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ctrlProps/ctrlProp288.xml" ContentType="application/vnd.ms-excel.controlproperties+xml"/>
  <Override PartName="/xl/ctrlProps/ctrlProp289.xml" ContentType="application/vnd.ms-excel.controlproperties+xml"/>
  <Override PartName="/xl/ctrlProps/ctrlProp290.xml" ContentType="application/vnd.ms-excel.controlproperties+xml"/>
  <Override PartName="/xl/ctrlProps/ctrlProp291.xml" ContentType="application/vnd.ms-excel.controlproperties+xml"/>
  <Override PartName="/xl/ctrlProps/ctrlProp292.xml" ContentType="application/vnd.ms-excel.controlproperties+xml"/>
  <Override PartName="/xl/ctrlProps/ctrlProp293.xml" ContentType="application/vnd.ms-excel.controlproperties+xml"/>
  <Override PartName="/xl/ctrlProps/ctrlProp294.xml" ContentType="application/vnd.ms-excel.controlproperties+xml"/>
  <Override PartName="/xl/ctrlProps/ctrlProp295.xml" ContentType="application/vnd.ms-excel.controlproperties+xml"/>
  <Override PartName="/xl/ctrlProps/ctrlProp296.xml" ContentType="application/vnd.ms-excel.controlproperties+xml"/>
  <Override PartName="/xl/ctrlProps/ctrlProp297.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298.xml" ContentType="application/vnd.ms-excel.controlproperties+xml"/>
  <Override PartName="/xl/ctrlProps/ctrlProp299.xml" ContentType="application/vnd.ms-excel.controlproperties+xml"/>
  <Override PartName="/xl/ctrlProps/ctrlProp300.xml" ContentType="application/vnd.ms-excel.controlproperties+xml"/>
  <Override PartName="/xl/ctrlProps/ctrlProp301.xml" ContentType="application/vnd.ms-excel.controlproperties+xml"/>
  <Override PartName="/xl/ctrlProps/ctrlProp302.xml" ContentType="application/vnd.ms-excel.controlproperties+xml"/>
  <Override PartName="/xl/ctrlProps/ctrlProp303.xml" ContentType="application/vnd.ms-excel.controlproperties+xml"/>
  <Override PartName="/xl/ctrlProps/ctrlProp304.xml" ContentType="application/vnd.ms-excel.controlproperties+xml"/>
  <Override PartName="/xl/ctrlProps/ctrlProp305.xml" ContentType="application/vnd.ms-excel.controlproperties+xml"/>
  <Override PartName="/xl/ctrlProps/ctrlProp306.xml" ContentType="application/vnd.ms-excel.controlproperties+xml"/>
  <Override PartName="/xl/ctrlProps/ctrlProp307.xml" ContentType="application/vnd.ms-excel.controlproperties+xml"/>
  <Override PartName="/xl/ctrlProps/ctrlProp308.xml" ContentType="application/vnd.ms-excel.controlproperties+xml"/>
  <Override PartName="/xl/ctrlProps/ctrlProp309.xml" ContentType="application/vnd.ms-excel.controlproperties+xml"/>
  <Override PartName="/xl/ctrlProps/ctrlProp310.xml" ContentType="application/vnd.ms-excel.controlproperties+xml"/>
  <Override PartName="/xl/ctrlProps/ctrlProp311.xml" ContentType="application/vnd.ms-excel.controlproperties+xml"/>
  <Override PartName="/xl/ctrlProps/ctrlProp312.xml" ContentType="application/vnd.ms-excel.controlproperties+xml"/>
  <Override PartName="/xl/ctrlProps/ctrlProp313.xml" ContentType="application/vnd.ms-excel.controlproperties+xml"/>
  <Override PartName="/xl/ctrlProps/ctrlProp314.xml" ContentType="application/vnd.ms-excel.controlproperties+xml"/>
  <Override PartName="/xl/ctrlProps/ctrlProp315.xml" ContentType="application/vnd.ms-excel.controlproperties+xml"/>
  <Override PartName="/xl/ctrlProps/ctrlProp316.xml" ContentType="application/vnd.ms-excel.controlproperties+xml"/>
  <Override PartName="/xl/ctrlProps/ctrlProp317.xml" ContentType="application/vnd.ms-excel.controlproperties+xml"/>
  <Override PartName="/xl/ctrlProps/ctrlProp318.xml" ContentType="application/vnd.ms-excel.controlproperties+xml"/>
  <Override PartName="/xl/ctrlProps/ctrlProp319.xml" ContentType="application/vnd.ms-excel.controlproperties+xml"/>
  <Override PartName="/xl/ctrlProps/ctrlProp320.xml" ContentType="application/vnd.ms-excel.controlproperties+xml"/>
  <Override PartName="/xl/ctrlProps/ctrlProp321.xml" ContentType="application/vnd.ms-excel.controlproperties+xml"/>
  <Override PartName="/xl/ctrlProps/ctrlProp322.xml" ContentType="application/vnd.ms-excel.controlproperties+xml"/>
  <Override PartName="/xl/ctrlProps/ctrlProp323.xml" ContentType="application/vnd.ms-excel.controlproperties+xml"/>
  <Override PartName="/xl/ctrlProps/ctrlProp324.xml" ContentType="application/vnd.ms-excel.controlproperties+xml"/>
  <Override PartName="/xl/ctrlProps/ctrlProp325.xml" ContentType="application/vnd.ms-excel.controlproperties+xml"/>
  <Override PartName="/xl/ctrlProps/ctrlProp326.xml" ContentType="application/vnd.ms-excel.controlproperties+xml"/>
  <Override PartName="/xl/ctrlProps/ctrlProp327.xml" ContentType="application/vnd.ms-excel.controlproperties+xml"/>
  <Override PartName="/xl/ctrlProps/ctrlProp328.xml" ContentType="application/vnd.ms-excel.controlproperties+xml"/>
  <Override PartName="/xl/ctrlProps/ctrlProp329.xml" ContentType="application/vnd.ms-excel.controlproperties+xml"/>
  <Override PartName="/xl/ctrlProps/ctrlProp330.xml" ContentType="application/vnd.ms-excel.controlproperties+xml"/>
  <Override PartName="/xl/ctrlProps/ctrlProp331.xml" ContentType="application/vnd.ms-excel.controlproperties+xml"/>
  <Override PartName="/xl/ctrlProps/ctrlProp332.xml" ContentType="application/vnd.ms-excel.controlproperties+xml"/>
  <Override PartName="/xl/ctrlProps/ctrlProp333.xml" ContentType="application/vnd.ms-excel.controlproperties+xml"/>
  <Override PartName="/xl/ctrlProps/ctrlProp334.xml" ContentType="application/vnd.ms-excel.controlproperties+xml"/>
  <Override PartName="/xl/ctrlProps/ctrlProp335.xml" ContentType="application/vnd.ms-excel.controlproperties+xml"/>
  <Override PartName="/xl/ctrlProps/ctrlProp336.xml" ContentType="application/vnd.ms-excel.controlproperties+xml"/>
  <Override PartName="/xl/ctrlProps/ctrlProp337.xml" ContentType="application/vnd.ms-excel.controlproperties+xml"/>
  <Override PartName="/xl/ctrlProps/ctrlProp338.xml" ContentType="application/vnd.ms-excel.controlproperties+xml"/>
  <Override PartName="/xl/ctrlProps/ctrlProp339.xml" ContentType="application/vnd.ms-excel.controlproperties+xml"/>
  <Override PartName="/xl/ctrlProps/ctrlProp340.xml" ContentType="application/vnd.ms-excel.controlproperties+xml"/>
  <Override PartName="/xl/ctrlProps/ctrlProp341.xml" ContentType="application/vnd.ms-excel.controlproperties+xml"/>
  <Override PartName="/xl/ctrlProps/ctrlProp342.xml" ContentType="application/vnd.ms-excel.controlproperties+xml"/>
  <Override PartName="/xl/ctrlProps/ctrlProp343.xml" ContentType="application/vnd.ms-excel.controlproperties+xml"/>
  <Override PartName="/xl/ctrlProps/ctrlProp344.xml" ContentType="application/vnd.ms-excel.controlproperties+xml"/>
  <Override PartName="/xl/ctrlProps/ctrlProp345.xml" ContentType="application/vnd.ms-excel.controlproperties+xml"/>
  <Override PartName="/xl/ctrlProps/ctrlProp346.xml" ContentType="application/vnd.ms-excel.controlproperties+xml"/>
  <Override PartName="/xl/ctrlProps/ctrlProp347.xml" ContentType="application/vnd.ms-excel.controlproperties+xml"/>
  <Override PartName="/xl/ctrlProps/ctrlProp348.xml" ContentType="application/vnd.ms-excel.controlproperties+xml"/>
  <Override PartName="/xl/ctrlProps/ctrlProp349.xml" ContentType="application/vnd.ms-excel.controlproperties+xml"/>
  <Override PartName="/xl/ctrlProps/ctrlProp350.xml" ContentType="application/vnd.ms-excel.controlproperties+xml"/>
  <Override PartName="/xl/ctrlProps/ctrlProp351.xml" ContentType="application/vnd.ms-excel.controlproperties+xml"/>
  <Override PartName="/xl/ctrlProps/ctrlProp352.xml" ContentType="application/vnd.ms-excel.controlproperties+xml"/>
  <Override PartName="/xl/ctrlProps/ctrlProp353.xml" ContentType="application/vnd.ms-excel.controlproperties+xml"/>
  <Override PartName="/xl/ctrlProps/ctrlProp354.xml" ContentType="application/vnd.ms-excel.controlproperties+xml"/>
  <Override PartName="/xl/ctrlProps/ctrlProp355.xml" ContentType="application/vnd.ms-excel.controlproperties+xml"/>
  <Override PartName="/xl/ctrlProps/ctrlProp356.xml" ContentType="application/vnd.ms-excel.controlproperties+xml"/>
  <Override PartName="/xl/ctrlProps/ctrlProp357.xml" ContentType="application/vnd.ms-excel.controlproperties+xml"/>
  <Override PartName="/xl/ctrlProps/ctrlProp358.xml" ContentType="application/vnd.ms-excel.controlproperties+xml"/>
  <Override PartName="/xl/ctrlProps/ctrlProp359.xml" ContentType="application/vnd.ms-excel.controlproperties+xml"/>
  <Override PartName="/xl/ctrlProps/ctrlProp360.xml" ContentType="application/vnd.ms-excel.controlproperties+xml"/>
  <Override PartName="/xl/ctrlProps/ctrlProp361.xml" ContentType="application/vnd.ms-excel.controlproperties+xml"/>
  <Override PartName="/xl/ctrlProps/ctrlProp362.xml" ContentType="application/vnd.ms-excel.controlproperties+xml"/>
  <Override PartName="/xl/ctrlProps/ctrlProp363.xml" ContentType="application/vnd.ms-excel.controlproperties+xml"/>
  <Override PartName="/xl/ctrlProps/ctrlProp364.xml" ContentType="application/vnd.ms-excel.controlproperties+xml"/>
  <Override PartName="/xl/ctrlProps/ctrlProp365.xml" ContentType="application/vnd.ms-excel.controlproperties+xml"/>
  <Override PartName="/xl/ctrlProps/ctrlProp366.xml" ContentType="application/vnd.ms-excel.controlproperties+xml"/>
  <Override PartName="/xl/ctrlProps/ctrlProp367.xml" ContentType="application/vnd.ms-excel.controlproperties+xml"/>
  <Override PartName="/xl/ctrlProps/ctrlProp368.xml" ContentType="application/vnd.ms-excel.controlproperties+xml"/>
  <Override PartName="/xl/ctrlProps/ctrlProp369.xml" ContentType="application/vnd.ms-excel.controlproperties+xml"/>
  <Override PartName="/xl/ctrlProps/ctrlProp370.xml" ContentType="application/vnd.ms-excel.controlproperties+xml"/>
  <Override PartName="/xl/ctrlProps/ctrlProp371.xml" ContentType="application/vnd.ms-excel.controlproperties+xml"/>
  <Override PartName="/xl/ctrlProps/ctrlProp372.xml" ContentType="application/vnd.ms-excel.controlproperties+xml"/>
  <Override PartName="/xl/ctrlProps/ctrlProp373.xml" ContentType="application/vnd.ms-excel.controlproperties+xml"/>
  <Override PartName="/xl/ctrlProps/ctrlProp374.xml" ContentType="application/vnd.ms-excel.controlproperties+xml"/>
  <Override PartName="/xl/ctrlProps/ctrlProp375.xml" ContentType="application/vnd.ms-excel.controlproperties+xml"/>
  <Override PartName="/xl/ctrlProps/ctrlProp376.xml" ContentType="application/vnd.ms-excel.controlproperties+xml"/>
  <Override PartName="/xl/ctrlProps/ctrlProp377.xml" ContentType="application/vnd.ms-excel.controlproperties+xml"/>
  <Override PartName="/xl/ctrlProps/ctrlProp378.xml" ContentType="application/vnd.ms-excel.controlproperties+xml"/>
  <Override PartName="/xl/ctrlProps/ctrlProp379.xml" ContentType="application/vnd.ms-excel.controlproperties+xml"/>
  <Override PartName="/xl/ctrlProps/ctrlProp380.xml" ContentType="application/vnd.ms-excel.controlproperties+xml"/>
  <Override PartName="/xl/ctrlProps/ctrlProp381.xml" ContentType="application/vnd.ms-excel.controlproperties+xml"/>
  <Override PartName="/xl/ctrlProps/ctrlProp382.xml" ContentType="application/vnd.ms-excel.controlproperties+xml"/>
  <Override PartName="/xl/drawings/drawing3.xml" ContentType="application/vnd.openxmlformats-officedocument.drawing+xml"/>
  <Override PartName="/xl/ctrlProps/ctrlProp383.xml" ContentType="application/vnd.ms-excel.controlproperties+xml"/>
  <Override PartName="/xl/ctrlProps/ctrlProp384.xml" ContentType="application/vnd.ms-excel.controlproperties+xml"/>
  <Override PartName="/xl/ctrlProps/ctrlProp385.xml" ContentType="application/vnd.ms-excel.controlproperties+xml"/>
  <Override PartName="/xl/ctrlProps/ctrlProp386.xml" ContentType="application/vnd.ms-excel.controlproperties+xml"/>
  <Override PartName="/xl/ctrlProps/ctrlProp387.xml" ContentType="application/vnd.ms-excel.controlproperties+xml"/>
  <Override PartName="/xl/ctrlProps/ctrlProp388.xml" ContentType="application/vnd.ms-excel.controlproperties+xml"/>
  <Override PartName="/xl/ctrlProps/ctrlProp389.xml" ContentType="application/vnd.ms-excel.controlproperties+xml"/>
  <Override PartName="/xl/ctrlProps/ctrlProp390.xml" ContentType="application/vnd.ms-excel.controlproperties+xml"/>
  <Override PartName="/xl/ctrlProps/ctrlProp391.xml" ContentType="application/vnd.ms-excel.controlproperties+xml"/>
  <Override PartName="/xl/ctrlProps/ctrlProp392.xml" ContentType="application/vnd.ms-excel.controlproperties+xml"/>
  <Override PartName="/xl/ctrlProps/ctrlProp393.xml" ContentType="application/vnd.ms-excel.controlproperties+xml"/>
  <Override PartName="/xl/ctrlProps/ctrlProp394.xml" ContentType="application/vnd.ms-excel.controlproperties+xml"/>
  <Override PartName="/xl/ctrlProps/ctrlProp395.xml" ContentType="application/vnd.ms-excel.controlproperties+xml"/>
  <Override PartName="/xl/ctrlProps/ctrlProp396.xml" ContentType="application/vnd.ms-excel.controlproperties+xml"/>
  <Override PartName="/xl/ctrlProps/ctrlProp397.xml" ContentType="application/vnd.ms-excel.controlproperties+xml"/>
  <Override PartName="/xl/ctrlProps/ctrlProp398.xml" ContentType="application/vnd.ms-excel.controlproperties+xml"/>
  <Override PartName="/xl/ctrlProps/ctrlProp399.xml" ContentType="application/vnd.ms-excel.controlproperties+xml"/>
  <Override PartName="/xl/ctrlProps/ctrlProp400.xml" ContentType="application/vnd.ms-excel.controlproperties+xml"/>
  <Override PartName="/xl/ctrlProps/ctrlProp401.xml" ContentType="application/vnd.ms-excel.controlproperties+xml"/>
  <Override PartName="/xl/ctrlProps/ctrlProp402.xml" ContentType="application/vnd.ms-excel.controlproperties+xml"/>
  <Override PartName="/xl/ctrlProps/ctrlProp403.xml" ContentType="application/vnd.ms-excel.controlproperties+xml"/>
  <Override PartName="/xl/ctrlProps/ctrlProp404.xml" ContentType="application/vnd.ms-excel.controlproperties+xml"/>
  <Override PartName="/xl/ctrlProps/ctrlProp405.xml" ContentType="application/vnd.ms-excel.controlproperties+xml"/>
  <Override PartName="/xl/ctrlProps/ctrlProp406.xml" ContentType="application/vnd.ms-excel.controlproperties+xml"/>
  <Override PartName="/xl/ctrlProps/ctrlProp407.xml" ContentType="application/vnd.ms-excel.controlproperties+xml"/>
  <Override PartName="/xl/ctrlProps/ctrlProp408.xml" ContentType="application/vnd.ms-excel.controlproperties+xml"/>
  <Override PartName="/xl/ctrlProps/ctrlProp409.xml" ContentType="application/vnd.ms-excel.controlproperties+xml"/>
  <Override PartName="/xl/ctrlProps/ctrlProp410.xml" ContentType="application/vnd.ms-excel.controlproperties+xml"/>
  <Override PartName="/xl/ctrlProps/ctrlProp411.xml" ContentType="application/vnd.ms-excel.controlproperties+xml"/>
  <Override PartName="/xl/ctrlProps/ctrlProp412.xml" ContentType="application/vnd.ms-excel.controlproperties+xml"/>
  <Override PartName="/xl/ctrlProps/ctrlProp413.xml" ContentType="application/vnd.ms-excel.controlproperties+xml"/>
  <Override PartName="/xl/ctrlProps/ctrlProp414.xml" ContentType="application/vnd.ms-excel.controlproperties+xml"/>
  <Override PartName="/xl/ctrlProps/ctrlProp415.xml" ContentType="application/vnd.ms-excel.controlproperties+xml"/>
  <Override PartName="/xl/ctrlProps/ctrlProp416.xml" ContentType="application/vnd.ms-excel.controlproperties+xml"/>
  <Override PartName="/xl/ctrlProps/ctrlProp417.xml" ContentType="application/vnd.ms-excel.controlproperties+xml"/>
  <Override PartName="/xl/ctrlProps/ctrlProp418.xml" ContentType="application/vnd.ms-excel.controlproperties+xml"/>
  <Override PartName="/xl/ctrlProps/ctrlProp419.xml" ContentType="application/vnd.ms-excel.controlproperties+xml"/>
  <Override PartName="/xl/ctrlProps/ctrlProp420.xml" ContentType="application/vnd.ms-excel.controlproperties+xml"/>
  <Override PartName="/xl/ctrlProps/ctrlProp421.xml" ContentType="application/vnd.ms-excel.controlproperties+xml"/>
  <Override PartName="/xl/ctrlProps/ctrlProp422.xml" ContentType="application/vnd.ms-excel.controlproperties+xml"/>
  <Override PartName="/xl/ctrlProps/ctrlProp423.xml" ContentType="application/vnd.ms-excel.controlproperties+xml"/>
  <Override PartName="/xl/ctrlProps/ctrlProp424.xml" ContentType="application/vnd.ms-excel.controlproperties+xml"/>
  <Override PartName="/xl/ctrlProps/ctrlProp425.xml" ContentType="application/vnd.ms-excel.controlproperties+xml"/>
  <Override PartName="/xl/ctrlProps/ctrlProp426.xml" ContentType="application/vnd.ms-excel.controlproperties+xml"/>
  <Override PartName="/xl/ctrlProps/ctrlProp427.xml" ContentType="application/vnd.ms-excel.controlproperties+xml"/>
  <Override PartName="/xl/ctrlProps/ctrlProp428.xml" ContentType="application/vnd.ms-excel.controlproperties+xml"/>
  <Override PartName="/xl/ctrlProps/ctrlProp429.xml" ContentType="application/vnd.ms-excel.controlproperties+xml"/>
  <Override PartName="/xl/ctrlProps/ctrlProp430.xml" ContentType="application/vnd.ms-excel.controlproperties+xml"/>
  <Override PartName="/xl/ctrlProps/ctrlProp431.xml" ContentType="application/vnd.ms-excel.controlproperties+xml"/>
  <Override PartName="/xl/ctrlProps/ctrlProp432.xml" ContentType="application/vnd.ms-excel.controlproperties+xml"/>
  <Override PartName="/xl/ctrlProps/ctrlProp433.xml" ContentType="application/vnd.ms-excel.controlproperties+xml"/>
  <Override PartName="/xl/ctrlProps/ctrlProp434.xml" ContentType="application/vnd.ms-excel.controlproperties+xml"/>
  <Override PartName="/xl/ctrlProps/ctrlProp435.xml" ContentType="application/vnd.ms-excel.controlproperties+xml"/>
  <Override PartName="/xl/ctrlProps/ctrlProp436.xml" ContentType="application/vnd.ms-excel.controlproperties+xml"/>
  <Override PartName="/xl/ctrlProps/ctrlProp437.xml" ContentType="application/vnd.ms-excel.controlproperties+xml"/>
  <Override PartName="/xl/ctrlProps/ctrlProp438.xml" ContentType="application/vnd.ms-excel.controlproperties+xml"/>
  <Override PartName="/xl/ctrlProps/ctrlProp439.xml" ContentType="application/vnd.ms-excel.controlproperties+xml"/>
  <Override PartName="/xl/ctrlProps/ctrlProp440.xml" ContentType="application/vnd.ms-excel.controlproperties+xml"/>
  <Override PartName="/xl/ctrlProps/ctrlProp441.xml" ContentType="application/vnd.ms-excel.controlproperties+xml"/>
  <Override PartName="/xl/ctrlProps/ctrlProp442.xml" ContentType="application/vnd.ms-excel.controlproperties+xml"/>
  <Override PartName="/xl/ctrlProps/ctrlProp443.xml" ContentType="application/vnd.ms-excel.controlproperties+xml"/>
  <Override PartName="/xl/ctrlProps/ctrlProp444.xml" ContentType="application/vnd.ms-excel.controlproperties+xml"/>
  <Override PartName="/xl/ctrlProps/ctrlProp445.xml" ContentType="application/vnd.ms-excel.controlproperties+xml"/>
  <Override PartName="/xl/ctrlProps/ctrlProp446.xml" ContentType="application/vnd.ms-excel.controlproperties+xml"/>
  <Override PartName="/xl/ctrlProps/ctrlProp447.xml" ContentType="application/vnd.ms-excel.controlproperties+xml"/>
  <Override PartName="/xl/ctrlProps/ctrlProp448.xml" ContentType="application/vnd.ms-excel.controlproperties+xml"/>
  <Override PartName="/xl/ctrlProps/ctrlProp449.xml" ContentType="application/vnd.ms-excel.controlproperties+xml"/>
  <Override PartName="/xl/ctrlProps/ctrlProp450.xml" ContentType="application/vnd.ms-excel.controlproperties+xml"/>
  <Override PartName="/xl/ctrlProps/ctrlProp451.xml" ContentType="application/vnd.ms-excel.controlproperties+xml"/>
  <Override PartName="/xl/ctrlProps/ctrlProp452.xml" ContentType="application/vnd.ms-excel.controlproperties+xml"/>
  <Override PartName="/xl/ctrlProps/ctrlProp453.xml" ContentType="application/vnd.ms-excel.controlproperties+xml"/>
  <Override PartName="/xl/ctrlProps/ctrlProp454.xml" ContentType="application/vnd.ms-excel.controlproperties+xml"/>
  <Override PartName="/xl/ctrlProps/ctrlProp455.xml" ContentType="application/vnd.ms-excel.controlproperties+xml"/>
  <Override PartName="/xl/ctrlProps/ctrlProp456.xml" ContentType="application/vnd.ms-excel.controlproperties+xml"/>
  <Override PartName="/xl/ctrlProps/ctrlProp457.xml" ContentType="application/vnd.ms-excel.controlproperties+xml"/>
  <Override PartName="/xl/ctrlProps/ctrlProp458.xml" ContentType="application/vnd.ms-excel.controlproperties+xml"/>
  <Override PartName="/xl/ctrlProps/ctrlProp459.xml" ContentType="application/vnd.ms-excel.controlproperties+xml"/>
  <Override PartName="/xl/ctrlProps/ctrlProp460.xml" ContentType="application/vnd.ms-excel.controlproperties+xml"/>
  <Override PartName="/xl/ctrlProps/ctrlProp461.xml" ContentType="application/vnd.ms-excel.controlproperties+xml"/>
  <Override PartName="/xl/ctrlProps/ctrlProp462.xml" ContentType="application/vnd.ms-excel.controlproperties+xml"/>
  <Override PartName="/xl/ctrlProps/ctrlProp463.xml" ContentType="application/vnd.ms-excel.controlproperties+xml"/>
  <Override PartName="/xl/ctrlProps/ctrlProp464.xml" ContentType="application/vnd.ms-excel.controlproperties+xml"/>
  <Override PartName="/xl/ctrlProps/ctrlProp465.xml" ContentType="application/vnd.ms-excel.controlproperties+xml"/>
  <Override PartName="/xl/ctrlProps/ctrlProp466.xml" ContentType="application/vnd.ms-excel.controlproperties+xml"/>
  <Override PartName="/xl/ctrlProps/ctrlProp467.xml" ContentType="application/vnd.ms-excel.controlproperties+xml"/>
  <Override PartName="/xl/ctrlProps/ctrlProp468.xml" ContentType="application/vnd.ms-excel.controlproperties+xml"/>
  <Override PartName="/xl/ctrlProps/ctrlProp469.xml" ContentType="application/vnd.ms-excel.controlproperties+xml"/>
  <Override PartName="/xl/ctrlProps/ctrlProp470.xml" ContentType="application/vnd.ms-excel.controlproperties+xml"/>
  <Override PartName="/xl/ctrlProps/ctrlProp471.xml" ContentType="application/vnd.ms-excel.controlproperties+xml"/>
  <Override PartName="/xl/ctrlProps/ctrlProp472.xml" ContentType="application/vnd.ms-excel.controlproperties+xml"/>
  <Override PartName="/xl/ctrlProps/ctrlProp473.xml" ContentType="application/vnd.ms-excel.controlproperties+xml"/>
  <Override PartName="/xl/ctrlProps/ctrlProp474.xml" ContentType="application/vnd.ms-excel.controlproperties+xml"/>
  <Override PartName="/xl/ctrlProps/ctrlProp475.xml" ContentType="application/vnd.ms-excel.controlproperties+xml"/>
  <Override PartName="/xl/ctrlProps/ctrlProp476.xml" ContentType="application/vnd.ms-excel.controlproperties+xml"/>
  <Override PartName="/xl/ctrlProps/ctrlProp477.xml" ContentType="application/vnd.ms-excel.controlproperties+xml"/>
  <Override PartName="/xl/ctrlProps/ctrlProp478.xml" ContentType="application/vnd.ms-excel.controlproperties+xml"/>
  <Override PartName="/xl/ctrlProps/ctrlProp479.xml" ContentType="application/vnd.ms-excel.controlproperties+xml"/>
  <Override PartName="/xl/ctrlProps/ctrlProp480.xml" ContentType="application/vnd.ms-excel.controlproperties+xml"/>
  <Override PartName="/xl/ctrlProps/ctrlProp481.xml" ContentType="application/vnd.ms-excel.controlproperties+xml"/>
  <Override PartName="/xl/ctrlProps/ctrlProp482.xml" ContentType="application/vnd.ms-excel.controlproperties+xml"/>
  <Override PartName="/xl/ctrlProps/ctrlProp483.xml" ContentType="application/vnd.ms-excel.controlproperties+xml"/>
  <Override PartName="/xl/ctrlProps/ctrlProp484.xml" ContentType="application/vnd.ms-excel.controlproperties+xml"/>
  <Override PartName="/xl/ctrlProps/ctrlProp485.xml" ContentType="application/vnd.ms-excel.controlproperties+xml"/>
  <Override PartName="/xl/ctrlProps/ctrlProp486.xml" ContentType="application/vnd.ms-excel.controlproperties+xml"/>
  <Override PartName="/xl/ctrlProps/ctrlProp487.xml" ContentType="application/vnd.ms-excel.controlproperties+xml"/>
  <Override PartName="/xl/ctrlProps/ctrlProp488.xml" ContentType="application/vnd.ms-excel.controlproperties+xml"/>
  <Override PartName="/xl/ctrlProps/ctrlProp489.xml" ContentType="application/vnd.ms-excel.controlproperties+xml"/>
  <Override PartName="/xl/ctrlProps/ctrlProp490.xml" ContentType="application/vnd.ms-excel.controlproperties+xml"/>
  <Override PartName="/xl/ctrlProps/ctrlProp491.xml" ContentType="application/vnd.ms-excel.controlproperties+xml"/>
  <Override PartName="/xl/ctrlProps/ctrlProp492.xml" ContentType="application/vnd.ms-excel.controlproperties+xml"/>
  <Override PartName="/xl/ctrlProps/ctrlProp493.xml" ContentType="application/vnd.ms-excel.controlproperties+xml"/>
  <Override PartName="/xl/ctrlProps/ctrlProp494.xml" ContentType="application/vnd.ms-excel.controlproperties+xml"/>
  <Override PartName="/xl/ctrlProps/ctrlProp495.xml" ContentType="application/vnd.ms-excel.controlproperties+xml"/>
  <Override PartName="/xl/ctrlProps/ctrlProp496.xml" ContentType="application/vnd.ms-excel.controlproperties+xml"/>
  <Override PartName="/xl/ctrlProps/ctrlProp497.xml" ContentType="application/vnd.ms-excel.controlproperties+xml"/>
  <Override PartName="/xl/ctrlProps/ctrlProp498.xml" ContentType="application/vnd.ms-excel.controlproperties+xml"/>
  <Override PartName="/xl/ctrlProps/ctrlProp499.xml" ContentType="application/vnd.ms-excel.controlproperties+xml"/>
  <Override PartName="/xl/ctrlProps/ctrlProp500.xml" ContentType="application/vnd.ms-excel.controlproperties+xml"/>
  <Override PartName="/xl/ctrlProps/ctrlProp501.xml" ContentType="application/vnd.ms-excel.controlproperties+xml"/>
  <Override PartName="/xl/ctrlProps/ctrlProp502.xml" ContentType="application/vnd.ms-excel.controlproperties+xml"/>
  <Override PartName="/xl/ctrlProps/ctrlProp503.xml" ContentType="application/vnd.ms-excel.controlproperties+xml"/>
  <Override PartName="/xl/ctrlProps/ctrlProp504.xml" ContentType="application/vnd.ms-excel.controlproperties+xml"/>
  <Override PartName="/xl/ctrlProps/ctrlProp505.xml" ContentType="application/vnd.ms-excel.controlproperties+xml"/>
  <Override PartName="/xl/ctrlProps/ctrlProp506.xml" ContentType="application/vnd.ms-excel.controlproperties+xml"/>
  <Override PartName="/xl/ctrlProps/ctrlProp507.xml" ContentType="application/vnd.ms-excel.controlproperties+xml"/>
  <Override PartName="/xl/ctrlProps/ctrlProp508.xml" ContentType="application/vnd.ms-excel.controlproperties+xml"/>
  <Override PartName="/xl/ctrlProps/ctrlProp509.xml" ContentType="application/vnd.ms-excel.controlproperties+xml"/>
  <Override PartName="/xl/ctrlProps/ctrlProp510.xml" ContentType="application/vnd.ms-excel.controlproperties+xml"/>
  <Override PartName="/xl/ctrlProps/ctrlProp511.xml" ContentType="application/vnd.ms-excel.controlproperties+xml"/>
  <Override PartName="/xl/ctrlProps/ctrlProp512.xml" ContentType="application/vnd.ms-excel.controlproperties+xml"/>
  <Override PartName="/xl/ctrlProps/ctrlProp513.xml" ContentType="application/vnd.ms-excel.controlproperties+xml"/>
  <Override PartName="/xl/ctrlProps/ctrlProp514.xml" ContentType="application/vnd.ms-excel.controlproperties+xml"/>
  <Override PartName="/xl/ctrlProps/ctrlProp515.xml" ContentType="application/vnd.ms-excel.controlproperties+xml"/>
  <Override PartName="/xl/ctrlProps/ctrlProp516.xml" ContentType="application/vnd.ms-excel.controlproperties+xml"/>
  <Override PartName="/xl/ctrlProps/ctrlProp517.xml" ContentType="application/vnd.ms-excel.controlproperties+xml"/>
  <Override PartName="/xl/ctrlProps/ctrlProp518.xml" ContentType="application/vnd.ms-excel.controlproperties+xml"/>
  <Override PartName="/xl/ctrlProps/ctrlProp519.xml" ContentType="application/vnd.ms-excel.controlproperties+xml"/>
  <Override PartName="/xl/ctrlProps/ctrlProp520.xml" ContentType="application/vnd.ms-excel.controlproperties+xml"/>
  <Override PartName="/xl/ctrlProps/ctrlProp521.xml" ContentType="application/vnd.ms-excel.controlproperties+xml"/>
  <Override PartName="/xl/ctrlProps/ctrlProp522.xml" ContentType="application/vnd.ms-excel.controlproperties+xml"/>
  <Override PartName="/xl/ctrlProps/ctrlProp523.xml" ContentType="application/vnd.ms-excel.controlproperties+xml"/>
  <Override PartName="/xl/ctrlProps/ctrlProp524.xml" ContentType="application/vnd.ms-excel.controlproperties+xml"/>
  <Override PartName="/xl/ctrlProps/ctrlProp525.xml" ContentType="application/vnd.ms-excel.controlproperties+xml"/>
  <Override PartName="/xl/ctrlProps/ctrlProp526.xml" ContentType="application/vnd.ms-excel.controlproperties+xml"/>
  <Override PartName="/xl/ctrlProps/ctrlProp527.xml" ContentType="application/vnd.ms-excel.controlproperties+xml"/>
  <Override PartName="/xl/ctrlProps/ctrlProp528.xml" ContentType="application/vnd.ms-excel.controlproperties+xml"/>
  <Override PartName="/xl/ctrlProps/ctrlProp529.xml" ContentType="application/vnd.ms-excel.controlproperties+xml"/>
  <Override PartName="/xl/ctrlProps/ctrlProp530.xml" ContentType="application/vnd.ms-excel.controlproperties+xml"/>
  <Override PartName="/xl/ctrlProps/ctrlProp531.xml" ContentType="application/vnd.ms-excel.controlproperties+xml"/>
  <Override PartName="/xl/ctrlProps/ctrlProp532.xml" ContentType="application/vnd.ms-excel.controlproperties+xml"/>
  <Override PartName="/xl/ctrlProps/ctrlProp533.xml" ContentType="application/vnd.ms-excel.controlproperties+xml"/>
  <Override PartName="/xl/ctrlProps/ctrlProp534.xml" ContentType="application/vnd.ms-excel.controlproperties+xml"/>
  <Override PartName="/xl/ctrlProps/ctrlProp535.xml" ContentType="application/vnd.ms-excel.controlproperties+xml"/>
  <Override PartName="/xl/ctrlProps/ctrlProp536.xml" ContentType="application/vnd.ms-excel.controlproperties+xml"/>
  <Override PartName="/xl/ctrlProps/ctrlProp537.xml" ContentType="application/vnd.ms-excel.controlproperties+xml"/>
  <Override PartName="/xl/ctrlProps/ctrlProp538.xml" ContentType="application/vnd.ms-excel.controlproperties+xml"/>
  <Override PartName="/xl/ctrlProps/ctrlProp539.xml" ContentType="application/vnd.ms-excel.controlproperties+xml"/>
  <Override PartName="/xl/ctrlProps/ctrlProp540.xml" ContentType="application/vnd.ms-excel.controlproperties+xml"/>
  <Override PartName="/xl/ctrlProps/ctrlProp541.xml" ContentType="application/vnd.ms-excel.controlproperties+xml"/>
  <Override PartName="/xl/ctrlProps/ctrlProp542.xml" ContentType="application/vnd.ms-excel.controlproperties+xml"/>
  <Override PartName="/xl/ctrlProps/ctrlProp543.xml" ContentType="application/vnd.ms-excel.controlproperties+xml"/>
  <Override PartName="/xl/ctrlProps/ctrlProp544.xml" ContentType="application/vnd.ms-excel.controlproperties+xml"/>
  <Override PartName="/xl/ctrlProps/ctrlProp545.xml" ContentType="application/vnd.ms-excel.controlproperties+xml"/>
  <Override PartName="/xl/ctrlProps/ctrlProp546.xml" ContentType="application/vnd.ms-excel.controlproperties+xml"/>
  <Override PartName="/xl/ctrlProps/ctrlProp547.xml" ContentType="application/vnd.ms-excel.controlproperties+xml"/>
  <Override PartName="/xl/ctrlProps/ctrlProp548.xml" ContentType="application/vnd.ms-excel.controlproperties+xml"/>
  <Override PartName="/xl/ctrlProps/ctrlProp549.xml" ContentType="application/vnd.ms-excel.controlproperties+xml"/>
  <Override PartName="/xl/ctrlProps/ctrlProp550.xml" ContentType="application/vnd.ms-excel.controlproperties+xml"/>
  <Override PartName="/xl/ctrlProps/ctrlProp551.xml" ContentType="application/vnd.ms-excel.controlproperties+xml"/>
  <Override PartName="/xl/ctrlProps/ctrlProp552.xml" ContentType="application/vnd.ms-excel.controlproperties+xml"/>
  <Override PartName="/xl/ctrlProps/ctrlProp553.xml" ContentType="application/vnd.ms-excel.controlproperties+xml"/>
  <Override PartName="/xl/ctrlProps/ctrlProp554.xml" ContentType="application/vnd.ms-excel.controlproperties+xml"/>
  <Override PartName="/xl/ctrlProps/ctrlProp555.xml" ContentType="application/vnd.ms-excel.controlproperties+xml"/>
  <Override PartName="/xl/ctrlProps/ctrlProp556.xml" ContentType="application/vnd.ms-excel.controlproperties+xml"/>
  <Override PartName="/xl/ctrlProps/ctrlProp557.xml" ContentType="application/vnd.ms-excel.controlproperties+xml"/>
  <Override PartName="/xl/ctrlProps/ctrlProp558.xml" ContentType="application/vnd.ms-excel.controlproperties+xml"/>
  <Override PartName="/xl/ctrlProps/ctrlProp559.xml" ContentType="application/vnd.ms-excel.controlproperties+xml"/>
  <Override PartName="/xl/ctrlProps/ctrlProp560.xml" ContentType="application/vnd.ms-excel.controlproperties+xml"/>
  <Override PartName="/xl/ctrlProps/ctrlProp561.xml" ContentType="application/vnd.ms-excel.controlproperties+xml"/>
  <Override PartName="/xl/ctrlProps/ctrlProp562.xml" ContentType="application/vnd.ms-excel.controlproperties+xml"/>
  <Override PartName="/xl/ctrlProps/ctrlProp563.xml" ContentType="application/vnd.ms-excel.controlproperties+xml"/>
  <Override PartName="/xl/ctrlProps/ctrlProp564.xml" ContentType="application/vnd.ms-excel.controlproperties+xml"/>
  <Override PartName="/xl/ctrlProps/ctrlProp565.xml" ContentType="application/vnd.ms-excel.controlproperties+xml"/>
  <Override PartName="/xl/ctrlProps/ctrlProp566.xml" ContentType="application/vnd.ms-excel.controlproperties+xml"/>
  <Override PartName="/xl/ctrlProps/ctrlProp567.xml" ContentType="application/vnd.ms-excel.controlproperties+xml"/>
  <Override PartName="/xl/ctrlProps/ctrlProp568.xml" ContentType="application/vnd.ms-excel.controlproperties+xml"/>
  <Override PartName="/xl/ctrlProps/ctrlProp569.xml" ContentType="application/vnd.ms-excel.controlproperties+xml"/>
  <Override PartName="/xl/ctrlProps/ctrlProp570.xml" ContentType="application/vnd.ms-excel.controlproperties+xml"/>
  <Override PartName="/xl/ctrlProps/ctrlProp571.xml" ContentType="application/vnd.ms-excel.controlproperties+xml"/>
  <Override PartName="/xl/ctrlProps/ctrlProp572.xml" ContentType="application/vnd.ms-excel.controlproperties+xml"/>
  <Override PartName="/xl/ctrlProps/ctrlProp573.xml" ContentType="application/vnd.ms-excel.controlproperties+xml"/>
  <Override PartName="/xl/ctrlProps/ctrlProp574.xml" ContentType="application/vnd.ms-excel.controlproperties+xml"/>
  <Override PartName="/xl/ctrlProps/ctrlProp575.xml" ContentType="application/vnd.ms-excel.controlproperties+xml"/>
  <Override PartName="/xl/ctrlProps/ctrlProp576.xml" ContentType="application/vnd.ms-excel.controlproperties+xml"/>
  <Override PartName="/xl/ctrlProps/ctrlProp577.xml" ContentType="application/vnd.ms-excel.controlproperties+xml"/>
  <Override PartName="/xl/ctrlProps/ctrlProp578.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822"/>
  <workbookPr defaultThemeVersion="124226"/>
  <mc:AlternateContent xmlns:mc="http://schemas.openxmlformats.org/markup-compatibility/2006">
    <mc:Choice Requires="x15">
      <x15ac:absPath xmlns:x15ac="http://schemas.microsoft.com/office/spreadsheetml/2010/11/ac" url="\\172.21.210.185\福祉政策課共有\02 指導監査G\指導監査（庶務）\HP様式\07 HP更新\R08\"/>
    </mc:Choice>
  </mc:AlternateContent>
  <xr:revisionPtr revIDLastSave="0" documentId="13_ncr:1_{73CB09DE-6A4C-4AEF-BB86-129D6FF13C01}" xr6:coauthVersionLast="47" xr6:coauthVersionMax="47" xr10:uidLastSave="{00000000-0000-0000-0000-000000000000}"/>
  <bookViews>
    <workbookView xWindow="-120" yWindow="-120" windowWidth="20730" windowHeight="11760" activeTab="1" xr2:uid="{00000000-000D-0000-FFFF-FFFF00000000}"/>
  </bookViews>
  <sheets>
    <sheet name="表紙及び記載上の注意" sheetId="1" r:id="rId1"/>
    <sheet name="法人経理点検表 " sheetId="5" r:id="rId2"/>
    <sheet name="Sheet1" sheetId="4" state="hidden" r:id="rId3"/>
    <sheet name="資料（拠点一つの法人）" sheetId="6" r:id="rId4"/>
    <sheet name="資料（複数拠点ある法人）" sheetId="3" r:id="rId5"/>
  </sheets>
  <definedNames>
    <definedName name="_xlnm.Print_Area" localSheetId="3">'資料（拠点一つの法人）'!$A$1:$BX$258</definedName>
    <definedName name="_xlnm.Print_Area" localSheetId="4">'資料（複数拠点ある法人）'!$A$1:$BX$369</definedName>
    <definedName name="_xlnm.Print_Area" localSheetId="0">表紙及び記載上の注意!$A$1:$BW$80</definedName>
    <definedName name="_xlnm.Print_Area" localSheetId="1">'法人経理点検表 '!$A$1:$BX$1682</definedName>
    <definedName name="_xlnm.Print_Titles" localSheetId="1">'法人経理点検表 '!$A:$BX,'法人経理点検表 '!$1:$2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B419" i="5" l="1"/>
  <c r="AL419" i="5" s="1"/>
  <c r="BD207" i="6" l="1"/>
  <c r="AR207" i="6"/>
  <c r="AL207" i="6"/>
  <c r="V207" i="6"/>
  <c r="M207" i="6"/>
  <c r="E207" i="6"/>
  <c r="AE205" i="6"/>
  <c r="AX205" i="6" s="1"/>
  <c r="BJ202" i="6"/>
  <c r="AE202" i="6"/>
  <c r="AX202" i="6" s="1"/>
  <c r="BJ199" i="6"/>
  <c r="AE199" i="6"/>
  <c r="AX199" i="6" s="1"/>
  <c r="BJ196" i="6"/>
  <c r="AE196" i="6"/>
  <c r="AX196" i="6" s="1"/>
  <c r="BJ193" i="6"/>
  <c r="AE193" i="6"/>
  <c r="AX193" i="6" s="1"/>
  <c r="BJ190" i="6"/>
  <c r="AE190" i="6"/>
  <c r="AX190" i="6" s="1"/>
  <c r="BJ187" i="6"/>
  <c r="AE187" i="6"/>
  <c r="AX187" i="6" s="1"/>
  <c r="BJ184" i="6"/>
  <c r="AE184" i="6"/>
  <c r="AX184" i="6" s="1"/>
  <c r="BJ181" i="6"/>
  <c r="AE181" i="6"/>
  <c r="AX181" i="6" s="1"/>
  <c r="BJ178" i="6"/>
  <c r="AE178" i="6"/>
  <c r="AX178" i="6" s="1"/>
  <c r="BJ175" i="6"/>
  <c r="AE175" i="6"/>
  <c r="AX175" i="6" s="1"/>
  <c r="BC89" i="6"/>
  <c r="BO39" i="6"/>
  <c r="BO37" i="6"/>
  <c r="BJ207" i="6" l="1"/>
  <c r="AX207" i="6"/>
  <c r="AE207" i="6"/>
  <c r="BC154" i="3" l="1"/>
  <c r="AA936" i="5" l="1"/>
  <c r="BB936" i="5" s="1"/>
  <c r="AA928" i="5"/>
  <c r="AL928" i="5" s="1"/>
  <c r="AA903" i="5"/>
  <c r="BA903" i="5" s="1"/>
  <c r="AA899" i="5"/>
  <c r="AL899" i="5" s="1"/>
  <c r="AX879" i="5"/>
  <c r="AJ879" i="5"/>
  <c r="AW430" i="5"/>
  <c r="AM936" i="5" l="1"/>
  <c r="AL903" i="5"/>
  <c r="BA899" i="5"/>
  <c r="BA928" i="5"/>
  <c r="BJ286" i="3"/>
  <c r="BD318" i="3"/>
  <c r="AR318" i="3"/>
  <c r="AL318" i="3"/>
  <c r="V318" i="3"/>
  <c r="M318" i="3"/>
  <c r="E318" i="3"/>
  <c r="AE316" i="3"/>
  <c r="AX316" i="3" s="1"/>
  <c r="BJ313" i="3"/>
  <c r="AE313" i="3"/>
  <c r="AX313" i="3" s="1"/>
  <c r="BJ310" i="3"/>
  <c r="AE310" i="3"/>
  <c r="AX310" i="3" s="1"/>
  <c r="BJ307" i="3"/>
  <c r="AE307" i="3"/>
  <c r="AX307" i="3" s="1"/>
  <c r="BJ304" i="3"/>
  <c r="AE304" i="3"/>
  <c r="AX304" i="3" s="1"/>
  <c r="BJ301" i="3"/>
  <c r="AE301" i="3"/>
  <c r="AX301" i="3" s="1"/>
  <c r="BJ298" i="3"/>
  <c r="AE298" i="3"/>
  <c r="AX298" i="3" s="1"/>
  <c r="BJ295" i="3"/>
  <c r="AE295" i="3"/>
  <c r="AX295" i="3" s="1"/>
  <c r="BJ292" i="3"/>
  <c r="AE292" i="3"/>
  <c r="AX292" i="3" s="1"/>
  <c r="BJ289" i="3"/>
  <c r="AE289" i="3"/>
  <c r="AX289" i="3" s="1"/>
  <c r="AE286" i="3"/>
  <c r="AX286" i="3" s="1"/>
  <c r="BO71" i="3"/>
  <c r="BO69" i="3"/>
  <c r="BJ318" i="3" l="1"/>
  <c r="AX318" i="3"/>
  <c r="AE318"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BO1069" authorId="0" shapeId="0" xr:uid="{00000000-0006-0000-0100-000001000000}">
      <text>
        <r>
          <rPr>
            <b/>
            <sz val="9"/>
            <color indexed="81"/>
            <rFont val="ＭＳ Ｐゴシック"/>
            <family val="3"/>
            <charset val="128"/>
          </rPr>
          <t>運用上の取扱24
　　　　↓
　　　　〃　　　25</t>
        </r>
      </text>
    </comment>
    <comment ref="BO1093" authorId="0" shapeId="0" xr:uid="{00000000-0006-0000-0100-000002000000}">
      <text>
        <r>
          <rPr>
            <b/>
            <sz val="9"/>
            <color indexed="81"/>
            <rFont val="ＭＳ Ｐゴシック"/>
            <family val="3"/>
            <charset val="128"/>
          </rPr>
          <t>運用上の取扱20
　　　　↓
　　　　〃　　　21</t>
        </r>
      </text>
    </comment>
    <comment ref="BO1214" authorId="0" shapeId="0" xr:uid="{00000000-0006-0000-0100-000003000000}">
      <text>
        <r>
          <rPr>
            <b/>
            <sz val="9"/>
            <color indexed="81"/>
            <rFont val="ＭＳ Ｐゴシック"/>
            <family val="3"/>
            <charset val="128"/>
          </rPr>
          <t>運用上の取扱21
　　　　↓
　　　　〃　　　22</t>
        </r>
      </text>
    </comment>
    <comment ref="BO1287" authorId="0" shapeId="0" xr:uid="{00000000-0006-0000-0100-000004000000}">
      <text>
        <r>
          <rPr>
            <b/>
            <sz val="9"/>
            <color indexed="81"/>
            <rFont val="ＭＳ Ｐゴシック"/>
            <family val="3"/>
            <charset val="128"/>
          </rPr>
          <t>運用上の取扱23
　　　　↓
　　　　〃　　　24</t>
        </r>
      </text>
    </comment>
    <comment ref="BQ1445" authorId="0" shapeId="0" xr:uid="{00000000-0006-0000-0100-000005000000}">
      <text>
        <r>
          <rPr>
            <b/>
            <sz val="9"/>
            <color indexed="81"/>
            <rFont val="ＭＳ Ｐゴシック"/>
            <family val="3"/>
            <charset val="128"/>
          </rPr>
          <t>運用上の取扱い25(2)イ
　　　　　　　↓
　　　　　〃　　　 26(2)イ　</t>
        </r>
      </text>
    </comment>
    <comment ref="BQ1448" authorId="0" shapeId="0" xr:uid="{00000000-0006-0000-0100-000006000000}">
      <text>
        <r>
          <rPr>
            <b/>
            <sz val="9"/>
            <color indexed="81"/>
            <rFont val="ＭＳ Ｐゴシック"/>
            <family val="3"/>
            <charset val="128"/>
          </rPr>
          <t>運用上の取扱い25(2)ウ
　　　　　　　↓
　　　　　〃　　　 26(2)ウ　</t>
        </r>
      </text>
    </comment>
    <comment ref="BQ1457" authorId="0" shapeId="0" xr:uid="{00000000-0006-0000-0100-000007000000}">
      <text>
        <r>
          <rPr>
            <b/>
            <sz val="9"/>
            <color indexed="81"/>
            <rFont val="ＭＳ Ｐゴシック"/>
            <family val="3"/>
            <charset val="128"/>
          </rPr>
          <t>運用上の取扱い25(2)エ
　　　　　　　↓
　　　　　〃　　　 26(2)エ</t>
        </r>
      </text>
    </comment>
    <comment ref="BO1513" authorId="0" shapeId="0" xr:uid="{00000000-0006-0000-0100-000008000000}">
      <text>
        <r>
          <rPr>
            <b/>
            <sz val="9"/>
            <color indexed="81"/>
            <rFont val="ＭＳ Ｐゴシック"/>
            <family val="3"/>
            <charset val="128"/>
          </rPr>
          <t>運用上の取扱い25
　　　　　　　↓
　　　　　〃　　　 26</t>
        </r>
      </text>
    </comment>
    <comment ref="BQ1570" authorId="0" shapeId="0" xr:uid="{00000000-0006-0000-0100-000009000000}">
      <text>
        <r>
          <rPr>
            <b/>
            <sz val="9"/>
            <color indexed="81"/>
            <rFont val="ＭＳ Ｐゴシック"/>
            <family val="3"/>
            <charset val="128"/>
          </rPr>
          <t>運用上の取扱い25(2)ウ
　　　　　　　↓
　　　　　〃　　　 26(2)ウ</t>
        </r>
      </text>
    </comment>
    <comment ref="BI1576" authorId="0" shapeId="0" xr:uid="{00000000-0006-0000-0100-00000A000000}">
      <text>
        <r>
          <rPr>
            <b/>
            <sz val="9"/>
            <color indexed="81"/>
            <rFont val="ＭＳ Ｐゴシック"/>
            <family val="3"/>
            <charset val="128"/>
          </rPr>
          <t>運用上の取扱い25(2)エ
　　　　　　　↓
　　　　　〃　　　 26(2)エ</t>
        </r>
      </text>
    </comment>
    <comment ref="BI1580" authorId="0" shapeId="0" xr:uid="{00000000-0006-0000-0100-00000B000000}">
      <text>
        <r>
          <rPr>
            <b/>
            <sz val="9"/>
            <color indexed="81"/>
            <rFont val="ＭＳ Ｐゴシック"/>
            <family val="3"/>
            <charset val="128"/>
          </rPr>
          <t>運用上の取扱い25(2)エ
　　　　　　　↓
　　　　　〃　　　 26(2)エ</t>
        </r>
      </text>
    </comment>
    <comment ref="BI1599" authorId="0" shapeId="0" xr:uid="{00000000-0006-0000-0100-00000C000000}">
      <text>
        <r>
          <rPr>
            <b/>
            <sz val="9"/>
            <color indexed="81"/>
            <rFont val="ＭＳ Ｐゴシック"/>
            <family val="3"/>
            <charset val="128"/>
          </rPr>
          <t>運用上の取扱い26
　　　　　↓
　　　　〃　　　　 27</t>
        </r>
      </text>
    </comment>
  </commentList>
</comments>
</file>

<file path=xl/sharedStrings.xml><?xml version="1.0" encoding="utf-8"?>
<sst xmlns="http://schemas.openxmlformats.org/spreadsheetml/2006/main" count="4067" uniqueCount="1421">
  <si>
    <t>　資金の繰入制限等に係る科目については、法人全体では相殺消去されるが、拠点別等の資金収支内訳表等において確認することが可能であること。</t>
    <rPh sb="1" eb="3">
      <t>シキン</t>
    </rPh>
    <rPh sb="4" eb="6">
      <t>クリイレ</t>
    </rPh>
    <rPh sb="6" eb="8">
      <t>セイゲン</t>
    </rPh>
    <rPh sb="8" eb="9">
      <t>トウ</t>
    </rPh>
    <rPh sb="10" eb="11">
      <t>カカワ</t>
    </rPh>
    <rPh sb="12" eb="14">
      <t>カモク</t>
    </rPh>
    <rPh sb="20" eb="22">
      <t>ホウジン</t>
    </rPh>
    <rPh sb="22" eb="24">
      <t>ゼンタイ</t>
    </rPh>
    <rPh sb="26" eb="28">
      <t>ソウサイ</t>
    </rPh>
    <rPh sb="28" eb="30">
      <t>ショウキョ</t>
    </rPh>
    <rPh sb="35" eb="37">
      <t>キョテン</t>
    </rPh>
    <rPh sb="37" eb="38">
      <t>ベツ</t>
    </rPh>
    <rPh sb="38" eb="39">
      <t>トウ</t>
    </rPh>
    <rPh sb="40" eb="42">
      <t>シキン</t>
    </rPh>
    <rPh sb="42" eb="44">
      <t>シュウシ</t>
    </rPh>
    <rPh sb="44" eb="46">
      <t>ウチワケ</t>
    </rPh>
    <rPh sb="46" eb="47">
      <t>ヒョウ</t>
    </rPh>
    <rPh sb="47" eb="48">
      <t>トウ</t>
    </rPh>
    <rPh sb="52" eb="54">
      <t>カクニン</t>
    </rPh>
    <rPh sb="59" eb="61">
      <t>カノウ</t>
    </rPh>
    <phoneticPr fontId="2"/>
  </si>
  <si>
    <t>パブリックコメント139</t>
    <phoneticPr fontId="2"/>
  </si>
  <si>
    <t>　事業区分が社会福祉事業のみの法人や、拠点区分が1つの法人において、資金収支内訳表・事業区分資金収支内訳表等の作成を省略した場合は、当該項目にその旨記載する。</t>
    <rPh sb="1" eb="3">
      <t>ジギョウ</t>
    </rPh>
    <rPh sb="3" eb="5">
      <t>クブン</t>
    </rPh>
    <rPh sb="6" eb="8">
      <t>シャカイ</t>
    </rPh>
    <rPh sb="8" eb="10">
      <t>フクシ</t>
    </rPh>
    <rPh sb="10" eb="12">
      <t>ジギョウ</t>
    </rPh>
    <rPh sb="15" eb="17">
      <t>ホウジン</t>
    </rPh>
    <rPh sb="19" eb="21">
      <t>キョテン</t>
    </rPh>
    <rPh sb="21" eb="23">
      <t>クブン</t>
    </rPh>
    <rPh sb="27" eb="29">
      <t>ホウジン</t>
    </rPh>
    <rPh sb="53" eb="54">
      <t>トウ</t>
    </rPh>
    <rPh sb="66" eb="68">
      <t>トウガイ</t>
    </rPh>
    <rPh sb="68" eb="70">
      <t>コウモク</t>
    </rPh>
    <rPh sb="73" eb="74">
      <t>ムネ</t>
    </rPh>
    <rPh sb="74" eb="76">
      <t>キサイ</t>
    </rPh>
    <phoneticPr fontId="2"/>
  </si>
  <si>
    <t>　原則として、通常の売買取引に係る方法に準じて会計処理を行う。</t>
    <rPh sb="1" eb="3">
      <t>ゲンソク</t>
    </rPh>
    <rPh sb="7" eb="9">
      <t>ツウジョウ</t>
    </rPh>
    <rPh sb="10" eb="12">
      <t>バイバイ</t>
    </rPh>
    <rPh sb="12" eb="14">
      <t>トリヒキ</t>
    </rPh>
    <rPh sb="15" eb="16">
      <t>カカ</t>
    </rPh>
    <rPh sb="17" eb="19">
      <t>ホウホウ</t>
    </rPh>
    <rPh sb="20" eb="21">
      <t>ジュン</t>
    </rPh>
    <rPh sb="23" eb="25">
      <t>カイケイ</t>
    </rPh>
    <rPh sb="25" eb="27">
      <t>ショリ</t>
    </rPh>
    <rPh sb="28" eb="29">
      <t>オコナ</t>
    </rPh>
    <phoneticPr fontId="2"/>
  </si>
  <si>
    <t>　リース資産の取得価額及びリース債務の計上額については、原則としてリース料総額から利息相当額を控除する。</t>
    <rPh sb="4" eb="6">
      <t>シサン</t>
    </rPh>
    <rPh sb="7" eb="9">
      <t>シュトク</t>
    </rPh>
    <rPh sb="9" eb="11">
      <t>カガク</t>
    </rPh>
    <rPh sb="11" eb="12">
      <t>オヨ</t>
    </rPh>
    <rPh sb="16" eb="18">
      <t>サイム</t>
    </rPh>
    <rPh sb="19" eb="21">
      <t>ケイジョウ</t>
    </rPh>
    <rPh sb="21" eb="22">
      <t>ガク</t>
    </rPh>
    <rPh sb="28" eb="30">
      <t>ゲンソク</t>
    </rPh>
    <rPh sb="36" eb="37">
      <t>リョウ</t>
    </rPh>
    <rPh sb="37" eb="39">
      <t>ソウガク</t>
    </rPh>
    <rPh sb="41" eb="43">
      <t>リソク</t>
    </rPh>
    <rPh sb="43" eb="45">
      <t>ソウトウ</t>
    </rPh>
    <rPh sb="45" eb="46">
      <t>ガク</t>
    </rPh>
    <rPh sb="47" eb="49">
      <t>コウジョ</t>
    </rPh>
    <phoneticPr fontId="2"/>
  </si>
  <si>
    <t>《オペレーティング・リース取引》</t>
    <rPh sb="13" eb="15">
      <t>トリヒキ</t>
    </rPh>
    <phoneticPr fontId="2"/>
  </si>
  <si>
    <t>　ファイナンス・リース取引以外のリース取引をいう。</t>
    <rPh sb="11" eb="13">
      <t>トリヒキ</t>
    </rPh>
    <rPh sb="13" eb="15">
      <t>イガイ</t>
    </rPh>
    <rPh sb="19" eb="21">
      <t>トリヒキ</t>
    </rPh>
    <phoneticPr fontId="2"/>
  </si>
  <si>
    <t>　リース契約に基づくリース期間の中途において当該契約を解除することができないリース取引又はこれに準ずるリース取引で、借手が、当該契約に基づき使用する物件からもたらされる経済的利益を実質的に享受することができ、かつ、当該物件の使用に伴って生じるコストを実質的に負担することとなるリース取引をいう。</t>
    <rPh sb="4" eb="6">
      <t>ケイヤク</t>
    </rPh>
    <rPh sb="7" eb="8">
      <t>モト</t>
    </rPh>
    <rPh sb="13" eb="15">
      <t>キカン</t>
    </rPh>
    <rPh sb="16" eb="18">
      <t>チュウト</t>
    </rPh>
    <rPh sb="22" eb="24">
      <t>トウガイ</t>
    </rPh>
    <rPh sb="24" eb="26">
      <t>ケイヤク</t>
    </rPh>
    <rPh sb="27" eb="29">
      <t>カイジョ</t>
    </rPh>
    <rPh sb="41" eb="43">
      <t>トリヒキ</t>
    </rPh>
    <rPh sb="43" eb="44">
      <t>マタ</t>
    </rPh>
    <rPh sb="48" eb="49">
      <t>ジュン</t>
    </rPh>
    <rPh sb="54" eb="56">
      <t>トリヒキ</t>
    </rPh>
    <phoneticPr fontId="2"/>
  </si>
  <si>
    <t>　通常の賃貸借取引に係る方法に準じて会計処理を行う。</t>
    <rPh sb="1" eb="3">
      <t>ツウジョウ</t>
    </rPh>
    <rPh sb="4" eb="7">
      <t>チンタイシャク</t>
    </rPh>
    <rPh sb="7" eb="9">
      <t>トリヒキ</t>
    </rPh>
    <rPh sb="10" eb="11">
      <t>カカ</t>
    </rPh>
    <rPh sb="12" eb="14">
      <t>ホウホウ</t>
    </rPh>
    <rPh sb="15" eb="16">
      <t>ジュン</t>
    </rPh>
    <rPh sb="18" eb="20">
      <t>カイケイ</t>
    </rPh>
    <rPh sb="20" eb="22">
      <t>ショリ</t>
    </rPh>
    <rPh sb="23" eb="24">
      <t>オコナ</t>
    </rPh>
    <phoneticPr fontId="2"/>
  </si>
  <si>
    <t>　寄附の内容により、次のとおり処理が異なる。</t>
    <rPh sb="1" eb="3">
      <t>キフ</t>
    </rPh>
    <rPh sb="4" eb="6">
      <t>ナイヨウ</t>
    </rPh>
    <rPh sb="10" eb="11">
      <t>ツギ</t>
    </rPh>
    <rPh sb="15" eb="17">
      <t>ショリ</t>
    </rPh>
    <rPh sb="18" eb="19">
      <t>コト</t>
    </rPh>
    <phoneticPr fontId="2"/>
  </si>
  <si>
    <t>《金銭の寄附の場合》</t>
    <rPh sb="1" eb="3">
      <t>キンセン</t>
    </rPh>
    <rPh sb="4" eb="6">
      <t>キフ</t>
    </rPh>
    <rPh sb="7" eb="9">
      <t>バアイ</t>
    </rPh>
    <phoneticPr fontId="2"/>
  </si>
  <si>
    <t>《物品の寄附の場合》</t>
    <rPh sb="1" eb="3">
      <t>ブッピン</t>
    </rPh>
    <rPh sb="4" eb="6">
      <t>キフ</t>
    </rPh>
    <rPh sb="7" eb="9">
      <t>バアイ</t>
    </rPh>
    <phoneticPr fontId="2"/>
  </si>
  <si>
    <t>※</t>
    <phoneticPr fontId="2"/>
  </si>
  <si>
    <t>　地方公共団体から無償又は低廉な価額により譲渡された土地、建物の評価額（又は評価差額）は、寄附金とせず、国庫補助金等に含めて取り扱う。</t>
    <rPh sb="1" eb="3">
      <t>チホウ</t>
    </rPh>
    <rPh sb="3" eb="5">
      <t>コウキョウ</t>
    </rPh>
    <rPh sb="5" eb="7">
      <t>ダンタイ</t>
    </rPh>
    <rPh sb="9" eb="11">
      <t>ムショウ</t>
    </rPh>
    <rPh sb="11" eb="12">
      <t>マタ</t>
    </rPh>
    <rPh sb="13" eb="15">
      <t>テイレン</t>
    </rPh>
    <rPh sb="16" eb="18">
      <t>カガク</t>
    </rPh>
    <rPh sb="21" eb="23">
      <t>ジョウト</t>
    </rPh>
    <rPh sb="26" eb="28">
      <t>トチ</t>
    </rPh>
    <rPh sb="29" eb="31">
      <t>タテモノ</t>
    </rPh>
    <rPh sb="32" eb="35">
      <t>ヒョウカガク</t>
    </rPh>
    <rPh sb="36" eb="37">
      <t>マタ</t>
    </rPh>
    <rPh sb="38" eb="40">
      <t>ヒョウカ</t>
    </rPh>
    <rPh sb="40" eb="42">
      <t>サガク</t>
    </rPh>
    <rPh sb="45" eb="48">
      <t>キフキン</t>
    </rPh>
    <rPh sb="52" eb="54">
      <t>コッコ</t>
    </rPh>
    <rPh sb="54" eb="57">
      <t>ホジョキン</t>
    </rPh>
    <rPh sb="57" eb="58">
      <t>トウ</t>
    </rPh>
    <rPh sb="59" eb="60">
      <t>フク</t>
    </rPh>
    <rPh sb="62" eb="63">
      <t>ト</t>
    </rPh>
    <rPh sb="64" eb="65">
      <t>アツカ</t>
    </rPh>
    <phoneticPr fontId="2"/>
  </si>
  <si>
    <t>　固定資産について減価償却累計額を直接控除した残額のみを記載した場合には、当該資産の取得価額、減価償却累計額及び当期末残高を記載する。</t>
    <rPh sb="1" eb="3">
      <t>コテイ</t>
    </rPh>
    <rPh sb="3" eb="5">
      <t>シサン</t>
    </rPh>
    <rPh sb="9" eb="11">
      <t>ゲンカ</t>
    </rPh>
    <rPh sb="11" eb="13">
      <t>ショウキャク</t>
    </rPh>
    <rPh sb="13" eb="16">
      <t>ルイケイガク</t>
    </rPh>
    <rPh sb="17" eb="19">
      <t>チョクセツ</t>
    </rPh>
    <rPh sb="19" eb="21">
      <t>コウジョ</t>
    </rPh>
    <rPh sb="23" eb="25">
      <t>ザンガク</t>
    </rPh>
    <rPh sb="28" eb="30">
      <t>キサイ</t>
    </rPh>
    <rPh sb="32" eb="34">
      <t>バアイ</t>
    </rPh>
    <rPh sb="37" eb="39">
      <t>トウガイ</t>
    </rPh>
    <rPh sb="39" eb="41">
      <t>シサン</t>
    </rPh>
    <rPh sb="42" eb="44">
      <t>シュトク</t>
    </rPh>
    <rPh sb="44" eb="46">
      <t>カガク</t>
    </rPh>
    <rPh sb="47" eb="49">
      <t>ゲンカ</t>
    </rPh>
    <rPh sb="49" eb="51">
      <t>ショウキャク</t>
    </rPh>
    <rPh sb="51" eb="54">
      <t>ルイケイガク</t>
    </rPh>
    <rPh sb="54" eb="55">
      <t>オヨ</t>
    </rPh>
    <rPh sb="56" eb="58">
      <t>トウキ</t>
    </rPh>
    <rPh sb="58" eb="59">
      <t>マツ</t>
    </rPh>
    <rPh sb="59" eb="61">
      <t>ザンダカ</t>
    </rPh>
    <rPh sb="62" eb="64">
      <t>キサイ</t>
    </rPh>
    <phoneticPr fontId="2"/>
  </si>
  <si>
    <t>　債権について徴収不能引当金を直接控除した残高のみを記載した場合には、当該債権の金額、徴収不能引当金の当期末残高及び当該債権の当期末残高を記載する。</t>
    <rPh sb="1" eb="3">
      <t>サイケン</t>
    </rPh>
    <rPh sb="7" eb="9">
      <t>チョウシュウ</t>
    </rPh>
    <rPh sb="9" eb="11">
      <t>フノウ</t>
    </rPh>
    <rPh sb="11" eb="13">
      <t>ヒキアテ</t>
    </rPh>
    <rPh sb="13" eb="14">
      <t>キン</t>
    </rPh>
    <rPh sb="15" eb="17">
      <t>チョクセツ</t>
    </rPh>
    <rPh sb="17" eb="19">
      <t>コウジョ</t>
    </rPh>
    <rPh sb="21" eb="23">
      <t>ザンダカ</t>
    </rPh>
    <rPh sb="26" eb="28">
      <t>キサイ</t>
    </rPh>
    <rPh sb="30" eb="32">
      <t>バアイ</t>
    </rPh>
    <rPh sb="35" eb="37">
      <t>トウガイ</t>
    </rPh>
    <rPh sb="37" eb="39">
      <t>サイケン</t>
    </rPh>
    <rPh sb="40" eb="42">
      <t>キンガク</t>
    </rPh>
    <rPh sb="43" eb="45">
      <t>チョウシュウ</t>
    </rPh>
    <rPh sb="45" eb="47">
      <t>フノウ</t>
    </rPh>
    <rPh sb="47" eb="49">
      <t>ヒキアテ</t>
    </rPh>
    <rPh sb="49" eb="50">
      <t>キン</t>
    </rPh>
    <rPh sb="51" eb="53">
      <t>トウキ</t>
    </rPh>
    <rPh sb="53" eb="54">
      <t>マツ</t>
    </rPh>
    <rPh sb="54" eb="56">
      <t>ザンダカ</t>
    </rPh>
    <rPh sb="56" eb="57">
      <t>オヨ</t>
    </rPh>
    <rPh sb="58" eb="60">
      <t>トウガイ</t>
    </rPh>
    <rPh sb="60" eb="62">
      <t>サイケン</t>
    </rPh>
    <rPh sb="63" eb="65">
      <t>トウキ</t>
    </rPh>
    <rPh sb="65" eb="66">
      <t>マツ</t>
    </rPh>
    <rPh sb="66" eb="68">
      <t>ザンダカ</t>
    </rPh>
    <rPh sb="69" eb="71">
      <t>キサイ</t>
    </rPh>
    <phoneticPr fontId="2"/>
  </si>
  <si>
    <t>　ただし、取得価額と債券金額との差額について重要性が乏しい満期保有目的の債券については、償却原価法を適用しないことができる。</t>
    <rPh sb="5" eb="7">
      <t>シュトク</t>
    </rPh>
    <rPh sb="7" eb="9">
      <t>カガク</t>
    </rPh>
    <rPh sb="10" eb="12">
      <t>サイケン</t>
    </rPh>
    <rPh sb="12" eb="14">
      <t>キンガク</t>
    </rPh>
    <rPh sb="16" eb="18">
      <t>サガク</t>
    </rPh>
    <rPh sb="22" eb="25">
      <t>ジュウヨウセイ</t>
    </rPh>
    <rPh sb="26" eb="27">
      <t>トボ</t>
    </rPh>
    <rPh sb="29" eb="31">
      <t>マンキ</t>
    </rPh>
    <rPh sb="31" eb="33">
      <t>ホユウ</t>
    </rPh>
    <rPh sb="33" eb="35">
      <t>モクテキ</t>
    </rPh>
    <rPh sb="36" eb="38">
      <t>サイケン</t>
    </rPh>
    <rPh sb="44" eb="46">
      <t>ショウキャク</t>
    </rPh>
    <rPh sb="46" eb="49">
      <t>ゲンカホウ</t>
    </rPh>
    <rPh sb="50" eb="52">
      <t>テキヨウ</t>
    </rPh>
    <phoneticPr fontId="2"/>
  </si>
  <si>
    <t>　法人税、住民税及び事業税を納税する法人は、事業活動計算書等の特別増減差額と当期活動増減差額の間に次の欄を追加する。</t>
    <rPh sb="35" eb="37">
      <t>サガク</t>
    </rPh>
    <rPh sb="38" eb="40">
      <t>トウキ</t>
    </rPh>
    <rPh sb="40" eb="42">
      <t>カツドウ</t>
    </rPh>
    <rPh sb="42" eb="44">
      <t>ゾウゲン</t>
    </rPh>
    <rPh sb="44" eb="46">
      <t>サガク</t>
    </rPh>
    <rPh sb="47" eb="48">
      <t>アイダ</t>
    </rPh>
    <rPh sb="49" eb="50">
      <t>ツギ</t>
    </rPh>
    <rPh sb="51" eb="52">
      <t>ラン</t>
    </rPh>
    <rPh sb="53" eb="55">
      <t>ツイカ</t>
    </rPh>
    <phoneticPr fontId="2"/>
  </si>
  <si>
    <t>勘定科目</t>
    <rPh sb="0" eb="2">
      <t>カンジョウ</t>
    </rPh>
    <rPh sb="2" eb="4">
      <t>カモク</t>
    </rPh>
    <phoneticPr fontId="2"/>
  </si>
  <si>
    <t>特別増減の部</t>
    <rPh sb="0" eb="2">
      <t>トクベツ</t>
    </rPh>
    <rPh sb="2" eb="4">
      <t>ゾウゲン</t>
    </rPh>
    <rPh sb="5" eb="6">
      <t>ブ</t>
    </rPh>
    <phoneticPr fontId="2"/>
  </si>
  <si>
    <t>特別増減差額(10)＝(8)－(9)</t>
    <rPh sb="0" eb="2">
      <t>トクベツ</t>
    </rPh>
    <rPh sb="2" eb="4">
      <t>ゾウゲン</t>
    </rPh>
    <rPh sb="4" eb="6">
      <t>サガク</t>
    </rPh>
    <phoneticPr fontId="2"/>
  </si>
  <si>
    <t>税引前当期活動増減差額(11)＝(7)＋(10)</t>
    <rPh sb="0" eb="1">
      <t>ゼイ</t>
    </rPh>
    <rPh sb="1" eb="2">
      <t>ヒ</t>
    </rPh>
    <rPh sb="2" eb="3">
      <t>マエ</t>
    </rPh>
    <rPh sb="3" eb="5">
      <t>トウキ</t>
    </rPh>
    <rPh sb="5" eb="7">
      <t>カツドウ</t>
    </rPh>
    <rPh sb="7" eb="9">
      <t>ゾウゲン</t>
    </rPh>
    <rPh sb="9" eb="11">
      <t>サガク</t>
    </rPh>
    <phoneticPr fontId="2"/>
  </si>
  <si>
    <t>法人税、住民税及び事業税(12)</t>
    <rPh sb="0" eb="3">
      <t>ホウジンゼイ</t>
    </rPh>
    <rPh sb="4" eb="7">
      <t>ジュウミンゼイ</t>
    </rPh>
    <rPh sb="7" eb="8">
      <t>オヨ</t>
    </rPh>
    <rPh sb="9" eb="12">
      <t>ジギョウゼイ</t>
    </rPh>
    <phoneticPr fontId="2"/>
  </si>
  <si>
    <t>法人税等調整額(13)</t>
    <rPh sb="0" eb="3">
      <t>ホウジンゼイ</t>
    </rPh>
    <rPh sb="3" eb="4">
      <t>トウ</t>
    </rPh>
    <rPh sb="4" eb="6">
      <t>チョウセイ</t>
    </rPh>
    <rPh sb="6" eb="7">
      <t>ガク</t>
    </rPh>
    <phoneticPr fontId="2"/>
  </si>
  <si>
    <t>当期活動増減差額(14)＝(11)－(12)－(13)</t>
    <rPh sb="0" eb="2">
      <t>トウキ</t>
    </rPh>
    <rPh sb="2" eb="4">
      <t>カツドウ</t>
    </rPh>
    <rPh sb="4" eb="6">
      <t>ゾウゲン</t>
    </rPh>
    <rPh sb="6" eb="8">
      <t>サガク</t>
    </rPh>
    <phoneticPr fontId="2"/>
  </si>
  <si>
    <t>当年度決算(A)</t>
    <rPh sb="3" eb="5">
      <t>ケッサン</t>
    </rPh>
    <phoneticPr fontId="2"/>
  </si>
  <si>
    <t>前年度決算(B)</t>
    <rPh sb="0" eb="3">
      <t>ゼンネンド</t>
    </rPh>
    <rPh sb="3" eb="5">
      <t>ケッサン</t>
    </rPh>
    <phoneticPr fontId="2"/>
  </si>
  <si>
    <t>増減(A)-(B)</t>
    <rPh sb="0" eb="2">
      <t>ゾウゲン</t>
    </rPh>
    <phoneticPr fontId="2"/>
  </si>
  <si>
    <t>　法人税法上の収益事業に係る課税所得の額に重要性が乏しい場合、税効果会計を適用しないで、繰延税金資産又は繰延税金負債を計上しないことができる。</t>
    <rPh sb="1" eb="3">
      <t>ホウジン</t>
    </rPh>
    <rPh sb="3" eb="6">
      <t>ゼイホウジョウ</t>
    </rPh>
    <rPh sb="7" eb="9">
      <t>シュウエキ</t>
    </rPh>
    <rPh sb="9" eb="11">
      <t>ジギョウ</t>
    </rPh>
    <rPh sb="12" eb="13">
      <t>カカ</t>
    </rPh>
    <rPh sb="14" eb="16">
      <t>カゼイ</t>
    </rPh>
    <rPh sb="16" eb="18">
      <t>ショトク</t>
    </rPh>
    <rPh sb="19" eb="20">
      <t>ガク</t>
    </rPh>
    <rPh sb="21" eb="24">
      <t>ジュウヨウセイ</t>
    </rPh>
    <rPh sb="25" eb="26">
      <t>トボ</t>
    </rPh>
    <rPh sb="28" eb="30">
      <t>バアイ</t>
    </rPh>
    <rPh sb="31" eb="32">
      <t>ゼイ</t>
    </rPh>
    <rPh sb="32" eb="34">
      <t>コウカ</t>
    </rPh>
    <rPh sb="34" eb="36">
      <t>カイケイ</t>
    </rPh>
    <rPh sb="37" eb="39">
      <t>テキヨウ</t>
    </rPh>
    <rPh sb="44" eb="46">
      <t>クリノベ</t>
    </rPh>
    <rPh sb="46" eb="48">
      <t>ゼイキン</t>
    </rPh>
    <rPh sb="48" eb="50">
      <t>シサン</t>
    </rPh>
    <rPh sb="50" eb="51">
      <t>マタ</t>
    </rPh>
    <rPh sb="52" eb="54">
      <t>クリノベ</t>
    </rPh>
    <rPh sb="54" eb="56">
      <t>ゼイキン</t>
    </rPh>
    <rPh sb="56" eb="58">
      <t>フサイ</t>
    </rPh>
    <rPh sb="59" eb="61">
      <t>ケイジョウ</t>
    </rPh>
    <phoneticPr fontId="2"/>
  </si>
  <si>
    <t>《有形固定資産及び無形固定資産》</t>
    <rPh sb="1" eb="3">
      <t>ユウケイ</t>
    </rPh>
    <rPh sb="3" eb="5">
      <t>コテイ</t>
    </rPh>
    <rPh sb="5" eb="7">
      <t>シサン</t>
    </rPh>
    <rPh sb="7" eb="8">
      <t>オヨ</t>
    </rPh>
    <rPh sb="9" eb="11">
      <t>ムケイ</t>
    </rPh>
    <rPh sb="11" eb="13">
      <t>コテイ</t>
    </rPh>
    <rPh sb="13" eb="15">
      <t>シサン</t>
    </rPh>
    <phoneticPr fontId="2"/>
  </si>
  <si>
    <t>　有形固定資産及び無形固定資産については、その取得価額から減価償却累計額を控除した価額をもって貸借対照表価額とする。</t>
    <rPh sb="1" eb="3">
      <t>ユウケイ</t>
    </rPh>
    <rPh sb="3" eb="5">
      <t>コテイ</t>
    </rPh>
    <rPh sb="5" eb="7">
      <t>シサン</t>
    </rPh>
    <rPh sb="7" eb="8">
      <t>オヨ</t>
    </rPh>
    <rPh sb="9" eb="11">
      <t>ムケイ</t>
    </rPh>
    <rPh sb="11" eb="13">
      <t>コテイ</t>
    </rPh>
    <rPh sb="13" eb="15">
      <t>シサン</t>
    </rPh>
    <rPh sb="23" eb="25">
      <t>シュトク</t>
    </rPh>
    <rPh sb="25" eb="27">
      <t>カガク</t>
    </rPh>
    <rPh sb="29" eb="31">
      <t>ゲンカ</t>
    </rPh>
    <rPh sb="31" eb="33">
      <t>ショウキャク</t>
    </rPh>
    <rPh sb="33" eb="36">
      <t>ルイケイガク</t>
    </rPh>
    <rPh sb="37" eb="39">
      <t>コウジョ</t>
    </rPh>
    <rPh sb="41" eb="43">
      <t>カガク</t>
    </rPh>
    <rPh sb="47" eb="49">
      <t>タイシャク</t>
    </rPh>
    <rPh sb="49" eb="52">
      <t>タイショウヒョウ</t>
    </rPh>
    <rPh sb="52" eb="54">
      <t>カガク</t>
    </rPh>
    <phoneticPr fontId="2"/>
  </si>
  <si>
    <t>○</t>
    <phoneticPr fontId="2"/>
  </si>
  <si>
    <t>《時価が著しく下落した資産》</t>
    <rPh sb="1" eb="3">
      <t>ジカ</t>
    </rPh>
    <rPh sb="4" eb="5">
      <t>イチジル</t>
    </rPh>
    <rPh sb="7" eb="9">
      <t>ゲラク</t>
    </rPh>
    <rPh sb="11" eb="13">
      <t>シサン</t>
    </rPh>
    <phoneticPr fontId="2"/>
  </si>
  <si>
    <t>《引当金》</t>
    <rPh sb="1" eb="3">
      <t>ヒキアテ</t>
    </rPh>
    <rPh sb="3" eb="4">
      <t>キン</t>
    </rPh>
    <phoneticPr fontId="2"/>
  </si>
  <si>
    <t>　基本金には、社会福祉法人が事業開始等に当たって受け取った寄附金の額を計上する。</t>
    <rPh sb="1" eb="3">
      <t>キホン</t>
    </rPh>
    <rPh sb="3" eb="4">
      <t>キン</t>
    </rPh>
    <rPh sb="7" eb="9">
      <t>シャカイ</t>
    </rPh>
    <rPh sb="9" eb="11">
      <t>フクシ</t>
    </rPh>
    <rPh sb="11" eb="13">
      <t>ホウジン</t>
    </rPh>
    <rPh sb="14" eb="16">
      <t>ジギョウ</t>
    </rPh>
    <rPh sb="16" eb="18">
      <t>カイシ</t>
    </rPh>
    <rPh sb="18" eb="19">
      <t>トウ</t>
    </rPh>
    <rPh sb="20" eb="21">
      <t>ア</t>
    </rPh>
    <rPh sb="24" eb="25">
      <t>ウ</t>
    </rPh>
    <rPh sb="26" eb="27">
      <t>ト</t>
    </rPh>
    <rPh sb="29" eb="32">
      <t>キフキン</t>
    </rPh>
    <rPh sb="33" eb="34">
      <t>ガク</t>
    </rPh>
    <rPh sb="35" eb="37">
      <t>ケイジョウ</t>
    </rPh>
    <phoneticPr fontId="2"/>
  </si>
  <si>
    <t>・</t>
    <phoneticPr fontId="2"/>
  </si>
  <si>
    <t>　社会福祉法人におけるリース取引の会計処理は、リース会計基準に従って行う企業会計に準じて行う。</t>
    <rPh sb="1" eb="3">
      <t>シャカイ</t>
    </rPh>
    <rPh sb="3" eb="5">
      <t>フクシ</t>
    </rPh>
    <rPh sb="5" eb="7">
      <t>ホウジン</t>
    </rPh>
    <rPh sb="14" eb="16">
      <t>トリヒキ</t>
    </rPh>
    <rPh sb="17" eb="19">
      <t>カイケイ</t>
    </rPh>
    <rPh sb="19" eb="21">
      <t>ショリ</t>
    </rPh>
    <rPh sb="26" eb="28">
      <t>カイケイ</t>
    </rPh>
    <rPh sb="28" eb="30">
      <t>キジュン</t>
    </rPh>
    <rPh sb="31" eb="32">
      <t>シタガ</t>
    </rPh>
    <rPh sb="34" eb="35">
      <t>オコナ</t>
    </rPh>
    <rPh sb="36" eb="38">
      <t>キギョウ</t>
    </rPh>
    <rPh sb="38" eb="40">
      <t>カイケイ</t>
    </rPh>
    <rPh sb="41" eb="42">
      <t>ジュン</t>
    </rPh>
    <rPh sb="44" eb="45">
      <t>オコナ</t>
    </rPh>
    <phoneticPr fontId="2"/>
  </si>
  <si>
    <t>　事業活動計算は、当該会計年度における純資産の増減に基づいて行うものであり、事業活動計算書の次期繰越活動増減差額と貸借対照表の次期繰越活動増減差額は一致する。</t>
    <rPh sb="1" eb="3">
      <t>ジギョウ</t>
    </rPh>
    <rPh sb="3" eb="5">
      <t>カツドウ</t>
    </rPh>
    <rPh sb="5" eb="7">
      <t>ケイサン</t>
    </rPh>
    <rPh sb="9" eb="11">
      <t>トウガイ</t>
    </rPh>
    <rPh sb="11" eb="13">
      <t>カイケイ</t>
    </rPh>
    <rPh sb="13" eb="15">
      <t>ネンド</t>
    </rPh>
    <rPh sb="19" eb="22">
      <t>ジュンシサン</t>
    </rPh>
    <rPh sb="23" eb="25">
      <t>ゾウゲン</t>
    </rPh>
    <rPh sb="26" eb="27">
      <t>モト</t>
    </rPh>
    <rPh sb="30" eb="31">
      <t>オコナ</t>
    </rPh>
    <rPh sb="38" eb="40">
      <t>ジギョウ</t>
    </rPh>
    <rPh sb="40" eb="42">
      <t>カツドウ</t>
    </rPh>
    <rPh sb="42" eb="45">
      <t>ケイサンショ</t>
    </rPh>
    <rPh sb="46" eb="48">
      <t>ジキ</t>
    </rPh>
    <rPh sb="48" eb="49">
      <t>ク</t>
    </rPh>
    <rPh sb="49" eb="50">
      <t>コ</t>
    </rPh>
    <rPh sb="50" eb="52">
      <t>カツドウ</t>
    </rPh>
    <rPh sb="52" eb="54">
      <t>ゾウゲン</t>
    </rPh>
    <rPh sb="54" eb="56">
      <t>サガク</t>
    </rPh>
    <rPh sb="57" eb="59">
      <t>タイシャク</t>
    </rPh>
    <rPh sb="59" eb="62">
      <t>タイショウヒョウ</t>
    </rPh>
    <rPh sb="74" eb="76">
      <t>イッチ</t>
    </rPh>
    <phoneticPr fontId="2"/>
  </si>
  <si>
    <t>　貸付金、借入金等の経常的な取引以外の取引によって発生した債権債務について、貸借対照表日の翌日から起算して1年以内に入金又は支払の期限が到来するものは流動資産又は流動負債に属するものであるが、入金又は支払の期限が1年を超えて到来するものは固定資産又は固定負債に属する。</t>
    <rPh sb="1" eb="3">
      <t>カシツケ</t>
    </rPh>
    <rPh sb="3" eb="4">
      <t>キン</t>
    </rPh>
    <rPh sb="5" eb="7">
      <t>カリイレ</t>
    </rPh>
    <rPh sb="7" eb="8">
      <t>キン</t>
    </rPh>
    <rPh sb="8" eb="9">
      <t>トウ</t>
    </rPh>
    <rPh sb="10" eb="13">
      <t>ケイジョウテキ</t>
    </rPh>
    <rPh sb="14" eb="16">
      <t>トリヒキ</t>
    </rPh>
    <rPh sb="16" eb="18">
      <t>イガイ</t>
    </rPh>
    <rPh sb="19" eb="21">
      <t>トリヒキ</t>
    </rPh>
    <rPh sb="25" eb="27">
      <t>ハッセイ</t>
    </rPh>
    <rPh sb="29" eb="31">
      <t>サイケン</t>
    </rPh>
    <rPh sb="31" eb="33">
      <t>サイム</t>
    </rPh>
    <rPh sb="38" eb="40">
      <t>タイシャク</t>
    </rPh>
    <rPh sb="40" eb="43">
      <t>タイショウヒョウ</t>
    </rPh>
    <rPh sb="43" eb="44">
      <t>ヒ</t>
    </rPh>
    <rPh sb="45" eb="47">
      <t>ヨクジツ</t>
    </rPh>
    <rPh sb="49" eb="51">
      <t>キサン</t>
    </rPh>
    <rPh sb="54" eb="55">
      <t>ネン</t>
    </rPh>
    <rPh sb="55" eb="57">
      <t>イナイ</t>
    </rPh>
    <rPh sb="58" eb="60">
      <t>ニュウキン</t>
    </rPh>
    <rPh sb="60" eb="61">
      <t>マタ</t>
    </rPh>
    <rPh sb="62" eb="64">
      <t>シハライ</t>
    </rPh>
    <rPh sb="65" eb="67">
      <t>キゲン</t>
    </rPh>
    <rPh sb="68" eb="70">
      <t>トウライ</t>
    </rPh>
    <rPh sb="75" eb="77">
      <t>リュウドウ</t>
    </rPh>
    <rPh sb="77" eb="79">
      <t>シサン</t>
    </rPh>
    <rPh sb="79" eb="80">
      <t>マタ</t>
    </rPh>
    <rPh sb="81" eb="83">
      <t>リュウドウ</t>
    </rPh>
    <rPh sb="83" eb="85">
      <t>フサイ</t>
    </rPh>
    <rPh sb="86" eb="87">
      <t>ゾク</t>
    </rPh>
    <rPh sb="96" eb="98">
      <t>ニュウキン</t>
    </rPh>
    <rPh sb="98" eb="99">
      <t>マタ</t>
    </rPh>
    <rPh sb="100" eb="102">
      <t>シハライ</t>
    </rPh>
    <rPh sb="103" eb="105">
      <t>キゲン</t>
    </rPh>
    <rPh sb="107" eb="108">
      <t>ネン</t>
    </rPh>
    <rPh sb="109" eb="110">
      <t>コ</t>
    </rPh>
    <rPh sb="112" eb="114">
      <t>トウライ</t>
    </rPh>
    <rPh sb="119" eb="121">
      <t>コテイ</t>
    </rPh>
    <rPh sb="121" eb="123">
      <t>シサン</t>
    </rPh>
    <rPh sb="123" eb="124">
      <t>マタ</t>
    </rPh>
    <rPh sb="125" eb="127">
      <t>コテイ</t>
    </rPh>
    <rPh sb="127" eb="129">
      <t>フサイ</t>
    </rPh>
    <rPh sb="130" eb="131">
      <t>ゾク</t>
    </rPh>
    <phoneticPr fontId="2"/>
  </si>
  <si>
    <t>　未収金、前払金、未払金、前受金等経常的な取引によって発生した債権債務は、流動資産又は流動負債に属するものであるが、これらの債権のうち、破産債権、更生債権等で1年以内に回収されないことが明らかなものは固定資産に属する。</t>
    <rPh sb="1" eb="4">
      <t>ミシュウキン</t>
    </rPh>
    <rPh sb="5" eb="8">
      <t>マエバライキン</t>
    </rPh>
    <rPh sb="9" eb="12">
      <t>ミハライキン</t>
    </rPh>
    <rPh sb="13" eb="16">
      <t>マエウケキン</t>
    </rPh>
    <rPh sb="16" eb="17">
      <t>トウ</t>
    </rPh>
    <rPh sb="17" eb="20">
      <t>ケイジョウテキ</t>
    </rPh>
    <rPh sb="21" eb="23">
      <t>トリヒキ</t>
    </rPh>
    <rPh sb="27" eb="29">
      <t>ハッセイ</t>
    </rPh>
    <rPh sb="31" eb="33">
      <t>サイケン</t>
    </rPh>
    <rPh sb="33" eb="35">
      <t>サイム</t>
    </rPh>
    <rPh sb="37" eb="39">
      <t>リュウドウ</t>
    </rPh>
    <rPh sb="39" eb="41">
      <t>シサン</t>
    </rPh>
    <rPh sb="41" eb="42">
      <t>マタ</t>
    </rPh>
    <rPh sb="43" eb="45">
      <t>リュウドウ</t>
    </rPh>
    <rPh sb="45" eb="47">
      <t>フサイ</t>
    </rPh>
    <rPh sb="48" eb="49">
      <t>ゾク</t>
    </rPh>
    <rPh sb="62" eb="64">
      <t>サイケン</t>
    </rPh>
    <rPh sb="68" eb="70">
      <t>ハサン</t>
    </rPh>
    <rPh sb="70" eb="72">
      <t>サイケン</t>
    </rPh>
    <rPh sb="73" eb="75">
      <t>コウセイ</t>
    </rPh>
    <rPh sb="75" eb="77">
      <t>サイケン</t>
    </rPh>
    <rPh sb="77" eb="78">
      <t>トウ</t>
    </rPh>
    <rPh sb="80" eb="81">
      <t>ネン</t>
    </rPh>
    <rPh sb="81" eb="83">
      <t>イナイ</t>
    </rPh>
    <rPh sb="84" eb="86">
      <t>カイシュウ</t>
    </rPh>
    <rPh sb="93" eb="94">
      <t>アキ</t>
    </rPh>
    <rPh sb="100" eb="102">
      <t>コテイ</t>
    </rPh>
    <rPh sb="102" eb="104">
      <t>シサン</t>
    </rPh>
    <rPh sb="105" eb="106">
      <t>ゾク</t>
    </rPh>
    <phoneticPr fontId="2"/>
  </si>
  <si>
    <t>　備忘価額(1円)までの償却の具体的方法は、税法を準用し5年で償却する方法、それまでの償却方法を延長する方法、金額が重要でなければ一括償却する方法の三通りが考えられるが、基本的にはそれまでの償却方法を延長する方法となる。</t>
    <rPh sb="1" eb="3">
      <t>ビボウ</t>
    </rPh>
    <rPh sb="3" eb="5">
      <t>カガク</t>
    </rPh>
    <rPh sb="7" eb="8">
      <t>エン</t>
    </rPh>
    <rPh sb="12" eb="14">
      <t>ショウキャク</t>
    </rPh>
    <rPh sb="15" eb="18">
      <t>グタイテキ</t>
    </rPh>
    <rPh sb="18" eb="20">
      <t>ホウホウ</t>
    </rPh>
    <rPh sb="22" eb="24">
      <t>ゼイホウ</t>
    </rPh>
    <rPh sb="25" eb="27">
      <t>ジュンヨウ</t>
    </rPh>
    <rPh sb="29" eb="30">
      <t>ネン</t>
    </rPh>
    <rPh sb="31" eb="33">
      <t>ショウキャク</t>
    </rPh>
    <rPh sb="35" eb="37">
      <t>ホウホウ</t>
    </rPh>
    <rPh sb="43" eb="45">
      <t>ショウキャク</t>
    </rPh>
    <rPh sb="45" eb="47">
      <t>ホウホウ</t>
    </rPh>
    <rPh sb="48" eb="50">
      <t>エンチョウ</t>
    </rPh>
    <rPh sb="52" eb="54">
      <t>ホウホウ</t>
    </rPh>
    <rPh sb="55" eb="57">
      <t>キンガク</t>
    </rPh>
    <rPh sb="58" eb="60">
      <t>ジュウヨウ</t>
    </rPh>
    <rPh sb="65" eb="67">
      <t>イッカツ</t>
    </rPh>
    <rPh sb="67" eb="69">
      <t>ショウキャク</t>
    </rPh>
    <rPh sb="71" eb="73">
      <t>ホウホウ</t>
    </rPh>
    <rPh sb="74" eb="76">
      <t>サントオ</t>
    </rPh>
    <rPh sb="78" eb="79">
      <t>カンガ</t>
    </rPh>
    <rPh sb="85" eb="88">
      <t>キホンテキ</t>
    </rPh>
    <rPh sb="95" eb="97">
      <t>ショウキャク</t>
    </rPh>
    <rPh sb="97" eb="99">
      <t>ホウホウ</t>
    </rPh>
    <rPh sb="100" eb="102">
      <t>エンチョウ</t>
    </rPh>
    <rPh sb="104" eb="106">
      <t>ホウホウ</t>
    </rPh>
    <phoneticPr fontId="2"/>
  </si>
  <si>
    <t>パブリックコメント70</t>
    <phoneticPr fontId="2"/>
  </si>
  <si>
    <t>　複数の拠点区分又はサービス区分に共通して発生する減価償却費のうち、国庫補助金等により取得した償却資産に関する減価償却費は、国庫補助金等の補助目的に沿った拠点区分又はサービス区分に配分する。</t>
    <rPh sb="1" eb="3">
      <t>フクスウ</t>
    </rPh>
    <rPh sb="4" eb="6">
      <t>キョテン</t>
    </rPh>
    <rPh sb="6" eb="8">
      <t>クブン</t>
    </rPh>
    <rPh sb="8" eb="9">
      <t>マタ</t>
    </rPh>
    <rPh sb="14" eb="16">
      <t>クブン</t>
    </rPh>
    <rPh sb="17" eb="19">
      <t>キョウツウ</t>
    </rPh>
    <rPh sb="21" eb="23">
      <t>ハッセイ</t>
    </rPh>
    <rPh sb="25" eb="27">
      <t>ゲンカ</t>
    </rPh>
    <rPh sb="27" eb="29">
      <t>ショウキャク</t>
    </rPh>
    <rPh sb="29" eb="30">
      <t>ヒ</t>
    </rPh>
    <rPh sb="34" eb="36">
      <t>コッコ</t>
    </rPh>
    <rPh sb="36" eb="39">
      <t>ホジョキン</t>
    </rPh>
    <rPh sb="39" eb="40">
      <t>トウ</t>
    </rPh>
    <rPh sb="43" eb="45">
      <t>シュトク</t>
    </rPh>
    <rPh sb="47" eb="49">
      <t>ショウキャク</t>
    </rPh>
    <rPh sb="49" eb="51">
      <t>シサン</t>
    </rPh>
    <rPh sb="52" eb="53">
      <t>カン</t>
    </rPh>
    <rPh sb="55" eb="57">
      <t>ゲンカ</t>
    </rPh>
    <rPh sb="57" eb="59">
      <t>ショウキャク</t>
    </rPh>
    <rPh sb="59" eb="60">
      <t>ヒ</t>
    </rPh>
    <rPh sb="62" eb="64">
      <t>コッコ</t>
    </rPh>
    <rPh sb="64" eb="67">
      <t>ホジョキン</t>
    </rPh>
    <rPh sb="67" eb="68">
      <t>トウ</t>
    </rPh>
    <rPh sb="69" eb="71">
      <t>ホジョ</t>
    </rPh>
    <rPh sb="71" eb="73">
      <t>モクテキ</t>
    </rPh>
    <rPh sb="74" eb="75">
      <t>ソ</t>
    </rPh>
    <rPh sb="77" eb="79">
      <t>キョテン</t>
    </rPh>
    <rPh sb="79" eb="81">
      <t>クブン</t>
    </rPh>
    <rPh sb="81" eb="82">
      <t>マタ</t>
    </rPh>
    <rPh sb="87" eb="89">
      <t>クブン</t>
    </rPh>
    <rPh sb="90" eb="92">
      <t>ハイブン</t>
    </rPh>
    <phoneticPr fontId="2"/>
  </si>
  <si>
    <t>　資金収支及び純資産増減の状況並びに資産、負債及び純資産の状態に関する真実な内容を明瞭に表示する。</t>
    <rPh sb="1" eb="3">
      <t>シキン</t>
    </rPh>
    <rPh sb="3" eb="5">
      <t>シュウシ</t>
    </rPh>
    <rPh sb="5" eb="6">
      <t>オヨ</t>
    </rPh>
    <rPh sb="7" eb="10">
      <t>ジュンシサン</t>
    </rPh>
    <rPh sb="10" eb="12">
      <t>ゾウゲン</t>
    </rPh>
    <rPh sb="13" eb="15">
      <t>ジョウキョウ</t>
    </rPh>
    <rPh sb="15" eb="16">
      <t>ナラ</t>
    </rPh>
    <rPh sb="18" eb="20">
      <t>シサン</t>
    </rPh>
    <rPh sb="21" eb="23">
      <t>フサイ</t>
    </rPh>
    <rPh sb="23" eb="24">
      <t>オヨ</t>
    </rPh>
    <rPh sb="25" eb="28">
      <t>ジュンシサン</t>
    </rPh>
    <rPh sb="29" eb="31">
      <t>ジョウタイ</t>
    </rPh>
    <rPh sb="32" eb="33">
      <t>カン</t>
    </rPh>
    <rPh sb="35" eb="37">
      <t>シンジツ</t>
    </rPh>
    <rPh sb="38" eb="40">
      <t>ナイヨウ</t>
    </rPh>
    <rPh sb="41" eb="43">
      <t>メイリョウ</t>
    </rPh>
    <rPh sb="44" eb="46">
      <t>ヒョウジ</t>
    </rPh>
    <phoneticPr fontId="2"/>
  </si>
  <si>
    <t>(5)</t>
    <phoneticPr fontId="2"/>
  </si>
  <si>
    <t>⇒</t>
    <phoneticPr fontId="2"/>
  </si>
  <si>
    <t>　利息相当額をリース期間中の各期に配分する方法は、原則として、利息法（各期の支払利息相当額をリース債務の未返済元本残高に一定の利率を乗じて算定する方法）による。</t>
    <rPh sb="1" eb="3">
      <t>リソク</t>
    </rPh>
    <rPh sb="3" eb="5">
      <t>ソウトウ</t>
    </rPh>
    <rPh sb="5" eb="6">
      <t>ガク</t>
    </rPh>
    <rPh sb="10" eb="13">
      <t>キカンチュウ</t>
    </rPh>
    <rPh sb="14" eb="16">
      <t>カクキ</t>
    </rPh>
    <rPh sb="17" eb="19">
      <t>ハイブン</t>
    </rPh>
    <rPh sb="21" eb="23">
      <t>ホウホウ</t>
    </rPh>
    <rPh sb="25" eb="27">
      <t>ゲンソク</t>
    </rPh>
    <rPh sb="31" eb="33">
      <t>リソク</t>
    </rPh>
    <rPh sb="33" eb="34">
      <t>ホウ</t>
    </rPh>
    <rPh sb="35" eb="37">
      <t>カクキ</t>
    </rPh>
    <rPh sb="38" eb="40">
      <t>シハライ</t>
    </rPh>
    <rPh sb="40" eb="42">
      <t>リソク</t>
    </rPh>
    <rPh sb="42" eb="44">
      <t>ソウトウ</t>
    </rPh>
    <rPh sb="44" eb="45">
      <t>ガク</t>
    </rPh>
    <rPh sb="49" eb="51">
      <t>サイム</t>
    </rPh>
    <rPh sb="52" eb="55">
      <t>ミヘンサイ</t>
    </rPh>
    <rPh sb="55" eb="57">
      <t>ガンポン</t>
    </rPh>
    <rPh sb="57" eb="59">
      <t>ザンダカ</t>
    </rPh>
    <rPh sb="60" eb="62">
      <t>イッテイ</t>
    </rPh>
    <rPh sb="63" eb="65">
      <t>リリツ</t>
    </rPh>
    <rPh sb="66" eb="67">
      <t>ジョウ</t>
    </rPh>
    <rPh sb="69" eb="71">
      <t>サンテイ</t>
    </rPh>
    <rPh sb="73" eb="75">
      <t>ホウホウ</t>
    </rPh>
    <phoneticPr fontId="2"/>
  </si>
  <si>
    <t>　上記以外の複数の拠点区分又はサービス区分に共通して発生する減価償却費については、利用の程度に応じた面積、人数等、実態に即した合理的基準に基づいて毎期継続的に各拠点区分又はサービス区分に配分する。</t>
    <rPh sb="1" eb="3">
      <t>ジョウキ</t>
    </rPh>
    <rPh sb="3" eb="5">
      <t>イガイ</t>
    </rPh>
    <rPh sb="6" eb="8">
      <t>フクスウ</t>
    </rPh>
    <rPh sb="9" eb="11">
      <t>キョテン</t>
    </rPh>
    <rPh sb="11" eb="13">
      <t>クブン</t>
    </rPh>
    <rPh sb="13" eb="14">
      <t>マタ</t>
    </rPh>
    <rPh sb="19" eb="21">
      <t>クブン</t>
    </rPh>
    <rPh sb="22" eb="24">
      <t>キョウツウ</t>
    </rPh>
    <rPh sb="26" eb="28">
      <t>ハッセイ</t>
    </rPh>
    <rPh sb="30" eb="32">
      <t>ゲンカ</t>
    </rPh>
    <rPh sb="32" eb="34">
      <t>ショウキャク</t>
    </rPh>
    <rPh sb="34" eb="35">
      <t>ヒ</t>
    </rPh>
    <rPh sb="41" eb="43">
      <t>リヨウ</t>
    </rPh>
    <rPh sb="44" eb="46">
      <t>テイド</t>
    </rPh>
    <rPh sb="47" eb="48">
      <t>オウ</t>
    </rPh>
    <rPh sb="50" eb="52">
      <t>メンセキ</t>
    </rPh>
    <rPh sb="53" eb="55">
      <t>ニンズウ</t>
    </rPh>
    <rPh sb="55" eb="56">
      <t>トウ</t>
    </rPh>
    <rPh sb="57" eb="59">
      <t>ジッタイ</t>
    </rPh>
    <rPh sb="60" eb="61">
      <t>ソク</t>
    </rPh>
    <rPh sb="63" eb="66">
      <t>ゴウリテキ</t>
    </rPh>
    <rPh sb="66" eb="68">
      <t>キジュン</t>
    </rPh>
    <rPh sb="69" eb="70">
      <t>モト</t>
    </rPh>
    <rPh sb="73" eb="75">
      <t>マイキ</t>
    </rPh>
    <rPh sb="75" eb="78">
      <t>ケイゾクテキ</t>
    </rPh>
    <rPh sb="79" eb="82">
      <t>カクキョテン</t>
    </rPh>
    <rPh sb="82" eb="84">
      <t>クブン</t>
    </rPh>
    <rPh sb="84" eb="85">
      <t>マタ</t>
    </rPh>
    <rPh sb="90" eb="92">
      <t>クブン</t>
    </rPh>
    <rPh sb="93" eb="95">
      <t>ハイブン</t>
    </rPh>
    <phoneticPr fontId="2"/>
  </si>
  <si>
    <t>《正規の簿記の原則》</t>
    <rPh sb="1" eb="3">
      <t>セイキ</t>
    </rPh>
    <rPh sb="4" eb="6">
      <t>ボキ</t>
    </rPh>
    <rPh sb="7" eb="9">
      <t>ゲンソク</t>
    </rPh>
    <phoneticPr fontId="2"/>
  </si>
  <si>
    <t>《継続性の原則》</t>
    <rPh sb="1" eb="4">
      <t>ケイゾクセイ</t>
    </rPh>
    <rPh sb="5" eb="7">
      <t>ゲンソク</t>
    </rPh>
    <phoneticPr fontId="2"/>
  </si>
  <si>
    <t>はい</t>
    <phoneticPr fontId="3"/>
  </si>
  <si>
    <t>・</t>
    <phoneticPr fontId="3"/>
  </si>
  <si>
    <t>いいえ</t>
    <phoneticPr fontId="3"/>
  </si>
  <si>
    <t>(2)</t>
    <phoneticPr fontId="2"/>
  </si>
  <si>
    <t>⇒</t>
    <phoneticPr fontId="3"/>
  </si>
  <si>
    <t>(4)</t>
    <phoneticPr fontId="2"/>
  </si>
  <si>
    <t>(1)</t>
    <phoneticPr fontId="2"/>
  </si>
  <si>
    <t>該当しない</t>
    <rPh sb="0" eb="2">
      <t>ガイトウ</t>
    </rPh>
    <phoneticPr fontId="3"/>
  </si>
  <si>
    <t>　事業区分、拠点区分又はサービス区分に共通する収入及び支出（収益及び費用）がある場合、合理的な基準に基づいて配分していますか。</t>
    <rPh sb="1" eb="3">
      <t>ジギョウ</t>
    </rPh>
    <rPh sb="3" eb="5">
      <t>クブン</t>
    </rPh>
    <rPh sb="6" eb="8">
      <t>キョテン</t>
    </rPh>
    <rPh sb="8" eb="10">
      <t>クブン</t>
    </rPh>
    <rPh sb="10" eb="11">
      <t>マタ</t>
    </rPh>
    <rPh sb="16" eb="18">
      <t>クブン</t>
    </rPh>
    <rPh sb="19" eb="21">
      <t>キョウツウ</t>
    </rPh>
    <rPh sb="23" eb="25">
      <t>シュウニュウ</t>
    </rPh>
    <rPh sb="25" eb="26">
      <t>オヨ</t>
    </rPh>
    <rPh sb="27" eb="29">
      <t>シシュツ</t>
    </rPh>
    <rPh sb="30" eb="32">
      <t>シュウエキ</t>
    </rPh>
    <rPh sb="32" eb="33">
      <t>オヨ</t>
    </rPh>
    <rPh sb="34" eb="36">
      <t>ヒヨウ</t>
    </rPh>
    <rPh sb="40" eb="42">
      <t>バアイ</t>
    </rPh>
    <rPh sb="43" eb="46">
      <t>ゴウリテキ</t>
    </rPh>
    <rPh sb="47" eb="49">
      <t>キジュン</t>
    </rPh>
    <rPh sb="50" eb="51">
      <t>モト</t>
    </rPh>
    <rPh sb="54" eb="56">
      <t>ハイブン</t>
    </rPh>
    <phoneticPr fontId="2"/>
  </si>
  <si>
    <t>パブリックコメント73</t>
    <phoneticPr fontId="2"/>
  </si>
  <si>
    <t>　仮に、国庫補助金を受配して取得した建物を減損処理する場合、対応する国庫補助金等特別積立金についても評価減の割合に応じて取り崩す。</t>
    <rPh sb="1" eb="2">
      <t>カリ</t>
    </rPh>
    <rPh sb="4" eb="6">
      <t>コッコ</t>
    </rPh>
    <rPh sb="6" eb="9">
      <t>ホジョキン</t>
    </rPh>
    <rPh sb="10" eb="11">
      <t>ジュ</t>
    </rPh>
    <rPh sb="11" eb="12">
      <t>ハイ</t>
    </rPh>
    <rPh sb="14" eb="16">
      <t>シュトク</t>
    </rPh>
    <rPh sb="18" eb="20">
      <t>タテモノ</t>
    </rPh>
    <rPh sb="21" eb="23">
      <t>ゲンソン</t>
    </rPh>
    <rPh sb="23" eb="25">
      <t>ショリ</t>
    </rPh>
    <rPh sb="27" eb="29">
      <t>バアイ</t>
    </rPh>
    <rPh sb="30" eb="32">
      <t>タイオウ</t>
    </rPh>
    <rPh sb="34" eb="36">
      <t>コッコ</t>
    </rPh>
    <rPh sb="36" eb="39">
      <t>ホジョキン</t>
    </rPh>
    <rPh sb="39" eb="40">
      <t>トウ</t>
    </rPh>
    <rPh sb="40" eb="42">
      <t>トクベツ</t>
    </rPh>
    <rPh sb="42" eb="44">
      <t>ツミタテ</t>
    </rPh>
    <rPh sb="44" eb="45">
      <t>キン</t>
    </rPh>
    <rPh sb="50" eb="53">
      <t>ヒョウカゲン</t>
    </rPh>
    <rPh sb="54" eb="56">
      <t>ワリアイ</t>
    </rPh>
    <rPh sb="57" eb="58">
      <t>オウ</t>
    </rPh>
    <rPh sb="60" eb="61">
      <t>ト</t>
    </rPh>
    <rPh sb="62" eb="63">
      <t>クズ</t>
    </rPh>
    <phoneticPr fontId="2"/>
  </si>
  <si>
    <t>　一方、基本金については、基本金は減価償却に対応していないため、減損にも対応しない。</t>
    <rPh sb="1" eb="3">
      <t>イッポウ</t>
    </rPh>
    <rPh sb="4" eb="6">
      <t>キホン</t>
    </rPh>
    <rPh sb="6" eb="7">
      <t>キン</t>
    </rPh>
    <rPh sb="13" eb="15">
      <t>キホン</t>
    </rPh>
    <rPh sb="15" eb="16">
      <t>キン</t>
    </rPh>
    <rPh sb="17" eb="19">
      <t>ゲンカ</t>
    </rPh>
    <rPh sb="19" eb="21">
      <t>ショウキャク</t>
    </rPh>
    <rPh sb="22" eb="24">
      <t>タイオウ</t>
    </rPh>
    <rPh sb="32" eb="34">
      <t>ゲンソン</t>
    </rPh>
    <rPh sb="36" eb="38">
      <t>タイオウ</t>
    </rPh>
    <phoneticPr fontId="2"/>
  </si>
  <si>
    <t>パブリックコメント51</t>
    <phoneticPr fontId="2"/>
  </si>
  <si>
    <t>パブリックコメント75</t>
    <phoneticPr fontId="2"/>
  </si>
  <si>
    <t>　減損会計の対象となる固定資産は、基本的に土地・建物を想定している。</t>
    <rPh sb="1" eb="3">
      <t>ゲンソン</t>
    </rPh>
    <rPh sb="3" eb="5">
      <t>カイケイ</t>
    </rPh>
    <rPh sb="6" eb="8">
      <t>タイショウ</t>
    </rPh>
    <rPh sb="11" eb="13">
      <t>コテイ</t>
    </rPh>
    <rPh sb="13" eb="15">
      <t>シサン</t>
    </rPh>
    <rPh sb="17" eb="20">
      <t>キホンテキ</t>
    </rPh>
    <rPh sb="21" eb="23">
      <t>トチ</t>
    </rPh>
    <rPh sb="24" eb="26">
      <t>タテモノ</t>
    </rPh>
    <rPh sb="27" eb="29">
      <t>ソウテイ</t>
    </rPh>
    <phoneticPr fontId="2"/>
  </si>
  <si>
    <t>　サービス区分は、拠点区分において複数の事業を実施する場合に設定するものであり、同一拠点内に複数の事業がなければサービス区分を設ける必要はない。</t>
    <rPh sb="5" eb="7">
      <t>クブン</t>
    </rPh>
    <rPh sb="9" eb="11">
      <t>キョテン</t>
    </rPh>
    <rPh sb="11" eb="13">
      <t>クブン</t>
    </rPh>
    <rPh sb="17" eb="19">
      <t>フクスウ</t>
    </rPh>
    <rPh sb="20" eb="22">
      <t>ジギョウ</t>
    </rPh>
    <rPh sb="23" eb="25">
      <t>ジッシ</t>
    </rPh>
    <rPh sb="27" eb="29">
      <t>バアイ</t>
    </rPh>
    <rPh sb="30" eb="32">
      <t>セッテイ</t>
    </rPh>
    <rPh sb="40" eb="42">
      <t>ドウイツ</t>
    </rPh>
    <rPh sb="42" eb="44">
      <t>キョテン</t>
    </rPh>
    <rPh sb="44" eb="45">
      <t>ナイ</t>
    </rPh>
    <rPh sb="46" eb="48">
      <t>フクスウ</t>
    </rPh>
    <rPh sb="49" eb="51">
      <t>ジギョウ</t>
    </rPh>
    <rPh sb="60" eb="62">
      <t>クブン</t>
    </rPh>
    <rPh sb="63" eb="64">
      <t>モウ</t>
    </rPh>
    <rPh sb="66" eb="68">
      <t>ヒツヨウ</t>
    </rPh>
    <phoneticPr fontId="2"/>
  </si>
  <si>
    <t>パブリックコメント85</t>
    <phoneticPr fontId="2"/>
  </si>
  <si>
    <t>　重要な会計方針を変更したときは、その旨、変更の理由及び当該変更による影響額を記載する。</t>
    <rPh sb="1" eb="3">
      <t>ジュウヨウ</t>
    </rPh>
    <rPh sb="4" eb="6">
      <t>カイケイ</t>
    </rPh>
    <rPh sb="6" eb="8">
      <t>ホウシン</t>
    </rPh>
    <rPh sb="9" eb="11">
      <t>ヘンコウ</t>
    </rPh>
    <rPh sb="39" eb="41">
      <t>キサイ</t>
    </rPh>
    <phoneticPr fontId="2"/>
  </si>
  <si>
    <t>　重要性の原則については、法人の規模等に応じて、法人にとって重要か否か法人で判断を行う。また、重要性の原則は全ての取引に適用されるので、実態に即して判断して差し支えない。なお、所轄庁の指導がある場合はそれに従うこと。</t>
    <rPh sb="1" eb="4">
      <t>ジュウヨウセイ</t>
    </rPh>
    <rPh sb="5" eb="7">
      <t>ゲンソク</t>
    </rPh>
    <rPh sb="13" eb="15">
      <t>ホウジン</t>
    </rPh>
    <rPh sb="16" eb="18">
      <t>キボ</t>
    </rPh>
    <rPh sb="18" eb="19">
      <t>トウ</t>
    </rPh>
    <rPh sb="20" eb="21">
      <t>オウ</t>
    </rPh>
    <rPh sb="24" eb="26">
      <t>ホウジン</t>
    </rPh>
    <rPh sb="30" eb="32">
      <t>ジュウヨウ</t>
    </rPh>
    <rPh sb="33" eb="34">
      <t>イナ</t>
    </rPh>
    <rPh sb="35" eb="37">
      <t>ホウジン</t>
    </rPh>
    <rPh sb="38" eb="40">
      <t>ハンダン</t>
    </rPh>
    <rPh sb="41" eb="42">
      <t>オコナ</t>
    </rPh>
    <rPh sb="47" eb="50">
      <t>ジュウヨウセイ</t>
    </rPh>
    <rPh sb="51" eb="53">
      <t>ゲンソク</t>
    </rPh>
    <rPh sb="54" eb="55">
      <t>スベ</t>
    </rPh>
    <rPh sb="57" eb="58">
      <t>ト</t>
    </rPh>
    <rPh sb="58" eb="59">
      <t>ヒ</t>
    </rPh>
    <rPh sb="60" eb="62">
      <t>テキヨウ</t>
    </rPh>
    <rPh sb="68" eb="70">
      <t>ジッタイ</t>
    </rPh>
    <rPh sb="71" eb="72">
      <t>ソク</t>
    </rPh>
    <rPh sb="74" eb="76">
      <t>ハンダン</t>
    </rPh>
    <rPh sb="78" eb="79">
      <t>サ</t>
    </rPh>
    <rPh sb="80" eb="81">
      <t>ツカ</t>
    </rPh>
    <rPh sb="88" eb="91">
      <t>ショカツチョウ</t>
    </rPh>
    <rPh sb="92" eb="94">
      <t>シドウ</t>
    </rPh>
    <rPh sb="97" eb="99">
      <t>バアイ</t>
    </rPh>
    <rPh sb="103" eb="104">
      <t>シタガ</t>
    </rPh>
    <phoneticPr fontId="2"/>
  </si>
  <si>
    <t>　引当金のうち、重要性の乏しいものについては、これを計上しないことができること。</t>
    <rPh sb="1" eb="3">
      <t>ヒキアテ</t>
    </rPh>
    <rPh sb="3" eb="4">
      <t>キン</t>
    </rPh>
    <rPh sb="8" eb="11">
      <t>ジュウヨウセイ</t>
    </rPh>
    <rPh sb="12" eb="13">
      <t>トボ</t>
    </rPh>
    <rPh sb="26" eb="28">
      <t>ケイジョウ</t>
    </rPh>
    <phoneticPr fontId="2"/>
  </si>
  <si>
    <t>パブリックコメント208</t>
    <phoneticPr fontId="2"/>
  </si>
  <si>
    <t>　サービス区分間取引により生じる内部取引高は、拠点区分資金収支明細書及び拠点区分事業活動明細書にて相殺消去する。</t>
    <rPh sb="5" eb="7">
      <t>クブン</t>
    </rPh>
    <rPh sb="7" eb="8">
      <t>カン</t>
    </rPh>
    <rPh sb="8" eb="10">
      <t>トリヒキ</t>
    </rPh>
    <rPh sb="13" eb="14">
      <t>ショウ</t>
    </rPh>
    <rPh sb="16" eb="18">
      <t>ナイブ</t>
    </rPh>
    <rPh sb="18" eb="20">
      <t>トリヒキ</t>
    </rPh>
    <rPh sb="20" eb="21">
      <t>ダカ</t>
    </rPh>
    <rPh sb="23" eb="25">
      <t>キョテン</t>
    </rPh>
    <rPh sb="25" eb="27">
      <t>クブン</t>
    </rPh>
    <rPh sb="27" eb="29">
      <t>シキン</t>
    </rPh>
    <rPh sb="29" eb="31">
      <t>シュウシ</t>
    </rPh>
    <rPh sb="31" eb="34">
      <t>メイサイショ</t>
    </rPh>
    <rPh sb="34" eb="35">
      <t>オヨ</t>
    </rPh>
    <rPh sb="36" eb="38">
      <t>キョテン</t>
    </rPh>
    <rPh sb="38" eb="40">
      <t>クブン</t>
    </rPh>
    <rPh sb="40" eb="42">
      <t>ジギョウ</t>
    </rPh>
    <rPh sb="42" eb="44">
      <t>カツドウ</t>
    </rPh>
    <rPh sb="44" eb="47">
      <t>メイサイショ</t>
    </rPh>
    <rPh sb="49" eb="51">
      <t>ソウサイ</t>
    </rPh>
    <rPh sb="51" eb="53">
      <t>ショウキョ</t>
    </rPh>
    <phoneticPr fontId="2"/>
  </si>
  <si>
    <t>流動負債　計</t>
    <rPh sb="0" eb="2">
      <t>リュウドウ</t>
    </rPh>
    <rPh sb="2" eb="4">
      <t>フサイ</t>
    </rPh>
    <rPh sb="5" eb="6">
      <t>ケイ</t>
    </rPh>
    <phoneticPr fontId="2"/>
  </si>
  <si>
    <t>円</t>
    <rPh sb="0" eb="1">
      <t>エン</t>
    </rPh>
    <phoneticPr fontId="3"/>
  </si>
  <si>
    <t>　寄附金・寄附物品の収受の場合、寄附申込書を受けるとともに、寄附金収益明細書を作成していますか。</t>
    <rPh sb="1" eb="4">
      <t>キフキン</t>
    </rPh>
    <rPh sb="5" eb="7">
      <t>キフ</t>
    </rPh>
    <rPh sb="7" eb="9">
      <t>ブッピン</t>
    </rPh>
    <rPh sb="10" eb="12">
      <t>シュウジュ</t>
    </rPh>
    <rPh sb="13" eb="15">
      <t>バアイ</t>
    </rPh>
    <rPh sb="16" eb="18">
      <t>キフ</t>
    </rPh>
    <rPh sb="18" eb="21">
      <t>モウシコミショ</t>
    </rPh>
    <rPh sb="22" eb="23">
      <t>ウ</t>
    </rPh>
    <rPh sb="30" eb="33">
      <t>キフキン</t>
    </rPh>
    <rPh sb="33" eb="35">
      <t>シュウエキ</t>
    </rPh>
    <rPh sb="35" eb="38">
      <t>メイサイショ</t>
    </rPh>
    <rPh sb="39" eb="41">
      <t>サクセイ</t>
    </rPh>
    <phoneticPr fontId="2"/>
  </si>
  <si>
    <t>　残存価額はゼロとし、償却累計額が当該資産の取得価額から備忘価額(1円)を控除した金額に達するまで償却する。</t>
    <rPh sb="1" eb="3">
      <t>ザンゾン</t>
    </rPh>
    <rPh sb="3" eb="5">
      <t>カガク</t>
    </rPh>
    <rPh sb="11" eb="13">
      <t>ショウキャク</t>
    </rPh>
    <rPh sb="13" eb="16">
      <t>ルイケイガク</t>
    </rPh>
    <rPh sb="17" eb="19">
      <t>トウガイ</t>
    </rPh>
    <rPh sb="19" eb="21">
      <t>シサン</t>
    </rPh>
    <rPh sb="22" eb="24">
      <t>シュトク</t>
    </rPh>
    <rPh sb="24" eb="26">
      <t>カガク</t>
    </rPh>
    <rPh sb="28" eb="30">
      <t>ビボウ</t>
    </rPh>
    <rPh sb="30" eb="32">
      <t>カガク</t>
    </rPh>
    <rPh sb="34" eb="35">
      <t>エン</t>
    </rPh>
    <rPh sb="37" eb="39">
      <t>コウジョ</t>
    </rPh>
    <rPh sb="41" eb="43">
      <t>キンガク</t>
    </rPh>
    <rPh sb="44" eb="45">
      <t>タッ</t>
    </rPh>
    <rPh sb="49" eb="51">
      <t>ショウキャク</t>
    </rPh>
    <phoneticPr fontId="2"/>
  </si>
  <si>
    <t>《無形固定資産》</t>
    <rPh sb="1" eb="3">
      <t>ムケイ</t>
    </rPh>
    <rPh sb="3" eb="5">
      <t>コテイ</t>
    </rPh>
    <rPh sb="5" eb="7">
      <t>シサン</t>
    </rPh>
    <phoneticPr fontId="2"/>
  </si>
  <si>
    <t>　当初より残存価額をゼロとして減価償却を行う。</t>
    <rPh sb="1" eb="3">
      <t>トウショ</t>
    </rPh>
    <rPh sb="5" eb="7">
      <t>ザンゾン</t>
    </rPh>
    <rPh sb="7" eb="9">
      <t>カガク</t>
    </rPh>
    <rPh sb="15" eb="17">
      <t>ゲンカ</t>
    </rPh>
    <rPh sb="17" eb="19">
      <t>ショウキャク</t>
    </rPh>
    <rPh sb="20" eb="21">
      <t>オコナ</t>
    </rPh>
    <phoneticPr fontId="2"/>
  </si>
  <si>
    <t>無</t>
    <rPh sb="0" eb="1">
      <t>ナ</t>
    </rPh>
    <phoneticPr fontId="2"/>
  </si>
  <si>
    <t>有</t>
    <rPh sb="0" eb="1">
      <t>ア</t>
    </rPh>
    <phoneticPr fontId="2"/>
  </si>
  <si>
    <t>　経常経費寄附金収入として計上し、併せて経常経費寄附金収益として計上する。</t>
    <rPh sb="1" eb="3">
      <t>ケイジョウ</t>
    </rPh>
    <rPh sb="3" eb="5">
      <t>ケイヒ</t>
    </rPh>
    <rPh sb="5" eb="8">
      <t>キフキン</t>
    </rPh>
    <rPh sb="8" eb="10">
      <t>シュウニュウ</t>
    </rPh>
    <rPh sb="13" eb="15">
      <t>ケイジョウ</t>
    </rPh>
    <rPh sb="17" eb="18">
      <t>アワ</t>
    </rPh>
    <rPh sb="20" eb="22">
      <t>ケイジョウ</t>
    </rPh>
    <rPh sb="22" eb="24">
      <t>ケイヒ</t>
    </rPh>
    <rPh sb="24" eb="27">
      <t>キフキン</t>
    </rPh>
    <rPh sb="27" eb="29">
      <t>シュウエキ</t>
    </rPh>
    <rPh sb="32" eb="34">
      <t>ケイジョウ</t>
    </rPh>
    <phoneticPr fontId="2"/>
  </si>
  <si>
    <t>　補助金事業収入及び補助金事業収益に計上する。</t>
    <rPh sb="1" eb="4">
      <t>ホジョキン</t>
    </rPh>
    <rPh sb="4" eb="6">
      <t>ジギョウ</t>
    </rPh>
    <rPh sb="6" eb="8">
      <t>シュウニュウ</t>
    </rPh>
    <rPh sb="8" eb="9">
      <t>オヨ</t>
    </rPh>
    <rPh sb="10" eb="13">
      <t>ホジョキン</t>
    </rPh>
    <rPh sb="13" eb="15">
      <t>ジギョウ</t>
    </rPh>
    <rPh sb="15" eb="17">
      <t>シュウエキ</t>
    </rPh>
    <rPh sb="18" eb="20">
      <t>ケイジョウ</t>
    </rPh>
    <phoneticPr fontId="2"/>
  </si>
  <si>
    <t>次期繰越活動増減差額</t>
    <rPh sb="0" eb="2">
      <t>ジキ</t>
    </rPh>
    <rPh sb="2" eb="4">
      <t>クリコシ</t>
    </rPh>
    <rPh sb="4" eb="6">
      <t>カツドウ</t>
    </rPh>
    <rPh sb="6" eb="8">
      <t>ゾウゲン</t>
    </rPh>
    <rPh sb="8" eb="10">
      <t>サガク</t>
    </rPh>
    <phoneticPr fontId="2"/>
  </si>
  <si>
    <t>　貸借対照表価額は、次のとおり計上すること。</t>
    <rPh sb="1" eb="3">
      <t>タイシャク</t>
    </rPh>
    <rPh sb="3" eb="6">
      <t>タイショウヒョウ</t>
    </rPh>
    <rPh sb="6" eb="8">
      <t>カガク</t>
    </rPh>
    <rPh sb="10" eb="11">
      <t>ツギ</t>
    </rPh>
    <rPh sb="15" eb="17">
      <t>ケイジョウ</t>
    </rPh>
    <phoneticPr fontId="2"/>
  </si>
  <si>
    <t>(3)</t>
    <phoneticPr fontId="2"/>
  </si>
  <si>
    <t>　経常的な支払準備のために保有する現金及び預貯金</t>
    <phoneticPr fontId="2"/>
  </si>
  <si>
    <t>　短期間のうちに回収されて現金又は預貯金になる未収金、立替金、有価証券等</t>
    <phoneticPr fontId="2"/>
  </si>
  <si>
    <t>　短期間のうちに事業活動支出として処理される前払金、仮払金等</t>
    <phoneticPr fontId="2"/>
  </si>
  <si>
    <t>　短期間のうちに現金又は預貯金によって決済される未払金、預り金、短期運営資金借入金等</t>
    <phoneticPr fontId="2"/>
  </si>
  <si>
    <t>《資産》</t>
    <rPh sb="1" eb="3">
      <t>シサン</t>
    </rPh>
    <phoneticPr fontId="2"/>
  </si>
  <si>
    <t>　交換により取得した資産の評価は、交換に対して提供した資産の帳簿価額をもって行う。</t>
    <rPh sb="1" eb="3">
      <t>コウカン</t>
    </rPh>
    <rPh sb="6" eb="8">
      <t>シュトク</t>
    </rPh>
    <rPh sb="10" eb="12">
      <t>シサン</t>
    </rPh>
    <rPh sb="13" eb="15">
      <t>ヒョウカ</t>
    </rPh>
    <rPh sb="17" eb="19">
      <t>コウカン</t>
    </rPh>
    <rPh sb="20" eb="21">
      <t>タイ</t>
    </rPh>
    <rPh sb="23" eb="25">
      <t>テイキョウ</t>
    </rPh>
    <rPh sb="27" eb="29">
      <t>シサン</t>
    </rPh>
    <rPh sb="30" eb="32">
      <t>チョウボ</t>
    </rPh>
    <rPh sb="32" eb="34">
      <t>カガク</t>
    </rPh>
    <rPh sb="38" eb="39">
      <t>オコナ</t>
    </rPh>
    <phoneticPr fontId="2"/>
  </si>
  <si>
    <t>《債権》</t>
    <rPh sb="1" eb="3">
      <t>サイケン</t>
    </rPh>
    <phoneticPr fontId="2"/>
  </si>
  <si>
    <t>　受取手形、未収金、貸付金等の債権については、取得価額から徴収不能引当金を控除した額を貸借対照表価額とする。</t>
    <rPh sb="1" eb="3">
      <t>ウケトリ</t>
    </rPh>
    <rPh sb="3" eb="5">
      <t>テガタ</t>
    </rPh>
    <rPh sb="6" eb="9">
      <t>ミシュウキン</t>
    </rPh>
    <rPh sb="10" eb="12">
      <t>カシツケ</t>
    </rPh>
    <rPh sb="12" eb="13">
      <t>キン</t>
    </rPh>
    <rPh sb="13" eb="14">
      <t>トウ</t>
    </rPh>
    <rPh sb="15" eb="17">
      <t>サイケン</t>
    </rPh>
    <rPh sb="23" eb="25">
      <t>シュトク</t>
    </rPh>
    <rPh sb="25" eb="27">
      <t>カガク</t>
    </rPh>
    <rPh sb="29" eb="31">
      <t>チョウシュウ</t>
    </rPh>
    <rPh sb="31" eb="33">
      <t>フノウ</t>
    </rPh>
    <rPh sb="33" eb="35">
      <t>ヒキアテ</t>
    </rPh>
    <rPh sb="35" eb="36">
      <t>キン</t>
    </rPh>
    <rPh sb="37" eb="39">
      <t>コウジョ</t>
    </rPh>
    <rPh sb="41" eb="42">
      <t>ガク</t>
    </rPh>
    <rPh sb="43" eb="45">
      <t>タイシャク</t>
    </rPh>
    <rPh sb="45" eb="48">
      <t>タイショウヒョウ</t>
    </rPh>
    <rPh sb="48" eb="50">
      <t>カガク</t>
    </rPh>
    <phoneticPr fontId="2"/>
  </si>
  <si>
    <t>《満期保有目的の債券等》</t>
    <rPh sb="1" eb="3">
      <t>マンキ</t>
    </rPh>
    <rPh sb="3" eb="5">
      <t>ホユウ</t>
    </rPh>
    <rPh sb="5" eb="7">
      <t>モクテキ</t>
    </rPh>
    <rPh sb="8" eb="10">
      <t>サイケン</t>
    </rPh>
    <rPh sb="10" eb="11">
      <t>トウ</t>
    </rPh>
    <phoneticPr fontId="2"/>
  </si>
  <si>
    <t>　満期保有目的の債券については、取得価額をもって貸借対照表価額とする。</t>
    <rPh sb="1" eb="3">
      <t>マンキ</t>
    </rPh>
    <rPh sb="3" eb="5">
      <t>ホユウ</t>
    </rPh>
    <rPh sb="5" eb="7">
      <t>モクテキ</t>
    </rPh>
    <rPh sb="8" eb="10">
      <t>サイケン</t>
    </rPh>
    <rPh sb="16" eb="18">
      <t>シュトク</t>
    </rPh>
    <rPh sb="18" eb="20">
      <t>カガク</t>
    </rPh>
    <rPh sb="24" eb="26">
      <t>タイシャク</t>
    </rPh>
    <rPh sb="26" eb="29">
      <t>タイショウヒョウ</t>
    </rPh>
    <rPh sb="29" eb="31">
      <t>カガク</t>
    </rPh>
    <phoneticPr fontId="2"/>
  </si>
  <si>
    <t>　満期保有目的の債券以外の有価証券のうち、市場価格のあるものについては、時価をもって貸借対照表価額とする。</t>
    <rPh sb="1" eb="3">
      <t>マンキ</t>
    </rPh>
    <rPh sb="3" eb="5">
      <t>ホユウ</t>
    </rPh>
    <rPh sb="5" eb="7">
      <t>モクテキ</t>
    </rPh>
    <rPh sb="8" eb="10">
      <t>サイケン</t>
    </rPh>
    <rPh sb="10" eb="12">
      <t>イガイ</t>
    </rPh>
    <rPh sb="13" eb="15">
      <t>ユウカ</t>
    </rPh>
    <rPh sb="15" eb="17">
      <t>ショウケン</t>
    </rPh>
    <rPh sb="21" eb="23">
      <t>シジョウ</t>
    </rPh>
    <rPh sb="23" eb="25">
      <t>カカク</t>
    </rPh>
    <rPh sb="36" eb="38">
      <t>ジカ</t>
    </rPh>
    <rPh sb="42" eb="44">
      <t>タイシャク</t>
    </rPh>
    <rPh sb="44" eb="47">
      <t>タイショウヒョウ</t>
    </rPh>
    <rPh sb="47" eb="49">
      <t>カガク</t>
    </rPh>
    <phoneticPr fontId="2"/>
  </si>
  <si>
    <t>　満期保有目的の債券を債券金額より低い価額又は高い価額で取得した場合において、取得価額と債券金額との差額の性格が金利の調整と認められるときは、償却原価法に基づいて算定された価額をもって貸借対照表価額としなければならない。</t>
    <rPh sb="1" eb="3">
      <t>マンキ</t>
    </rPh>
    <rPh sb="3" eb="5">
      <t>ホユウ</t>
    </rPh>
    <rPh sb="5" eb="7">
      <t>モクテキ</t>
    </rPh>
    <rPh sb="8" eb="10">
      <t>サイケン</t>
    </rPh>
    <rPh sb="11" eb="13">
      <t>サイケン</t>
    </rPh>
    <rPh sb="13" eb="15">
      <t>キンガク</t>
    </rPh>
    <rPh sb="17" eb="18">
      <t>ヒク</t>
    </rPh>
    <rPh sb="19" eb="21">
      <t>カガク</t>
    </rPh>
    <rPh sb="21" eb="22">
      <t>マタ</t>
    </rPh>
    <rPh sb="23" eb="24">
      <t>タカ</t>
    </rPh>
    <rPh sb="25" eb="27">
      <t>カガク</t>
    </rPh>
    <rPh sb="28" eb="30">
      <t>シュトク</t>
    </rPh>
    <rPh sb="32" eb="34">
      <t>バアイ</t>
    </rPh>
    <rPh sb="39" eb="41">
      <t>シュトク</t>
    </rPh>
    <rPh sb="41" eb="43">
      <t>カガク</t>
    </rPh>
    <rPh sb="44" eb="46">
      <t>サイケン</t>
    </rPh>
    <rPh sb="46" eb="48">
      <t>キンガク</t>
    </rPh>
    <rPh sb="50" eb="52">
      <t>サガク</t>
    </rPh>
    <rPh sb="53" eb="55">
      <t>セイカク</t>
    </rPh>
    <rPh sb="56" eb="58">
      <t>キンリ</t>
    </rPh>
    <rPh sb="59" eb="61">
      <t>チョウセイ</t>
    </rPh>
    <rPh sb="62" eb="63">
      <t>ミト</t>
    </rPh>
    <rPh sb="71" eb="73">
      <t>ショウキャク</t>
    </rPh>
    <rPh sb="73" eb="76">
      <t>ゲンカホウ</t>
    </rPh>
    <rPh sb="77" eb="78">
      <t>モト</t>
    </rPh>
    <rPh sb="81" eb="83">
      <t>サンテイ</t>
    </rPh>
    <rPh sb="86" eb="88">
      <t>カガク</t>
    </rPh>
    <rPh sb="92" eb="94">
      <t>タイシャク</t>
    </rPh>
    <rPh sb="94" eb="97">
      <t>タイショウヒョウ</t>
    </rPh>
    <rPh sb="97" eb="99">
      <t>カガク</t>
    </rPh>
    <phoneticPr fontId="2"/>
  </si>
  <si>
    <t>パブリックコメント160</t>
    <phoneticPr fontId="2"/>
  </si>
  <si>
    <t>パブリックコメント162</t>
    <phoneticPr fontId="2"/>
  </si>
  <si>
    <t>パブリックコメント163</t>
    <phoneticPr fontId="2"/>
  </si>
  <si>
    <t>　土地等非償却資産に対する国庫補助金等は、原則として取崩しという事態は生じず、将来にわたっても純資産に計上する。</t>
    <rPh sb="1" eb="3">
      <t>トチ</t>
    </rPh>
    <rPh sb="3" eb="4">
      <t>トウ</t>
    </rPh>
    <rPh sb="4" eb="5">
      <t>ヒ</t>
    </rPh>
    <rPh sb="5" eb="7">
      <t>ショウキャク</t>
    </rPh>
    <rPh sb="7" eb="9">
      <t>シサン</t>
    </rPh>
    <rPh sb="10" eb="11">
      <t>タイ</t>
    </rPh>
    <rPh sb="13" eb="15">
      <t>コッコ</t>
    </rPh>
    <rPh sb="15" eb="18">
      <t>ホジョキン</t>
    </rPh>
    <rPh sb="18" eb="19">
      <t>トウ</t>
    </rPh>
    <rPh sb="21" eb="23">
      <t>ゲンソク</t>
    </rPh>
    <rPh sb="26" eb="28">
      <t>トリクズシ</t>
    </rPh>
    <rPh sb="32" eb="34">
      <t>ジタイ</t>
    </rPh>
    <rPh sb="35" eb="36">
      <t>ショウ</t>
    </rPh>
    <rPh sb="39" eb="41">
      <t>ショウライ</t>
    </rPh>
    <rPh sb="47" eb="50">
      <t>ジュンシサン</t>
    </rPh>
    <rPh sb="51" eb="53">
      <t>ケイジョウ</t>
    </rPh>
    <phoneticPr fontId="2"/>
  </si>
  <si>
    <t>パブリックコメント134</t>
    <phoneticPr fontId="2"/>
  </si>
  <si>
    <t>　重要性の原則により税効果会計を適用しない法人は、事業活動計算書等追加欄における「法人税等調整額(13)」欄の追加は不要となる。「繰越活動増減差額の部」の各項目に右記した番号は順次繰り下げる。</t>
    <rPh sb="1" eb="4">
      <t>ジュウヨウセイ</t>
    </rPh>
    <rPh sb="5" eb="7">
      <t>ゲンソク</t>
    </rPh>
    <rPh sb="10" eb="11">
      <t>ゼイ</t>
    </rPh>
    <rPh sb="11" eb="13">
      <t>コウカ</t>
    </rPh>
    <rPh sb="13" eb="15">
      <t>カイケイ</t>
    </rPh>
    <rPh sb="16" eb="18">
      <t>テキヨウ</t>
    </rPh>
    <rPh sb="21" eb="23">
      <t>ホウジン</t>
    </rPh>
    <rPh sb="25" eb="27">
      <t>ジギョウ</t>
    </rPh>
    <rPh sb="27" eb="29">
      <t>カツドウ</t>
    </rPh>
    <rPh sb="29" eb="32">
      <t>ケイサンショ</t>
    </rPh>
    <rPh sb="32" eb="33">
      <t>トウ</t>
    </rPh>
    <rPh sb="33" eb="35">
      <t>ツイカ</t>
    </rPh>
    <rPh sb="35" eb="36">
      <t>ラン</t>
    </rPh>
    <phoneticPr fontId="2"/>
  </si>
  <si>
    <t>　確定した法人税、住民税及び事業税のうちの未払額については、貸借対照表流動負債の部に「未払法人税等」の科目を設けて記載する。</t>
    <rPh sb="1" eb="3">
      <t>カクテイ</t>
    </rPh>
    <rPh sb="5" eb="8">
      <t>ホウジンゼイ</t>
    </rPh>
    <rPh sb="9" eb="12">
      <t>ジュウミンゼイ</t>
    </rPh>
    <rPh sb="12" eb="13">
      <t>オヨ</t>
    </rPh>
    <rPh sb="14" eb="17">
      <t>ジギョウゼイ</t>
    </rPh>
    <rPh sb="21" eb="23">
      <t>ミハラ</t>
    </rPh>
    <rPh sb="23" eb="24">
      <t>ガク</t>
    </rPh>
    <rPh sb="30" eb="32">
      <t>タイシャク</t>
    </rPh>
    <rPh sb="32" eb="35">
      <t>タイショウヒョウ</t>
    </rPh>
    <rPh sb="35" eb="37">
      <t>リュウドウ</t>
    </rPh>
    <rPh sb="37" eb="39">
      <t>フサイ</t>
    </rPh>
    <rPh sb="40" eb="41">
      <t>ブ</t>
    </rPh>
    <rPh sb="43" eb="45">
      <t>ミハライ</t>
    </rPh>
    <rPh sb="45" eb="48">
      <t>ホウジンゼイ</t>
    </rPh>
    <rPh sb="48" eb="49">
      <t>トウ</t>
    </rPh>
    <rPh sb="51" eb="53">
      <t>カモク</t>
    </rPh>
    <rPh sb="54" eb="55">
      <t>モウ</t>
    </rPh>
    <rPh sb="57" eb="59">
      <t>キサイ</t>
    </rPh>
    <phoneticPr fontId="2"/>
  </si>
  <si>
    <t>と、以下の流動負債</t>
    <rPh sb="2" eb="4">
      <t>イカ</t>
    </rPh>
    <rPh sb="5" eb="7">
      <t>リュウドウ</t>
    </rPh>
    <rPh sb="7" eb="9">
      <t>フサイ</t>
    </rPh>
    <phoneticPr fontId="2"/>
  </si>
  <si>
    <t>をいうが、次に掲げるものは除かれる。</t>
    <rPh sb="5" eb="6">
      <t>ツギ</t>
    </rPh>
    <rPh sb="7" eb="8">
      <t>カカ</t>
    </rPh>
    <rPh sb="13" eb="14">
      <t>ノゾ</t>
    </rPh>
    <phoneticPr fontId="2"/>
  </si>
  <si>
    <t>　1年基準により固定資産又は固定負債から振り替えられたもの</t>
    <rPh sb="2" eb="3">
      <t>ネン</t>
    </rPh>
    <rPh sb="3" eb="5">
      <t>キジュン</t>
    </rPh>
    <rPh sb="8" eb="10">
      <t>コテイ</t>
    </rPh>
    <rPh sb="10" eb="12">
      <t>シサン</t>
    </rPh>
    <rPh sb="12" eb="13">
      <t>マタ</t>
    </rPh>
    <rPh sb="14" eb="16">
      <t>コテイ</t>
    </rPh>
    <rPh sb="16" eb="18">
      <t>フサイ</t>
    </rPh>
    <rPh sb="20" eb="21">
      <t>フ</t>
    </rPh>
    <rPh sb="22" eb="23">
      <t>カ</t>
    </rPh>
    <phoneticPr fontId="2"/>
  </si>
  <si>
    <t>　引当金</t>
    <rPh sb="1" eb="3">
      <t>ヒキアテ</t>
    </rPh>
    <rPh sb="3" eb="4">
      <t>キン</t>
    </rPh>
    <phoneticPr fontId="2"/>
  </si>
  <si>
    <t>　未収金、未払金等経常的な取引によって発生した債権債務は流動資産又は流動負債に属するが、破産債権、更生債権等で1年以内に回収されないことが明らかなものは固定資産に属する。</t>
    <rPh sb="1" eb="4">
      <t>ミシュウキン</t>
    </rPh>
    <rPh sb="5" eb="8">
      <t>ミハライキン</t>
    </rPh>
    <rPh sb="8" eb="9">
      <t>トウ</t>
    </rPh>
    <rPh sb="9" eb="12">
      <t>ケイジョウテキ</t>
    </rPh>
    <rPh sb="13" eb="15">
      <t>トリヒキ</t>
    </rPh>
    <rPh sb="19" eb="21">
      <t>ハッセイ</t>
    </rPh>
    <rPh sb="23" eb="25">
      <t>サイケン</t>
    </rPh>
    <rPh sb="25" eb="27">
      <t>サイム</t>
    </rPh>
    <rPh sb="28" eb="30">
      <t>リュウドウ</t>
    </rPh>
    <rPh sb="30" eb="32">
      <t>シサン</t>
    </rPh>
    <rPh sb="32" eb="33">
      <t>マタ</t>
    </rPh>
    <rPh sb="34" eb="36">
      <t>リュウドウ</t>
    </rPh>
    <rPh sb="36" eb="38">
      <t>フサイ</t>
    </rPh>
    <rPh sb="39" eb="40">
      <t>ゾク</t>
    </rPh>
    <rPh sb="44" eb="46">
      <t>ハサン</t>
    </rPh>
    <rPh sb="46" eb="48">
      <t>サイケン</t>
    </rPh>
    <rPh sb="49" eb="51">
      <t>コウセイ</t>
    </rPh>
    <rPh sb="51" eb="53">
      <t>サイケン</t>
    </rPh>
    <rPh sb="53" eb="54">
      <t>トウ</t>
    </rPh>
    <rPh sb="56" eb="57">
      <t>ネン</t>
    </rPh>
    <rPh sb="57" eb="59">
      <t>イナイ</t>
    </rPh>
    <rPh sb="60" eb="62">
      <t>カイシュウ</t>
    </rPh>
    <rPh sb="69" eb="70">
      <t>アキ</t>
    </rPh>
    <rPh sb="76" eb="78">
      <t>コテイ</t>
    </rPh>
    <rPh sb="78" eb="80">
      <t>シサン</t>
    </rPh>
    <rPh sb="81" eb="82">
      <t>ゾク</t>
    </rPh>
    <phoneticPr fontId="2"/>
  </si>
  <si>
    <t>　現金及び預貯金は原則として流動資産に属するが、特定の目的で保有する預貯金及び長期借入金の担保に供している預貯金は、固定資産に属するものとし、当該目的を示す適当な科目で表示すること。</t>
    <rPh sb="1" eb="3">
      <t>ゲンキン</t>
    </rPh>
    <rPh sb="3" eb="4">
      <t>オヨ</t>
    </rPh>
    <rPh sb="5" eb="8">
      <t>ヨチョキン</t>
    </rPh>
    <rPh sb="9" eb="11">
      <t>ゲンソク</t>
    </rPh>
    <rPh sb="14" eb="16">
      <t>リュウドウ</t>
    </rPh>
    <rPh sb="16" eb="18">
      <t>シサン</t>
    </rPh>
    <rPh sb="19" eb="20">
      <t>ゾク</t>
    </rPh>
    <rPh sb="24" eb="26">
      <t>トクテイ</t>
    </rPh>
    <rPh sb="27" eb="29">
      <t>モクテキ</t>
    </rPh>
    <rPh sb="30" eb="32">
      <t>ホユウ</t>
    </rPh>
    <rPh sb="34" eb="37">
      <t>ヨチョキン</t>
    </rPh>
    <rPh sb="37" eb="38">
      <t>オヨ</t>
    </rPh>
    <rPh sb="39" eb="41">
      <t>チョウキ</t>
    </rPh>
    <rPh sb="41" eb="43">
      <t>カリイレ</t>
    </rPh>
    <rPh sb="43" eb="44">
      <t>キン</t>
    </rPh>
    <rPh sb="45" eb="47">
      <t>タンポ</t>
    </rPh>
    <rPh sb="48" eb="49">
      <t>キョウ</t>
    </rPh>
    <rPh sb="53" eb="56">
      <t>ヨチョキン</t>
    </rPh>
    <rPh sb="58" eb="60">
      <t>コテイ</t>
    </rPh>
    <rPh sb="60" eb="62">
      <t>シサン</t>
    </rPh>
    <rPh sb="63" eb="64">
      <t>ゾク</t>
    </rPh>
    <rPh sb="71" eb="73">
      <t>トウガイ</t>
    </rPh>
    <rPh sb="73" eb="75">
      <t>モクテキ</t>
    </rPh>
    <rPh sb="76" eb="77">
      <t>シメ</t>
    </rPh>
    <rPh sb="78" eb="80">
      <t>テキトウ</t>
    </rPh>
    <rPh sb="81" eb="83">
      <t>カモク</t>
    </rPh>
    <rPh sb="84" eb="86">
      <t>ヒョウジ</t>
    </rPh>
    <phoneticPr fontId="2"/>
  </si>
  <si>
    <t>当期末支払資金残高</t>
    <rPh sb="0" eb="2">
      <t>トウキ</t>
    </rPh>
    <rPh sb="2" eb="3">
      <t>マツ</t>
    </rPh>
    <rPh sb="3" eb="5">
      <t>シハライ</t>
    </rPh>
    <rPh sb="5" eb="7">
      <t>シキン</t>
    </rPh>
    <rPh sb="7" eb="9">
      <t>ザンダカ</t>
    </rPh>
    <phoneticPr fontId="2"/>
  </si>
  <si>
    <t>流動資産　計</t>
    <rPh sb="0" eb="2">
      <t>リュウドウ</t>
    </rPh>
    <rPh sb="2" eb="4">
      <t>シサン</t>
    </rPh>
    <rPh sb="5" eb="6">
      <t>ケイ</t>
    </rPh>
    <phoneticPr fontId="2"/>
  </si>
  <si>
    <t>　リース取引に係る会計処理は、原則として以下のとおり。</t>
    <rPh sb="4" eb="6">
      <t>トリヒキ</t>
    </rPh>
    <rPh sb="7" eb="8">
      <t>カカ</t>
    </rPh>
    <rPh sb="9" eb="11">
      <t>カイケイ</t>
    </rPh>
    <rPh sb="11" eb="13">
      <t>ショリ</t>
    </rPh>
    <rPh sb="15" eb="17">
      <t>ゲンソク</t>
    </rPh>
    <rPh sb="20" eb="22">
      <t>イカ</t>
    </rPh>
    <phoneticPr fontId="2"/>
  </si>
  <si>
    <t>《ファイナンス・リース取引》</t>
    <rPh sb="11" eb="13">
      <t>トリヒキ</t>
    </rPh>
    <phoneticPr fontId="2"/>
  </si>
  <si>
    <t>年度</t>
    <rPh sb="0" eb="2">
      <t>ネンド</t>
    </rPh>
    <phoneticPr fontId="2"/>
  </si>
  <si>
    <t>１</t>
    <phoneticPr fontId="2"/>
  </si>
  <si>
    <t>　記載上の留意点</t>
    <rPh sb="1" eb="3">
      <t>キサイ</t>
    </rPh>
    <rPh sb="3" eb="4">
      <t>ジョウ</t>
    </rPh>
    <rPh sb="5" eb="8">
      <t>リュウイテン</t>
    </rPh>
    <phoneticPr fontId="2"/>
  </si>
  <si>
    <t>(1)</t>
    <phoneticPr fontId="2"/>
  </si>
  <si>
    <t>(2)</t>
    <phoneticPr fontId="2"/>
  </si>
  <si>
    <t>２</t>
    <phoneticPr fontId="2"/>
  </si>
  <si>
    <t>（文中の略称）</t>
    <rPh sb="1" eb="3">
      <t>ブンチュウ</t>
    </rPh>
    <rPh sb="4" eb="6">
      <t>リャクショウ</t>
    </rPh>
    <phoneticPr fontId="2"/>
  </si>
  <si>
    <t>点検結果</t>
    <rPh sb="0" eb="2">
      <t>テンケン</t>
    </rPh>
    <rPh sb="2" eb="4">
      <t>ケッカ</t>
    </rPh>
    <phoneticPr fontId="2"/>
  </si>
  <si>
    <t>自 主 点 検 項 目</t>
    <rPh sb="0" eb="1">
      <t>ジ</t>
    </rPh>
    <rPh sb="2" eb="3">
      <t>オモ</t>
    </rPh>
    <rPh sb="4" eb="5">
      <t>テン</t>
    </rPh>
    <rPh sb="6" eb="7">
      <t>ケン</t>
    </rPh>
    <rPh sb="8" eb="9">
      <t>コウ</t>
    </rPh>
    <rPh sb="10" eb="11">
      <t>メ</t>
    </rPh>
    <phoneticPr fontId="2"/>
  </si>
  <si>
    <t>点　　検　　の　　ポ　　イ　　ン　　ト</t>
    <rPh sb="0" eb="1">
      <t>テン</t>
    </rPh>
    <rPh sb="3" eb="4">
      <t>ケン</t>
    </rPh>
    <phoneticPr fontId="2"/>
  </si>
  <si>
    <t>《真実性の原則・明瞭性の原則》</t>
    <rPh sb="1" eb="4">
      <t>シンジツセイ</t>
    </rPh>
    <rPh sb="5" eb="7">
      <t>ゲンソク</t>
    </rPh>
    <rPh sb="8" eb="10">
      <t>メイリョウ</t>
    </rPh>
    <rPh sb="10" eb="11">
      <t>セイ</t>
    </rPh>
    <rPh sb="12" eb="14">
      <t>ゲンソク</t>
    </rPh>
    <phoneticPr fontId="2"/>
  </si>
  <si>
    <t>《重要性の原則》</t>
    <rPh sb="1" eb="4">
      <t>ジュウヨウセイ</t>
    </rPh>
    <rPh sb="5" eb="7">
      <t>ゲンソク</t>
    </rPh>
    <phoneticPr fontId="2"/>
  </si>
  <si>
    <t>パブリックコメント66</t>
    <phoneticPr fontId="2"/>
  </si>
  <si>
    <t>　基本財産（有形固定資産）及びその他の固定資産（有形固定資産及び無形固定資産）の種類ごとの残高等を記載する。なお、有形固定資産及び無形固定資産以外に減価償却資産がある場合（長期前払費用を想定）には、当該資産についても記載する。</t>
    <rPh sb="1" eb="3">
      <t>キホン</t>
    </rPh>
    <rPh sb="3" eb="5">
      <t>ザイサン</t>
    </rPh>
    <rPh sb="6" eb="8">
      <t>ユウケイ</t>
    </rPh>
    <rPh sb="8" eb="10">
      <t>コテイ</t>
    </rPh>
    <rPh sb="10" eb="12">
      <t>シサン</t>
    </rPh>
    <rPh sb="13" eb="14">
      <t>オヨ</t>
    </rPh>
    <rPh sb="17" eb="18">
      <t>タ</t>
    </rPh>
    <rPh sb="19" eb="21">
      <t>コテイ</t>
    </rPh>
    <rPh sb="21" eb="23">
      <t>シサン</t>
    </rPh>
    <rPh sb="24" eb="26">
      <t>ユウケイ</t>
    </rPh>
    <rPh sb="26" eb="28">
      <t>コテイ</t>
    </rPh>
    <rPh sb="28" eb="30">
      <t>シサン</t>
    </rPh>
    <rPh sb="30" eb="31">
      <t>オヨ</t>
    </rPh>
    <rPh sb="32" eb="34">
      <t>ムケイ</t>
    </rPh>
    <rPh sb="34" eb="36">
      <t>コテイ</t>
    </rPh>
    <rPh sb="36" eb="38">
      <t>シサン</t>
    </rPh>
    <rPh sb="40" eb="42">
      <t>シュルイ</t>
    </rPh>
    <rPh sb="45" eb="47">
      <t>ザンダカ</t>
    </rPh>
    <rPh sb="47" eb="48">
      <t>トウ</t>
    </rPh>
    <rPh sb="49" eb="51">
      <t>キサイ</t>
    </rPh>
    <rPh sb="57" eb="59">
      <t>ユウケイ</t>
    </rPh>
    <rPh sb="59" eb="61">
      <t>コテイ</t>
    </rPh>
    <rPh sb="61" eb="63">
      <t>シサン</t>
    </rPh>
    <rPh sb="63" eb="64">
      <t>オヨ</t>
    </rPh>
    <rPh sb="65" eb="67">
      <t>ムケイ</t>
    </rPh>
    <rPh sb="67" eb="69">
      <t>コテイ</t>
    </rPh>
    <rPh sb="69" eb="71">
      <t>シサン</t>
    </rPh>
    <rPh sb="71" eb="73">
      <t>イガイ</t>
    </rPh>
    <rPh sb="74" eb="76">
      <t>ゲンカ</t>
    </rPh>
    <rPh sb="76" eb="78">
      <t>ショウキャク</t>
    </rPh>
    <rPh sb="78" eb="80">
      <t>シサン</t>
    </rPh>
    <rPh sb="83" eb="85">
      <t>バアイ</t>
    </rPh>
    <rPh sb="86" eb="88">
      <t>チョウキ</t>
    </rPh>
    <rPh sb="88" eb="92">
      <t>マエバライヒヨウ</t>
    </rPh>
    <rPh sb="93" eb="95">
      <t>ソウテイ</t>
    </rPh>
    <rPh sb="99" eb="101">
      <t>トウガイ</t>
    </rPh>
    <rPh sb="101" eb="103">
      <t>シサン</t>
    </rPh>
    <rPh sb="108" eb="110">
      <t>キサイ</t>
    </rPh>
    <phoneticPr fontId="2"/>
  </si>
  <si>
    <t>　国庫補助金等特別積立金を取り崩す場合については、次のとおり。</t>
    <rPh sb="1" eb="3">
      <t>コッコ</t>
    </rPh>
    <rPh sb="3" eb="6">
      <t>ホジョキン</t>
    </rPh>
    <rPh sb="6" eb="7">
      <t>トウ</t>
    </rPh>
    <rPh sb="7" eb="9">
      <t>トクベツ</t>
    </rPh>
    <rPh sb="9" eb="11">
      <t>ツミタテ</t>
    </rPh>
    <rPh sb="11" eb="12">
      <t>キン</t>
    </rPh>
    <rPh sb="13" eb="14">
      <t>ト</t>
    </rPh>
    <rPh sb="15" eb="16">
      <t>クズ</t>
    </rPh>
    <rPh sb="17" eb="19">
      <t>バアイ</t>
    </rPh>
    <rPh sb="25" eb="26">
      <t>ツギ</t>
    </rPh>
    <phoneticPr fontId="2"/>
  </si>
  <si>
    <t>　国庫補助金等特別積立金を積み立てる場合については、次のとおり。</t>
    <rPh sb="1" eb="3">
      <t>コッコ</t>
    </rPh>
    <rPh sb="3" eb="6">
      <t>ホジョキン</t>
    </rPh>
    <rPh sb="6" eb="7">
      <t>トウ</t>
    </rPh>
    <rPh sb="7" eb="9">
      <t>トクベツ</t>
    </rPh>
    <rPh sb="9" eb="11">
      <t>ツミタテ</t>
    </rPh>
    <rPh sb="11" eb="12">
      <t>キン</t>
    </rPh>
    <rPh sb="13" eb="14">
      <t>ツ</t>
    </rPh>
    <rPh sb="15" eb="16">
      <t>タ</t>
    </rPh>
    <rPh sb="18" eb="20">
      <t>バアイ</t>
    </rPh>
    <rPh sb="26" eb="27">
      <t>ツギ</t>
    </rPh>
    <phoneticPr fontId="2"/>
  </si>
  <si>
    <t>　現金及び預貯金は、原則として流動資産に属するものであるが、特定の目的で保有する預貯金及び長期借入金の担保に供している預貯金は、固定資産に属するものとし、この場合は当該目的を示す科目名で表示する。</t>
    <rPh sb="1" eb="3">
      <t>ゲンキン</t>
    </rPh>
    <rPh sb="3" eb="4">
      <t>オヨ</t>
    </rPh>
    <rPh sb="5" eb="8">
      <t>ヨチョキン</t>
    </rPh>
    <rPh sb="10" eb="12">
      <t>ゲンソク</t>
    </rPh>
    <rPh sb="15" eb="17">
      <t>リュウドウ</t>
    </rPh>
    <rPh sb="17" eb="19">
      <t>シサン</t>
    </rPh>
    <rPh sb="20" eb="21">
      <t>ゾク</t>
    </rPh>
    <rPh sb="30" eb="32">
      <t>トクテイ</t>
    </rPh>
    <rPh sb="33" eb="35">
      <t>モクテキ</t>
    </rPh>
    <rPh sb="36" eb="38">
      <t>ホユウ</t>
    </rPh>
    <rPh sb="40" eb="43">
      <t>ヨチョキン</t>
    </rPh>
    <rPh sb="43" eb="44">
      <t>オヨ</t>
    </rPh>
    <rPh sb="45" eb="47">
      <t>チョウキ</t>
    </rPh>
    <rPh sb="47" eb="49">
      <t>カリイレ</t>
    </rPh>
    <rPh sb="49" eb="50">
      <t>キン</t>
    </rPh>
    <rPh sb="51" eb="53">
      <t>タンポ</t>
    </rPh>
    <rPh sb="54" eb="55">
      <t>キョウ</t>
    </rPh>
    <rPh sb="59" eb="62">
      <t>ヨチョキン</t>
    </rPh>
    <rPh sb="64" eb="66">
      <t>コテイ</t>
    </rPh>
    <rPh sb="66" eb="68">
      <t>シサン</t>
    </rPh>
    <rPh sb="69" eb="70">
      <t>ゾク</t>
    </rPh>
    <rPh sb="79" eb="81">
      <t>バアイ</t>
    </rPh>
    <rPh sb="82" eb="84">
      <t>トウガイ</t>
    </rPh>
    <rPh sb="84" eb="86">
      <t>モクテキ</t>
    </rPh>
    <rPh sb="87" eb="88">
      <t>シメ</t>
    </rPh>
    <rPh sb="89" eb="91">
      <t>カモク</t>
    </rPh>
    <rPh sb="91" eb="92">
      <t>メイ</t>
    </rPh>
    <rPh sb="93" eb="95">
      <t>ヒョウジ</t>
    </rPh>
    <phoneticPr fontId="2"/>
  </si>
  <si>
    <t>《平成19年3月31日以前に取得した有形固定資産》</t>
    <rPh sb="1" eb="3">
      <t>ヘイセイ</t>
    </rPh>
    <rPh sb="5" eb="6">
      <t>ネン</t>
    </rPh>
    <rPh sb="7" eb="8">
      <t>ガツ</t>
    </rPh>
    <rPh sb="10" eb="11">
      <t>ニチ</t>
    </rPh>
    <rPh sb="11" eb="13">
      <t>イゼン</t>
    </rPh>
    <rPh sb="14" eb="16">
      <t>シュトク</t>
    </rPh>
    <rPh sb="18" eb="20">
      <t>ユウケイ</t>
    </rPh>
    <rPh sb="20" eb="22">
      <t>コテイ</t>
    </rPh>
    <rPh sb="22" eb="24">
      <t>シサン</t>
    </rPh>
    <phoneticPr fontId="2"/>
  </si>
  <si>
    <t>　償却計算を実施するための残存価額については、次のとおり。</t>
    <rPh sb="1" eb="3">
      <t>ショウキャク</t>
    </rPh>
    <rPh sb="3" eb="5">
      <t>ケイサン</t>
    </rPh>
    <rPh sb="6" eb="8">
      <t>ジッシ</t>
    </rPh>
    <rPh sb="13" eb="15">
      <t>ザンゾン</t>
    </rPh>
    <rPh sb="15" eb="17">
      <t>カガク</t>
    </rPh>
    <rPh sb="23" eb="24">
      <t>ツギ</t>
    </rPh>
    <phoneticPr fontId="2"/>
  </si>
  <si>
    <t>《平成19年4月1日以降に取得した有形固定資産》</t>
    <rPh sb="1" eb="3">
      <t>ヘイセイ</t>
    </rPh>
    <rPh sb="5" eb="6">
      <t>ネン</t>
    </rPh>
    <rPh sb="7" eb="8">
      <t>ガツ</t>
    </rPh>
    <rPh sb="9" eb="10">
      <t>ニチ</t>
    </rPh>
    <rPh sb="10" eb="12">
      <t>イコウ</t>
    </rPh>
    <rPh sb="13" eb="15">
      <t>シュトク</t>
    </rPh>
    <rPh sb="17" eb="19">
      <t>ユウケイ</t>
    </rPh>
    <rPh sb="19" eb="21">
      <t>コテイ</t>
    </rPh>
    <rPh sb="21" eb="23">
      <t>シサン</t>
    </rPh>
    <phoneticPr fontId="2"/>
  </si>
  <si>
    <t>※</t>
    <phoneticPr fontId="2"/>
  </si>
  <si>
    <t>パブリックコメント81</t>
    <phoneticPr fontId="2"/>
  </si>
  <si>
    <t>　法令の改正、社会福祉法人の規程の制定及び改廃等、会計処理すべき新たな事実の発生に伴い新たに採用した会計処理に関する事項</t>
    <rPh sb="1" eb="3">
      <t>ホウレイ</t>
    </rPh>
    <rPh sb="4" eb="6">
      <t>カイセイ</t>
    </rPh>
    <rPh sb="7" eb="9">
      <t>シャカイ</t>
    </rPh>
    <rPh sb="9" eb="11">
      <t>フクシ</t>
    </rPh>
    <rPh sb="11" eb="13">
      <t>ホウジン</t>
    </rPh>
    <rPh sb="14" eb="16">
      <t>キテイ</t>
    </rPh>
    <rPh sb="17" eb="19">
      <t>セイテイ</t>
    </rPh>
    <rPh sb="19" eb="20">
      <t>オヨ</t>
    </rPh>
    <rPh sb="21" eb="23">
      <t>カイハイ</t>
    </rPh>
    <rPh sb="23" eb="24">
      <t>トウ</t>
    </rPh>
    <rPh sb="25" eb="27">
      <t>カイケイ</t>
    </rPh>
    <rPh sb="27" eb="29">
      <t>ショリ</t>
    </rPh>
    <rPh sb="32" eb="33">
      <t>アラ</t>
    </rPh>
    <rPh sb="35" eb="37">
      <t>ジジツ</t>
    </rPh>
    <rPh sb="38" eb="40">
      <t>ハッセイ</t>
    </rPh>
    <rPh sb="41" eb="42">
      <t>トモナ</t>
    </rPh>
    <rPh sb="43" eb="44">
      <t>アラ</t>
    </rPh>
    <rPh sb="46" eb="48">
      <t>サイヨウ</t>
    </rPh>
    <rPh sb="50" eb="52">
      <t>カイケイ</t>
    </rPh>
    <rPh sb="52" eb="54">
      <t>ショリ</t>
    </rPh>
    <rPh sb="55" eb="56">
      <t>カン</t>
    </rPh>
    <rPh sb="58" eb="60">
      <t>ジコウ</t>
    </rPh>
    <phoneticPr fontId="2"/>
  </si>
  <si>
    <t>　勘定科目の内容について特に説明を要する事項</t>
    <rPh sb="1" eb="3">
      <t>カンジョウ</t>
    </rPh>
    <rPh sb="3" eb="5">
      <t>カモク</t>
    </rPh>
    <rPh sb="6" eb="8">
      <t>ナイヨウ</t>
    </rPh>
    <rPh sb="12" eb="13">
      <t>トク</t>
    </rPh>
    <rPh sb="14" eb="16">
      <t>セツメイ</t>
    </rPh>
    <rPh sb="17" eb="18">
      <t>ヨウ</t>
    </rPh>
    <rPh sb="20" eb="22">
      <t>ジコウ</t>
    </rPh>
    <phoneticPr fontId="2"/>
  </si>
  <si>
    <t>　法令、所轄庁の通知等で特に説明を求められている事項</t>
    <rPh sb="1" eb="3">
      <t>ホウレイ</t>
    </rPh>
    <rPh sb="4" eb="7">
      <t>ショカツチョウ</t>
    </rPh>
    <rPh sb="8" eb="10">
      <t>ツウチ</t>
    </rPh>
    <rPh sb="10" eb="11">
      <t>トウ</t>
    </rPh>
    <rPh sb="12" eb="13">
      <t>トク</t>
    </rPh>
    <rPh sb="14" eb="16">
      <t>セツメイ</t>
    </rPh>
    <rPh sb="17" eb="18">
      <t>モト</t>
    </rPh>
    <rPh sb="24" eb="26">
      <t>ジコウ</t>
    </rPh>
    <phoneticPr fontId="2"/>
  </si>
  <si>
    <t>　火災、出水等による重大な損害の発生</t>
    <rPh sb="1" eb="3">
      <t>カサイ</t>
    </rPh>
    <rPh sb="4" eb="6">
      <t>シュッスイ</t>
    </rPh>
    <rPh sb="6" eb="7">
      <t>トウ</t>
    </rPh>
    <rPh sb="10" eb="12">
      <t>ジュウダイ</t>
    </rPh>
    <rPh sb="13" eb="15">
      <t>ソンガイ</t>
    </rPh>
    <rPh sb="16" eb="18">
      <t>ハッセイ</t>
    </rPh>
    <phoneticPr fontId="2"/>
  </si>
  <si>
    <t>　施設の開設又は閉鎖、施設の譲渡又は譲受け</t>
    <rPh sb="1" eb="3">
      <t>シセツ</t>
    </rPh>
    <rPh sb="4" eb="6">
      <t>カイセツ</t>
    </rPh>
    <rPh sb="6" eb="7">
      <t>マタ</t>
    </rPh>
    <rPh sb="8" eb="10">
      <t>ヘイサ</t>
    </rPh>
    <rPh sb="11" eb="13">
      <t>シセツ</t>
    </rPh>
    <rPh sb="14" eb="16">
      <t>ジョウト</t>
    </rPh>
    <rPh sb="16" eb="17">
      <t>マタ</t>
    </rPh>
    <rPh sb="18" eb="20">
      <t>ユズリウ</t>
    </rPh>
    <phoneticPr fontId="2"/>
  </si>
  <si>
    <t>　重要な徴収不能額の発生</t>
    <rPh sb="1" eb="3">
      <t>ジュウヨウ</t>
    </rPh>
    <rPh sb="4" eb="6">
      <t>チョウシュウ</t>
    </rPh>
    <rPh sb="6" eb="8">
      <t>フノウ</t>
    </rPh>
    <rPh sb="8" eb="9">
      <t>ガク</t>
    </rPh>
    <rPh sb="10" eb="12">
      <t>ハッセイ</t>
    </rPh>
    <phoneticPr fontId="2"/>
  </si>
  <si>
    <t>　国庫補助金等特別積立金は、各拠点区分で積み立てることとし、合築等により受け入れる拠点区分が判明しない場合、又は複数の施設に対して補助金を受け入れた場合には、最も合理的な基準に基づいて各拠点区分に配分する。</t>
    <rPh sb="1" eb="3">
      <t>コッコ</t>
    </rPh>
    <rPh sb="3" eb="6">
      <t>ホジョキン</t>
    </rPh>
    <rPh sb="6" eb="7">
      <t>トウ</t>
    </rPh>
    <rPh sb="7" eb="9">
      <t>トクベツ</t>
    </rPh>
    <rPh sb="9" eb="11">
      <t>ツミタテ</t>
    </rPh>
    <rPh sb="11" eb="12">
      <t>キン</t>
    </rPh>
    <rPh sb="14" eb="15">
      <t>カク</t>
    </rPh>
    <rPh sb="15" eb="17">
      <t>キョテン</t>
    </rPh>
    <rPh sb="17" eb="19">
      <t>クブン</t>
    </rPh>
    <rPh sb="20" eb="21">
      <t>ツ</t>
    </rPh>
    <rPh sb="22" eb="23">
      <t>タ</t>
    </rPh>
    <rPh sb="30" eb="32">
      <t>ガッチク</t>
    </rPh>
    <rPh sb="32" eb="33">
      <t>トウ</t>
    </rPh>
    <rPh sb="36" eb="37">
      <t>ウ</t>
    </rPh>
    <rPh sb="38" eb="39">
      <t>イ</t>
    </rPh>
    <rPh sb="41" eb="43">
      <t>キョテン</t>
    </rPh>
    <rPh sb="43" eb="45">
      <t>クブン</t>
    </rPh>
    <rPh sb="46" eb="48">
      <t>ハンメイ</t>
    </rPh>
    <rPh sb="51" eb="53">
      <t>バアイ</t>
    </rPh>
    <rPh sb="54" eb="55">
      <t>マタ</t>
    </rPh>
    <rPh sb="56" eb="58">
      <t>フクスウ</t>
    </rPh>
    <rPh sb="59" eb="61">
      <t>シセツ</t>
    </rPh>
    <rPh sb="62" eb="63">
      <t>タイ</t>
    </rPh>
    <rPh sb="65" eb="68">
      <t>ホジョキン</t>
    </rPh>
    <rPh sb="69" eb="70">
      <t>ウ</t>
    </rPh>
    <rPh sb="71" eb="72">
      <t>イ</t>
    </rPh>
    <rPh sb="74" eb="76">
      <t>バアイ</t>
    </rPh>
    <rPh sb="79" eb="80">
      <t>モット</t>
    </rPh>
    <rPh sb="81" eb="84">
      <t>ゴウリテキ</t>
    </rPh>
    <rPh sb="85" eb="87">
      <t>キジュン</t>
    </rPh>
    <rPh sb="88" eb="89">
      <t>モト</t>
    </rPh>
    <rPh sb="92" eb="93">
      <t>カク</t>
    </rPh>
    <rPh sb="93" eb="95">
      <t>キョテン</t>
    </rPh>
    <rPh sb="95" eb="97">
      <t>クブン</t>
    </rPh>
    <rPh sb="98" eb="100">
      <t>ハイブン</t>
    </rPh>
    <phoneticPr fontId="2"/>
  </si>
  <si>
    <t>「パブリックコメント」</t>
    <phoneticPr fontId="2"/>
  </si>
  <si>
    <t>　ファイナンス・リース取引について、取得したリース物件の価額に重要性が乏しい場合、通常の賃貸借取引に係る方法に準じた会計処理ができること。</t>
    <rPh sb="11" eb="13">
      <t>トリヒキ</t>
    </rPh>
    <rPh sb="18" eb="20">
      <t>シュトク</t>
    </rPh>
    <rPh sb="25" eb="27">
      <t>ブッケン</t>
    </rPh>
    <rPh sb="28" eb="30">
      <t>カガク</t>
    </rPh>
    <rPh sb="31" eb="34">
      <t>ジュウヨウセイ</t>
    </rPh>
    <rPh sb="35" eb="36">
      <t>トボ</t>
    </rPh>
    <rPh sb="38" eb="40">
      <t>バアイ</t>
    </rPh>
    <rPh sb="41" eb="43">
      <t>ツウジョウ</t>
    </rPh>
    <rPh sb="44" eb="47">
      <t>チンタイシャク</t>
    </rPh>
    <rPh sb="47" eb="49">
      <t>トリヒキ</t>
    </rPh>
    <rPh sb="50" eb="51">
      <t>カカ</t>
    </rPh>
    <rPh sb="52" eb="54">
      <t>ホウホウ</t>
    </rPh>
    <rPh sb="55" eb="56">
      <t>ジュン</t>
    </rPh>
    <rPh sb="58" eb="60">
      <t>カイケイ</t>
    </rPh>
    <rPh sb="60" eb="62">
      <t>ショリ</t>
    </rPh>
    <phoneticPr fontId="2"/>
  </si>
  <si>
    <t>　法人税法上の収益事業に係る課税所得の額に重要性が乏しい場合、税効果会計を適用せず、繰延税金資産又は繰延税金負債を計上しないことができること。</t>
    <rPh sb="1" eb="4">
      <t>ホウジンゼイ</t>
    </rPh>
    <rPh sb="4" eb="5">
      <t>ホウ</t>
    </rPh>
    <rPh sb="5" eb="6">
      <t>ジョウ</t>
    </rPh>
    <rPh sb="7" eb="9">
      <t>シュウエキ</t>
    </rPh>
    <rPh sb="9" eb="11">
      <t>ジギョウ</t>
    </rPh>
    <rPh sb="12" eb="13">
      <t>カカ</t>
    </rPh>
    <rPh sb="14" eb="16">
      <t>カゼイ</t>
    </rPh>
    <rPh sb="16" eb="18">
      <t>ショトク</t>
    </rPh>
    <rPh sb="19" eb="20">
      <t>ガク</t>
    </rPh>
    <rPh sb="21" eb="24">
      <t>ジュウヨウセイ</t>
    </rPh>
    <rPh sb="25" eb="26">
      <t>トボ</t>
    </rPh>
    <rPh sb="28" eb="30">
      <t>バアイ</t>
    </rPh>
    <rPh sb="31" eb="32">
      <t>ゼイ</t>
    </rPh>
    <rPh sb="32" eb="34">
      <t>コウカ</t>
    </rPh>
    <rPh sb="34" eb="36">
      <t>カイケイ</t>
    </rPh>
    <rPh sb="37" eb="39">
      <t>テキヨウ</t>
    </rPh>
    <rPh sb="42" eb="44">
      <t>クリノベ</t>
    </rPh>
    <rPh sb="44" eb="46">
      <t>ゼイキン</t>
    </rPh>
    <rPh sb="46" eb="48">
      <t>シサン</t>
    </rPh>
    <rPh sb="48" eb="49">
      <t>マタ</t>
    </rPh>
    <rPh sb="50" eb="52">
      <t>クリノベ</t>
    </rPh>
    <rPh sb="52" eb="54">
      <t>ゼイキン</t>
    </rPh>
    <rPh sb="54" eb="56">
      <t>フサイ</t>
    </rPh>
    <rPh sb="57" eb="59">
      <t>ケイジョウ</t>
    </rPh>
    <phoneticPr fontId="2"/>
  </si>
  <si>
    <t>（自主点検表作成日：</t>
    <rPh sb="1" eb="3">
      <t>ジシュ</t>
    </rPh>
    <rPh sb="3" eb="6">
      <t>テンケンヒョウ</t>
    </rPh>
    <rPh sb="6" eb="9">
      <t>サクセイビ</t>
    </rPh>
    <phoneticPr fontId="3"/>
  </si>
  <si>
    <t>年</t>
    <rPh sb="0" eb="1">
      <t>ネン</t>
    </rPh>
    <phoneticPr fontId="3"/>
  </si>
  <si>
    <t>月</t>
    <rPh sb="0" eb="1">
      <t>ガツ</t>
    </rPh>
    <phoneticPr fontId="3"/>
  </si>
  <si>
    <t>日）</t>
    <rPh sb="0" eb="1">
      <t>ニチ</t>
    </rPh>
    <phoneticPr fontId="3"/>
  </si>
  <si>
    <t>「23.7Q&amp;A」</t>
    <phoneticPr fontId="2"/>
  </si>
  <si>
    <t>根 拠 通 知 等</t>
    <rPh sb="0" eb="1">
      <t>ネ</t>
    </rPh>
    <rPh sb="2" eb="3">
      <t>キョ</t>
    </rPh>
    <rPh sb="4" eb="5">
      <t>ツウ</t>
    </rPh>
    <rPh sb="6" eb="7">
      <t>チ</t>
    </rPh>
    <rPh sb="8" eb="9">
      <t>トウ</t>
    </rPh>
    <phoneticPr fontId="2"/>
  </si>
  <si>
    <t>　ファイナンス・リース取引は、所有権移転ファイナンス・リース取引と所有権移転外ファイナンス・リース取引に分けられる。</t>
    <rPh sb="11" eb="13">
      <t>トリヒキ</t>
    </rPh>
    <rPh sb="15" eb="18">
      <t>ショユウケン</t>
    </rPh>
    <rPh sb="18" eb="20">
      <t>イテン</t>
    </rPh>
    <rPh sb="30" eb="32">
      <t>トリヒキ</t>
    </rPh>
    <rPh sb="33" eb="36">
      <t>ショユウケン</t>
    </rPh>
    <rPh sb="36" eb="38">
      <t>イテン</t>
    </rPh>
    <rPh sb="38" eb="39">
      <t>ガイ</t>
    </rPh>
    <rPh sb="49" eb="51">
      <t>トリヒキ</t>
    </rPh>
    <rPh sb="52" eb="53">
      <t>ワ</t>
    </rPh>
    <phoneticPr fontId="2"/>
  </si>
  <si>
    <t>　所有権移転ファイナンス・リース取引に係るリース資産の減価償却は、自己所有の固定資産と同じ減価償却方法で算定する。</t>
    <rPh sb="1" eb="4">
      <t>ショユウケン</t>
    </rPh>
    <rPh sb="4" eb="6">
      <t>イテン</t>
    </rPh>
    <rPh sb="16" eb="18">
      <t>トリヒキ</t>
    </rPh>
    <rPh sb="19" eb="20">
      <t>カカ</t>
    </rPh>
    <rPh sb="24" eb="26">
      <t>シサン</t>
    </rPh>
    <rPh sb="27" eb="29">
      <t>ゲンカ</t>
    </rPh>
    <rPh sb="29" eb="31">
      <t>ショウキャク</t>
    </rPh>
    <rPh sb="33" eb="35">
      <t>ジコ</t>
    </rPh>
    <rPh sb="35" eb="37">
      <t>ショユウ</t>
    </rPh>
    <rPh sb="38" eb="40">
      <t>コテイ</t>
    </rPh>
    <rPh sb="40" eb="42">
      <t>シサン</t>
    </rPh>
    <rPh sb="43" eb="44">
      <t>オナ</t>
    </rPh>
    <rPh sb="45" eb="47">
      <t>ゲンカ</t>
    </rPh>
    <rPh sb="47" eb="49">
      <t>ショウキャク</t>
    </rPh>
    <rPh sb="49" eb="51">
      <t>ホウホウ</t>
    </rPh>
    <rPh sb="52" eb="54">
      <t>サンテイ</t>
    </rPh>
    <phoneticPr fontId="2"/>
  </si>
  <si>
    <t>　所有権移転外ファイナンス・リース取引に係るリース資産の減価償却は、原則としてリース期間を耐用年数とし、残存価額をゼロとして算定する。</t>
    <rPh sb="1" eb="4">
      <t>ショユウケン</t>
    </rPh>
    <rPh sb="4" eb="6">
      <t>イテン</t>
    </rPh>
    <rPh sb="6" eb="7">
      <t>ガイ</t>
    </rPh>
    <rPh sb="17" eb="19">
      <t>トリヒキ</t>
    </rPh>
    <rPh sb="20" eb="21">
      <t>カカ</t>
    </rPh>
    <rPh sb="25" eb="27">
      <t>シサン</t>
    </rPh>
    <rPh sb="28" eb="30">
      <t>ゲンカ</t>
    </rPh>
    <rPh sb="30" eb="32">
      <t>ショウキャク</t>
    </rPh>
    <rPh sb="34" eb="36">
      <t>ゲンソク</t>
    </rPh>
    <rPh sb="42" eb="44">
      <t>キカン</t>
    </rPh>
    <rPh sb="45" eb="47">
      <t>タイヨウ</t>
    </rPh>
    <rPh sb="47" eb="49">
      <t>ネンスウ</t>
    </rPh>
    <rPh sb="52" eb="54">
      <t>ザンゾン</t>
    </rPh>
    <rPh sb="54" eb="56">
      <t>カガク</t>
    </rPh>
    <rPh sb="62" eb="64">
      <t>サンテイ</t>
    </rPh>
    <phoneticPr fontId="2"/>
  </si>
  <si>
    <t>・</t>
    <phoneticPr fontId="2"/>
  </si>
  <si>
    <t>　ファイナンス・リース取引について、取得したリース物件の価額に重要性が乏しい場合、通常の賃貸借取引に係る方法に準じた会計処理ができる。</t>
    <phoneticPr fontId="2"/>
  </si>
  <si>
    <t>①</t>
    <phoneticPr fontId="2"/>
  </si>
  <si>
    <t>②</t>
    <phoneticPr fontId="2"/>
  </si>
  <si>
    <t>※</t>
    <phoneticPr fontId="2"/>
  </si>
  <si>
    <t>※</t>
    <phoneticPr fontId="2"/>
  </si>
  <si>
    <t>○</t>
    <phoneticPr fontId="3"/>
  </si>
  <si>
    <t>ア</t>
    <phoneticPr fontId="3"/>
  </si>
  <si>
    <t>○</t>
    <phoneticPr fontId="3"/>
  </si>
  <si>
    <t>※</t>
    <phoneticPr fontId="3"/>
  </si>
  <si>
    <t>　会計責任者等に任命された職員が病気休暇等により不在となる期間が生じる場合は、その期間については他の職員を任命し、内部牽制体制を維持する必要がある。</t>
    <rPh sb="1" eb="3">
      <t>カイケイ</t>
    </rPh>
    <rPh sb="3" eb="6">
      <t>セキニンシャ</t>
    </rPh>
    <rPh sb="6" eb="7">
      <t>トウ</t>
    </rPh>
    <rPh sb="8" eb="10">
      <t>ニンメイ</t>
    </rPh>
    <rPh sb="13" eb="15">
      <t>ショクイン</t>
    </rPh>
    <rPh sb="16" eb="18">
      <t>ビョウキ</t>
    </rPh>
    <rPh sb="18" eb="20">
      <t>キュウカ</t>
    </rPh>
    <rPh sb="20" eb="21">
      <t>トウ</t>
    </rPh>
    <rPh sb="24" eb="26">
      <t>フザイ</t>
    </rPh>
    <rPh sb="29" eb="31">
      <t>キカン</t>
    </rPh>
    <rPh sb="32" eb="33">
      <t>ショウ</t>
    </rPh>
    <rPh sb="35" eb="37">
      <t>バアイ</t>
    </rPh>
    <rPh sb="41" eb="43">
      <t>キカン</t>
    </rPh>
    <rPh sb="48" eb="49">
      <t>タ</t>
    </rPh>
    <rPh sb="50" eb="52">
      <t>ショクイン</t>
    </rPh>
    <rPh sb="53" eb="55">
      <t>ニンメイ</t>
    </rPh>
    <rPh sb="57" eb="59">
      <t>ナイブ</t>
    </rPh>
    <rPh sb="59" eb="61">
      <t>ケンセイ</t>
    </rPh>
    <rPh sb="61" eb="63">
      <t>タイセイ</t>
    </rPh>
    <rPh sb="64" eb="66">
      <t>イジ</t>
    </rPh>
    <rPh sb="68" eb="70">
      <t>ヒツヨウ</t>
    </rPh>
    <phoneticPr fontId="3"/>
  </si>
  <si>
    <t>　元帳や試算表、各種台帳を作成すること。</t>
    <phoneticPr fontId="3"/>
  </si>
  <si>
    <t>　収入した金銭は、直接の支出充当が禁止されている。金銭収入は一旦取引金融機関に預け入れすること。</t>
    <rPh sb="1" eb="3">
      <t>シュウニュウ</t>
    </rPh>
    <rPh sb="5" eb="7">
      <t>キンセン</t>
    </rPh>
    <rPh sb="9" eb="11">
      <t>チョクセツ</t>
    </rPh>
    <rPh sb="12" eb="14">
      <t>シシュツ</t>
    </rPh>
    <rPh sb="14" eb="16">
      <t>ジュウトウ</t>
    </rPh>
    <rPh sb="17" eb="19">
      <t>キンシ</t>
    </rPh>
    <phoneticPr fontId="3"/>
  </si>
  <si>
    <t>　理事長は予算管理の単位毎に予算管理責任者を任命する。なお、「予算管理責任者」を「会計責任者」とすることができるが、経理規程に必要事項を盛り込むこと。</t>
    <rPh sb="1" eb="4">
      <t>リジチョウ</t>
    </rPh>
    <rPh sb="5" eb="7">
      <t>ヨサン</t>
    </rPh>
    <rPh sb="7" eb="9">
      <t>カンリ</t>
    </rPh>
    <rPh sb="10" eb="12">
      <t>タンイ</t>
    </rPh>
    <rPh sb="12" eb="13">
      <t>ゴト</t>
    </rPh>
    <rPh sb="14" eb="16">
      <t>ヨサン</t>
    </rPh>
    <rPh sb="16" eb="18">
      <t>カンリ</t>
    </rPh>
    <rPh sb="18" eb="21">
      <t>セキニンシャ</t>
    </rPh>
    <rPh sb="22" eb="24">
      <t>ニンメイ</t>
    </rPh>
    <rPh sb="41" eb="43">
      <t>カイケイ</t>
    </rPh>
    <rPh sb="43" eb="46">
      <t>セキニンシャ</t>
    </rPh>
    <rPh sb="58" eb="60">
      <t>ケイリ</t>
    </rPh>
    <rPh sb="60" eb="62">
      <t>キテイ</t>
    </rPh>
    <rPh sb="63" eb="65">
      <t>ヒツヨウ</t>
    </rPh>
    <rPh sb="65" eb="67">
      <t>ジコウ</t>
    </rPh>
    <rPh sb="68" eb="69">
      <t>モ</t>
    </rPh>
    <rPh sb="70" eb="71">
      <t>コ</t>
    </rPh>
    <phoneticPr fontId="3"/>
  </si>
  <si>
    <t>　会計伝票の日付、内容と証ひょう類が一致していること。</t>
    <rPh sb="1" eb="3">
      <t>カイケイ</t>
    </rPh>
    <phoneticPr fontId="3"/>
  </si>
  <si>
    <t>ア</t>
    <phoneticPr fontId="2"/>
  </si>
  <si>
    <t>①</t>
    <phoneticPr fontId="3"/>
  </si>
  <si>
    <t>②</t>
    <phoneticPr fontId="3"/>
  </si>
  <si>
    <t>③</t>
    <phoneticPr fontId="3"/>
  </si>
  <si>
    <t>④</t>
    <phoneticPr fontId="3"/>
  </si>
  <si>
    <t>無の場合の現金出納管理方法：</t>
    <rPh sb="0" eb="1">
      <t>ム</t>
    </rPh>
    <rPh sb="2" eb="4">
      <t>バアイ</t>
    </rPh>
    <rPh sb="5" eb="7">
      <t>ゲンキン</t>
    </rPh>
    <rPh sb="7" eb="9">
      <t>スイトウ</t>
    </rPh>
    <rPh sb="9" eb="11">
      <t>カンリ</t>
    </rPh>
    <rPh sb="11" eb="13">
      <t>ホウホウ</t>
    </rPh>
    <phoneticPr fontId="3"/>
  </si>
  <si>
    <t>経理規程</t>
    <rPh sb="0" eb="2">
      <t>ケイリ</t>
    </rPh>
    <rPh sb="2" eb="4">
      <t>キテイ</t>
    </rPh>
    <phoneticPr fontId="3"/>
  </si>
  <si>
    <t>第</t>
    <rPh sb="0" eb="1">
      <t>ダイ</t>
    </rPh>
    <phoneticPr fontId="3"/>
  </si>
  <si>
    <t>条</t>
    <rPh sb="0" eb="1">
      <t>ジョウ</t>
    </rPh>
    <phoneticPr fontId="3"/>
  </si>
  <si>
    <t>項</t>
    <rPh sb="0" eb="1">
      <t>コウ</t>
    </rPh>
    <phoneticPr fontId="3"/>
  </si>
  <si>
    <t>・</t>
    <phoneticPr fontId="3"/>
  </si>
  <si>
    <t>　預金、現金、通帳、小口現金出納帳及び総勘定元帳等をチェックする内部牽制体制を整備すること。</t>
    <rPh sb="39" eb="41">
      <t>セイビ</t>
    </rPh>
    <phoneticPr fontId="3"/>
  </si>
  <si>
    <t>　金融機関届出印は、小切手帳や預金通帳等とは別の者が別の場所に保管するなど、内部牽制体制を確保すること。</t>
    <phoneticPr fontId="3"/>
  </si>
  <si>
    <t>契約の種類</t>
    <rPh sb="0" eb="2">
      <t>ケイヤク</t>
    </rPh>
    <rPh sb="3" eb="5">
      <t>シュルイ</t>
    </rPh>
    <phoneticPr fontId="3"/>
  </si>
  <si>
    <t>⑤</t>
    <phoneticPr fontId="3"/>
  </si>
  <si>
    <t>予定価格が</t>
    <rPh sb="0" eb="2">
      <t>ヨテイ</t>
    </rPh>
    <rPh sb="2" eb="4">
      <t>カカク</t>
    </rPh>
    <phoneticPr fontId="3"/>
  </si>
  <si>
    <t>万円</t>
    <rPh sb="0" eb="2">
      <t>マンエン</t>
    </rPh>
    <phoneticPr fontId="3"/>
  </si>
  <si>
    <t>以上の</t>
  </si>
  <si>
    <t>随意契約を行う場合</t>
    <rPh sb="0" eb="2">
      <t>ズイイ</t>
    </rPh>
    <rPh sb="2" eb="4">
      <t>ケイヤク</t>
    </rPh>
    <rPh sb="5" eb="6">
      <t>オコナ</t>
    </rPh>
    <rPh sb="7" eb="9">
      <t>バアイ</t>
    </rPh>
    <phoneticPr fontId="3"/>
  </si>
  <si>
    <t>経理規程細則</t>
    <rPh sb="0" eb="2">
      <t>ケイリ</t>
    </rPh>
    <rPh sb="2" eb="4">
      <t>キテイ</t>
    </rPh>
    <rPh sb="4" eb="6">
      <t>サイソク</t>
    </rPh>
    <phoneticPr fontId="3"/>
  </si>
  <si>
    <t>規定なし</t>
    <rPh sb="0" eb="2">
      <t>キテイ</t>
    </rPh>
    <phoneticPr fontId="3"/>
  </si>
  <si>
    <t>いいえ</t>
    <phoneticPr fontId="3"/>
  </si>
  <si>
    <t>　契約の目的</t>
    <rPh sb="1" eb="3">
      <t>ケイヤク</t>
    </rPh>
    <rPh sb="4" eb="6">
      <t>モクテキ</t>
    </rPh>
    <phoneticPr fontId="3"/>
  </si>
  <si>
    <t>　契約金額</t>
    <rPh sb="1" eb="3">
      <t>ケイヤク</t>
    </rPh>
    <rPh sb="3" eb="5">
      <t>キンガク</t>
    </rPh>
    <phoneticPr fontId="3"/>
  </si>
  <si>
    <t>　履行期限</t>
    <rPh sb="1" eb="3">
      <t>リコウ</t>
    </rPh>
    <rPh sb="3" eb="5">
      <t>キゲン</t>
    </rPh>
    <phoneticPr fontId="3"/>
  </si>
  <si>
    <t>　契約履行の場所</t>
    <rPh sb="1" eb="3">
      <t>ケイヤク</t>
    </rPh>
    <rPh sb="3" eb="5">
      <t>リコウ</t>
    </rPh>
    <rPh sb="6" eb="8">
      <t>バショ</t>
    </rPh>
    <phoneticPr fontId="3"/>
  </si>
  <si>
    <t>　契約代金の支払い又は受領の時期及び方法</t>
    <rPh sb="1" eb="3">
      <t>ケイヤク</t>
    </rPh>
    <rPh sb="3" eb="5">
      <t>ダイキン</t>
    </rPh>
    <rPh sb="6" eb="8">
      <t>シハラ</t>
    </rPh>
    <rPh sb="9" eb="10">
      <t>マタ</t>
    </rPh>
    <rPh sb="11" eb="13">
      <t>ジュリョウ</t>
    </rPh>
    <rPh sb="14" eb="16">
      <t>ジキ</t>
    </rPh>
    <rPh sb="16" eb="17">
      <t>オヨ</t>
    </rPh>
    <rPh sb="18" eb="20">
      <t>ホウホウ</t>
    </rPh>
    <phoneticPr fontId="3"/>
  </si>
  <si>
    <t>　監査及び検査</t>
    <rPh sb="1" eb="3">
      <t>カンサ</t>
    </rPh>
    <rPh sb="3" eb="4">
      <t>オヨ</t>
    </rPh>
    <rPh sb="5" eb="7">
      <t>ケンサ</t>
    </rPh>
    <phoneticPr fontId="3"/>
  </si>
  <si>
    <t>　履行の遅滞その他債務の不履行の場合における遅延利息、違約金その他の損害金</t>
    <rPh sb="1" eb="3">
      <t>リコウ</t>
    </rPh>
    <rPh sb="4" eb="6">
      <t>チタイ</t>
    </rPh>
    <rPh sb="8" eb="9">
      <t>タ</t>
    </rPh>
    <rPh sb="9" eb="11">
      <t>サイム</t>
    </rPh>
    <rPh sb="12" eb="15">
      <t>フリコウ</t>
    </rPh>
    <rPh sb="16" eb="18">
      <t>バアイ</t>
    </rPh>
    <rPh sb="22" eb="24">
      <t>チエン</t>
    </rPh>
    <rPh sb="24" eb="26">
      <t>リソク</t>
    </rPh>
    <rPh sb="27" eb="30">
      <t>イヤクキン</t>
    </rPh>
    <rPh sb="32" eb="33">
      <t>タ</t>
    </rPh>
    <rPh sb="34" eb="37">
      <t>ソンガイキン</t>
    </rPh>
    <phoneticPr fontId="3"/>
  </si>
  <si>
    <t>　危険負担</t>
    <rPh sb="1" eb="3">
      <t>キケン</t>
    </rPh>
    <rPh sb="3" eb="5">
      <t>フタン</t>
    </rPh>
    <phoneticPr fontId="3"/>
  </si>
  <si>
    <t>・</t>
    <phoneticPr fontId="3"/>
  </si>
  <si>
    <t>　契約に関する紛争の解決方法</t>
    <rPh sb="1" eb="3">
      <t>ケイヤク</t>
    </rPh>
    <rPh sb="4" eb="5">
      <t>カン</t>
    </rPh>
    <rPh sb="7" eb="9">
      <t>フンソウ</t>
    </rPh>
    <rPh sb="10" eb="12">
      <t>カイケツ</t>
    </rPh>
    <rPh sb="12" eb="14">
      <t>ホウホウ</t>
    </rPh>
    <phoneticPr fontId="3"/>
  </si>
  <si>
    <t>　その他必要な事項</t>
    <rPh sb="3" eb="4">
      <t>タ</t>
    </rPh>
    <rPh sb="4" eb="6">
      <t>ヒツヨウ</t>
    </rPh>
    <rPh sb="7" eb="9">
      <t>ジコウ</t>
    </rPh>
    <phoneticPr fontId="3"/>
  </si>
  <si>
    <t>　指名競争又は随意契約で契約金額が100万円を超えない契約をするとき</t>
    <rPh sb="1" eb="3">
      <t>シメイ</t>
    </rPh>
    <rPh sb="3" eb="5">
      <t>キョウソウ</t>
    </rPh>
    <rPh sb="5" eb="6">
      <t>マタ</t>
    </rPh>
    <rPh sb="7" eb="9">
      <t>ズイイ</t>
    </rPh>
    <rPh sb="9" eb="11">
      <t>ケイヤク</t>
    </rPh>
    <rPh sb="12" eb="14">
      <t>ケイヤク</t>
    </rPh>
    <rPh sb="14" eb="16">
      <t>キンガク</t>
    </rPh>
    <rPh sb="20" eb="22">
      <t>マンエン</t>
    </rPh>
    <rPh sb="23" eb="24">
      <t>コ</t>
    </rPh>
    <rPh sb="27" eb="29">
      <t>ケイヤク</t>
    </rPh>
    <phoneticPr fontId="3"/>
  </si>
  <si>
    <t>　せり売りに付するとき</t>
    <rPh sb="3" eb="4">
      <t>ウ</t>
    </rPh>
    <rPh sb="6" eb="7">
      <t>フ</t>
    </rPh>
    <phoneticPr fontId="3"/>
  </si>
  <si>
    <t>　物品を売り払う場合において、買受人が代金を即納してその物品を引き取るとき</t>
    <rPh sb="1" eb="3">
      <t>ブッピン</t>
    </rPh>
    <rPh sb="4" eb="5">
      <t>ウ</t>
    </rPh>
    <rPh sb="6" eb="7">
      <t>ハラ</t>
    </rPh>
    <rPh sb="8" eb="10">
      <t>バアイ</t>
    </rPh>
    <rPh sb="15" eb="17">
      <t>カイウケ</t>
    </rPh>
    <rPh sb="17" eb="18">
      <t>ニン</t>
    </rPh>
    <rPh sb="19" eb="21">
      <t>ダイキン</t>
    </rPh>
    <rPh sb="22" eb="24">
      <t>ソクノウ</t>
    </rPh>
    <rPh sb="28" eb="30">
      <t>ブッピン</t>
    </rPh>
    <rPh sb="31" eb="32">
      <t>ヒ</t>
    </rPh>
    <rPh sb="33" eb="34">
      <t>ト</t>
    </rPh>
    <phoneticPr fontId="3"/>
  </si>
  <si>
    <t>請書その他これに準ずる書面を徴する基準の規定状況</t>
    <rPh sb="0" eb="2">
      <t>ウケショ</t>
    </rPh>
    <rPh sb="4" eb="5">
      <t>タ</t>
    </rPh>
    <rPh sb="8" eb="9">
      <t>ジュン</t>
    </rPh>
    <rPh sb="11" eb="13">
      <t>ショメン</t>
    </rPh>
    <rPh sb="17" eb="19">
      <t>キジュン</t>
    </rPh>
    <rPh sb="20" eb="22">
      <t>キテイ</t>
    </rPh>
    <rPh sb="22" eb="24">
      <t>ジョウキョウ</t>
    </rPh>
    <phoneticPr fontId="3"/>
  </si>
  <si>
    <t>契約金額が</t>
    <rPh sb="0" eb="2">
      <t>ケイヤク</t>
    </rPh>
    <rPh sb="2" eb="4">
      <t>キンガク</t>
    </rPh>
    <phoneticPr fontId="3"/>
  </si>
  <si>
    <t>以上で、</t>
  </si>
  <si>
    <t>100万円を超えない契約をする場合</t>
    <rPh sb="3" eb="5">
      <t>マンエン</t>
    </rPh>
    <rPh sb="6" eb="7">
      <t>コ</t>
    </rPh>
    <rPh sb="10" eb="12">
      <t>ケイヤク</t>
    </rPh>
    <rPh sb="15" eb="17">
      <t>バアイ</t>
    </rPh>
    <phoneticPr fontId="3"/>
  </si>
  <si>
    <t>　必要に応じて、未収金台帳、未払金台帳等を整備し、債権・債務を適正に管理すること。</t>
    <rPh sb="1" eb="3">
      <t>ヒツヨウ</t>
    </rPh>
    <rPh sb="4" eb="5">
      <t>オウ</t>
    </rPh>
    <rPh sb="8" eb="11">
      <t>ミシュウキン</t>
    </rPh>
    <rPh sb="11" eb="13">
      <t>ダイチョウ</t>
    </rPh>
    <rPh sb="14" eb="16">
      <t>ミハラ</t>
    </rPh>
    <rPh sb="16" eb="17">
      <t>キン</t>
    </rPh>
    <rPh sb="17" eb="19">
      <t>ダイチョウ</t>
    </rPh>
    <rPh sb="19" eb="20">
      <t>トウ</t>
    </rPh>
    <rPh sb="21" eb="23">
      <t>セイビ</t>
    </rPh>
    <rPh sb="25" eb="27">
      <t>サイケン</t>
    </rPh>
    <rPh sb="28" eb="30">
      <t>サイム</t>
    </rPh>
    <rPh sb="31" eb="33">
      <t>テキセイ</t>
    </rPh>
    <rPh sb="34" eb="36">
      <t>カンリ</t>
    </rPh>
    <phoneticPr fontId="3"/>
  </si>
  <si>
    <t>　法人の事業規模からみて、返済能力を超えるような不適切な借入は行わないこと。</t>
    <rPh sb="1" eb="3">
      <t>ホウジン</t>
    </rPh>
    <rPh sb="4" eb="6">
      <t>ジギョウ</t>
    </rPh>
    <rPh sb="6" eb="8">
      <t>キボ</t>
    </rPh>
    <rPh sb="13" eb="15">
      <t>ヘンサイ</t>
    </rPh>
    <rPh sb="15" eb="17">
      <t>ノウリョク</t>
    </rPh>
    <rPh sb="18" eb="19">
      <t>コ</t>
    </rPh>
    <rPh sb="24" eb="27">
      <t>フテキセツ</t>
    </rPh>
    <rPh sb="28" eb="29">
      <t>シャク</t>
    </rPh>
    <rPh sb="29" eb="30">
      <t>ニュウ</t>
    </rPh>
    <rPh sb="31" eb="32">
      <t>オコナ</t>
    </rPh>
    <phoneticPr fontId="3"/>
  </si>
  <si>
    <t>　当初の返済計画が変更になっている場合、理事会で承認を得ること。</t>
    <rPh sb="1" eb="3">
      <t>トウショ</t>
    </rPh>
    <rPh sb="4" eb="6">
      <t>ヘンサイ</t>
    </rPh>
    <rPh sb="6" eb="8">
      <t>ケイカク</t>
    </rPh>
    <rPh sb="9" eb="11">
      <t>ヘンコウ</t>
    </rPh>
    <rPh sb="17" eb="19">
      <t>バアイ</t>
    </rPh>
    <rPh sb="20" eb="23">
      <t>リジカイ</t>
    </rPh>
    <rPh sb="24" eb="26">
      <t>ショウニン</t>
    </rPh>
    <rPh sb="27" eb="28">
      <t>エ</t>
    </rPh>
    <phoneticPr fontId="3"/>
  </si>
  <si>
    <t>　特定の個人から過大な寄附を継続して受けるなど、無理のある償還とならないこと。</t>
    <rPh sb="1" eb="3">
      <t>トクテイ</t>
    </rPh>
    <rPh sb="4" eb="6">
      <t>コジン</t>
    </rPh>
    <rPh sb="8" eb="10">
      <t>カダイ</t>
    </rPh>
    <rPh sb="14" eb="16">
      <t>ケイゾク</t>
    </rPh>
    <rPh sb="18" eb="19">
      <t>ウ</t>
    </rPh>
    <rPh sb="24" eb="26">
      <t>ムリ</t>
    </rPh>
    <rPh sb="29" eb="31">
      <t>ショウカン</t>
    </rPh>
    <phoneticPr fontId="3"/>
  </si>
  <si>
    <t>　償還計画に当初予定されていない、特定の個人・団体・業者からの寄附を恒常的に見込んだ償還計画としないこと。</t>
    <rPh sb="1" eb="3">
      <t>ショウカン</t>
    </rPh>
    <rPh sb="3" eb="5">
      <t>ケイカク</t>
    </rPh>
    <rPh sb="6" eb="8">
      <t>トウショ</t>
    </rPh>
    <rPh sb="8" eb="10">
      <t>ヨテイ</t>
    </rPh>
    <rPh sb="17" eb="19">
      <t>トクテイ</t>
    </rPh>
    <rPh sb="20" eb="22">
      <t>コジン</t>
    </rPh>
    <rPh sb="23" eb="25">
      <t>ダンタイ</t>
    </rPh>
    <rPh sb="26" eb="28">
      <t>ギョウシャ</t>
    </rPh>
    <rPh sb="34" eb="37">
      <t>コウジョウテキ</t>
    </rPh>
    <rPh sb="38" eb="40">
      <t>ミコ</t>
    </rPh>
    <rPh sb="42" eb="44">
      <t>ショウカン</t>
    </rPh>
    <rPh sb="44" eb="46">
      <t>ケイカク</t>
    </rPh>
    <phoneticPr fontId="3"/>
  </si>
  <si>
    <t>　福祉医療機構以外からの借入を行う場合、その目的は社会福祉事業の趣旨に合致したものであること。</t>
    <rPh sb="12" eb="13">
      <t>シャク</t>
    </rPh>
    <rPh sb="13" eb="14">
      <t>ニュウ</t>
    </rPh>
    <rPh sb="15" eb="16">
      <t>オコナ</t>
    </rPh>
    <rPh sb="17" eb="19">
      <t>バアイ</t>
    </rPh>
    <rPh sb="22" eb="24">
      <t>モクテキ</t>
    </rPh>
    <rPh sb="25" eb="27">
      <t>シャカイ</t>
    </rPh>
    <rPh sb="27" eb="29">
      <t>フクシ</t>
    </rPh>
    <rPh sb="29" eb="31">
      <t>ジギョウ</t>
    </rPh>
    <rPh sb="32" eb="34">
      <t>シュシ</t>
    </rPh>
    <rPh sb="35" eb="37">
      <t>ガッチ</t>
    </rPh>
    <phoneticPr fontId="3"/>
  </si>
  <si>
    <t>月次試算表（報告書）提出期限</t>
    <rPh sb="0" eb="2">
      <t>ゲツジ</t>
    </rPh>
    <rPh sb="2" eb="5">
      <t>シサンヒョウ</t>
    </rPh>
    <rPh sb="6" eb="9">
      <t>ホウコクショ</t>
    </rPh>
    <rPh sb="10" eb="12">
      <t>テイシュツ</t>
    </rPh>
    <rPh sb="12" eb="14">
      <t>キゲン</t>
    </rPh>
    <phoneticPr fontId="3"/>
  </si>
  <si>
    <t>会計責任者から理事長（統括会計責任者）へ：</t>
    <rPh sb="0" eb="2">
      <t>カイケイ</t>
    </rPh>
    <rPh sb="2" eb="5">
      <t>セキニンシャ</t>
    </rPh>
    <rPh sb="7" eb="10">
      <t>リジチョウ</t>
    </rPh>
    <rPh sb="11" eb="13">
      <t>トウカツ</t>
    </rPh>
    <rPh sb="13" eb="15">
      <t>カイケイ</t>
    </rPh>
    <rPh sb="15" eb="18">
      <t>セキニンシャ</t>
    </rPh>
    <phoneticPr fontId="3"/>
  </si>
  <si>
    <t>翌月</t>
    <rPh sb="0" eb="2">
      <t>ヨクゲツ</t>
    </rPh>
    <phoneticPr fontId="3"/>
  </si>
  <si>
    <t>日まで</t>
    <rPh sb="0" eb="1">
      <t>ニチ</t>
    </rPh>
    <phoneticPr fontId="3"/>
  </si>
  <si>
    <t>（経理規程</t>
    <rPh sb="1" eb="3">
      <t>ケイリ</t>
    </rPh>
    <rPh sb="3" eb="5">
      <t>キテイ</t>
    </rPh>
    <phoneticPr fontId="3"/>
  </si>
  <si>
    <t>項）</t>
    <rPh sb="0" eb="1">
      <t>コウ</t>
    </rPh>
    <phoneticPr fontId="3"/>
  </si>
  <si>
    <t>（統括会計責任者から理事長へ：</t>
    <rPh sb="1" eb="3">
      <t>トウカツ</t>
    </rPh>
    <rPh sb="3" eb="5">
      <t>カイケイ</t>
    </rPh>
    <rPh sb="5" eb="8">
      <t>セキニンシャ</t>
    </rPh>
    <rPh sb="10" eb="13">
      <t>リジチョウ</t>
    </rPh>
    <phoneticPr fontId="3"/>
  </si>
  <si>
    <t>日まで　）</t>
    <rPh sb="0" eb="1">
      <t>ニチ</t>
    </rPh>
    <phoneticPr fontId="3"/>
  </si>
  <si>
    <t>※統括会計責任者を設けている場合</t>
    <rPh sb="1" eb="3">
      <t>トウカツ</t>
    </rPh>
    <rPh sb="3" eb="5">
      <t>カイケイ</t>
    </rPh>
    <rPh sb="5" eb="8">
      <t>セキニンシャ</t>
    </rPh>
    <rPh sb="9" eb="10">
      <t>モウ</t>
    </rPh>
    <rPh sb="14" eb="16">
      <t>バアイ</t>
    </rPh>
    <phoneticPr fontId="3"/>
  </si>
  <si>
    <t>拠点区分ごとに作成</t>
    <rPh sb="0" eb="1">
      <t>キョ</t>
    </rPh>
    <rPh sb="1" eb="2">
      <t>テン</t>
    </rPh>
    <rPh sb="2" eb="4">
      <t>クブン</t>
    </rPh>
    <rPh sb="7" eb="9">
      <t>サクセイ</t>
    </rPh>
    <phoneticPr fontId="2"/>
  </si>
  <si>
    <t>【資金収支計算書の種類】</t>
    <rPh sb="1" eb="3">
      <t>シキン</t>
    </rPh>
    <rPh sb="3" eb="5">
      <t>シュウシ</t>
    </rPh>
    <rPh sb="5" eb="8">
      <t>ケイサンショ</t>
    </rPh>
    <rPh sb="9" eb="11">
      <t>シュルイ</t>
    </rPh>
    <phoneticPr fontId="2"/>
  </si>
  <si>
    <t>【事業活動計算書の種類】</t>
    <rPh sb="1" eb="3">
      <t>ジギョウ</t>
    </rPh>
    <rPh sb="3" eb="5">
      <t>カツドウ</t>
    </rPh>
    <rPh sb="5" eb="8">
      <t>ケイサンショ</t>
    </rPh>
    <phoneticPr fontId="2"/>
  </si>
  <si>
    <t>【貸借対照表の種類】</t>
    <rPh sb="1" eb="3">
      <t>タイシャク</t>
    </rPh>
    <rPh sb="3" eb="6">
      <t>タイショウヒョウ</t>
    </rPh>
    <phoneticPr fontId="2"/>
  </si>
  <si>
    <t>⑧</t>
    <phoneticPr fontId="3"/>
  </si>
  <si>
    <t>所 在 地</t>
    <rPh sb="0" eb="1">
      <t>トコロ</t>
    </rPh>
    <rPh sb="2" eb="3">
      <t>ザイ</t>
    </rPh>
    <rPh sb="4" eb="5">
      <t>チ</t>
    </rPh>
    <phoneticPr fontId="3"/>
  </si>
  <si>
    <t>〒</t>
    <phoneticPr fontId="3"/>
  </si>
  <si>
    <t>Ｔ Ｅ Ｌ</t>
    <phoneticPr fontId="3"/>
  </si>
  <si>
    <t>Ｆ Ａ Ｘ</t>
    <phoneticPr fontId="3"/>
  </si>
  <si>
    <t>Ｅ－mail</t>
    <phoneticPr fontId="3"/>
  </si>
  <si>
    <t>記 入 者</t>
    <rPh sb="0" eb="1">
      <t>キ</t>
    </rPh>
    <rPh sb="2" eb="3">
      <t>イリ</t>
    </rPh>
    <rPh sb="4" eb="5">
      <t>シャ</t>
    </rPh>
    <phoneticPr fontId="3"/>
  </si>
  <si>
    <t>（職名）</t>
    <rPh sb="1" eb="2">
      <t>ショク</t>
    </rPh>
    <rPh sb="2" eb="3">
      <t>メイ</t>
    </rPh>
    <phoneticPr fontId="3"/>
  </si>
  <si>
    <t>（氏名）</t>
    <rPh sb="1" eb="2">
      <t>シ</t>
    </rPh>
    <rPh sb="2" eb="3">
      <t>メイ</t>
    </rPh>
    <phoneticPr fontId="3"/>
  </si>
  <si>
    <t>区　分</t>
    <rPh sb="0" eb="1">
      <t>ク</t>
    </rPh>
    <rPh sb="2" eb="3">
      <t>ブン</t>
    </rPh>
    <phoneticPr fontId="2"/>
  </si>
  <si>
    <t>職　名</t>
    <rPh sb="0" eb="1">
      <t>ショク</t>
    </rPh>
    <rPh sb="2" eb="3">
      <t>メイ</t>
    </rPh>
    <phoneticPr fontId="2"/>
  </si>
  <si>
    <t>氏　　名</t>
    <rPh sb="0" eb="1">
      <t>シ</t>
    </rPh>
    <rPh sb="3" eb="4">
      <t>メイ</t>
    </rPh>
    <phoneticPr fontId="2"/>
  </si>
  <si>
    <t>辞令交付の有無・交付年月日</t>
    <rPh sb="0" eb="2">
      <t>ジレイ</t>
    </rPh>
    <rPh sb="2" eb="4">
      <t>コウフ</t>
    </rPh>
    <rPh sb="5" eb="7">
      <t>ウム</t>
    </rPh>
    <rPh sb="8" eb="10">
      <t>コウフ</t>
    </rPh>
    <rPh sb="10" eb="13">
      <t>ネンガッピ</t>
    </rPh>
    <phoneticPr fontId="2"/>
  </si>
  <si>
    <t>（</t>
    <phoneticPr fontId="2"/>
  </si>
  <si>
    <t>年</t>
    <rPh sb="0" eb="1">
      <t>ネン</t>
    </rPh>
    <phoneticPr fontId="2"/>
  </si>
  <si>
    <t>月</t>
    <rPh sb="0" eb="1">
      <t>ガツ</t>
    </rPh>
    <phoneticPr fontId="2"/>
  </si>
  <si>
    <t>日</t>
    <rPh sb="0" eb="1">
      <t>ニチ</t>
    </rPh>
    <phoneticPr fontId="2"/>
  </si>
  <si>
    <t>）</t>
    <phoneticPr fontId="2"/>
  </si>
  <si>
    <t>・</t>
    <phoneticPr fontId="2"/>
  </si>
  <si>
    <t>出納職員</t>
    <rPh sb="0" eb="2">
      <t>スイトウ</t>
    </rPh>
    <rPh sb="2" eb="4">
      <t>ショクイン</t>
    </rPh>
    <phoneticPr fontId="2"/>
  </si>
  <si>
    <t>※　職名は、「法人事務局長」、「○○園事務員」等、所属も明記してください。</t>
    <rPh sb="2" eb="4">
      <t>ショクメイ</t>
    </rPh>
    <rPh sb="7" eb="9">
      <t>ホウジン</t>
    </rPh>
    <rPh sb="9" eb="11">
      <t>ジム</t>
    </rPh>
    <rPh sb="11" eb="13">
      <t>キョクチョウ</t>
    </rPh>
    <rPh sb="18" eb="19">
      <t>エン</t>
    </rPh>
    <rPh sb="19" eb="22">
      <t>ジムイン</t>
    </rPh>
    <rPh sb="23" eb="24">
      <t>トウ</t>
    </rPh>
    <rPh sb="25" eb="27">
      <t>ショゾク</t>
    </rPh>
    <rPh sb="28" eb="30">
      <t>メイキ</t>
    </rPh>
    <phoneticPr fontId="3"/>
  </si>
  <si>
    <t>※　「会計責任者」「出納職員」等の会計組織に係る職名は、経理規程に規定する職名と一致する必要があります。</t>
    <rPh sb="3" eb="5">
      <t>カイケイ</t>
    </rPh>
    <rPh sb="5" eb="8">
      <t>セキニンシャ</t>
    </rPh>
    <rPh sb="10" eb="12">
      <t>スイトウ</t>
    </rPh>
    <rPh sb="12" eb="14">
      <t>ショクイン</t>
    </rPh>
    <rPh sb="15" eb="16">
      <t>トウ</t>
    </rPh>
    <rPh sb="17" eb="19">
      <t>カイケイ</t>
    </rPh>
    <rPh sb="19" eb="21">
      <t>ソシキ</t>
    </rPh>
    <rPh sb="22" eb="23">
      <t>カカ</t>
    </rPh>
    <rPh sb="24" eb="26">
      <t>ショクメイ</t>
    </rPh>
    <rPh sb="28" eb="30">
      <t>ケイリ</t>
    </rPh>
    <rPh sb="30" eb="32">
      <t>キテイ</t>
    </rPh>
    <rPh sb="33" eb="35">
      <t>キテイ</t>
    </rPh>
    <rPh sb="37" eb="39">
      <t>ショクメイ</t>
    </rPh>
    <rPh sb="40" eb="42">
      <t>イッチ</t>
    </rPh>
    <rPh sb="44" eb="46">
      <t>ヒツヨウ</t>
    </rPh>
    <phoneticPr fontId="3"/>
  </si>
  <si>
    <t>当初予算</t>
    <rPh sb="0" eb="2">
      <t>トウショ</t>
    </rPh>
    <rPh sb="2" eb="4">
      <t>ヨサン</t>
    </rPh>
    <phoneticPr fontId="2"/>
  </si>
  <si>
    <t>第１次補正</t>
    <rPh sb="0" eb="1">
      <t>ダイ</t>
    </rPh>
    <rPh sb="2" eb="3">
      <t>ジ</t>
    </rPh>
    <rPh sb="3" eb="5">
      <t>ホセイ</t>
    </rPh>
    <phoneticPr fontId="2"/>
  </si>
  <si>
    <t>第２次補正</t>
    <rPh sb="0" eb="1">
      <t>ダイ</t>
    </rPh>
    <rPh sb="2" eb="3">
      <t>ジ</t>
    </rPh>
    <rPh sb="3" eb="5">
      <t>ホセイ</t>
    </rPh>
    <phoneticPr fontId="2"/>
  </si>
  <si>
    <t>第３次補正</t>
    <rPh sb="0" eb="1">
      <t>ダイ</t>
    </rPh>
    <rPh sb="2" eb="3">
      <t>ジ</t>
    </rPh>
    <rPh sb="3" eb="5">
      <t>ホセイ</t>
    </rPh>
    <phoneticPr fontId="2"/>
  </si>
  <si>
    <t>第４次補正</t>
    <rPh sb="0" eb="1">
      <t>ダイ</t>
    </rPh>
    <rPh sb="2" eb="3">
      <t>ジ</t>
    </rPh>
    <rPh sb="3" eb="5">
      <t>ホセイ</t>
    </rPh>
    <phoneticPr fontId="2"/>
  </si>
  <si>
    <t>第５次補正</t>
    <rPh sb="0" eb="1">
      <t>ダイ</t>
    </rPh>
    <rPh sb="2" eb="3">
      <t>ジ</t>
    </rPh>
    <rPh sb="3" eb="5">
      <t>ホセイ</t>
    </rPh>
    <phoneticPr fontId="2"/>
  </si>
  <si>
    <t>計（最終予算額）</t>
    <rPh sb="0" eb="1">
      <t>ケイ</t>
    </rPh>
    <rPh sb="2" eb="4">
      <t>サイシュウ</t>
    </rPh>
    <rPh sb="4" eb="6">
      <t>ヨサン</t>
    </rPh>
    <rPh sb="6" eb="7">
      <t>ガク</t>
    </rPh>
    <phoneticPr fontId="2"/>
  </si>
  <si>
    <t>理事会審議年月日</t>
    <rPh sb="0" eb="3">
      <t>リジカイ</t>
    </rPh>
    <rPh sb="3" eb="5">
      <t>シンギ</t>
    </rPh>
    <rPh sb="5" eb="8">
      <t>ネンガッピ</t>
    </rPh>
    <phoneticPr fontId="2"/>
  </si>
  <si>
    <t>年
度</t>
    <rPh sb="0" eb="1">
      <t>ネン</t>
    </rPh>
    <rPh sb="2" eb="3">
      <t>ド</t>
    </rPh>
    <phoneticPr fontId="2"/>
  </si>
  <si>
    <t>収入予算額</t>
    <rPh sb="0" eb="2">
      <t>シュウニュウ</t>
    </rPh>
    <rPh sb="2" eb="5">
      <t>ヨサンガク</t>
    </rPh>
    <phoneticPr fontId="2"/>
  </si>
  <si>
    <t>円</t>
    <rPh sb="0" eb="1">
      <t>エン</t>
    </rPh>
    <phoneticPr fontId="2"/>
  </si>
  <si>
    <t>支出予算額</t>
    <rPh sb="0" eb="2">
      <t>シシュツ</t>
    </rPh>
    <rPh sb="2" eb="5">
      <t>ヨサンガク</t>
    </rPh>
    <phoneticPr fontId="2"/>
  </si>
  <si>
    <t>購入物品・
発注工事名等</t>
    <rPh sb="0" eb="2">
      <t>コウニュウ</t>
    </rPh>
    <rPh sb="2" eb="4">
      <t>ブッピン</t>
    </rPh>
    <rPh sb="6" eb="8">
      <t>ハッチュウ</t>
    </rPh>
    <rPh sb="8" eb="11">
      <t>コウジメイ</t>
    </rPh>
    <rPh sb="11" eb="12">
      <t>トウ</t>
    </rPh>
    <phoneticPr fontId="2"/>
  </si>
  <si>
    <t>金　額</t>
    <rPh sb="0" eb="1">
      <t>キン</t>
    </rPh>
    <rPh sb="2" eb="3">
      <t>ガク</t>
    </rPh>
    <phoneticPr fontId="2"/>
  </si>
  <si>
    <t>業者名</t>
    <rPh sb="0" eb="2">
      <t>ギョウシャ</t>
    </rPh>
    <rPh sb="2" eb="3">
      <t>メイ</t>
    </rPh>
    <phoneticPr fontId="2"/>
  </si>
  <si>
    <t>契約の方法</t>
    <rPh sb="0" eb="2">
      <t>ケイヤク</t>
    </rPh>
    <rPh sb="3" eb="5">
      <t>ホウホウ</t>
    </rPh>
    <phoneticPr fontId="2"/>
  </si>
  <si>
    <t>契約年月日</t>
    <rPh sb="0" eb="2">
      <t>ケイヤク</t>
    </rPh>
    <rPh sb="2" eb="5">
      <t>ネンガッピ</t>
    </rPh>
    <phoneticPr fontId="2"/>
  </si>
  <si>
    <t>契約書・請書の有無</t>
    <rPh sb="0" eb="3">
      <t>ケイヤクショ</t>
    </rPh>
    <rPh sb="4" eb="6">
      <t>ウケショ</t>
    </rPh>
    <rPh sb="7" eb="9">
      <t>ウム</t>
    </rPh>
    <phoneticPr fontId="2"/>
  </si>
  <si>
    <t>随意契約の場合、その理由</t>
    <rPh sb="0" eb="2">
      <t>ズイイ</t>
    </rPh>
    <rPh sb="2" eb="4">
      <t>ケイヤク</t>
    </rPh>
    <rPh sb="5" eb="7">
      <t>バアイ</t>
    </rPh>
    <rPh sb="10" eb="12">
      <t>リユウ</t>
    </rPh>
    <phoneticPr fontId="2"/>
  </si>
  <si>
    <t>者</t>
    <rPh sb="0" eb="1">
      <t>シャ</t>
    </rPh>
    <phoneticPr fontId="2"/>
  </si>
  <si>
    <t>競争入札</t>
    <rPh sb="0" eb="2">
      <t>キョウソウ</t>
    </rPh>
    <rPh sb="2" eb="4">
      <t>ニュウサツ</t>
    </rPh>
    <phoneticPr fontId="2"/>
  </si>
  <si>
    <t>随意契約</t>
    <rPh sb="0" eb="2">
      <t>ズイイ</t>
    </rPh>
    <rPh sb="2" eb="4">
      <t>ケイヤク</t>
    </rPh>
    <phoneticPr fontId="2"/>
  </si>
  <si>
    <t>月</t>
    <rPh sb="0" eb="1">
      <t>ゲツ</t>
    </rPh>
    <phoneticPr fontId="2"/>
  </si>
  <si>
    <t>契約書</t>
    <rPh sb="0" eb="3">
      <t>ケイヤクショ</t>
    </rPh>
    <phoneticPr fontId="2"/>
  </si>
  <si>
    <t>請書</t>
    <rPh sb="0" eb="2">
      <t>ウケショ</t>
    </rPh>
    <phoneticPr fontId="2"/>
  </si>
  <si>
    <t>ア　予定価格が下記を超えない</t>
    <rPh sb="2" eb="4">
      <t>ヨテイ</t>
    </rPh>
    <rPh sb="4" eb="6">
      <t>カカク</t>
    </rPh>
    <rPh sb="7" eb="9">
      <t>カキ</t>
    </rPh>
    <rPh sb="10" eb="11">
      <t>コ</t>
    </rPh>
    <phoneticPr fontId="2"/>
  </si>
  <si>
    <t>イ　契約の性質・目的が競争入札に不適</t>
    <rPh sb="2" eb="4">
      <t>ケイヤク</t>
    </rPh>
    <rPh sb="5" eb="7">
      <t>セイシツ</t>
    </rPh>
    <rPh sb="8" eb="10">
      <t>モクテキ</t>
    </rPh>
    <rPh sb="11" eb="13">
      <t>キョウソウ</t>
    </rPh>
    <rPh sb="13" eb="15">
      <t>ニュウサツ</t>
    </rPh>
    <rPh sb="16" eb="18">
      <t>フテキ</t>
    </rPh>
    <phoneticPr fontId="2"/>
  </si>
  <si>
    <t>ウ　緊急により競争できない</t>
    <rPh sb="2" eb="4">
      <t>キンキュウ</t>
    </rPh>
    <rPh sb="7" eb="9">
      <t>キョウソウ</t>
    </rPh>
    <phoneticPr fontId="2"/>
  </si>
  <si>
    <t>エ　競争入札では不利</t>
    <rPh sb="2" eb="4">
      <t>キョウソウ</t>
    </rPh>
    <rPh sb="4" eb="6">
      <t>ニュウサツ</t>
    </rPh>
    <rPh sb="8" eb="10">
      <t>フリ</t>
    </rPh>
    <phoneticPr fontId="2"/>
  </si>
  <si>
    <t>オ　時価に比して有利</t>
    <rPh sb="2" eb="4">
      <t>ジカ</t>
    </rPh>
    <rPh sb="5" eb="6">
      <t>ヒ</t>
    </rPh>
    <rPh sb="8" eb="10">
      <t>ユウリ</t>
    </rPh>
    <phoneticPr fontId="2"/>
  </si>
  <si>
    <t>支出年月日</t>
    <rPh sb="0" eb="2">
      <t>シシュツ</t>
    </rPh>
    <rPh sb="2" eb="5">
      <t>ネンガッピ</t>
    </rPh>
    <phoneticPr fontId="2"/>
  </si>
  <si>
    <t>③</t>
    <phoneticPr fontId="2"/>
  </si>
  <si>
    <t>④</t>
    <phoneticPr fontId="2"/>
  </si>
  <si>
    <t>⑤</t>
    <phoneticPr fontId="2"/>
  </si>
  <si>
    <t>⑥</t>
    <phoneticPr fontId="2"/>
  </si>
  <si>
    <t>⑦</t>
    <phoneticPr fontId="2"/>
  </si>
  <si>
    <t>⑧</t>
    <phoneticPr fontId="2"/>
  </si>
  <si>
    <t>はい</t>
    <phoneticPr fontId="3"/>
  </si>
  <si>
    <t>　（統括）会計責任者は、各法人の経理規程で定めた期日までに月次試算表を理事長に提出すること。</t>
    <rPh sb="2" eb="4">
      <t>トウカツ</t>
    </rPh>
    <rPh sb="5" eb="7">
      <t>カイケイ</t>
    </rPh>
    <rPh sb="7" eb="10">
      <t>セキニンシャ</t>
    </rPh>
    <rPh sb="12" eb="13">
      <t>カク</t>
    </rPh>
    <rPh sb="13" eb="14">
      <t>ホウ</t>
    </rPh>
    <rPh sb="14" eb="15">
      <t>ジン</t>
    </rPh>
    <rPh sb="16" eb="18">
      <t>ケイリ</t>
    </rPh>
    <rPh sb="18" eb="20">
      <t>キテイ</t>
    </rPh>
    <rPh sb="21" eb="22">
      <t>サダ</t>
    </rPh>
    <rPh sb="24" eb="26">
      <t>キジツ</t>
    </rPh>
    <rPh sb="29" eb="31">
      <t>ゲツジ</t>
    </rPh>
    <rPh sb="31" eb="34">
      <t>シサンヒョウ</t>
    </rPh>
    <rPh sb="35" eb="38">
      <t>リジチョウ</t>
    </rPh>
    <rPh sb="39" eb="41">
      <t>テイシュツ</t>
    </rPh>
    <phoneticPr fontId="3"/>
  </si>
  <si>
    <t>　取得価額と債券金額との差額について、重要性が乏しい満期保有目的の債券については、償却原価法を適用しないことができること。</t>
    <rPh sb="1" eb="3">
      <t>シュトク</t>
    </rPh>
    <rPh sb="3" eb="5">
      <t>カガク</t>
    </rPh>
    <rPh sb="6" eb="8">
      <t>サイケン</t>
    </rPh>
    <rPh sb="8" eb="10">
      <t>キンガク</t>
    </rPh>
    <rPh sb="12" eb="14">
      <t>サガク</t>
    </rPh>
    <rPh sb="19" eb="22">
      <t>ジュウヨウセイ</t>
    </rPh>
    <rPh sb="23" eb="24">
      <t>トボ</t>
    </rPh>
    <rPh sb="26" eb="28">
      <t>マンキ</t>
    </rPh>
    <rPh sb="28" eb="30">
      <t>ホユウ</t>
    </rPh>
    <rPh sb="30" eb="32">
      <t>モクテキ</t>
    </rPh>
    <rPh sb="33" eb="35">
      <t>サイケン</t>
    </rPh>
    <rPh sb="41" eb="43">
      <t>ショウキャク</t>
    </rPh>
    <rPh sb="43" eb="46">
      <t>ゲンカホウ</t>
    </rPh>
    <rPh sb="47" eb="49">
      <t>テキヨウ</t>
    </rPh>
    <phoneticPr fontId="2"/>
  </si>
  <si>
    <t>　社会福祉法人が事業の一部又は全部を廃止し、かつ基本金組入れの対象となった基本財産等が廃棄又は売却された場合には、当該事業に関して組み入れられた基本金の一部又は全部の額を取り崩し、その金額を事業活動計算書の繰越活動増減差額の部に計上する。</t>
    <rPh sb="1" eb="3">
      <t>シャカイ</t>
    </rPh>
    <rPh sb="3" eb="5">
      <t>フクシ</t>
    </rPh>
    <rPh sb="5" eb="7">
      <t>ホウジン</t>
    </rPh>
    <rPh sb="8" eb="10">
      <t>ジギョウ</t>
    </rPh>
    <rPh sb="11" eb="13">
      <t>イチブ</t>
    </rPh>
    <rPh sb="13" eb="14">
      <t>マタ</t>
    </rPh>
    <rPh sb="15" eb="17">
      <t>ゼンブ</t>
    </rPh>
    <rPh sb="18" eb="20">
      <t>ハイシ</t>
    </rPh>
    <rPh sb="24" eb="26">
      <t>キホン</t>
    </rPh>
    <rPh sb="26" eb="27">
      <t>キン</t>
    </rPh>
    <rPh sb="27" eb="29">
      <t>クミイ</t>
    </rPh>
    <rPh sb="31" eb="33">
      <t>タイショウ</t>
    </rPh>
    <rPh sb="37" eb="39">
      <t>キホン</t>
    </rPh>
    <rPh sb="39" eb="41">
      <t>ザイサン</t>
    </rPh>
    <rPh sb="41" eb="42">
      <t>トウ</t>
    </rPh>
    <rPh sb="43" eb="45">
      <t>ハイキ</t>
    </rPh>
    <rPh sb="45" eb="46">
      <t>マタ</t>
    </rPh>
    <rPh sb="47" eb="49">
      <t>バイキャク</t>
    </rPh>
    <rPh sb="52" eb="54">
      <t>バアイ</t>
    </rPh>
    <rPh sb="57" eb="59">
      <t>トウガイ</t>
    </rPh>
    <rPh sb="59" eb="61">
      <t>ジギョウ</t>
    </rPh>
    <rPh sb="62" eb="63">
      <t>カン</t>
    </rPh>
    <rPh sb="65" eb="66">
      <t>ク</t>
    </rPh>
    <rPh sb="67" eb="68">
      <t>イ</t>
    </rPh>
    <rPh sb="72" eb="74">
      <t>キホン</t>
    </rPh>
    <rPh sb="74" eb="75">
      <t>キン</t>
    </rPh>
    <rPh sb="76" eb="78">
      <t>イチブ</t>
    </rPh>
    <rPh sb="78" eb="79">
      <t>マタ</t>
    </rPh>
    <rPh sb="80" eb="82">
      <t>ゼンブ</t>
    </rPh>
    <rPh sb="83" eb="84">
      <t>ガク</t>
    </rPh>
    <rPh sb="85" eb="86">
      <t>ト</t>
    </rPh>
    <rPh sb="87" eb="88">
      <t>クズ</t>
    </rPh>
    <rPh sb="92" eb="94">
      <t>キンガク</t>
    </rPh>
    <rPh sb="95" eb="97">
      <t>ジギョウ</t>
    </rPh>
    <rPh sb="97" eb="99">
      <t>カツドウ</t>
    </rPh>
    <rPh sb="99" eb="102">
      <t>ケイサンショ</t>
    </rPh>
    <rPh sb="103" eb="105">
      <t>クリコシ</t>
    </rPh>
    <rPh sb="105" eb="107">
      <t>カツドウ</t>
    </rPh>
    <rPh sb="107" eb="109">
      <t>ゾウゲン</t>
    </rPh>
    <rPh sb="109" eb="111">
      <t>サガク</t>
    </rPh>
    <rPh sb="112" eb="113">
      <t>ブ</t>
    </rPh>
    <rPh sb="114" eb="116">
      <t>ケイジョウ</t>
    </rPh>
    <phoneticPr fontId="2"/>
  </si>
  <si>
    <t>　小口現金を設ける場合、会計責任者は、文書により必要性を説明した上で、総括会計責任者（統括会計責任者を設けていない場合は、理事長）の承認を得る必要がある。</t>
    <phoneticPr fontId="3"/>
  </si>
  <si>
    <t>２者以上から見積書を徴する基準の規定状況</t>
    <rPh sb="13" eb="15">
      <t>キジュン</t>
    </rPh>
    <rPh sb="16" eb="18">
      <t>キテイ</t>
    </rPh>
    <rPh sb="18" eb="20">
      <t>ジョウキョウ</t>
    </rPh>
    <phoneticPr fontId="3"/>
  </si>
  <si>
    <t>・</t>
    <phoneticPr fontId="2"/>
  </si>
  <si>
    <t>　</t>
  </si>
  <si>
    <t>　資金収支計算及び事業活動計算を行うに当たって、人件費、水道光熱費、減価償却費等、事業区分、拠点区分又はサービス区分に共通する支出及び費用については、合理的な基準に基づいて配分すること。</t>
    <rPh sb="1" eb="3">
      <t>シキン</t>
    </rPh>
    <rPh sb="3" eb="5">
      <t>シュウシ</t>
    </rPh>
    <rPh sb="5" eb="7">
      <t>ケイサン</t>
    </rPh>
    <rPh sb="7" eb="8">
      <t>オヨ</t>
    </rPh>
    <rPh sb="9" eb="11">
      <t>ジギョウ</t>
    </rPh>
    <rPh sb="11" eb="13">
      <t>カツドウ</t>
    </rPh>
    <rPh sb="13" eb="15">
      <t>ケイサン</t>
    </rPh>
    <rPh sb="16" eb="17">
      <t>オコナ</t>
    </rPh>
    <rPh sb="19" eb="20">
      <t>ア</t>
    </rPh>
    <rPh sb="24" eb="27">
      <t>ジンケンヒ</t>
    </rPh>
    <rPh sb="28" eb="30">
      <t>スイドウ</t>
    </rPh>
    <rPh sb="30" eb="33">
      <t>コウネツヒ</t>
    </rPh>
    <rPh sb="34" eb="36">
      <t>ゲンカ</t>
    </rPh>
    <rPh sb="36" eb="38">
      <t>ショウキャク</t>
    </rPh>
    <rPh sb="38" eb="39">
      <t>ヒ</t>
    </rPh>
    <rPh sb="39" eb="40">
      <t>トウ</t>
    </rPh>
    <rPh sb="41" eb="43">
      <t>ジギョウ</t>
    </rPh>
    <rPh sb="43" eb="45">
      <t>クブン</t>
    </rPh>
    <rPh sb="46" eb="48">
      <t>キョテン</t>
    </rPh>
    <rPh sb="48" eb="50">
      <t>クブン</t>
    </rPh>
    <rPh sb="50" eb="51">
      <t>マタ</t>
    </rPh>
    <rPh sb="56" eb="58">
      <t>クブン</t>
    </rPh>
    <rPh sb="59" eb="61">
      <t>キョウツウ</t>
    </rPh>
    <rPh sb="63" eb="65">
      <t>シシュツ</t>
    </rPh>
    <rPh sb="65" eb="66">
      <t>オヨ</t>
    </rPh>
    <rPh sb="67" eb="69">
      <t>ヒヨウ</t>
    </rPh>
    <rPh sb="75" eb="78">
      <t>ゴウリテキ</t>
    </rPh>
    <rPh sb="79" eb="81">
      <t>キジュン</t>
    </rPh>
    <rPh sb="82" eb="83">
      <t>モト</t>
    </rPh>
    <rPh sb="86" eb="88">
      <t>ハイブン</t>
    </rPh>
    <phoneticPr fontId="2"/>
  </si>
  <si>
    <t>会計省令第1条第3項</t>
    <rPh sb="0" eb="2">
      <t>カイケイ</t>
    </rPh>
    <rPh sb="2" eb="4">
      <t>ショウレイ</t>
    </rPh>
    <rPh sb="4" eb="5">
      <t>ダイ</t>
    </rPh>
    <rPh sb="6" eb="7">
      <t>ジョウ</t>
    </rPh>
    <rPh sb="7" eb="8">
      <t>ダイ</t>
    </rPh>
    <rPh sb="9" eb="10">
      <t>コウ</t>
    </rPh>
    <phoneticPr fontId="2"/>
  </si>
  <si>
    <t>留意事項1(4)</t>
    <rPh sb="0" eb="2">
      <t>リュウイ</t>
    </rPh>
    <rPh sb="2" eb="4">
      <t>ジコウ</t>
    </rPh>
    <phoneticPr fontId="2"/>
  </si>
  <si>
    <t>ガイドラインⅢ3(2)1</t>
    <phoneticPr fontId="2"/>
  </si>
  <si>
    <t>　</t>
    <phoneticPr fontId="2"/>
  </si>
  <si>
    <t>ガイドラインⅢ3(4)1</t>
    <phoneticPr fontId="2"/>
  </si>
  <si>
    <t>会計省令第10条第1項</t>
    <rPh sb="0" eb="2">
      <t>カイケイ</t>
    </rPh>
    <rPh sb="2" eb="4">
      <t>ショウレイ</t>
    </rPh>
    <rPh sb="4" eb="5">
      <t>ダイ</t>
    </rPh>
    <rPh sb="7" eb="8">
      <t>ジョウ</t>
    </rPh>
    <rPh sb="8" eb="9">
      <t>ダイ</t>
    </rPh>
    <rPh sb="10" eb="11">
      <t>コウ</t>
    </rPh>
    <phoneticPr fontId="2"/>
  </si>
  <si>
    <t>運用上の取扱い3</t>
    <rPh sb="0" eb="2">
      <t>ウンヨウ</t>
    </rPh>
    <rPh sb="2" eb="3">
      <t>ジョウ</t>
    </rPh>
    <rPh sb="4" eb="6">
      <t>トリアツカ</t>
    </rPh>
    <phoneticPr fontId="2"/>
  </si>
  <si>
    <t>　ただし、社会福祉法人が1つの保育所のみを経営し、その保育所が保育サービスのみを実施している場合、当該拠点に本部が存在することとなるため、「本部」と「○○保育所」のようにサービス区分の設定等が必要となる。</t>
    <rPh sb="46" eb="48">
      <t>バアイ</t>
    </rPh>
    <phoneticPr fontId="2"/>
  </si>
  <si>
    <t>ガイドラインⅢ3(2)2</t>
    <phoneticPr fontId="3"/>
  </si>
  <si>
    <t>　予算管理の単位は拠点区分ごととしているが、必要に応じてサービス区分を予算管理の単位とすることができる。この場合は、「拠点区分資金収支明細書」（運用上の取扱い別紙3⑩）の様式を参照すること。</t>
    <rPh sb="1" eb="3">
      <t>ヨサン</t>
    </rPh>
    <rPh sb="3" eb="5">
      <t>カンリ</t>
    </rPh>
    <rPh sb="6" eb="8">
      <t>タンイ</t>
    </rPh>
    <rPh sb="9" eb="11">
      <t>キョテン</t>
    </rPh>
    <rPh sb="11" eb="13">
      <t>クブン</t>
    </rPh>
    <rPh sb="22" eb="24">
      <t>ヒツヨウ</t>
    </rPh>
    <rPh sb="25" eb="26">
      <t>オウ</t>
    </rPh>
    <rPh sb="32" eb="34">
      <t>クブン</t>
    </rPh>
    <rPh sb="35" eb="37">
      <t>ヨサン</t>
    </rPh>
    <rPh sb="37" eb="39">
      <t>カンリ</t>
    </rPh>
    <rPh sb="40" eb="42">
      <t>タンイ</t>
    </rPh>
    <rPh sb="54" eb="56">
      <t>バアイ</t>
    </rPh>
    <rPh sb="59" eb="61">
      <t>キョテン</t>
    </rPh>
    <rPh sb="61" eb="63">
      <t>クブン</t>
    </rPh>
    <rPh sb="63" eb="65">
      <t>シキン</t>
    </rPh>
    <rPh sb="65" eb="67">
      <t>シュウシ</t>
    </rPh>
    <rPh sb="67" eb="70">
      <t>メイサイショ</t>
    </rPh>
    <rPh sb="72" eb="74">
      <t>ウンヨウ</t>
    </rPh>
    <rPh sb="74" eb="75">
      <t>ジョウ</t>
    </rPh>
    <rPh sb="76" eb="78">
      <t>トリアツカ</t>
    </rPh>
    <rPh sb="79" eb="81">
      <t>ベッシ</t>
    </rPh>
    <rPh sb="85" eb="87">
      <t>ヨウシキ</t>
    </rPh>
    <rPh sb="88" eb="90">
      <t>サンショウ</t>
    </rPh>
    <phoneticPr fontId="2"/>
  </si>
  <si>
    <t>留意事項2(2)</t>
    <rPh sb="0" eb="4">
      <t>リュウイジコウ</t>
    </rPh>
    <phoneticPr fontId="3"/>
  </si>
  <si>
    <t>会計省令第16条第6項</t>
    <rPh sb="0" eb="2">
      <t>カイケイ</t>
    </rPh>
    <rPh sb="2" eb="4">
      <t>ショウレイ</t>
    </rPh>
    <rPh sb="4" eb="5">
      <t>ダイ</t>
    </rPh>
    <rPh sb="7" eb="8">
      <t>ジョウ</t>
    </rPh>
    <rPh sb="8" eb="9">
      <t>ダイ</t>
    </rPh>
    <rPh sb="10" eb="11">
      <t>コウ</t>
    </rPh>
    <phoneticPr fontId="2"/>
  </si>
  <si>
    <t>会計省令第16条第5項</t>
    <rPh sb="0" eb="2">
      <t>カイケイ</t>
    </rPh>
    <rPh sb="2" eb="4">
      <t>ショウレイ</t>
    </rPh>
    <rPh sb="4" eb="5">
      <t>ダイ</t>
    </rPh>
    <rPh sb="7" eb="8">
      <t>ジョウ</t>
    </rPh>
    <rPh sb="8" eb="9">
      <t>ダイ</t>
    </rPh>
    <rPh sb="10" eb="11">
      <t>コウ</t>
    </rPh>
    <phoneticPr fontId="2"/>
  </si>
  <si>
    <t>市 記 載 欄</t>
    <rPh sb="0" eb="1">
      <t>シ</t>
    </rPh>
    <rPh sb="2" eb="3">
      <t>キ</t>
    </rPh>
    <rPh sb="4" eb="5">
      <t>ミツル</t>
    </rPh>
    <rPh sb="6" eb="7">
      <t>ラン</t>
    </rPh>
    <phoneticPr fontId="2"/>
  </si>
  <si>
    <t>　発行する伝票には、証ひょうを添付し、会計責任者の承認印又はサインを受けること。</t>
    <rPh sb="25" eb="27">
      <t>ショウニン</t>
    </rPh>
    <rPh sb="27" eb="28">
      <t>イン</t>
    </rPh>
    <rPh sb="28" eb="29">
      <t>マタ</t>
    </rPh>
    <phoneticPr fontId="3"/>
  </si>
  <si>
    <t>　寄附金及び寄附物品を収受した場合は、寄附者、寄附金額及び寄附の目的を記載した寄附申込書を受けるとともに、統括会計責任者等に報告し、理事長又は理事長から権限委譲を受けた者から承認を受けること。</t>
    <rPh sb="19" eb="21">
      <t>キフ</t>
    </rPh>
    <rPh sb="21" eb="22">
      <t>シャ</t>
    </rPh>
    <rPh sb="23" eb="25">
      <t>キフ</t>
    </rPh>
    <rPh sb="25" eb="27">
      <t>キンガク</t>
    </rPh>
    <rPh sb="27" eb="28">
      <t>オヨ</t>
    </rPh>
    <rPh sb="29" eb="31">
      <t>キフ</t>
    </rPh>
    <rPh sb="32" eb="34">
      <t>モクテキ</t>
    </rPh>
    <rPh sb="53" eb="55">
      <t>トウカツ</t>
    </rPh>
    <rPh sb="55" eb="57">
      <t>カイケイ</t>
    </rPh>
    <rPh sb="57" eb="60">
      <t>セキニンシャ</t>
    </rPh>
    <rPh sb="60" eb="61">
      <t>トウ</t>
    </rPh>
    <rPh sb="62" eb="64">
      <t>ホウコク</t>
    </rPh>
    <rPh sb="66" eb="69">
      <t>リジチョウ</t>
    </rPh>
    <rPh sb="69" eb="70">
      <t>マタ</t>
    </rPh>
    <rPh sb="71" eb="74">
      <t>リジチョウ</t>
    </rPh>
    <rPh sb="76" eb="78">
      <t>ケンゲン</t>
    </rPh>
    <rPh sb="78" eb="80">
      <t>イジョウ</t>
    </rPh>
    <rPh sb="81" eb="82">
      <t>ウ</t>
    </rPh>
    <rPh sb="84" eb="85">
      <t>モノ</t>
    </rPh>
    <rPh sb="87" eb="89">
      <t>ショウニン</t>
    </rPh>
    <rPh sb="90" eb="91">
      <t>ウ</t>
    </rPh>
    <phoneticPr fontId="2"/>
  </si>
  <si>
    <t>留意事項9(2)</t>
    <rPh sb="0" eb="2">
      <t>リュウイ</t>
    </rPh>
    <rPh sb="2" eb="4">
      <t>ジコウ</t>
    </rPh>
    <phoneticPr fontId="2"/>
  </si>
  <si>
    <t>留意事項9(1)</t>
    <rPh sb="0" eb="2">
      <t>リュウイ</t>
    </rPh>
    <rPh sb="2" eb="4">
      <t>ジコウ</t>
    </rPh>
    <phoneticPr fontId="2"/>
  </si>
  <si>
    <t>会計省令第6条第1項</t>
    <rPh sb="0" eb="2">
      <t>カイケイ</t>
    </rPh>
    <rPh sb="2" eb="4">
      <t>ショウレイ</t>
    </rPh>
    <rPh sb="4" eb="5">
      <t>ダイ</t>
    </rPh>
    <rPh sb="6" eb="7">
      <t>ジョウ</t>
    </rPh>
    <rPh sb="7" eb="8">
      <t>ダイ</t>
    </rPh>
    <rPh sb="9" eb="10">
      <t>コウ</t>
    </rPh>
    <phoneticPr fontId="2"/>
  </si>
  <si>
    <t>ガイドラインⅢ3(3)3</t>
    <phoneticPr fontId="2"/>
  </si>
  <si>
    <t>ウ</t>
    <phoneticPr fontId="2"/>
  </si>
  <si>
    <t>　前日小口現金出納帳残高＋預金引落額（通帳で確認）－小口支払額＝当日小口現金出納帳残高となること。また、引落額と総勘定元帳等に整合性があること。</t>
    <phoneticPr fontId="3"/>
  </si>
  <si>
    <t>　予定価格が下表の額を超えない場合</t>
    <rPh sb="1" eb="3">
      <t>ヨテイ</t>
    </rPh>
    <rPh sb="3" eb="5">
      <t>カカク</t>
    </rPh>
    <rPh sb="6" eb="8">
      <t>カヒョウ</t>
    </rPh>
    <rPh sb="9" eb="10">
      <t>ガク</t>
    </rPh>
    <rPh sb="11" eb="12">
      <t>コ</t>
    </rPh>
    <rPh sb="15" eb="17">
      <t>バアイ</t>
    </rPh>
    <phoneticPr fontId="3"/>
  </si>
  <si>
    <t>　契約の性質又は目的が競争入札に適さない場合</t>
    <rPh sb="1" eb="3">
      <t>ケイヤク</t>
    </rPh>
    <rPh sb="4" eb="6">
      <t>セイシツ</t>
    </rPh>
    <rPh sb="6" eb="7">
      <t>マタ</t>
    </rPh>
    <rPh sb="8" eb="10">
      <t>モクテキ</t>
    </rPh>
    <rPh sb="11" eb="13">
      <t>キョウソウ</t>
    </rPh>
    <rPh sb="13" eb="15">
      <t>ニュウサツ</t>
    </rPh>
    <rPh sb="16" eb="17">
      <t>テキ</t>
    </rPh>
    <rPh sb="20" eb="22">
      <t>バアイ</t>
    </rPh>
    <phoneticPr fontId="2"/>
  </si>
  <si>
    <t>［規定しているものにチェックマークを入れ、記載］</t>
    <rPh sb="1" eb="3">
      <t>キテイ</t>
    </rPh>
    <rPh sb="18" eb="19">
      <t>イ</t>
    </rPh>
    <rPh sb="21" eb="23">
      <t>キサイ</t>
    </rPh>
    <phoneticPr fontId="3"/>
  </si>
  <si>
    <t>　契約保証金</t>
    <rPh sb="1" eb="3">
      <t>ケイヤク</t>
    </rPh>
    <rPh sb="3" eb="6">
      <t>ホショウキン</t>
    </rPh>
    <phoneticPr fontId="3"/>
  </si>
  <si>
    <t>運用上の取扱い8</t>
    <rPh sb="0" eb="2">
      <t>ウンヨウ</t>
    </rPh>
    <rPh sb="2" eb="3">
      <t>ジョウ</t>
    </rPh>
    <rPh sb="4" eb="6">
      <t>トリアツカ</t>
    </rPh>
    <phoneticPr fontId="2"/>
  </si>
  <si>
    <t>　リース資産については、原則として、有形固定資産、無形固定資産ごとに一括してリース資産として表示する。ただし、有形固定資産又は無形固定資産に属する各科目に含めることもできる。</t>
    <rPh sb="4" eb="6">
      <t>シサン</t>
    </rPh>
    <rPh sb="12" eb="14">
      <t>ゲンソク</t>
    </rPh>
    <rPh sb="18" eb="20">
      <t>ユウケイ</t>
    </rPh>
    <rPh sb="20" eb="22">
      <t>コテイ</t>
    </rPh>
    <rPh sb="22" eb="24">
      <t>シサン</t>
    </rPh>
    <rPh sb="25" eb="27">
      <t>ムケイ</t>
    </rPh>
    <rPh sb="27" eb="29">
      <t>コテイ</t>
    </rPh>
    <rPh sb="29" eb="31">
      <t>シサン</t>
    </rPh>
    <rPh sb="34" eb="36">
      <t>イッカツ</t>
    </rPh>
    <rPh sb="41" eb="43">
      <t>シサン</t>
    </rPh>
    <rPh sb="46" eb="48">
      <t>ヒョウジ</t>
    </rPh>
    <rPh sb="55" eb="57">
      <t>ユウケイ</t>
    </rPh>
    <rPh sb="57" eb="59">
      <t>コテイ</t>
    </rPh>
    <rPh sb="59" eb="61">
      <t>シサン</t>
    </rPh>
    <rPh sb="61" eb="62">
      <t>マタ</t>
    </rPh>
    <rPh sb="63" eb="65">
      <t>ムケイ</t>
    </rPh>
    <rPh sb="65" eb="67">
      <t>コテイ</t>
    </rPh>
    <rPh sb="67" eb="69">
      <t>シサン</t>
    </rPh>
    <rPh sb="70" eb="71">
      <t>ゾク</t>
    </rPh>
    <rPh sb="73" eb="74">
      <t>カク</t>
    </rPh>
    <rPh sb="74" eb="76">
      <t>カモク</t>
    </rPh>
    <rPh sb="77" eb="78">
      <t>フク</t>
    </rPh>
    <phoneticPr fontId="2"/>
  </si>
  <si>
    <t>23.7Q&amp;A(問25)</t>
    <rPh sb="8" eb="9">
      <t>トイ</t>
    </rPh>
    <phoneticPr fontId="2"/>
  </si>
  <si>
    <t>運用上の取扱い1(5)</t>
    <rPh sb="0" eb="2">
      <t>ウンヨウ</t>
    </rPh>
    <rPh sb="2" eb="3">
      <t>ジョウ</t>
    </rPh>
    <rPh sb="4" eb="6">
      <t>トリアツカ</t>
    </rPh>
    <phoneticPr fontId="2"/>
  </si>
  <si>
    <t>　土地、建物等の不動産のリース取引（契約上、賃貸借となっているものも含む。）についても、ファイナンス・リース取引に該当するか、オペレーティング・リース取引に該当するかを判定する。ただし、土地については、所有権の移転条項又は割安購入選択権の条項がある場合等を除き、オペレーティング・リース取引に該当するものと推定することとなる。</t>
    <rPh sb="1" eb="3">
      <t>トチ</t>
    </rPh>
    <rPh sb="4" eb="6">
      <t>タテモノ</t>
    </rPh>
    <rPh sb="6" eb="7">
      <t>トウ</t>
    </rPh>
    <rPh sb="8" eb="11">
      <t>フドウサン</t>
    </rPh>
    <rPh sb="15" eb="17">
      <t>トリヒキ</t>
    </rPh>
    <rPh sb="18" eb="20">
      <t>ケイヤク</t>
    </rPh>
    <rPh sb="20" eb="21">
      <t>ジョウ</t>
    </rPh>
    <rPh sb="22" eb="25">
      <t>チンタイシャク</t>
    </rPh>
    <rPh sb="34" eb="35">
      <t>フク</t>
    </rPh>
    <rPh sb="54" eb="56">
      <t>トリヒキ</t>
    </rPh>
    <rPh sb="57" eb="59">
      <t>ガイトウ</t>
    </rPh>
    <rPh sb="75" eb="77">
      <t>トリヒキ</t>
    </rPh>
    <rPh sb="78" eb="80">
      <t>ガイトウ</t>
    </rPh>
    <rPh sb="84" eb="86">
      <t>ハンテイ</t>
    </rPh>
    <phoneticPr fontId="2"/>
  </si>
  <si>
    <t>・</t>
    <phoneticPr fontId="2"/>
  </si>
  <si>
    <t>試算表提出状況[提出期限及び規程条項を記載]</t>
    <rPh sb="0" eb="3">
      <t>シサンヒョウ</t>
    </rPh>
    <rPh sb="3" eb="5">
      <t>テイシュツ</t>
    </rPh>
    <rPh sb="5" eb="7">
      <t>ジョウキョウ</t>
    </rPh>
    <rPh sb="12" eb="13">
      <t>オヨ</t>
    </rPh>
    <rPh sb="14" eb="16">
      <t>キテイ</t>
    </rPh>
    <rPh sb="16" eb="18">
      <t>ジョウコウ</t>
    </rPh>
    <rPh sb="19" eb="21">
      <t>キサイ</t>
    </rPh>
    <phoneticPr fontId="3"/>
  </si>
  <si>
    <t>　</t>
    <phoneticPr fontId="2"/>
  </si>
  <si>
    <t>　内部取引がある場合、法人全体の正確な収支の状況を把握するため、計算書類作成に関し内部取引を相殺消去する必要がある。</t>
    <rPh sb="1" eb="3">
      <t>ナイブ</t>
    </rPh>
    <rPh sb="3" eb="5">
      <t>トリヒキ</t>
    </rPh>
    <rPh sb="8" eb="10">
      <t>バアイ</t>
    </rPh>
    <rPh sb="11" eb="13">
      <t>ホウジン</t>
    </rPh>
    <rPh sb="13" eb="15">
      <t>ゼンタイ</t>
    </rPh>
    <rPh sb="16" eb="18">
      <t>セイカク</t>
    </rPh>
    <rPh sb="19" eb="21">
      <t>シュウシ</t>
    </rPh>
    <rPh sb="22" eb="24">
      <t>ジョウキョウ</t>
    </rPh>
    <rPh sb="25" eb="27">
      <t>ハアク</t>
    </rPh>
    <rPh sb="32" eb="34">
      <t>ケイサン</t>
    </rPh>
    <rPh sb="34" eb="36">
      <t>ショルイ</t>
    </rPh>
    <rPh sb="36" eb="38">
      <t>サクセイ</t>
    </rPh>
    <rPh sb="39" eb="40">
      <t>カン</t>
    </rPh>
    <rPh sb="41" eb="43">
      <t>ナイブ</t>
    </rPh>
    <rPh sb="43" eb="45">
      <t>トリヒキ</t>
    </rPh>
    <rPh sb="46" eb="48">
      <t>ソウサイ</t>
    </rPh>
    <rPh sb="48" eb="50">
      <t>ショウキョ</t>
    </rPh>
    <rPh sb="52" eb="54">
      <t>ヒツヨウ</t>
    </rPh>
    <phoneticPr fontId="2"/>
  </si>
  <si>
    <t>会計省令第11条</t>
    <rPh sb="0" eb="2">
      <t>カイケイ</t>
    </rPh>
    <rPh sb="2" eb="4">
      <t>ショウレイ</t>
    </rPh>
    <rPh sb="4" eb="5">
      <t>ダイ</t>
    </rPh>
    <rPh sb="7" eb="8">
      <t>ジョウ</t>
    </rPh>
    <phoneticPr fontId="2"/>
  </si>
  <si>
    <t>23.7Q&amp;A(問3)</t>
    <rPh sb="8" eb="9">
      <t>トイ</t>
    </rPh>
    <phoneticPr fontId="2"/>
  </si>
  <si>
    <t>　「内部取引」とは、法人内部における事業区分間、拠点区分間及びサービス区分間全ての取引（繰入金、貸付金を含む。）を指す。</t>
    <rPh sb="2" eb="4">
      <t>ナイブ</t>
    </rPh>
    <rPh sb="4" eb="6">
      <t>トリヒキ</t>
    </rPh>
    <rPh sb="10" eb="12">
      <t>ホウジン</t>
    </rPh>
    <rPh sb="44" eb="46">
      <t>クリイレ</t>
    </rPh>
    <rPh sb="46" eb="47">
      <t>キン</t>
    </rPh>
    <rPh sb="48" eb="50">
      <t>カシツケ</t>
    </rPh>
    <rPh sb="50" eb="51">
      <t>キン</t>
    </rPh>
    <rPh sb="52" eb="53">
      <t>フク</t>
    </rPh>
    <phoneticPr fontId="2"/>
  </si>
  <si>
    <t>　事業区分間、拠点区分間の取引において生ずる内部取引について、異なる事業区分間の取引を事業区分間取引とし、同一事業区分内の拠点区分間の取引を拠点区分間取引という。同一拠点区分内のサービス区分間の取引をサービス区分間取引という。</t>
    <rPh sb="1" eb="3">
      <t>ジギョウ</t>
    </rPh>
    <rPh sb="3" eb="5">
      <t>クブン</t>
    </rPh>
    <rPh sb="5" eb="6">
      <t>カン</t>
    </rPh>
    <rPh sb="7" eb="9">
      <t>キョテン</t>
    </rPh>
    <rPh sb="9" eb="11">
      <t>クブン</t>
    </rPh>
    <rPh sb="11" eb="12">
      <t>カン</t>
    </rPh>
    <rPh sb="13" eb="15">
      <t>トリヒキ</t>
    </rPh>
    <rPh sb="19" eb="20">
      <t>ショウ</t>
    </rPh>
    <rPh sb="22" eb="24">
      <t>ナイブ</t>
    </rPh>
    <rPh sb="24" eb="26">
      <t>トリヒキ</t>
    </rPh>
    <rPh sb="31" eb="32">
      <t>コト</t>
    </rPh>
    <rPh sb="34" eb="36">
      <t>ジギョウ</t>
    </rPh>
    <rPh sb="36" eb="38">
      <t>クブン</t>
    </rPh>
    <rPh sb="38" eb="39">
      <t>カン</t>
    </rPh>
    <rPh sb="40" eb="42">
      <t>トリヒキ</t>
    </rPh>
    <rPh sb="43" eb="45">
      <t>ジギョウ</t>
    </rPh>
    <rPh sb="45" eb="47">
      <t>クブン</t>
    </rPh>
    <rPh sb="47" eb="48">
      <t>カン</t>
    </rPh>
    <rPh sb="48" eb="50">
      <t>トリヒキ</t>
    </rPh>
    <rPh sb="53" eb="54">
      <t>ドウ</t>
    </rPh>
    <rPh sb="54" eb="55">
      <t>イチ</t>
    </rPh>
    <rPh sb="55" eb="57">
      <t>ジギョウ</t>
    </rPh>
    <rPh sb="57" eb="59">
      <t>クブン</t>
    </rPh>
    <rPh sb="59" eb="60">
      <t>ナイ</t>
    </rPh>
    <rPh sb="61" eb="63">
      <t>キョテン</t>
    </rPh>
    <rPh sb="63" eb="65">
      <t>クブン</t>
    </rPh>
    <rPh sb="65" eb="66">
      <t>カン</t>
    </rPh>
    <rPh sb="67" eb="69">
      <t>トリヒキ</t>
    </rPh>
    <rPh sb="70" eb="72">
      <t>キョテン</t>
    </rPh>
    <rPh sb="72" eb="74">
      <t>クブン</t>
    </rPh>
    <rPh sb="74" eb="75">
      <t>カン</t>
    </rPh>
    <rPh sb="75" eb="77">
      <t>トリヒキ</t>
    </rPh>
    <rPh sb="81" eb="83">
      <t>ドウイツ</t>
    </rPh>
    <rPh sb="83" eb="85">
      <t>キョテン</t>
    </rPh>
    <rPh sb="85" eb="87">
      <t>クブン</t>
    </rPh>
    <rPh sb="87" eb="88">
      <t>ナイ</t>
    </rPh>
    <rPh sb="93" eb="95">
      <t>クブン</t>
    </rPh>
    <rPh sb="95" eb="96">
      <t>カン</t>
    </rPh>
    <rPh sb="97" eb="99">
      <t>トリヒキ</t>
    </rPh>
    <rPh sb="104" eb="106">
      <t>クブン</t>
    </rPh>
    <rPh sb="106" eb="107">
      <t>カン</t>
    </rPh>
    <rPh sb="107" eb="109">
      <t>トリヒキ</t>
    </rPh>
    <phoneticPr fontId="2"/>
  </si>
  <si>
    <t>運用上の取扱い4</t>
    <rPh sb="0" eb="3">
      <t>ウンヨウジョウ</t>
    </rPh>
    <rPh sb="4" eb="6">
      <t>トリアツカ</t>
    </rPh>
    <phoneticPr fontId="2"/>
  </si>
  <si>
    <t>留意事項23</t>
    <rPh sb="0" eb="2">
      <t>リュウイ</t>
    </rPh>
    <rPh sb="2" eb="4">
      <t>ジコウ</t>
    </rPh>
    <phoneticPr fontId="2"/>
  </si>
  <si>
    <t>計算書類作成状況［作成している計算書類にチェックマーク]</t>
    <rPh sb="0" eb="2">
      <t>ケイサン</t>
    </rPh>
    <rPh sb="2" eb="4">
      <t>ショルイ</t>
    </rPh>
    <rPh sb="4" eb="6">
      <t>サクセイ</t>
    </rPh>
    <rPh sb="6" eb="8">
      <t>ジョウキョウ</t>
    </rPh>
    <rPh sb="9" eb="11">
      <t>サクセイ</t>
    </rPh>
    <rPh sb="15" eb="17">
      <t>ケイサン</t>
    </rPh>
    <rPh sb="17" eb="19">
      <t>ショルイ</t>
    </rPh>
    <phoneticPr fontId="2"/>
  </si>
  <si>
    <t>　資金収支内訳表・事業区分資金収支内訳表の作成を省略した場合は、「計算書類に対する注記（法人全体用）」の5にその旨記載すること。</t>
    <rPh sb="1" eb="3">
      <t>シキン</t>
    </rPh>
    <rPh sb="3" eb="5">
      <t>シュウシ</t>
    </rPh>
    <rPh sb="5" eb="7">
      <t>ウチワケ</t>
    </rPh>
    <rPh sb="7" eb="8">
      <t>ヒョウ</t>
    </rPh>
    <rPh sb="9" eb="11">
      <t>ジギョウ</t>
    </rPh>
    <rPh sb="11" eb="13">
      <t>クブン</t>
    </rPh>
    <rPh sb="13" eb="15">
      <t>シキン</t>
    </rPh>
    <rPh sb="15" eb="17">
      <t>シュウシ</t>
    </rPh>
    <rPh sb="17" eb="19">
      <t>ウチワケ</t>
    </rPh>
    <rPh sb="19" eb="20">
      <t>ヒョウ</t>
    </rPh>
    <rPh sb="21" eb="23">
      <t>サクセイ</t>
    </rPh>
    <rPh sb="24" eb="26">
      <t>ショウリャク</t>
    </rPh>
    <rPh sb="28" eb="30">
      <t>バアイ</t>
    </rPh>
    <rPh sb="33" eb="35">
      <t>ケイサン</t>
    </rPh>
    <rPh sb="35" eb="37">
      <t>ショルイ</t>
    </rPh>
    <rPh sb="38" eb="39">
      <t>タイ</t>
    </rPh>
    <rPh sb="41" eb="43">
      <t>チュウキ</t>
    </rPh>
    <rPh sb="44" eb="46">
      <t>ホウジン</t>
    </rPh>
    <rPh sb="46" eb="49">
      <t>ゼンタイヨウ</t>
    </rPh>
    <rPh sb="56" eb="57">
      <t>ムネ</t>
    </rPh>
    <rPh sb="57" eb="59">
      <t>キサイ</t>
    </rPh>
    <phoneticPr fontId="2"/>
  </si>
  <si>
    <t>　事業活動内訳表・事業区分事業活動内訳表の作成を省略した場合は、「計算書類に対する注記（法人全体用）」の5にその旨記載すること。</t>
    <rPh sb="1" eb="3">
      <t>ジギョウ</t>
    </rPh>
    <rPh sb="3" eb="5">
      <t>カツドウ</t>
    </rPh>
    <rPh sb="5" eb="7">
      <t>ウチワケ</t>
    </rPh>
    <rPh sb="7" eb="8">
      <t>ヒョウ</t>
    </rPh>
    <rPh sb="9" eb="11">
      <t>ジギョウ</t>
    </rPh>
    <rPh sb="11" eb="13">
      <t>クブン</t>
    </rPh>
    <rPh sb="13" eb="15">
      <t>ジギョウ</t>
    </rPh>
    <rPh sb="15" eb="17">
      <t>カツドウ</t>
    </rPh>
    <rPh sb="17" eb="19">
      <t>ウチワケ</t>
    </rPh>
    <rPh sb="19" eb="20">
      <t>ヒョウ</t>
    </rPh>
    <rPh sb="21" eb="23">
      <t>サクセイ</t>
    </rPh>
    <rPh sb="24" eb="26">
      <t>ショウリャク</t>
    </rPh>
    <rPh sb="28" eb="30">
      <t>バアイ</t>
    </rPh>
    <rPh sb="33" eb="35">
      <t>ケイサン</t>
    </rPh>
    <rPh sb="35" eb="37">
      <t>ショルイ</t>
    </rPh>
    <rPh sb="38" eb="39">
      <t>タイ</t>
    </rPh>
    <rPh sb="41" eb="43">
      <t>チュウキ</t>
    </rPh>
    <rPh sb="44" eb="46">
      <t>ホウジン</t>
    </rPh>
    <rPh sb="46" eb="49">
      <t>ゼンタイヨウ</t>
    </rPh>
    <rPh sb="56" eb="57">
      <t>ムネ</t>
    </rPh>
    <rPh sb="57" eb="59">
      <t>キサイ</t>
    </rPh>
    <phoneticPr fontId="2"/>
  </si>
  <si>
    <t>「社会福祉事業のみ」「拠点が1つ」の場合は省略可</t>
    <rPh sb="1" eb="3">
      <t>シャカイ</t>
    </rPh>
    <rPh sb="3" eb="5">
      <t>フクシ</t>
    </rPh>
    <rPh sb="5" eb="7">
      <t>ジギョウ</t>
    </rPh>
    <rPh sb="11" eb="13">
      <t>キョテン</t>
    </rPh>
    <rPh sb="18" eb="20">
      <t>バアイ</t>
    </rPh>
    <rPh sb="21" eb="23">
      <t>ショウリャク</t>
    </rPh>
    <rPh sb="23" eb="24">
      <t>カ</t>
    </rPh>
    <phoneticPr fontId="2"/>
  </si>
  <si>
    <t>「拠点が1つ」の場合は省略可</t>
  </si>
  <si>
    <t>「拠点が1つ」の場合は省略可</t>
    <rPh sb="1" eb="3">
      <t>キョテン</t>
    </rPh>
    <rPh sb="8" eb="10">
      <t>バアイ</t>
    </rPh>
    <rPh sb="11" eb="13">
      <t>ショウリャク</t>
    </rPh>
    <rPh sb="13" eb="14">
      <t>カ</t>
    </rPh>
    <phoneticPr fontId="2"/>
  </si>
  <si>
    <t>　</t>
    <phoneticPr fontId="2"/>
  </si>
  <si>
    <t>事業区分資金収支内訳表（第1号第3様式）</t>
    <rPh sb="12" eb="13">
      <t>ダイ</t>
    </rPh>
    <rPh sb="14" eb="15">
      <t>ゴウ</t>
    </rPh>
    <rPh sb="15" eb="16">
      <t>ダイ</t>
    </rPh>
    <rPh sb="17" eb="19">
      <t>ヨウシキ</t>
    </rPh>
    <phoneticPr fontId="2"/>
  </si>
  <si>
    <t>拠点区分資金収支計算書（第1号第4様式）</t>
    <phoneticPr fontId="2"/>
  </si>
  <si>
    <t>資金収支内訳表        （第1号第2様式）</t>
    <phoneticPr fontId="2"/>
  </si>
  <si>
    <t>※</t>
    <phoneticPr fontId="2"/>
  </si>
  <si>
    <t>　事業区分間取引により生じる内部取引高は、資金収支内訳表及び事業活動内訳表にて相殺消去し、事業区分間の内部貸借取引の残高は貸借対照表内訳表にて相殺消去する。</t>
    <rPh sb="1" eb="3">
      <t>ジギョウ</t>
    </rPh>
    <rPh sb="3" eb="5">
      <t>クブン</t>
    </rPh>
    <rPh sb="5" eb="6">
      <t>カン</t>
    </rPh>
    <rPh sb="6" eb="8">
      <t>トリヒキ</t>
    </rPh>
    <rPh sb="11" eb="12">
      <t>ショウ</t>
    </rPh>
    <rPh sb="14" eb="16">
      <t>ナイブ</t>
    </rPh>
    <rPh sb="16" eb="18">
      <t>トリヒキ</t>
    </rPh>
    <rPh sb="18" eb="19">
      <t>タカ</t>
    </rPh>
    <rPh sb="21" eb="23">
      <t>シキン</t>
    </rPh>
    <rPh sb="23" eb="25">
      <t>シュウシ</t>
    </rPh>
    <rPh sb="25" eb="27">
      <t>ウチワケ</t>
    </rPh>
    <rPh sb="27" eb="28">
      <t>ヒョウ</t>
    </rPh>
    <rPh sb="28" eb="29">
      <t>オヨ</t>
    </rPh>
    <rPh sb="30" eb="32">
      <t>ジギョウ</t>
    </rPh>
    <rPh sb="32" eb="34">
      <t>カツドウ</t>
    </rPh>
    <rPh sb="34" eb="36">
      <t>ウチワケ</t>
    </rPh>
    <rPh sb="36" eb="37">
      <t>ヒョウ</t>
    </rPh>
    <rPh sb="39" eb="41">
      <t>ソウサイ</t>
    </rPh>
    <rPh sb="41" eb="43">
      <t>ショウキョ</t>
    </rPh>
    <rPh sb="45" eb="47">
      <t>ジギョウ</t>
    </rPh>
    <rPh sb="47" eb="49">
      <t>クブン</t>
    </rPh>
    <rPh sb="49" eb="50">
      <t>カン</t>
    </rPh>
    <rPh sb="51" eb="53">
      <t>ナイブ</t>
    </rPh>
    <rPh sb="53" eb="55">
      <t>タイシャク</t>
    </rPh>
    <rPh sb="55" eb="57">
      <t>トリヒキ</t>
    </rPh>
    <rPh sb="58" eb="60">
      <t>ザンダカ</t>
    </rPh>
    <rPh sb="61" eb="63">
      <t>タイシャク</t>
    </rPh>
    <rPh sb="63" eb="66">
      <t>タイショウヒョウ</t>
    </rPh>
    <rPh sb="66" eb="68">
      <t>ウチワケ</t>
    </rPh>
    <rPh sb="68" eb="69">
      <t>ヒョウ</t>
    </rPh>
    <rPh sb="71" eb="73">
      <t>ソウサイ</t>
    </rPh>
    <rPh sb="73" eb="75">
      <t>ショウキョ</t>
    </rPh>
    <phoneticPr fontId="2"/>
  </si>
  <si>
    <t>　拠点区分間取引により生じる内部取引高は、事業区分資金収支内訳表及び事業区分事業活動内訳表において相殺消去し、拠点区分間の内部貸借取引の残高は事業区分貸借対照表内訳表にて相殺消去する。</t>
    <rPh sb="1" eb="3">
      <t>キョテン</t>
    </rPh>
    <rPh sb="3" eb="5">
      <t>クブン</t>
    </rPh>
    <rPh sb="5" eb="6">
      <t>カン</t>
    </rPh>
    <rPh sb="6" eb="8">
      <t>トリヒキ</t>
    </rPh>
    <rPh sb="11" eb="12">
      <t>ショウ</t>
    </rPh>
    <rPh sb="14" eb="16">
      <t>ナイブ</t>
    </rPh>
    <rPh sb="16" eb="18">
      <t>トリヒキ</t>
    </rPh>
    <rPh sb="18" eb="19">
      <t>ダカ</t>
    </rPh>
    <rPh sb="21" eb="23">
      <t>ジギョウ</t>
    </rPh>
    <rPh sb="23" eb="25">
      <t>クブン</t>
    </rPh>
    <rPh sb="25" eb="27">
      <t>シキン</t>
    </rPh>
    <rPh sb="27" eb="29">
      <t>シュウシ</t>
    </rPh>
    <rPh sb="29" eb="31">
      <t>ウチワケ</t>
    </rPh>
    <rPh sb="31" eb="32">
      <t>ヒョウ</t>
    </rPh>
    <rPh sb="32" eb="33">
      <t>オヨ</t>
    </rPh>
    <rPh sb="34" eb="36">
      <t>ジギョウ</t>
    </rPh>
    <rPh sb="36" eb="38">
      <t>クブン</t>
    </rPh>
    <rPh sb="38" eb="40">
      <t>ジギョウ</t>
    </rPh>
    <rPh sb="40" eb="42">
      <t>カツドウ</t>
    </rPh>
    <rPh sb="42" eb="44">
      <t>ウチワケ</t>
    </rPh>
    <rPh sb="44" eb="45">
      <t>ヒョウ</t>
    </rPh>
    <rPh sb="49" eb="51">
      <t>ソウサイ</t>
    </rPh>
    <rPh sb="51" eb="53">
      <t>ショウキョ</t>
    </rPh>
    <rPh sb="55" eb="57">
      <t>キョテン</t>
    </rPh>
    <rPh sb="57" eb="59">
      <t>クブン</t>
    </rPh>
    <rPh sb="59" eb="60">
      <t>カン</t>
    </rPh>
    <rPh sb="61" eb="63">
      <t>ナイブ</t>
    </rPh>
    <rPh sb="63" eb="65">
      <t>タイシャク</t>
    </rPh>
    <rPh sb="65" eb="67">
      <t>トリヒキ</t>
    </rPh>
    <rPh sb="68" eb="70">
      <t>ザンダカ</t>
    </rPh>
    <rPh sb="71" eb="73">
      <t>ジギョウ</t>
    </rPh>
    <rPh sb="73" eb="75">
      <t>クブン</t>
    </rPh>
    <rPh sb="75" eb="77">
      <t>タイシャク</t>
    </rPh>
    <rPh sb="77" eb="80">
      <t>タイショウヒョウ</t>
    </rPh>
    <rPh sb="80" eb="82">
      <t>ウチワケ</t>
    </rPh>
    <rPh sb="82" eb="83">
      <t>ヒョウ</t>
    </rPh>
    <rPh sb="85" eb="87">
      <t>ソウサイ</t>
    </rPh>
    <rPh sb="87" eb="89">
      <t>ショウキョ</t>
    </rPh>
    <phoneticPr fontId="2"/>
  </si>
  <si>
    <t>拠点区分事業活動計算書（第2号第4様式）</t>
    <rPh sb="12" eb="13">
      <t>ダイ</t>
    </rPh>
    <rPh sb="14" eb="15">
      <t>ゴウ</t>
    </rPh>
    <rPh sb="15" eb="16">
      <t>ダイ</t>
    </rPh>
    <rPh sb="17" eb="19">
      <t>ヨウシキ</t>
    </rPh>
    <phoneticPr fontId="2"/>
  </si>
  <si>
    <t>事業区分事業活動内訳表（第2号第3様式）</t>
    <rPh sb="12" eb="13">
      <t>ダイ</t>
    </rPh>
    <rPh sb="14" eb="15">
      <t>ゴウ</t>
    </rPh>
    <rPh sb="15" eb="16">
      <t>ダイ</t>
    </rPh>
    <rPh sb="17" eb="19">
      <t>ヨウシキ</t>
    </rPh>
    <phoneticPr fontId="2"/>
  </si>
  <si>
    <t>事業活動内訳表        （第2号第2様式）</t>
    <rPh sb="16" eb="17">
      <t>ダイ</t>
    </rPh>
    <rPh sb="18" eb="19">
      <t>ゴウ</t>
    </rPh>
    <rPh sb="19" eb="20">
      <t>ダイ</t>
    </rPh>
    <rPh sb="21" eb="23">
      <t>ヨウシキ</t>
    </rPh>
    <phoneticPr fontId="2"/>
  </si>
  <si>
    <t>事業区分貸借対照表内訳表（第3号第3様式）</t>
    <rPh sb="13" eb="14">
      <t>ダイ</t>
    </rPh>
    <rPh sb="15" eb="16">
      <t>ゴウ</t>
    </rPh>
    <rPh sb="16" eb="17">
      <t>ダイ</t>
    </rPh>
    <rPh sb="18" eb="20">
      <t>ヨウシキ</t>
    </rPh>
    <phoneticPr fontId="2"/>
  </si>
  <si>
    <t>拠点区分貸借対照表　　　（第3号第4様式）</t>
    <rPh sb="13" eb="14">
      <t>ダイ</t>
    </rPh>
    <rPh sb="15" eb="16">
      <t>ゴウ</t>
    </rPh>
    <rPh sb="16" eb="17">
      <t>ダイ</t>
    </rPh>
    <rPh sb="18" eb="20">
      <t>ヨウシキ</t>
    </rPh>
    <phoneticPr fontId="2"/>
  </si>
  <si>
    <t>貸借対照表内訳表　　　　（第3号第2様式）</t>
    <rPh sb="13" eb="14">
      <t>ダイ</t>
    </rPh>
    <rPh sb="15" eb="16">
      <t>ゴウ</t>
    </rPh>
    <rPh sb="16" eb="17">
      <t>ダイ</t>
    </rPh>
    <rPh sb="18" eb="20">
      <t>ヨウシキ</t>
    </rPh>
    <phoneticPr fontId="2"/>
  </si>
  <si>
    <t>【計算書類への注記】</t>
    <rPh sb="1" eb="3">
      <t>ケイサン</t>
    </rPh>
    <rPh sb="3" eb="5">
      <t>ショルイ</t>
    </rPh>
    <rPh sb="7" eb="9">
      <t>チュウキ</t>
    </rPh>
    <phoneticPr fontId="2"/>
  </si>
  <si>
    <t>計算書類に対する注記（法人全体用）</t>
    <rPh sb="0" eb="2">
      <t>ケイサン</t>
    </rPh>
    <rPh sb="2" eb="4">
      <t>ショルイ</t>
    </rPh>
    <phoneticPr fontId="2"/>
  </si>
  <si>
    <t>計算書類に対する注記（拠点区分用）</t>
    <rPh sb="0" eb="2">
      <t>ケイサン</t>
    </rPh>
    <rPh sb="2" eb="4">
      <t>ショルイ</t>
    </rPh>
    <phoneticPr fontId="2"/>
  </si>
  <si>
    <t>留意事項7</t>
    <rPh sb="0" eb="2">
      <t>リュウイ</t>
    </rPh>
    <rPh sb="2" eb="4">
      <t>ジコウ</t>
    </rPh>
    <phoneticPr fontId="2"/>
  </si>
  <si>
    <t>会計省令第29条</t>
    <rPh sb="0" eb="2">
      <t>カイケイ</t>
    </rPh>
    <rPh sb="2" eb="4">
      <t>ショウレイ</t>
    </rPh>
    <rPh sb="4" eb="5">
      <t>ダイ</t>
    </rPh>
    <rPh sb="7" eb="8">
      <t>ジョウ</t>
    </rPh>
    <phoneticPr fontId="2"/>
  </si>
  <si>
    <t>　計算書類等の作成に当たっては、次に掲げる原則に従うこと。</t>
    <rPh sb="1" eb="3">
      <t>ケイサン</t>
    </rPh>
    <rPh sb="3" eb="5">
      <t>ショルイ</t>
    </rPh>
    <rPh sb="5" eb="6">
      <t>トウ</t>
    </rPh>
    <rPh sb="7" eb="9">
      <t>サクセイ</t>
    </rPh>
    <rPh sb="10" eb="11">
      <t>ア</t>
    </rPh>
    <rPh sb="16" eb="17">
      <t>ツギ</t>
    </rPh>
    <rPh sb="18" eb="19">
      <t>カカ</t>
    </rPh>
    <rPh sb="21" eb="23">
      <t>ゲンソク</t>
    </rPh>
    <rPh sb="24" eb="25">
      <t>シタガ</t>
    </rPh>
    <phoneticPr fontId="2"/>
  </si>
  <si>
    <t>　会計処理の原則及び手続並びに計算書類の表示方法は、毎会計年度継続して適用し、みだりに変更しない。</t>
    <rPh sb="1" eb="3">
      <t>カイケイ</t>
    </rPh>
    <rPh sb="3" eb="5">
      <t>ショリ</t>
    </rPh>
    <rPh sb="6" eb="8">
      <t>ゲンソク</t>
    </rPh>
    <rPh sb="8" eb="9">
      <t>オヨ</t>
    </rPh>
    <rPh sb="10" eb="12">
      <t>テツヅ</t>
    </rPh>
    <rPh sb="12" eb="13">
      <t>ナラ</t>
    </rPh>
    <rPh sb="15" eb="17">
      <t>ケイサン</t>
    </rPh>
    <rPh sb="17" eb="19">
      <t>ショルイ</t>
    </rPh>
    <rPh sb="20" eb="22">
      <t>ヒョウジ</t>
    </rPh>
    <rPh sb="22" eb="24">
      <t>ホウホウ</t>
    </rPh>
    <rPh sb="26" eb="27">
      <t>マイ</t>
    </rPh>
    <rPh sb="27" eb="29">
      <t>カイケイ</t>
    </rPh>
    <rPh sb="29" eb="31">
      <t>ネンド</t>
    </rPh>
    <rPh sb="31" eb="33">
      <t>ケイゾク</t>
    </rPh>
    <rPh sb="35" eb="37">
      <t>テキヨウ</t>
    </rPh>
    <rPh sb="43" eb="45">
      <t>ヘンコウ</t>
    </rPh>
    <phoneticPr fontId="2"/>
  </si>
  <si>
    <t>　重要性の乏しいものについては、本来の厳密な方法によらず、他の簡便な方法によることができる。</t>
    <rPh sb="1" eb="4">
      <t>ジュウヨウセイ</t>
    </rPh>
    <rPh sb="5" eb="6">
      <t>トボ</t>
    </rPh>
    <rPh sb="16" eb="18">
      <t>ホンライ</t>
    </rPh>
    <rPh sb="19" eb="21">
      <t>ゲンミツ</t>
    </rPh>
    <rPh sb="22" eb="24">
      <t>ホウホウ</t>
    </rPh>
    <rPh sb="29" eb="30">
      <t>タ</t>
    </rPh>
    <rPh sb="31" eb="33">
      <t>カンベン</t>
    </rPh>
    <rPh sb="34" eb="36">
      <t>ホウホウ</t>
    </rPh>
    <phoneticPr fontId="2"/>
  </si>
  <si>
    <t>運用上の取扱い1(1)</t>
    <rPh sb="0" eb="2">
      <t>ウンヨウ</t>
    </rPh>
    <rPh sb="2" eb="3">
      <t>ジョウ</t>
    </rPh>
    <rPh sb="4" eb="6">
      <t>トリアツカ</t>
    </rPh>
    <phoneticPr fontId="2"/>
  </si>
  <si>
    <t>運用上の取扱い1(2)</t>
    <rPh sb="0" eb="2">
      <t>ウンヨウ</t>
    </rPh>
    <rPh sb="2" eb="3">
      <t>ジョウ</t>
    </rPh>
    <rPh sb="4" eb="6">
      <t>トリアツカ</t>
    </rPh>
    <phoneticPr fontId="2"/>
  </si>
  <si>
    <t>運用上の取扱い1(3)</t>
    <rPh sb="0" eb="2">
      <t>ウンヨウ</t>
    </rPh>
    <rPh sb="2" eb="3">
      <t>ジョウ</t>
    </rPh>
    <rPh sb="4" eb="6">
      <t>トリアツカ</t>
    </rPh>
    <phoneticPr fontId="2"/>
  </si>
  <si>
    <t>運用上の取扱い1(4)</t>
    <rPh sb="0" eb="2">
      <t>ウンヨウ</t>
    </rPh>
    <rPh sb="2" eb="3">
      <t>ジョウ</t>
    </rPh>
    <rPh sb="4" eb="6">
      <t>トリアツカ</t>
    </rPh>
    <phoneticPr fontId="2"/>
  </si>
  <si>
    <t>運用上の取扱い1(6)</t>
    <rPh sb="0" eb="2">
      <t>ウンヨウ</t>
    </rPh>
    <rPh sb="2" eb="3">
      <t>ジョウ</t>
    </rPh>
    <rPh sb="4" eb="6">
      <t>トリアツカ</t>
    </rPh>
    <phoneticPr fontId="2"/>
  </si>
  <si>
    <t>附属明細書作成状況［作成している附属明細書にチェックマーク］</t>
    <rPh sb="0" eb="2">
      <t>フゾク</t>
    </rPh>
    <rPh sb="2" eb="5">
      <t>メイサイショ</t>
    </rPh>
    <rPh sb="5" eb="7">
      <t>サクセイ</t>
    </rPh>
    <rPh sb="7" eb="9">
      <t>ジョウキョウ</t>
    </rPh>
    <rPh sb="10" eb="12">
      <t>サクセイ</t>
    </rPh>
    <rPh sb="16" eb="18">
      <t>フゾク</t>
    </rPh>
    <rPh sb="18" eb="21">
      <t>メイサイショ</t>
    </rPh>
    <phoneticPr fontId="2"/>
  </si>
  <si>
    <t>引当金明細書（運用上の取扱い別紙3⑨）</t>
    <phoneticPr fontId="2"/>
  </si>
  <si>
    <t>拠点区分資金収支明細書（運用上の取扱い別紙3⑩）</t>
    <phoneticPr fontId="2"/>
  </si>
  <si>
    <t>拠点区分事業活動明細書（運用上の取扱い別紙3⑪）</t>
    <phoneticPr fontId="2"/>
  </si>
  <si>
    <t>積立金・積立資産明細書（運用上の取扱い別紙3⑫）</t>
    <phoneticPr fontId="2"/>
  </si>
  <si>
    <t>サービス区分間繰入金明細書（運用上の取扱い別紙3⑬）</t>
    <phoneticPr fontId="2"/>
  </si>
  <si>
    <t>サービス区分間貸付金(借入金)残高明細書（運用上の取扱い別紙3⑭）</t>
    <phoneticPr fontId="2"/>
  </si>
  <si>
    <t>パブリックコメント69、148</t>
    <phoneticPr fontId="2"/>
  </si>
  <si>
    <t>　支払資金は、以下の流動資産</t>
    <rPh sb="1" eb="3">
      <t>シハライ</t>
    </rPh>
    <rPh sb="3" eb="5">
      <t>シキン</t>
    </rPh>
    <rPh sb="7" eb="9">
      <t>イカ</t>
    </rPh>
    <rPh sb="10" eb="12">
      <t>リュウドウ</t>
    </rPh>
    <rPh sb="12" eb="14">
      <t>シサン</t>
    </rPh>
    <phoneticPr fontId="2"/>
  </si>
  <si>
    <t>運用上の取扱い6</t>
    <rPh sb="0" eb="2">
      <t>ウンヨウ</t>
    </rPh>
    <rPh sb="2" eb="3">
      <t>ジョウ</t>
    </rPh>
    <rPh sb="4" eb="6">
      <t>トリアツカ</t>
    </rPh>
    <phoneticPr fontId="2"/>
  </si>
  <si>
    <t>　棚卸資産（貯蔵品を除く｡）</t>
    <rPh sb="1" eb="3">
      <t>タナオロシ</t>
    </rPh>
    <rPh sb="3" eb="5">
      <t>シサン</t>
    </rPh>
    <rPh sb="6" eb="9">
      <t>チョゾウヒン</t>
    </rPh>
    <rPh sb="10" eb="11">
      <t>ノゾ</t>
    </rPh>
    <phoneticPr fontId="2"/>
  </si>
  <si>
    <t>　棚卸資産は、重要性があるものを除き、原則として、資金収支計算書上は購入時等に支出として処理するが、事業活動計算書上は当該棚卸資産を販売等した時に費用として処理する。</t>
    <rPh sb="7" eb="10">
      <t>ジュウヨウセイ</t>
    </rPh>
    <rPh sb="16" eb="17">
      <t>ノゾ</t>
    </rPh>
    <phoneticPr fontId="2"/>
  </si>
  <si>
    <t>留意事項16</t>
    <rPh sb="0" eb="2">
      <t>リュウイ</t>
    </rPh>
    <rPh sb="2" eb="4">
      <t>ジコウ</t>
    </rPh>
    <phoneticPr fontId="2"/>
  </si>
  <si>
    <t>会計省令第19条、第20条</t>
    <rPh sb="0" eb="2">
      <t>カイケイ</t>
    </rPh>
    <rPh sb="2" eb="4">
      <t>ショウレイ</t>
    </rPh>
    <rPh sb="4" eb="5">
      <t>ダイ</t>
    </rPh>
    <rPh sb="7" eb="8">
      <t>ジョウ</t>
    </rPh>
    <rPh sb="9" eb="10">
      <t>ダイ</t>
    </rPh>
    <rPh sb="12" eb="13">
      <t>ジョウ</t>
    </rPh>
    <phoneticPr fontId="2"/>
  </si>
  <si>
    <t>留意事項13(1)</t>
    <rPh sb="0" eb="2">
      <t>リュウイ</t>
    </rPh>
    <rPh sb="2" eb="4">
      <t>ジコウ</t>
    </rPh>
    <phoneticPr fontId="2"/>
  </si>
  <si>
    <t>運用上の取扱い7</t>
    <rPh sb="0" eb="2">
      <t>ウンヨウ</t>
    </rPh>
    <rPh sb="2" eb="3">
      <t>ジョウ</t>
    </rPh>
    <rPh sb="4" eb="6">
      <t>トリアツカ</t>
    </rPh>
    <phoneticPr fontId="2"/>
  </si>
  <si>
    <t>会計省令第4条第2項</t>
    <rPh sb="0" eb="2">
      <t>カイケイ</t>
    </rPh>
    <rPh sb="2" eb="4">
      <t>ショウレイ</t>
    </rPh>
    <rPh sb="4" eb="5">
      <t>ダイ</t>
    </rPh>
    <rPh sb="6" eb="7">
      <t>ジョウ</t>
    </rPh>
    <rPh sb="7" eb="8">
      <t>ダイ</t>
    </rPh>
    <rPh sb="9" eb="10">
      <t>コウ</t>
    </rPh>
    <phoneticPr fontId="2"/>
  </si>
  <si>
    <t>留意事項17(1)</t>
    <rPh sb="0" eb="2">
      <t>リュウイ</t>
    </rPh>
    <rPh sb="2" eb="4">
      <t>ジコウ</t>
    </rPh>
    <phoneticPr fontId="2"/>
  </si>
  <si>
    <t>　有形固定資産については定額法又は定率法いずれかの方法で、ソフトウエア等の無形固定資産については定額法により償却計算を行う。なお、償却方法は拠点区分ごと、資産の種類ごとに選択し適用することができる。</t>
    <rPh sb="1" eb="3">
      <t>ユウケイ</t>
    </rPh>
    <rPh sb="3" eb="5">
      <t>コテイ</t>
    </rPh>
    <rPh sb="5" eb="7">
      <t>シサン</t>
    </rPh>
    <rPh sb="12" eb="14">
      <t>テイガク</t>
    </rPh>
    <rPh sb="14" eb="15">
      <t>ホウ</t>
    </rPh>
    <rPh sb="15" eb="16">
      <t>マタ</t>
    </rPh>
    <rPh sb="17" eb="20">
      <t>テイリツホウ</t>
    </rPh>
    <rPh sb="25" eb="27">
      <t>ホウホウ</t>
    </rPh>
    <rPh sb="35" eb="36">
      <t>トウ</t>
    </rPh>
    <rPh sb="37" eb="39">
      <t>ムケイ</t>
    </rPh>
    <rPh sb="39" eb="41">
      <t>コテイ</t>
    </rPh>
    <rPh sb="41" eb="43">
      <t>シサン</t>
    </rPh>
    <rPh sb="48" eb="50">
      <t>テイガク</t>
    </rPh>
    <rPh sb="50" eb="51">
      <t>ホウ</t>
    </rPh>
    <rPh sb="54" eb="56">
      <t>ショウキャク</t>
    </rPh>
    <rPh sb="56" eb="58">
      <t>ケイサン</t>
    </rPh>
    <rPh sb="59" eb="60">
      <t>オコナ</t>
    </rPh>
    <phoneticPr fontId="2"/>
  </si>
  <si>
    <t>留意事項17(3)、(4)</t>
    <rPh sb="0" eb="2">
      <t>リュウイ</t>
    </rPh>
    <rPh sb="2" eb="4">
      <t>ジコウ</t>
    </rPh>
    <phoneticPr fontId="2"/>
  </si>
  <si>
    <t>留意事項17(5)</t>
    <rPh sb="0" eb="2">
      <t>リュウイ</t>
    </rPh>
    <rPh sb="2" eb="4">
      <t>ジコウ</t>
    </rPh>
    <phoneticPr fontId="2"/>
  </si>
  <si>
    <t>留意事項27</t>
    <rPh sb="0" eb="2">
      <t>リュウイ</t>
    </rPh>
    <rPh sb="2" eb="4">
      <t>ジコウ</t>
    </rPh>
    <phoneticPr fontId="2"/>
  </si>
  <si>
    <t>留意事項9(3)</t>
    <rPh sb="0" eb="2">
      <t>リュウイ</t>
    </rPh>
    <rPh sb="2" eb="4">
      <t>ジコウ</t>
    </rPh>
    <phoneticPr fontId="2"/>
  </si>
  <si>
    <t>留意事項15(2)ア</t>
    <rPh sb="0" eb="2">
      <t>リュウイ</t>
    </rPh>
    <rPh sb="2" eb="4">
      <t>ジコウ</t>
    </rPh>
    <phoneticPr fontId="2"/>
  </si>
  <si>
    <t>23.7Q&amp;A(問9)</t>
    <rPh sb="8" eb="9">
      <t>トイ</t>
    </rPh>
    <phoneticPr fontId="2"/>
  </si>
  <si>
    <t>運用上の取扱い10</t>
    <rPh sb="0" eb="3">
      <t>ウンヨウジョウ</t>
    </rPh>
    <rPh sb="4" eb="6">
      <t>トリアツカ</t>
    </rPh>
    <phoneticPr fontId="2"/>
  </si>
  <si>
    <t>留意事項15(2)ア</t>
    <rPh sb="0" eb="4">
      <t>リュウイジコウ</t>
    </rPh>
    <phoneticPr fontId="2"/>
  </si>
  <si>
    <t>留意事項14(1)ア</t>
    <rPh sb="0" eb="4">
      <t>リュウイジコウ</t>
    </rPh>
    <phoneticPr fontId="2"/>
  </si>
  <si>
    <t>留意事項15(1)</t>
    <rPh sb="0" eb="4">
      <t>リュウイジコウ</t>
    </rPh>
    <phoneticPr fontId="2"/>
  </si>
  <si>
    <t>運用上の取扱い9</t>
    <rPh sb="0" eb="3">
      <t>ウンヨウジョウ</t>
    </rPh>
    <rPh sb="4" eb="6">
      <t>トリアツカ</t>
    </rPh>
    <phoneticPr fontId="2"/>
  </si>
  <si>
    <t>留意事項15(2)イ</t>
    <rPh sb="0" eb="4">
      <t>リュウイジコウ</t>
    </rPh>
    <phoneticPr fontId="2"/>
  </si>
  <si>
    <t>　償還補助に対応する国庫補助金等特別積立金の減価償却割合相当額の取崩しについては、償還補助総額を基礎として計算することとしているため、補助金等が計画通りに入金されなかったり、償還補助が打ち切られた場合については、再度配分計算が必要となる。</t>
    <rPh sb="1" eb="3">
      <t>ショウカン</t>
    </rPh>
    <rPh sb="3" eb="5">
      <t>ホジョ</t>
    </rPh>
    <rPh sb="6" eb="8">
      <t>タイオウ</t>
    </rPh>
    <rPh sb="10" eb="12">
      <t>コッコ</t>
    </rPh>
    <rPh sb="12" eb="15">
      <t>ホジョキン</t>
    </rPh>
    <rPh sb="15" eb="16">
      <t>トウ</t>
    </rPh>
    <rPh sb="16" eb="18">
      <t>トクベツ</t>
    </rPh>
    <rPh sb="18" eb="20">
      <t>ツミタテ</t>
    </rPh>
    <rPh sb="20" eb="21">
      <t>キン</t>
    </rPh>
    <rPh sb="22" eb="24">
      <t>ゲンカ</t>
    </rPh>
    <rPh sb="24" eb="26">
      <t>ショウキャク</t>
    </rPh>
    <rPh sb="26" eb="28">
      <t>ワリアイ</t>
    </rPh>
    <rPh sb="28" eb="30">
      <t>ソウトウ</t>
    </rPh>
    <rPh sb="30" eb="31">
      <t>ガク</t>
    </rPh>
    <rPh sb="32" eb="33">
      <t>ト</t>
    </rPh>
    <rPh sb="33" eb="34">
      <t>クズ</t>
    </rPh>
    <rPh sb="41" eb="43">
      <t>ショウカン</t>
    </rPh>
    <rPh sb="43" eb="45">
      <t>ホジョ</t>
    </rPh>
    <rPh sb="45" eb="47">
      <t>ソウガク</t>
    </rPh>
    <rPh sb="48" eb="50">
      <t>キソ</t>
    </rPh>
    <rPh sb="53" eb="55">
      <t>ケイサン</t>
    </rPh>
    <rPh sb="67" eb="70">
      <t>ホジョキン</t>
    </rPh>
    <rPh sb="70" eb="71">
      <t>トウ</t>
    </rPh>
    <rPh sb="72" eb="74">
      <t>ケイカク</t>
    </rPh>
    <rPh sb="74" eb="75">
      <t>ドオ</t>
    </rPh>
    <rPh sb="77" eb="79">
      <t>ニュウキン</t>
    </rPh>
    <rPh sb="87" eb="89">
      <t>ショウカン</t>
    </rPh>
    <rPh sb="89" eb="91">
      <t>ホジョ</t>
    </rPh>
    <rPh sb="92" eb="93">
      <t>ウ</t>
    </rPh>
    <rPh sb="94" eb="95">
      <t>キ</t>
    </rPh>
    <rPh sb="98" eb="100">
      <t>バアイ</t>
    </rPh>
    <rPh sb="106" eb="108">
      <t>サイド</t>
    </rPh>
    <rPh sb="108" eb="110">
      <t>ハイブン</t>
    </rPh>
    <rPh sb="110" eb="112">
      <t>ケイサン</t>
    </rPh>
    <rPh sb="113" eb="115">
      <t>ヒツヨウ</t>
    </rPh>
    <phoneticPr fontId="2"/>
  </si>
  <si>
    <t>留意事項15(2)イ</t>
    <rPh sb="0" eb="2">
      <t>リュウイ</t>
    </rPh>
    <rPh sb="2" eb="4">
      <t>ジコウ</t>
    </rPh>
    <phoneticPr fontId="2"/>
  </si>
  <si>
    <t>　法人が任意で4号基本金相当額の積立金を積み立てることは可能である。なお、4号基本金の廃止にあわせて、基本財産特定預金を処分する必要はない。</t>
    <rPh sb="1" eb="3">
      <t>ホウジン</t>
    </rPh>
    <rPh sb="4" eb="6">
      <t>ニンイ</t>
    </rPh>
    <rPh sb="8" eb="9">
      <t>ゴウ</t>
    </rPh>
    <rPh sb="9" eb="11">
      <t>キホン</t>
    </rPh>
    <rPh sb="11" eb="12">
      <t>キン</t>
    </rPh>
    <rPh sb="12" eb="14">
      <t>ソウトウ</t>
    </rPh>
    <rPh sb="14" eb="15">
      <t>ガク</t>
    </rPh>
    <rPh sb="16" eb="18">
      <t>ツミタテ</t>
    </rPh>
    <rPh sb="18" eb="19">
      <t>キン</t>
    </rPh>
    <rPh sb="20" eb="21">
      <t>ツ</t>
    </rPh>
    <rPh sb="22" eb="23">
      <t>タ</t>
    </rPh>
    <rPh sb="28" eb="30">
      <t>カノウ</t>
    </rPh>
    <phoneticPr fontId="2"/>
  </si>
  <si>
    <t>23.7Q&amp;A(問10)、(問11)</t>
    <rPh sb="8" eb="9">
      <t>トイ</t>
    </rPh>
    <rPh sb="14" eb="15">
      <t>トイ</t>
    </rPh>
    <phoneticPr fontId="2"/>
  </si>
  <si>
    <t>　基本金の組入れに当たり、複数の施設に対して一括して寄附金を受け入れた場合には、最も合理的な基準に基づいて各拠点区分に配分する。なお、基本金の組入れは、会計年度末に一括して合計額を計上することができる。</t>
    <rPh sb="1" eb="3">
      <t>キホン</t>
    </rPh>
    <rPh sb="3" eb="4">
      <t>キン</t>
    </rPh>
    <rPh sb="5" eb="6">
      <t>ク</t>
    </rPh>
    <rPh sb="6" eb="7">
      <t>イ</t>
    </rPh>
    <rPh sb="9" eb="10">
      <t>ア</t>
    </rPh>
    <rPh sb="13" eb="15">
      <t>フクスウ</t>
    </rPh>
    <rPh sb="16" eb="18">
      <t>シセツ</t>
    </rPh>
    <rPh sb="19" eb="20">
      <t>タイ</t>
    </rPh>
    <rPh sb="22" eb="24">
      <t>イッカツ</t>
    </rPh>
    <rPh sb="26" eb="29">
      <t>キフキン</t>
    </rPh>
    <rPh sb="30" eb="31">
      <t>ウ</t>
    </rPh>
    <rPh sb="32" eb="33">
      <t>イ</t>
    </rPh>
    <rPh sb="35" eb="37">
      <t>バアイ</t>
    </rPh>
    <rPh sb="40" eb="41">
      <t>モット</t>
    </rPh>
    <rPh sb="42" eb="45">
      <t>ゴウリテキ</t>
    </rPh>
    <rPh sb="46" eb="48">
      <t>キジュン</t>
    </rPh>
    <rPh sb="49" eb="50">
      <t>モト</t>
    </rPh>
    <rPh sb="53" eb="54">
      <t>カク</t>
    </rPh>
    <rPh sb="54" eb="56">
      <t>キョテン</t>
    </rPh>
    <rPh sb="56" eb="58">
      <t>クブン</t>
    </rPh>
    <rPh sb="59" eb="61">
      <t>ハイブン</t>
    </rPh>
    <phoneticPr fontId="2"/>
  </si>
  <si>
    <t>留意事項14(2)</t>
    <rPh sb="0" eb="4">
      <t>リュウイジコウ</t>
    </rPh>
    <phoneticPr fontId="2"/>
  </si>
  <si>
    <t>運用上の取扱い12</t>
    <rPh sb="0" eb="3">
      <t>ウンヨウジョウ</t>
    </rPh>
    <rPh sb="4" eb="6">
      <t>トリアツカ</t>
    </rPh>
    <phoneticPr fontId="2"/>
  </si>
  <si>
    <t>留意事項14(3)</t>
    <rPh sb="0" eb="2">
      <t>リュウイ</t>
    </rPh>
    <rPh sb="2" eb="4">
      <t>ジコウ</t>
    </rPh>
    <phoneticPr fontId="2"/>
  </si>
  <si>
    <t>　貸借対照表は、当該会計年度末現在における全ての資産、負債及び純資産の状態を明瞭に表示するものであり、資産の部を流動資産及び固定資産に、負債の部を流動負債及び固定負債に区分しなければならない。</t>
    <rPh sb="1" eb="3">
      <t>タイシャク</t>
    </rPh>
    <rPh sb="3" eb="6">
      <t>タイショウヒョウ</t>
    </rPh>
    <rPh sb="8" eb="10">
      <t>トウガイ</t>
    </rPh>
    <rPh sb="10" eb="12">
      <t>カイケイ</t>
    </rPh>
    <rPh sb="12" eb="14">
      <t>ネンド</t>
    </rPh>
    <rPh sb="14" eb="15">
      <t>マツ</t>
    </rPh>
    <rPh sb="15" eb="17">
      <t>ゲンザイ</t>
    </rPh>
    <rPh sb="21" eb="22">
      <t>スベ</t>
    </rPh>
    <rPh sb="24" eb="26">
      <t>シサン</t>
    </rPh>
    <rPh sb="27" eb="29">
      <t>フサイ</t>
    </rPh>
    <rPh sb="29" eb="30">
      <t>オヨ</t>
    </rPh>
    <rPh sb="31" eb="34">
      <t>ジュンシサン</t>
    </rPh>
    <rPh sb="35" eb="37">
      <t>ジョウタイ</t>
    </rPh>
    <rPh sb="38" eb="40">
      <t>メイリョウ</t>
    </rPh>
    <rPh sb="41" eb="43">
      <t>ヒョウジ</t>
    </rPh>
    <rPh sb="51" eb="53">
      <t>シサン</t>
    </rPh>
    <rPh sb="54" eb="55">
      <t>ブ</t>
    </rPh>
    <rPh sb="56" eb="58">
      <t>リュウドウ</t>
    </rPh>
    <rPh sb="58" eb="60">
      <t>シサン</t>
    </rPh>
    <rPh sb="60" eb="61">
      <t>オヨ</t>
    </rPh>
    <rPh sb="62" eb="64">
      <t>コテイ</t>
    </rPh>
    <rPh sb="64" eb="66">
      <t>シサン</t>
    </rPh>
    <rPh sb="68" eb="70">
      <t>フサイ</t>
    </rPh>
    <rPh sb="71" eb="72">
      <t>ブ</t>
    </rPh>
    <rPh sb="73" eb="75">
      <t>リュウドウ</t>
    </rPh>
    <rPh sb="75" eb="77">
      <t>フサイ</t>
    </rPh>
    <rPh sb="77" eb="78">
      <t>オヨ</t>
    </rPh>
    <rPh sb="79" eb="81">
      <t>コテイ</t>
    </rPh>
    <rPh sb="81" eb="83">
      <t>フサイ</t>
    </rPh>
    <rPh sb="84" eb="86">
      <t>クブン</t>
    </rPh>
    <phoneticPr fontId="2"/>
  </si>
  <si>
    <t>会計省令第25条、第26条第1項</t>
    <rPh sb="0" eb="2">
      <t>カイケイ</t>
    </rPh>
    <rPh sb="2" eb="4">
      <t>ショウレイ</t>
    </rPh>
    <rPh sb="4" eb="5">
      <t>ダイ</t>
    </rPh>
    <rPh sb="7" eb="8">
      <t>ジョウ</t>
    </rPh>
    <rPh sb="9" eb="10">
      <t>ダイ</t>
    </rPh>
    <rPh sb="12" eb="13">
      <t>ジョウ</t>
    </rPh>
    <rPh sb="13" eb="14">
      <t>ダイ</t>
    </rPh>
    <rPh sb="15" eb="16">
      <t>コウ</t>
    </rPh>
    <phoneticPr fontId="2"/>
  </si>
  <si>
    <t>運用上の取扱い6</t>
    <rPh sb="0" eb="3">
      <t>ウンヨウジョウ</t>
    </rPh>
    <rPh sb="4" eb="6">
      <t>トリアツカ</t>
    </rPh>
    <phoneticPr fontId="2"/>
  </si>
  <si>
    <t>会計省令第4条第1項</t>
    <rPh sb="0" eb="2">
      <t>カイケイ</t>
    </rPh>
    <rPh sb="2" eb="4">
      <t>ショウレイ</t>
    </rPh>
    <rPh sb="4" eb="5">
      <t>ダイ</t>
    </rPh>
    <rPh sb="6" eb="7">
      <t>ジョウ</t>
    </rPh>
    <rPh sb="7" eb="8">
      <t>ダイ</t>
    </rPh>
    <rPh sb="9" eb="10">
      <t>コウ</t>
    </rPh>
    <phoneticPr fontId="2"/>
  </si>
  <si>
    <t>運用上の取扱い14(1)</t>
    <rPh sb="0" eb="3">
      <t>ウンヨウジョウ</t>
    </rPh>
    <rPh sb="4" eb="6">
      <t>トリアツカ</t>
    </rPh>
    <phoneticPr fontId="2"/>
  </si>
  <si>
    <t>運用上の取扱い14(2)</t>
    <rPh sb="0" eb="3">
      <t>ウンヨウジョウ</t>
    </rPh>
    <rPh sb="4" eb="6">
      <t>トリアツカ</t>
    </rPh>
    <phoneticPr fontId="2"/>
  </si>
  <si>
    <t>会計省令第4条第4項</t>
    <rPh sb="0" eb="2">
      <t>カイケイ</t>
    </rPh>
    <rPh sb="2" eb="4">
      <t>ショウレイ</t>
    </rPh>
    <rPh sb="4" eb="5">
      <t>ダイ</t>
    </rPh>
    <rPh sb="6" eb="7">
      <t>ジョウ</t>
    </rPh>
    <rPh sb="7" eb="8">
      <t>ダイ</t>
    </rPh>
    <rPh sb="9" eb="10">
      <t>コウ</t>
    </rPh>
    <phoneticPr fontId="2"/>
  </si>
  <si>
    <t>ガイドラインⅢ3(3)2</t>
    <phoneticPr fontId="2"/>
  </si>
  <si>
    <t>会計省令第4条第5項</t>
    <rPh sb="0" eb="2">
      <t>カイケイ</t>
    </rPh>
    <rPh sb="2" eb="4">
      <t>ショウレイ</t>
    </rPh>
    <rPh sb="4" eb="5">
      <t>ダイ</t>
    </rPh>
    <rPh sb="6" eb="7">
      <t>ジョウ</t>
    </rPh>
    <rPh sb="7" eb="8">
      <t>ダイ</t>
    </rPh>
    <rPh sb="9" eb="10">
      <t>コウ</t>
    </rPh>
    <phoneticPr fontId="2"/>
  </si>
  <si>
    <t>運用上の取扱い1(4)</t>
    <rPh sb="0" eb="3">
      <t>ウンヨウジョウ</t>
    </rPh>
    <rPh sb="4" eb="6">
      <t>トリアツカ</t>
    </rPh>
    <phoneticPr fontId="2"/>
  </si>
  <si>
    <t>会計省令第4条第5項</t>
    <rPh sb="0" eb="5">
      <t>カイケイショウレイダイ</t>
    </rPh>
    <rPh sb="6" eb="7">
      <t>ジョウ</t>
    </rPh>
    <rPh sb="7" eb="8">
      <t>ダイ</t>
    </rPh>
    <rPh sb="9" eb="10">
      <t>コウ</t>
    </rPh>
    <phoneticPr fontId="2"/>
  </si>
  <si>
    <t>会計省令第4条第6項</t>
    <rPh sb="0" eb="5">
      <t>カイケイショウレイダイ</t>
    </rPh>
    <rPh sb="6" eb="7">
      <t>ジョウ</t>
    </rPh>
    <rPh sb="7" eb="8">
      <t>ダイ</t>
    </rPh>
    <rPh sb="9" eb="10">
      <t>コウ</t>
    </rPh>
    <phoneticPr fontId="2"/>
  </si>
  <si>
    <t>会計省令第4条第2項</t>
    <rPh sb="0" eb="5">
      <t>カイケイショウレイダイ</t>
    </rPh>
    <rPh sb="6" eb="7">
      <t>ジョウ</t>
    </rPh>
    <rPh sb="7" eb="8">
      <t>ダイ</t>
    </rPh>
    <rPh sb="9" eb="10">
      <t>コウ</t>
    </rPh>
    <phoneticPr fontId="2"/>
  </si>
  <si>
    <t>会計省令第4条第3項</t>
    <rPh sb="0" eb="5">
      <t>カイケイショウレイダイ</t>
    </rPh>
    <rPh sb="6" eb="7">
      <t>ジョウ</t>
    </rPh>
    <rPh sb="7" eb="8">
      <t>ダイ</t>
    </rPh>
    <rPh sb="9" eb="10">
      <t>コウ</t>
    </rPh>
    <phoneticPr fontId="2"/>
  </si>
  <si>
    <t>留意事項22</t>
    <rPh sb="0" eb="2">
      <t>リュウイ</t>
    </rPh>
    <rPh sb="2" eb="4">
      <t>ジコウ</t>
    </rPh>
    <phoneticPr fontId="2"/>
  </si>
  <si>
    <t>運用上の取扱い17</t>
    <rPh sb="0" eb="3">
      <t>ウンヨウジョウ</t>
    </rPh>
    <rPh sb="4" eb="6">
      <t>トリアツカ</t>
    </rPh>
    <phoneticPr fontId="2"/>
  </si>
  <si>
    <t>　使用価値により評価できるのは、対価を伴う事業（社会福祉事業も全て対価を伴う事業と考えるので、社会福祉事業、公益事業、収益事業すべてに適用可能）に供している固定資産に限られる。使用価値は、資産又は資産グループを単位とし、継続的使用と使用後の処分によって生ずると見込まれる将来キャッシュフローの現在価値をもって算定する。</t>
    <rPh sb="1" eb="3">
      <t>シヨウ</t>
    </rPh>
    <rPh sb="3" eb="5">
      <t>カチ</t>
    </rPh>
    <rPh sb="8" eb="10">
      <t>ヒョウカ</t>
    </rPh>
    <rPh sb="16" eb="18">
      <t>タイカ</t>
    </rPh>
    <rPh sb="19" eb="20">
      <t>トモナ</t>
    </rPh>
    <rPh sb="21" eb="23">
      <t>ジギョウ</t>
    </rPh>
    <rPh sb="24" eb="26">
      <t>シャカイ</t>
    </rPh>
    <rPh sb="26" eb="28">
      <t>フクシ</t>
    </rPh>
    <rPh sb="28" eb="30">
      <t>ジギョウ</t>
    </rPh>
    <rPh sb="31" eb="32">
      <t>スベ</t>
    </rPh>
    <rPh sb="33" eb="35">
      <t>タイカ</t>
    </rPh>
    <rPh sb="36" eb="37">
      <t>トモナ</t>
    </rPh>
    <rPh sb="38" eb="40">
      <t>ジギョウ</t>
    </rPh>
    <rPh sb="41" eb="42">
      <t>カンガ</t>
    </rPh>
    <rPh sb="47" eb="49">
      <t>シャカイ</t>
    </rPh>
    <rPh sb="49" eb="51">
      <t>フクシ</t>
    </rPh>
    <rPh sb="51" eb="53">
      <t>ジギョウ</t>
    </rPh>
    <rPh sb="54" eb="56">
      <t>コウエキ</t>
    </rPh>
    <rPh sb="56" eb="58">
      <t>ジギョウ</t>
    </rPh>
    <rPh sb="59" eb="61">
      <t>シュウエキ</t>
    </rPh>
    <rPh sb="61" eb="63">
      <t>ジギョウ</t>
    </rPh>
    <rPh sb="67" eb="69">
      <t>テキヨウ</t>
    </rPh>
    <rPh sb="69" eb="71">
      <t>カノウ</t>
    </rPh>
    <rPh sb="73" eb="74">
      <t>キョウ</t>
    </rPh>
    <rPh sb="78" eb="80">
      <t>コテイ</t>
    </rPh>
    <rPh sb="80" eb="82">
      <t>シサン</t>
    </rPh>
    <rPh sb="83" eb="84">
      <t>カギ</t>
    </rPh>
    <phoneticPr fontId="2"/>
  </si>
  <si>
    <t>　会計省令第4条第3項におけるただし書きは、固定資産の減損会計の考え方を導入したもの。減損会計は強制評価減に対する救済措置という意味合いを持つものであり、使用を強制するものではない。</t>
    <rPh sb="3" eb="5">
      <t>ショウレイ</t>
    </rPh>
    <rPh sb="5" eb="6">
      <t>ダイ</t>
    </rPh>
    <rPh sb="7" eb="8">
      <t>ジョウ</t>
    </rPh>
    <rPh sb="8" eb="9">
      <t>ダイ</t>
    </rPh>
    <rPh sb="10" eb="11">
      <t>コウ</t>
    </rPh>
    <rPh sb="18" eb="19">
      <t>ガ</t>
    </rPh>
    <rPh sb="43" eb="45">
      <t>ゲンソン</t>
    </rPh>
    <rPh sb="45" eb="47">
      <t>カイケイ</t>
    </rPh>
    <rPh sb="48" eb="50">
      <t>キョウセイ</t>
    </rPh>
    <rPh sb="50" eb="52">
      <t>ヒョウカ</t>
    </rPh>
    <rPh sb="52" eb="53">
      <t>ゲン</t>
    </rPh>
    <rPh sb="54" eb="55">
      <t>タイ</t>
    </rPh>
    <rPh sb="57" eb="59">
      <t>キュウサイ</t>
    </rPh>
    <rPh sb="59" eb="61">
      <t>ソチ</t>
    </rPh>
    <rPh sb="64" eb="67">
      <t>イミア</t>
    </rPh>
    <rPh sb="69" eb="70">
      <t>モ</t>
    </rPh>
    <rPh sb="77" eb="79">
      <t>シヨウ</t>
    </rPh>
    <rPh sb="80" eb="82">
      <t>キョウセイ</t>
    </rPh>
    <phoneticPr fontId="2"/>
  </si>
  <si>
    <t>　引当金は、将来の特定の費用又は損失であって、その発生が当該会計年度以前の事象に起因し、発生の可能性が高く、かつ、その金額を合理的に見積もることができる場合に費用として繰り入れ、残高を貸借対照表の負債の部に計上又は資産の部に控除項目として記載する。</t>
    <rPh sb="1" eb="3">
      <t>ヒキアテ</t>
    </rPh>
    <rPh sb="3" eb="4">
      <t>キン</t>
    </rPh>
    <rPh sb="6" eb="8">
      <t>ショウライ</t>
    </rPh>
    <rPh sb="9" eb="11">
      <t>トクテイ</t>
    </rPh>
    <rPh sb="12" eb="14">
      <t>ヒヨウ</t>
    </rPh>
    <rPh sb="14" eb="15">
      <t>マタ</t>
    </rPh>
    <rPh sb="16" eb="18">
      <t>ソンシツ</t>
    </rPh>
    <rPh sb="25" eb="27">
      <t>ハッセイ</t>
    </rPh>
    <rPh sb="28" eb="30">
      <t>トウガイ</t>
    </rPh>
    <rPh sb="30" eb="32">
      <t>カイケイ</t>
    </rPh>
    <rPh sb="32" eb="34">
      <t>ネンド</t>
    </rPh>
    <rPh sb="34" eb="36">
      <t>イゼン</t>
    </rPh>
    <rPh sb="37" eb="39">
      <t>ジショウ</t>
    </rPh>
    <rPh sb="40" eb="42">
      <t>キイン</t>
    </rPh>
    <rPh sb="44" eb="46">
      <t>ハッセイ</t>
    </rPh>
    <rPh sb="47" eb="50">
      <t>カノウセイ</t>
    </rPh>
    <rPh sb="51" eb="52">
      <t>タカ</t>
    </rPh>
    <rPh sb="59" eb="61">
      <t>キンガク</t>
    </rPh>
    <rPh sb="62" eb="65">
      <t>ゴウリテキ</t>
    </rPh>
    <rPh sb="66" eb="68">
      <t>ミツ</t>
    </rPh>
    <rPh sb="76" eb="78">
      <t>バアイ</t>
    </rPh>
    <rPh sb="79" eb="81">
      <t>ヒヨウ</t>
    </rPh>
    <rPh sb="84" eb="85">
      <t>ク</t>
    </rPh>
    <rPh sb="86" eb="87">
      <t>イ</t>
    </rPh>
    <rPh sb="89" eb="91">
      <t>ザンダカ</t>
    </rPh>
    <rPh sb="92" eb="94">
      <t>タイシャク</t>
    </rPh>
    <rPh sb="94" eb="97">
      <t>タイショウヒョウ</t>
    </rPh>
    <rPh sb="98" eb="100">
      <t>フサイ</t>
    </rPh>
    <rPh sb="101" eb="102">
      <t>ブ</t>
    </rPh>
    <rPh sb="103" eb="105">
      <t>ケイジョウ</t>
    </rPh>
    <rPh sb="105" eb="106">
      <t>マタ</t>
    </rPh>
    <rPh sb="107" eb="109">
      <t>シサン</t>
    </rPh>
    <rPh sb="110" eb="111">
      <t>ブ</t>
    </rPh>
    <rPh sb="112" eb="114">
      <t>コウジョ</t>
    </rPh>
    <rPh sb="114" eb="116">
      <t>コウモク</t>
    </rPh>
    <rPh sb="119" eb="121">
      <t>キサイ</t>
    </rPh>
    <phoneticPr fontId="2"/>
  </si>
  <si>
    <t>会計省令第5条第2項</t>
    <rPh sb="0" eb="2">
      <t>カイケイ</t>
    </rPh>
    <rPh sb="2" eb="4">
      <t>ショウレイ</t>
    </rPh>
    <rPh sb="4" eb="5">
      <t>ダイ</t>
    </rPh>
    <rPh sb="6" eb="7">
      <t>ジョウ</t>
    </rPh>
    <rPh sb="7" eb="8">
      <t>ダイ</t>
    </rPh>
    <rPh sb="9" eb="10">
      <t>コウ</t>
    </rPh>
    <phoneticPr fontId="2"/>
  </si>
  <si>
    <t>《外貨建の資産及び負債の決算時の換算》</t>
    <rPh sb="1" eb="3">
      <t>ガイカ</t>
    </rPh>
    <rPh sb="3" eb="4">
      <t>ダ</t>
    </rPh>
    <rPh sb="5" eb="7">
      <t>シサン</t>
    </rPh>
    <rPh sb="7" eb="8">
      <t>オヨ</t>
    </rPh>
    <rPh sb="9" eb="11">
      <t>フサイ</t>
    </rPh>
    <rPh sb="12" eb="14">
      <t>ケッサン</t>
    </rPh>
    <rPh sb="14" eb="15">
      <t>ジ</t>
    </rPh>
    <rPh sb="16" eb="18">
      <t>カンサン</t>
    </rPh>
    <phoneticPr fontId="2"/>
  </si>
  <si>
    <t>　外国通貨、外貨建金銭債権債務（外貨預金を含む。）及び外貨建有価証券等については、原則として、決算時の為替相場による円換算額を付す。決算時における換算によって生じた換算差額は、原則として、当期の為替差損益として処理する。</t>
    <rPh sb="1" eb="3">
      <t>ガイコク</t>
    </rPh>
    <rPh sb="3" eb="5">
      <t>ツウカ</t>
    </rPh>
    <rPh sb="6" eb="8">
      <t>ガイカ</t>
    </rPh>
    <rPh sb="8" eb="9">
      <t>ダ</t>
    </rPh>
    <rPh sb="9" eb="11">
      <t>キンセン</t>
    </rPh>
    <rPh sb="11" eb="13">
      <t>サイケン</t>
    </rPh>
    <rPh sb="13" eb="15">
      <t>サイム</t>
    </rPh>
    <rPh sb="16" eb="18">
      <t>ガイカ</t>
    </rPh>
    <rPh sb="18" eb="20">
      <t>ヨキン</t>
    </rPh>
    <rPh sb="21" eb="22">
      <t>フク</t>
    </rPh>
    <rPh sb="25" eb="26">
      <t>オヨ</t>
    </rPh>
    <rPh sb="27" eb="29">
      <t>ガイカ</t>
    </rPh>
    <rPh sb="29" eb="30">
      <t>ダ</t>
    </rPh>
    <rPh sb="30" eb="32">
      <t>ユウカ</t>
    </rPh>
    <rPh sb="32" eb="34">
      <t>ショウケン</t>
    </rPh>
    <rPh sb="34" eb="35">
      <t>トウ</t>
    </rPh>
    <rPh sb="41" eb="43">
      <t>ゲンソク</t>
    </rPh>
    <rPh sb="47" eb="49">
      <t>ケッサン</t>
    </rPh>
    <rPh sb="49" eb="50">
      <t>ジ</t>
    </rPh>
    <rPh sb="51" eb="53">
      <t>カワセ</t>
    </rPh>
    <rPh sb="53" eb="55">
      <t>ソウバ</t>
    </rPh>
    <rPh sb="58" eb="59">
      <t>エン</t>
    </rPh>
    <rPh sb="59" eb="61">
      <t>カンサン</t>
    </rPh>
    <rPh sb="61" eb="62">
      <t>ガク</t>
    </rPh>
    <rPh sb="63" eb="64">
      <t>フ</t>
    </rPh>
    <phoneticPr fontId="2"/>
  </si>
  <si>
    <t>運用上の取扱い13</t>
    <rPh sb="0" eb="3">
      <t>ウンヨウジョウ</t>
    </rPh>
    <rPh sb="4" eb="6">
      <t>トリアツカ</t>
    </rPh>
    <phoneticPr fontId="2"/>
  </si>
  <si>
    <t>留意事項18(1)</t>
    <rPh sb="0" eb="2">
      <t>リュウイ</t>
    </rPh>
    <rPh sb="2" eb="4">
      <t>ジコウ</t>
    </rPh>
    <phoneticPr fontId="2"/>
  </si>
  <si>
    <t>　将来の特定の目的の費用又は損失に備えるため、理事会の議決に基づき事業活動計算書の当期末繰越活動増減差額から積立金を積み立てることができる。</t>
    <rPh sb="1" eb="3">
      <t>ショウライ</t>
    </rPh>
    <rPh sb="4" eb="6">
      <t>トクテイ</t>
    </rPh>
    <rPh sb="7" eb="9">
      <t>モクテキ</t>
    </rPh>
    <rPh sb="10" eb="12">
      <t>ヒヨウ</t>
    </rPh>
    <rPh sb="12" eb="13">
      <t>マタ</t>
    </rPh>
    <rPh sb="14" eb="16">
      <t>ソンシツ</t>
    </rPh>
    <rPh sb="17" eb="18">
      <t>ソナ</t>
    </rPh>
    <rPh sb="23" eb="26">
      <t>リジカイ</t>
    </rPh>
    <rPh sb="27" eb="29">
      <t>ギケツ</t>
    </rPh>
    <rPh sb="30" eb="31">
      <t>モト</t>
    </rPh>
    <rPh sb="33" eb="35">
      <t>ジギョウ</t>
    </rPh>
    <rPh sb="35" eb="37">
      <t>カツドウ</t>
    </rPh>
    <rPh sb="37" eb="40">
      <t>ケイサンショ</t>
    </rPh>
    <rPh sb="41" eb="43">
      <t>トウキ</t>
    </rPh>
    <rPh sb="43" eb="44">
      <t>マツ</t>
    </rPh>
    <rPh sb="44" eb="46">
      <t>クリコシ</t>
    </rPh>
    <rPh sb="46" eb="48">
      <t>カツドウ</t>
    </rPh>
    <rPh sb="48" eb="50">
      <t>ゾウゲン</t>
    </rPh>
    <rPh sb="50" eb="52">
      <t>サガク</t>
    </rPh>
    <rPh sb="54" eb="56">
      <t>ツミタテ</t>
    </rPh>
    <rPh sb="56" eb="57">
      <t>キン</t>
    </rPh>
    <rPh sb="58" eb="59">
      <t>ツ</t>
    </rPh>
    <rPh sb="60" eb="61">
      <t>タ</t>
    </rPh>
    <phoneticPr fontId="2"/>
  </si>
  <si>
    <t>会計省令第6条第3項</t>
    <rPh sb="0" eb="2">
      <t>カイケイ</t>
    </rPh>
    <rPh sb="2" eb="4">
      <t>ショウレイ</t>
    </rPh>
    <rPh sb="4" eb="5">
      <t>ダイ</t>
    </rPh>
    <rPh sb="6" eb="7">
      <t>ジョウ</t>
    </rPh>
    <rPh sb="7" eb="8">
      <t>ダイ</t>
    </rPh>
    <rPh sb="9" eb="10">
      <t>コウ</t>
    </rPh>
    <phoneticPr fontId="2"/>
  </si>
  <si>
    <t>運用上の取扱い19</t>
    <rPh sb="0" eb="3">
      <t>ウンヨウジョウ</t>
    </rPh>
    <rPh sb="4" eb="6">
      <t>トリアツカ</t>
    </rPh>
    <phoneticPr fontId="2"/>
  </si>
  <si>
    <t>留意事項19(1)</t>
    <rPh sb="0" eb="2">
      <t>リュウイ</t>
    </rPh>
    <rPh sb="2" eb="4">
      <t>ジコウ</t>
    </rPh>
    <phoneticPr fontId="2"/>
  </si>
  <si>
    <t>留意事項19(2)</t>
    <rPh sb="0" eb="2">
      <t>リュウイ</t>
    </rPh>
    <rPh sb="2" eb="4">
      <t>ジコウ</t>
    </rPh>
    <phoneticPr fontId="2"/>
  </si>
  <si>
    <t>留意事項25(1)</t>
    <rPh sb="0" eb="2">
      <t>リュウイ</t>
    </rPh>
    <rPh sb="2" eb="4">
      <t>ジコウ</t>
    </rPh>
    <phoneticPr fontId="2"/>
  </si>
  <si>
    <t>留意事項13(2)</t>
    <rPh sb="0" eb="2">
      <t>リュウイ</t>
    </rPh>
    <rPh sb="2" eb="4">
      <t>ジコウ</t>
    </rPh>
    <phoneticPr fontId="2"/>
  </si>
  <si>
    <t>留意事項25(2)</t>
    <rPh sb="0" eb="2">
      <t>リュウイ</t>
    </rPh>
    <rPh sb="2" eb="4">
      <t>ジコウ</t>
    </rPh>
    <phoneticPr fontId="2"/>
  </si>
  <si>
    <t xml:space="preserve"> 記載している</t>
    <rPh sb="1" eb="3">
      <t>キサイ</t>
    </rPh>
    <phoneticPr fontId="2"/>
  </si>
  <si>
    <t xml:space="preserve"> 記載していない</t>
    <rPh sb="1" eb="3">
      <t>キサイ</t>
    </rPh>
    <phoneticPr fontId="2"/>
  </si>
  <si>
    <t>　重要な会計方針とは、社会福祉法人が計算書類を作成するに当たって、その財政及び活動の状況を正しく示すために採用した会計処理の原則及び手続並びに計算書類への表示の方法をいう。なお、代替的な複数の会計処理方法等が認められていない場合には、会計方針の注記を省略することができる。</t>
    <rPh sb="1" eb="3">
      <t>ジュウヨウ</t>
    </rPh>
    <rPh sb="4" eb="6">
      <t>カイケイ</t>
    </rPh>
    <rPh sb="6" eb="8">
      <t>ホウシン</t>
    </rPh>
    <rPh sb="11" eb="13">
      <t>シャカイ</t>
    </rPh>
    <rPh sb="13" eb="15">
      <t>フクシ</t>
    </rPh>
    <rPh sb="15" eb="17">
      <t>ホウジン</t>
    </rPh>
    <rPh sb="18" eb="20">
      <t>ケイサン</t>
    </rPh>
    <rPh sb="20" eb="22">
      <t>ショルイ</t>
    </rPh>
    <rPh sb="23" eb="25">
      <t>サクセイ</t>
    </rPh>
    <rPh sb="28" eb="29">
      <t>ア</t>
    </rPh>
    <rPh sb="35" eb="37">
      <t>ザイセイ</t>
    </rPh>
    <rPh sb="37" eb="38">
      <t>オヨ</t>
    </rPh>
    <rPh sb="39" eb="41">
      <t>カツドウ</t>
    </rPh>
    <rPh sb="42" eb="44">
      <t>ジョウキョウ</t>
    </rPh>
    <rPh sb="45" eb="46">
      <t>タダ</t>
    </rPh>
    <rPh sb="48" eb="49">
      <t>シメ</t>
    </rPh>
    <rPh sb="53" eb="55">
      <t>サイヨウ</t>
    </rPh>
    <rPh sb="57" eb="59">
      <t>カイケイ</t>
    </rPh>
    <rPh sb="59" eb="61">
      <t>ショリ</t>
    </rPh>
    <rPh sb="62" eb="64">
      <t>ゲンソク</t>
    </rPh>
    <rPh sb="64" eb="65">
      <t>オヨ</t>
    </rPh>
    <rPh sb="66" eb="68">
      <t>テツヅ</t>
    </rPh>
    <rPh sb="68" eb="69">
      <t>ナラ</t>
    </rPh>
    <rPh sb="71" eb="73">
      <t>ケイサン</t>
    </rPh>
    <rPh sb="73" eb="75">
      <t>ショルイ</t>
    </rPh>
    <rPh sb="77" eb="79">
      <t>ヒョウジ</t>
    </rPh>
    <rPh sb="80" eb="82">
      <t>ホウホウ</t>
    </rPh>
    <rPh sb="89" eb="91">
      <t>ダイタイ</t>
    </rPh>
    <rPh sb="91" eb="92">
      <t>テキ</t>
    </rPh>
    <rPh sb="93" eb="95">
      <t>フクスウ</t>
    </rPh>
    <rPh sb="96" eb="98">
      <t>カイケイ</t>
    </rPh>
    <rPh sb="98" eb="100">
      <t>ショリ</t>
    </rPh>
    <rPh sb="100" eb="102">
      <t>ホウホウ</t>
    </rPh>
    <rPh sb="102" eb="103">
      <t>トウ</t>
    </rPh>
    <rPh sb="104" eb="105">
      <t>ミト</t>
    </rPh>
    <rPh sb="112" eb="114">
      <t>バアイ</t>
    </rPh>
    <rPh sb="117" eb="119">
      <t>カイケイ</t>
    </rPh>
    <rPh sb="119" eb="121">
      <t>ホウシン</t>
    </rPh>
    <rPh sb="122" eb="124">
      <t>チュウキ</t>
    </rPh>
    <rPh sb="125" eb="127">
      <t>ショウリャク</t>
    </rPh>
    <phoneticPr fontId="2"/>
  </si>
  <si>
    <t xml:space="preserve"> 省略している</t>
    <rPh sb="1" eb="3">
      <t>ショウリャク</t>
    </rPh>
    <phoneticPr fontId="2"/>
  </si>
  <si>
    <t>　法人が作成する計算書類等と拠点区分、サービス区分を記載する。</t>
    <rPh sb="1" eb="3">
      <t>ホウジン</t>
    </rPh>
    <rPh sb="4" eb="6">
      <t>サクセイ</t>
    </rPh>
    <rPh sb="8" eb="10">
      <t>ケイサン</t>
    </rPh>
    <rPh sb="10" eb="12">
      <t>ショルイ</t>
    </rPh>
    <rPh sb="12" eb="13">
      <t>トウ</t>
    </rPh>
    <rPh sb="14" eb="16">
      <t>キョテン</t>
    </rPh>
    <rPh sb="16" eb="18">
      <t>クブン</t>
    </rPh>
    <rPh sb="23" eb="25">
      <t>クブン</t>
    </rPh>
    <rPh sb="26" eb="28">
      <t>キサイ</t>
    </rPh>
    <phoneticPr fontId="2"/>
  </si>
  <si>
    <t>　拠点区分での注記に当たっては、拠点が作成する計算書類等とサービス区分を記載する。</t>
    <rPh sb="1" eb="3">
      <t>キョテン</t>
    </rPh>
    <rPh sb="3" eb="5">
      <t>クブン</t>
    </rPh>
    <rPh sb="7" eb="9">
      <t>チュウキ</t>
    </rPh>
    <rPh sb="10" eb="11">
      <t>ア</t>
    </rPh>
    <rPh sb="16" eb="18">
      <t>キョテン</t>
    </rPh>
    <rPh sb="19" eb="21">
      <t>サクセイ</t>
    </rPh>
    <rPh sb="23" eb="25">
      <t>ケイサン</t>
    </rPh>
    <rPh sb="25" eb="27">
      <t>ショルイ</t>
    </rPh>
    <rPh sb="27" eb="28">
      <t>トウ</t>
    </rPh>
    <rPh sb="33" eb="35">
      <t>クブン</t>
    </rPh>
    <rPh sb="36" eb="38">
      <t>キサイ</t>
    </rPh>
    <phoneticPr fontId="2"/>
  </si>
  <si>
    <t>留意事項7(1)～(3)</t>
    <rPh sb="0" eb="2">
      <t>リュウイ</t>
    </rPh>
    <rPh sb="2" eb="4">
      <t>ジコウ</t>
    </rPh>
    <phoneticPr fontId="2"/>
  </si>
  <si>
    <t>　事業廃止等に伴う基本金取崩しや、補助金等により取得した固定資産の廃棄等による国庫補助金等特別積立金取崩しを行った場合に、その旨、その理由及び金額を記載する。</t>
    <rPh sb="1" eb="3">
      <t>ジギョウ</t>
    </rPh>
    <rPh sb="3" eb="5">
      <t>ハイシ</t>
    </rPh>
    <rPh sb="5" eb="6">
      <t>トウ</t>
    </rPh>
    <rPh sb="7" eb="8">
      <t>トモナ</t>
    </rPh>
    <rPh sb="9" eb="11">
      <t>キホン</t>
    </rPh>
    <rPh sb="11" eb="12">
      <t>キン</t>
    </rPh>
    <rPh sb="12" eb="13">
      <t>ト</t>
    </rPh>
    <rPh sb="13" eb="14">
      <t>クズ</t>
    </rPh>
    <rPh sb="17" eb="20">
      <t>ホジョキン</t>
    </rPh>
    <rPh sb="20" eb="21">
      <t>トウ</t>
    </rPh>
    <rPh sb="24" eb="26">
      <t>シュトク</t>
    </rPh>
    <rPh sb="28" eb="30">
      <t>コテイ</t>
    </rPh>
    <rPh sb="30" eb="32">
      <t>シサン</t>
    </rPh>
    <rPh sb="33" eb="35">
      <t>ハイキ</t>
    </rPh>
    <rPh sb="35" eb="36">
      <t>トウ</t>
    </rPh>
    <rPh sb="39" eb="41">
      <t>コッコ</t>
    </rPh>
    <rPh sb="41" eb="44">
      <t>ホジョキン</t>
    </rPh>
    <rPh sb="44" eb="45">
      <t>トウ</t>
    </rPh>
    <rPh sb="45" eb="47">
      <t>トクベツ</t>
    </rPh>
    <rPh sb="47" eb="49">
      <t>ツミタテ</t>
    </rPh>
    <rPh sb="49" eb="50">
      <t>キン</t>
    </rPh>
    <rPh sb="50" eb="51">
      <t>ト</t>
    </rPh>
    <rPh sb="51" eb="52">
      <t>クズ</t>
    </rPh>
    <rPh sb="54" eb="55">
      <t>オコナ</t>
    </rPh>
    <rPh sb="57" eb="59">
      <t>バアイ</t>
    </rPh>
    <rPh sb="63" eb="64">
      <t>ムネ</t>
    </rPh>
    <rPh sb="67" eb="69">
      <t>リユウ</t>
    </rPh>
    <rPh sb="69" eb="70">
      <t>オヨ</t>
    </rPh>
    <rPh sb="71" eb="73">
      <t>キンガク</t>
    </rPh>
    <rPh sb="74" eb="76">
      <t>キサイ</t>
    </rPh>
    <phoneticPr fontId="2"/>
  </si>
  <si>
    <t>　担保に供している資産を記載する。</t>
    <rPh sb="1" eb="3">
      <t>タンポ</t>
    </rPh>
    <rPh sb="4" eb="5">
      <t>キョウ</t>
    </rPh>
    <rPh sb="9" eb="11">
      <t>シサン</t>
    </rPh>
    <rPh sb="12" eb="14">
      <t>キサイ</t>
    </rPh>
    <phoneticPr fontId="2"/>
  </si>
  <si>
    <t>　注記に当たり、この項目名については、記載の省略はできない。該当内容がない場合は「該当なし」などと記載する。</t>
    <rPh sb="1" eb="3">
      <t>チュウキ</t>
    </rPh>
    <rPh sb="4" eb="5">
      <t>ア</t>
    </rPh>
    <rPh sb="10" eb="12">
      <t>コウモク</t>
    </rPh>
    <rPh sb="12" eb="13">
      <t>メイ</t>
    </rPh>
    <rPh sb="19" eb="21">
      <t>キサイ</t>
    </rPh>
    <rPh sb="22" eb="24">
      <t>ショウリャク</t>
    </rPh>
    <phoneticPr fontId="2"/>
  </si>
  <si>
    <t>　状況の変化に伴う引当金の計上基準の変更、固定資産の耐用年数、残存価額の変更等会計処理上の見積方法の変更に関する事項</t>
    <rPh sb="1" eb="3">
      <t>ジョウキョウ</t>
    </rPh>
    <rPh sb="4" eb="6">
      <t>ヘンカ</t>
    </rPh>
    <rPh sb="7" eb="8">
      <t>トモナ</t>
    </rPh>
    <rPh sb="9" eb="11">
      <t>ヒキアテ</t>
    </rPh>
    <rPh sb="11" eb="12">
      <t>キン</t>
    </rPh>
    <rPh sb="13" eb="15">
      <t>ケイジョウ</t>
    </rPh>
    <rPh sb="15" eb="17">
      <t>キジュン</t>
    </rPh>
    <rPh sb="18" eb="20">
      <t>ヘンコウ</t>
    </rPh>
    <rPh sb="21" eb="23">
      <t>コテイ</t>
    </rPh>
    <rPh sb="23" eb="25">
      <t>シサン</t>
    </rPh>
    <rPh sb="26" eb="28">
      <t>タイヨウ</t>
    </rPh>
    <rPh sb="28" eb="30">
      <t>ネンスウ</t>
    </rPh>
    <rPh sb="31" eb="33">
      <t>ザンゾン</t>
    </rPh>
    <rPh sb="33" eb="35">
      <t>カガク</t>
    </rPh>
    <rPh sb="36" eb="38">
      <t>ヘンコウ</t>
    </rPh>
    <rPh sb="38" eb="39">
      <t>トウ</t>
    </rPh>
    <rPh sb="39" eb="41">
      <t>カイケイ</t>
    </rPh>
    <rPh sb="41" eb="43">
      <t>ショリ</t>
    </rPh>
    <rPh sb="43" eb="44">
      <t>ジョウ</t>
    </rPh>
    <rPh sb="45" eb="47">
      <t>ミツ</t>
    </rPh>
    <rPh sb="47" eb="49">
      <t>ホウホウ</t>
    </rPh>
    <rPh sb="50" eb="52">
      <t>ヘンコウ</t>
    </rPh>
    <rPh sb="53" eb="54">
      <t>カン</t>
    </rPh>
    <rPh sb="56" eb="58">
      <t>ジコウ</t>
    </rPh>
    <phoneticPr fontId="2"/>
  </si>
  <si>
    <t>運用上の取扱い23</t>
    <rPh sb="0" eb="3">
      <t>ウンヨウジョウ</t>
    </rPh>
    <rPh sb="4" eb="6">
      <t>トリアツカ</t>
    </rPh>
    <phoneticPr fontId="2"/>
  </si>
  <si>
    <t>借入契約年月日</t>
    <rPh sb="0" eb="2">
      <t>カリイレ</t>
    </rPh>
    <rPh sb="2" eb="4">
      <t>ケイヤク</t>
    </rPh>
    <rPh sb="4" eb="7">
      <t>ネンガッピ</t>
    </rPh>
    <phoneticPr fontId="2"/>
  </si>
  <si>
    <t>（ 経　理 ）</t>
    <rPh sb="2" eb="3">
      <t>ヘ</t>
    </rPh>
    <rPh sb="4" eb="5">
      <t>リ</t>
    </rPh>
    <phoneticPr fontId="2"/>
  </si>
  <si>
    <t>（理事長名）</t>
    <rPh sb="1" eb="4">
      <t>リジチョウ</t>
    </rPh>
    <rPh sb="4" eb="5">
      <t>メイ</t>
    </rPh>
    <phoneticPr fontId="3"/>
  </si>
  <si>
    <t>　記載内容は、時期が特定されているものを除き、本自主点検表の作成日現在で記載してください。</t>
    <rPh sb="30" eb="32">
      <t>サクセイ</t>
    </rPh>
    <rPh sb="36" eb="38">
      <t>キサイ</t>
    </rPh>
    <phoneticPr fontId="2"/>
  </si>
  <si>
    <t>　記載欄が不足の場合は、適宜様式を追加してください。　</t>
    <rPh sb="1" eb="3">
      <t>キサイ</t>
    </rPh>
    <phoneticPr fontId="2"/>
  </si>
  <si>
    <t>「点検のポイント」欄中、「⇒」部分は記載が必要な項目です。</t>
    <rPh sb="18" eb="20">
      <t>キサイ</t>
    </rPh>
    <phoneticPr fontId="2"/>
  </si>
  <si>
    <t>「会計省令」</t>
    <rPh sb="1" eb="3">
      <t>カイケイ</t>
    </rPh>
    <rPh sb="3" eb="5">
      <t>ショウレイ</t>
    </rPh>
    <phoneticPr fontId="2"/>
  </si>
  <si>
    <t>　社会福祉法人会計基準（平成２８年厚生労働省令第７９号）</t>
    <rPh sb="1" eb="3">
      <t>シャカイ</t>
    </rPh>
    <rPh sb="3" eb="5">
      <t>フクシ</t>
    </rPh>
    <rPh sb="5" eb="7">
      <t>ホウジン</t>
    </rPh>
    <rPh sb="7" eb="9">
      <t>カイケイ</t>
    </rPh>
    <rPh sb="9" eb="11">
      <t>キジュン</t>
    </rPh>
    <rPh sb="12" eb="14">
      <t>ヘイセイ</t>
    </rPh>
    <rPh sb="16" eb="17">
      <t>ネン</t>
    </rPh>
    <rPh sb="17" eb="19">
      <t>コウセイ</t>
    </rPh>
    <rPh sb="19" eb="22">
      <t>ロウドウショウ</t>
    </rPh>
    <rPh sb="22" eb="23">
      <t>レイ</t>
    </rPh>
    <rPh sb="23" eb="24">
      <t>ダイ</t>
    </rPh>
    <rPh sb="26" eb="27">
      <t>ゴウ</t>
    </rPh>
    <phoneticPr fontId="2"/>
  </si>
  <si>
    <t>「運用上の取扱い」</t>
    <rPh sb="1" eb="3">
      <t>ウンヨウ</t>
    </rPh>
    <rPh sb="3" eb="4">
      <t>ジョウ</t>
    </rPh>
    <rPh sb="5" eb="7">
      <t>トリアツカ</t>
    </rPh>
    <phoneticPr fontId="2"/>
  </si>
  <si>
    <t>「留意事項」</t>
    <rPh sb="1" eb="3">
      <t>リュウイ</t>
    </rPh>
    <rPh sb="3" eb="5">
      <t>ジコウ</t>
    </rPh>
    <phoneticPr fontId="2"/>
  </si>
  <si>
    <t>「ガイドライン」</t>
    <phoneticPr fontId="2"/>
  </si>
  <si>
    <t>　社会福祉法人会計基準の運用上の取扱いについて（Ｑ＆Ａ）（平成２３年７月２７日　事務連絡）</t>
    <rPh sb="1" eb="3">
      <t>シャカイ</t>
    </rPh>
    <rPh sb="3" eb="5">
      <t>フクシ</t>
    </rPh>
    <rPh sb="5" eb="7">
      <t>ホウジン</t>
    </rPh>
    <rPh sb="7" eb="9">
      <t>カイケイ</t>
    </rPh>
    <rPh sb="9" eb="11">
      <t>キジュン</t>
    </rPh>
    <rPh sb="12" eb="14">
      <t>ウンヨウ</t>
    </rPh>
    <rPh sb="14" eb="15">
      <t>ジョウ</t>
    </rPh>
    <rPh sb="16" eb="18">
      <t>トリアツカ</t>
    </rPh>
    <rPh sb="29" eb="31">
      <t>ヘイセイ</t>
    </rPh>
    <rPh sb="33" eb="34">
      <t>ネン</t>
    </rPh>
    <rPh sb="35" eb="36">
      <t>ガツ</t>
    </rPh>
    <rPh sb="38" eb="39">
      <t>ニチ</t>
    </rPh>
    <rPh sb="40" eb="42">
      <t>ジム</t>
    </rPh>
    <rPh sb="42" eb="44">
      <t>レンラク</t>
    </rPh>
    <phoneticPr fontId="2"/>
  </si>
  <si>
    <t>　社会福祉法人新会計基準（案）に関する意見募集手続き（パブリックコメント）の結果について（平成２３年７月２７日　別添）</t>
    <rPh sb="1" eb="3">
      <t>シャカイ</t>
    </rPh>
    <rPh sb="3" eb="5">
      <t>フクシ</t>
    </rPh>
    <rPh sb="5" eb="7">
      <t>ホウジン</t>
    </rPh>
    <rPh sb="7" eb="8">
      <t>シン</t>
    </rPh>
    <rPh sb="8" eb="10">
      <t>カイケイ</t>
    </rPh>
    <rPh sb="10" eb="12">
      <t>キジュン</t>
    </rPh>
    <rPh sb="13" eb="14">
      <t>アン</t>
    </rPh>
    <rPh sb="16" eb="17">
      <t>カン</t>
    </rPh>
    <rPh sb="19" eb="21">
      <t>イケン</t>
    </rPh>
    <rPh sb="21" eb="23">
      <t>ボシュウ</t>
    </rPh>
    <rPh sb="23" eb="25">
      <t>テツヅキ</t>
    </rPh>
    <rPh sb="38" eb="40">
      <t>ケッカ</t>
    </rPh>
    <rPh sb="45" eb="47">
      <t>ヘイセイ</t>
    </rPh>
    <rPh sb="49" eb="50">
      <t>ネン</t>
    </rPh>
    <rPh sb="51" eb="52">
      <t>ガツ</t>
    </rPh>
    <rPh sb="54" eb="55">
      <t>ニチ</t>
    </rPh>
    <rPh sb="56" eb="58">
      <t>ベッテン</t>
    </rPh>
    <phoneticPr fontId="2"/>
  </si>
  <si>
    <t>法 人 名</t>
    <rPh sb="0" eb="1">
      <t>ホウ</t>
    </rPh>
    <rPh sb="2" eb="3">
      <t>ヒト</t>
    </rPh>
    <rPh sb="4" eb="5">
      <t>メイ</t>
    </rPh>
    <phoneticPr fontId="3"/>
  </si>
  <si>
    <t>会計省令第10条第2項</t>
    <rPh sb="0" eb="2">
      <t>カイケイ</t>
    </rPh>
    <rPh sb="2" eb="4">
      <t>ショウレイ</t>
    </rPh>
    <rPh sb="4" eb="5">
      <t>ダイ</t>
    </rPh>
    <rPh sb="7" eb="8">
      <t>ジョウ</t>
    </rPh>
    <rPh sb="8" eb="9">
      <t>ダイ</t>
    </rPh>
    <rPh sb="10" eb="11">
      <t>コウ</t>
    </rPh>
    <phoneticPr fontId="2"/>
  </si>
  <si>
    <t>　計算書類等に記載する金額は、原則として総額をもって表示する。また、記載する金額は１円単位をもって表示する。</t>
    <rPh sb="1" eb="3">
      <t>ケイサン</t>
    </rPh>
    <rPh sb="3" eb="5">
      <t>ショルイ</t>
    </rPh>
    <rPh sb="5" eb="6">
      <t>トウ</t>
    </rPh>
    <rPh sb="7" eb="9">
      <t>キサイ</t>
    </rPh>
    <rPh sb="11" eb="13">
      <t>キンガク</t>
    </rPh>
    <rPh sb="15" eb="17">
      <t>ゲンソク</t>
    </rPh>
    <rPh sb="20" eb="22">
      <t>ソウガク</t>
    </rPh>
    <rPh sb="26" eb="28">
      <t>ヒョウジ</t>
    </rPh>
    <rPh sb="34" eb="36">
      <t>キサイ</t>
    </rPh>
    <rPh sb="38" eb="40">
      <t>キンガク</t>
    </rPh>
    <rPh sb="42" eb="43">
      <t>エン</t>
    </rPh>
    <rPh sb="43" eb="45">
      <t>タンイ</t>
    </rPh>
    <rPh sb="49" eb="51">
      <t>ヒョウジ</t>
    </rPh>
    <phoneticPr fontId="2"/>
  </si>
  <si>
    <t>会計省令第13条</t>
    <rPh sb="0" eb="2">
      <t>カイケイ</t>
    </rPh>
    <rPh sb="2" eb="4">
      <t>ショウレイ</t>
    </rPh>
    <rPh sb="4" eb="5">
      <t>ダイ</t>
    </rPh>
    <rPh sb="7" eb="8">
      <t>ジョウ</t>
    </rPh>
    <phoneticPr fontId="2"/>
  </si>
  <si>
    <t>会計省令第14条第2項、第20条第2項</t>
    <rPh sb="0" eb="2">
      <t>カイケイ</t>
    </rPh>
    <rPh sb="2" eb="4">
      <t>ショウレイ</t>
    </rPh>
    <rPh sb="4" eb="5">
      <t>ダイ</t>
    </rPh>
    <rPh sb="7" eb="8">
      <t>ジョウ</t>
    </rPh>
    <rPh sb="8" eb="9">
      <t>ダイ</t>
    </rPh>
    <rPh sb="10" eb="11">
      <t>コウ</t>
    </rPh>
    <rPh sb="12" eb="13">
      <t>ダイ</t>
    </rPh>
    <rPh sb="15" eb="16">
      <t>ジョウ</t>
    </rPh>
    <rPh sb="16" eb="17">
      <t>ダイ</t>
    </rPh>
    <rPh sb="18" eb="19">
      <t>コウ</t>
    </rPh>
    <phoneticPr fontId="2"/>
  </si>
  <si>
    <t>　通常要する価額と比較して著しく低い価額で取得した資産又は贈与された資産の評価は、取得又は贈与の時における当該資産の取得のために通常要する価額をもって行う。</t>
    <phoneticPr fontId="2"/>
  </si>
  <si>
    <t>　配分基準は、支出及び費用の項目ごとに、その発生に最も密接に関連する量的基準（例えば、人数、時間、面積等の基準又はこれらの要素を合わせた複合基準）を選択して適用するものとし、一度選択した配分基準は継続的に適用すること。なお、共通する収入及び収益がある場合も同様である。</t>
    <rPh sb="1" eb="3">
      <t>ハイブン</t>
    </rPh>
    <rPh sb="3" eb="5">
      <t>キジュン</t>
    </rPh>
    <rPh sb="7" eb="9">
      <t>シシュツ</t>
    </rPh>
    <rPh sb="9" eb="10">
      <t>オヨ</t>
    </rPh>
    <rPh sb="11" eb="13">
      <t>ヒヨウ</t>
    </rPh>
    <rPh sb="14" eb="16">
      <t>コウモク</t>
    </rPh>
    <rPh sb="22" eb="24">
      <t>ハッセイ</t>
    </rPh>
    <rPh sb="25" eb="26">
      <t>モット</t>
    </rPh>
    <rPh sb="27" eb="29">
      <t>ミッセツ</t>
    </rPh>
    <rPh sb="30" eb="32">
      <t>カンレン</t>
    </rPh>
    <rPh sb="34" eb="36">
      <t>リョウテキ</t>
    </rPh>
    <rPh sb="36" eb="38">
      <t>キジュン</t>
    </rPh>
    <rPh sb="39" eb="40">
      <t>タト</t>
    </rPh>
    <rPh sb="43" eb="45">
      <t>ニンズウ</t>
    </rPh>
    <rPh sb="46" eb="48">
      <t>ジカン</t>
    </rPh>
    <rPh sb="49" eb="51">
      <t>メンセキ</t>
    </rPh>
    <rPh sb="51" eb="52">
      <t>トウ</t>
    </rPh>
    <rPh sb="53" eb="55">
      <t>キジュン</t>
    </rPh>
    <rPh sb="55" eb="56">
      <t>マタ</t>
    </rPh>
    <rPh sb="61" eb="63">
      <t>ヨウソ</t>
    </rPh>
    <rPh sb="64" eb="65">
      <t>ア</t>
    </rPh>
    <rPh sb="68" eb="70">
      <t>フクゴウ</t>
    </rPh>
    <rPh sb="70" eb="72">
      <t>キジュン</t>
    </rPh>
    <rPh sb="74" eb="76">
      <t>センタク</t>
    </rPh>
    <rPh sb="78" eb="80">
      <t>テキヨウ</t>
    </rPh>
    <rPh sb="87" eb="89">
      <t>イチド</t>
    </rPh>
    <rPh sb="89" eb="91">
      <t>センタク</t>
    </rPh>
    <rPh sb="93" eb="95">
      <t>ハイブン</t>
    </rPh>
    <rPh sb="95" eb="97">
      <t>キジュン</t>
    </rPh>
    <rPh sb="98" eb="101">
      <t>ケイゾクテキ</t>
    </rPh>
    <rPh sb="102" eb="104">
      <t>テキヨウ</t>
    </rPh>
    <phoneticPr fontId="2"/>
  </si>
  <si>
    <t>運用上の取扱い11</t>
    <rPh sb="0" eb="2">
      <t>ウンヨウ</t>
    </rPh>
    <rPh sb="2" eb="3">
      <t>ジョウ</t>
    </rPh>
    <rPh sb="4" eb="6">
      <t>トリアツカ</t>
    </rPh>
    <phoneticPr fontId="2"/>
  </si>
  <si>
    <t>　注記は、法人全体で記載するもの及び拠点区分で記載するものの2種類である。
　法人全体用の注記では各拠点区分の内訳等は表示されないため、拠点区分別の情報は拠点区分用の注記で確認する必要がある。ただし、拠点が1つの法人の場合、拠点区分で記載する注記を省略できる。</t>
    <phoneticPr fontId="2"/>
  </si>
  <si>
    <t>　社会福祉法人の利害関係者が当該法人の状況を適正に判断するために必要な事項も含む。個々の社会福祉法人の経営内容、周囲の環境等によって様々だが、その例としては次のとおり。</t>
    <rPh sb="1" eb="3">
      <t>シャカイ</t>
    </rPh>
    <rPh sb="3" eb="5">
      <t>フクシ</t>
    </rPh>
    <rPh sb="5" eb="7">
      <t>ホウジン</t>
    </rPh>
    <rPh sb="8" eb="10">
      <t>リガイ</t>
    </rPh>
    <rPh sb="10" eb="12">
      <t>カンケイ</t>
    </rPh>
    <rPh sb="12" eb="13">
      <t>シャ</t>
    </rPh>
    <rPh sb="14" eb="16">
      <t>トウガイ</t>
    </rPh>
    <rPh sb="16" eb="18">
      <t>ホウジン</t>
    </rPh>
    <rPh sb="19" eb="21">
      <t>ジョウキョウ</t>
    </rPh>
    <rPh sb="22" eb="24">
      <t>テキセイ</t>
    </rPh>
    <rPh sb="25" eb="27">
      <t>ハンダン</t>
    </rPh>
    <rPh sb="32" eb="34">
      <t>ヒツヨウ</t>
    </rPh>
    <rPh sb="35" eb="37">
      <t>ジコウ</t>
    </rPh>
    <rPh sb="38" eb="39">
      <t>フク</t>
    </rPh>
    <rPh sb="41" eb="43">
      <t>ココ</t>
    </rPh>
    <rPh sb="44" eb="46">
      <t>シャカイ</t>
    </rPh>
    <rPh sb="46" eb="48">
      <t>フクシ</t>
    </rPh>
    <rPh sb="48" eb="50">
      <t>ホウジン</t>
    </rPh>
    <rPh sb="51" eb="53">
      <t>ケイエイ</t>
    </rPh>
    <rPh sb="53" eb="55">
      <t>ナイヨウ</t>
    </rPh>
    <rPh sb="56" eb="58">
      <t>シュウイ</t>
    </rPh>
    <rPh sb="59" eb="61">
      <t>カンキョウ</t>
    </rPh>
    <rPh sb="61" eb="62">
      <t>トウ</t>
    </rPh>
    <rPh sb="66" eb="68">
      <t>サマザマ</t>
    </rPh>
    <rPh sb="73" eb="74">
      <t>レイ</t>
    </rPh>
    <rPh sb="78" eb="79">
      <t>ツギ</t>
    </rPh>
    <phoneticPr fontId="2"/>
  </si>
  <si>
    <t>留意事項5(1)</t>
    <rPh sb="0" eb="2">
      <t>リュウイ</t>
    </rPh>
    <rPh sb="2" eb="4">
      <t>ジコウ</t>
    </rPh>
    <phoneticPr fontId="2"/>
  </si>
  <si>
    <t>留意事項1(1)</t>
    <rPh sb="0" eb="2">
      <t>リュウイ</t>
    </rPh>
    <rPh sb="2" eb="4">
      <t>ジコウ</t>
    </rPh>
    <phoneticPr fontId="3"/>
  </si>
  <si>
    <t>留意事項9(2)</t>
    <rPh sb="0" eb="2">
      <t>リュウイ</t>
    </rPh>
    <rPh sb="2" eb="4">
      <t>ジコウ</t>
    </rPh>
    <phoneticPr fontId="3"/>
  </si>
  <si>
    <t>留意事項1(2)</t>
    <rPh sb="0" eb="2">
      <t>リュウイ</t>
    </rPh>
    <rPh sb="2" eb="4">
      <t>ジコウ</t>
    </rPh>
    <phoneticPr fontId="3"/>
  </si>
  <si>
    <t>　ファイナンス・リース取引における計上額について、リース料総額から利息相当額の合理的な見積額を控除しない方法によることができる。この場合、リース資産及びリース債務は、リース料総額で計上され、支払利息は計上されず、減価償却費のみが計上される。</t>
    <rPh sb="11" eb="13">
      <t>トリヒキ</t>
    </rPh>
    <rPh sb="17" eb="19">
      <t>ケイジョウ</t>
    </rPh>
    <rPh sb="19" eb="20">
      <t>ガク</t>
    </rPh>
    <rPh sb="28" eb="29">
      <t>リョウ</t>
    </rPh>
    <rPh sb="29" eb="31">
      <t>ソウガク</t>
    </rPh>
    <rPh sb="33" eb="35">
      <t>リソク</t>
    </rPh>
    <rPh sb="35" eb="37">
      <t>ソウトウ</t>
    </rPh>
    <rPh sb="37" eb="38">
      <t>ガク</t>
    </rPh>
    <rPh sb="39" eb="42">
      <t>ゴウリテキ</t>
    </rPh>
    <rPh sb="43" eb="45">
      <t>ミツモリ</t>
    </rPh>
    <rPh sb="45" eb="46">
      <t>ガク</t>
    </rPh>
    <rPh sb="47" eb="49">
      <t>コウジョ</t>
    </rPh>
    <rPh sb="52" eb="54">
      <t>ホウホウ</t>
    </rPh>
    <rPh sb="66" eb="68">
      <t>バアイ</t>
    </rPh>
    <rPh sb="72" eb="74">
      <t>シサン</t>
    </rPh>
    <rPh sb="74" eb="75">
      <t>オヨ</t>
    </rPh>
    <rPh sb="79" eb="81">
      <t>サイム</t>
    </rPh>
    <rPh sb="86" eb="87">
      <t>リョウ</t>
    </rPh>
    <rPh sb="87" eb="89">
      <t>ソウガク</t>
    </rPh>
    <rPh sb="90" eb="92">
      <t>ケイジョウ</t>
    </rPh>
    <rPh sb="95" eb="97">
      <t>シハライ</t>
    </rPh>
    <rPh sb="97" eb="99">
      <t>リソク</t>
    </rPh>
    <rPh sb="100" eb="102">
      <t>ケイジョウ</t>
    </rPh>
    <rPh sb="106" eb="108">
      <t>ゲンカ</t>
    </rPh>
    <rPh sb="108" eb="110">
      <t>ショウキャク</t>
    </rPh>
    <rPh sb="110" eb="111">
      <t>ヒ</t>
    </rPh>
    <rPh sb="114" eb="116">
      <t>ケイジョウ</t>
    </rPh>
    <phoneticPr fontId="2"/>
  </si>
  <si>
    <t>　利息相当額の総額をリース期間中の各期に配分する方法について、定額法を採用することができる。</t>
    <rPh sb="1" eb="3">
      <t>リソク</t>
    </rPh>
    <rPh sb="3" eb="5">
      <t>ソウトウ</t>
    </rPh>
    <rPh sb="5" eb="6">
      <t>ガク</t>
    </rPh>
    <rPh sb="7" eb="9">
      <t>ソウガク</t>
    </rPh>
    <rPh sb="13" eb="16">
      <t>キカンチュウ</t>
    </rPh>
    <rPh sb="17" eb="19">
      <t>カクキ</t>
    </rPh>
    <rPh sb="20" eb="22">
      <t>ハイブン</t>
    </rPh>
    <rPh sb="24" eb="26">
      <t>ホウホウ</t>
    </rPh>
    <rPh sb="31" eb="33">
      <t>テイガク</t>
    </rPh>
    <rPh sb="33" eb="34">
      <t>ホウ</t>
    </rPh>
    <rPh sb="35" eb="37">
      <t>サイヨウ</t>
    </rPh>
    <phoneticPr fontId="2"/>
  </si>
  <si>
    <t>　リース契約1件当たりのリース料総額（維持管理費用相当額又は通常の保守等の役務提供相当額のリース料総額に占める割合が重要な場合には、その合理的見積額を除くことができる。）が300万円以下のリース取引等少額のリース資産や、リース期間が1年以内のリース取引については、オペレーティング・リース取引の会計処理に準じて資産計上又は運用上の取扱い8による注記を省略できる等の簡便的取扱いができる。</t>
    <rPh sb="4" eb="6">
      <t>ケイヤク</t>
    </rPh>
    <rPh sb="7" eb="8">
      <t>ケン</t>
    </rPh>
    <rPh sb="8" eb="9">
      <t>ア</t>
    </rPh>
    <rPh sb="15" eb="16">
      <t>リョウ</t>
    </rPh>
    <rPh sb="16" eb="18">
      <t>ソウガク</t>
    </rPh>
    <rPh sb="19" eb="21">
      <t>イジ</t>
    </rPh>
    <rPh sb="21" eb="23">
      <t>カンリ</t>
    </rPh>
    <rPh sb="23" eb="25">
      <t>ヒヨウ</t>
    </rPh>
    <rPh sb="25" eb="27">
      <t>ソウトウ</t>
    </rPh>
    <rPh sb="27" eb="28">
      <t>ガク</t>
    </rPh>
    <rPh sb="28" eb="29">
      <t>マタ</t>
    </rPh>
    <rPh sb="30" eb="32">
      <t>ツウジョウ</t>
    </rPh>
    <rPh sb="33" eb="36">
      <t>ホシュトウ</t>
    </rPh>
    <rPh sb="37" eb="39">
      <t>エキム</t>
    </rPh>
    <rPh sb="39" eb="41">
      <t>テイキョウ</t>
    </rPh>
    <rPh sb="41" eb="43">
      <t>ソウトウ</t>
    </rPh>
    <rPh sb="43" eb="44">
      <t>ガク</t>
    </rPh>
    <rPh sb="48" eb="49">
      <t>リョウ</t>
    </rPh>
    <rPh sb="49" eb="51">
      <t>ソウガク</t>
    </rPh>
    <rPh sb="52" eb="53">
      <t>シ</t>
    </rPh>
    <rPh sb="55" eb="57">
      <t>ワリアイ</t>
    </rPh>
    <rPh sb="58" eb="60">
      <t>ジュウヨウ</t>
    </rPh>
    <rPh sb="61" eb="63">
      <t>バアイ</t>
    </rPh>
    <rPh sb="68" eb="71">
      <t>ゴウリテキ</t>
    </rPh>
    <rPh sb="71" eb="73">
      <t>ミツモリ</t>
    </rPh>
    <rPh sb="73" eb="74">
      <t>ガク</t>
    </rPh>
    <rPh sb="75" eb="76">
      <t>ノゾ</t>
    </rPh>
    <rPh sb="89" eb="91">
      <t>マンエン</t>
    </rPh>
    <rPh sb="91" eb="93">
      <t>イカ</t>
    </rPh>
    <rPh sb="97" eb="99">
      <t>トリヒキ</t>
    </rPh>
    <rPh sb="99" eb="100">
      <t>トウ</t>
    </rPh>
    <rPh sb="100" eb="102">
      <t>ショウガク</t>
    </rPh>
    <rPh sb="106" eb="108">
      <t>シサン</t>
    </rPh>
    <rPh sb="113" eb="115">
      <t>キカン</t>
    </rPh>
    <rPh sb="117" eb="118">
      <t>ネン</t>
    </rPh>
    <rPh sb="118" eb="120">
      <t>イナイ</t>
    </rPh>
    <rPh sb="124" eb="126">
      <t>トリヒキ</t>
    </rPh>
    <rPh sb="144" eb="146">
      <t>トリヒキ</t>
    </rPh>
    <rPh sb="147" eb="149">
      <t>カイケイ</t>
    </rPh>
    <rPh sb="149" eb="151">
      <t>ショリ</t>
    </rPh>
    <rPh sb="152" eb="153">
      <t>ジュン</t>
    </rPh>
    <rPh sb="155" eb="157">
      <t>シサン</t>
    </rPh>
    <rPh sb="157" eb="159">
      <t>ケイジョウ</t>
    </rPh>
    <rPh sb="159" eb="160">
      <t>マタ</t>
    </rPh>
    <rPh sb="172" eb="174">
      <t>チュウキ</t>
    </rPh>
    <rPh sb="175" eb="177">
      <t>ショウリャク</t>
    </rPh>
    <rPh sb="180" eb="181">
      <t>トウ</t>
    </rPh>
    <rPh sb="182" eb="185">
      <t>カンベンテキ</t>
    </rPh>
    <rPh sb="185" eb="187">
      <t>トリアツカ</t>
    </rPh>
    <phoneticPr fontId="2"/>
  </si>
  <si>
    <t>　共通支出及び費用の具体的な科目及び配分方法は、留意事項別添1に「具体的な科目及び配分方法」として示されているが、これによりがたい場合は、実態に即した合理的な配分方法によることとして差し支えない。また、科目が示されていないものについては、適宜、類似の科目の考え方を基に配分して差し支えない。なお、どのような配分方法を用いたか分かるように記録しておく必要がある。</t>
    <rPh sb="1" eb="3">
      <t>キョウツウ</t>
    </rPh>
    <rPh sb="3" eb="5">
      <t>シシュツ</t>
    </rPh>
    <rPh sb="5" eb="6">
      <t>オヨ</t>
    </rPh>
    <rPh sb="7" eb="9">
      <t>ヒヨウ</t>
    </rPh>
    <rPh sb="10" eb="13">
      <t>グタイテキ</t>
    </rPh>
    <rPh sb="14" eb="16">
      <t>カモク</t>
    </rPh>
    <rPh sb="16" eb="17">
      <t>オヨ</t>
    </rPh>
    <rPh sb="18" eb="20">
      <t>ハイブン</t>
    </rPh>
    <rPh sb="20" eb="22">
      <t>ホウホウ</t>
    </rPh>
    <rPh sb="33" eb="36">
      <t>グタイテキ</t>
    </rPh>
    <rPh sb="37" eb="39">
      <t>カモク</t>
    </rPh>
    <rPh sb="39" eb="40">
      <t>オヨ</t>
    </rPh>
    <rPh sb="41" eb="43">
      <t>ハイブン</t>
    </rPh>
    <rPh sb="43" eb="45">
      <t>ホウホウ</t>
    </rPh>
    <rPh sb="49" eb="50">
      <t>シメ</t>
    </rPh>
    <rPh sb="65" eb="67">
      <t>バアイ</t>
    </rPh>
    <rPh sb="69" eb="71">
      <t>ジッタイ</t>
    </rPh>
    <rPh sb="72" eb="73">
      <t>ソク</t>
    </rPh>
    <rPh sb="75" eb="78">
      <t>ゴウリテキ</t>
    </rPh>
    <rPh sb="79" eb="81">
      <t>ハイブン</t>
    </rPh>
    <rPh sb="81" eb="83">
      <t>ホウホウ</t>
    </rPh>
    <rPh sb="91" eb="92">
      <t>サ</t>
    </rPh>
    <rPh sb="93" eb="94">
      <t>ツカ</t>
    </rPh>
    <rPh sb="101" eb="103">
      <t>カモク</t>
    </rPh>
    <rPh sb="104" eb="105">
      <t>シメ</t>
    </rPh>
    <rPh sb="119" eb="121">
      <t>テキギ</t>
    </rPh>
    <rPh sb="122" eb="124">
      <t>ルイジ</t>
    </rPh>
    <rPh sb="125" eb="127">
      <t>カモク</t>
    </rPh>
    <rPh sb="128" eb="129">
      <t>カンガ</t>
    </rPh>
    <rPh sb="130" eb="131">
      <t>カタ</t>
    </rPh>
    <rPh sb="132" eb="133">
      <t>モト</t>
    </rPh>
    <rPh sb="134" eb="136">
      <t>ハイブン</t>
    </rPh>
    <rPh sb="138" eb="139">
      <t>サ</t>
    </rPh>
    <rPh sb="140" eb="141">
      <t>ツカ</t>
    </rPh>
    <phoneticPr fontId="2"/>
  </si>
  <si>
    <t>留意事項17(2)ア</t>
    <rPh sb="0" eb="2">
      <t>リュウイ</t>
    </rPh>
    <rPh sb="2" eb="4">
      <t>ジコウ</t>
    </rPh>
    <phoneticPr fontId="2"/>
  </si>
  <si>
    <t>留意事項17(2)イ</t>
    <rPh sb="0" eb="2">
      <t>リュウイ</t>
    </rPh>
    <rPh sb="2" eb="4">
      <t>ジコウ</t>
    </rPh>
    <phoneticPr fontId="2"/>
  </si>
  <si>
    <t>留意事項17(2)ウ</t>
    <rPh sb="0" eb="2">
      <t>リュウイ</t>
    </rPh>
    <rPh sb="2" eb="4">
      <t>ジコウ</t>
    </rPh>
    <phoneticPr fontId="2"/>
  </si>
  <si>
    <t>留意事項17(6)ア</t>
    <rPh sb="0" eb="2">
      <t>リュウイ</t>
    </rPh>
    <rPh sb="2" eb="4">
      <t>ジコウ</t>
    </rPh>
    <phoneticPr fontId="2"/>
  </si>
  <si>
    <t>留意事項17(6)イ</t>
    <rPh sb="0" eb="4">
      <t>リュウイジコウ</t>
    </rPh>
    <phoneticPr fontId="2"/>
  </si>
  <si>
    <t>　取崩しの場合についても、各拠点区分で処理する。</t>
    <rPh sb="1" eb="2">
      <t>ト</t>
    </rPh>
    <rPh sb="2" eb="3">
      <t>クズ</t>
    </rPh>
    <rPh sb="5" eb="7">
      <t>バアイ</t>
    </rPh>
    <rPh sb="13" eb="16">
      <t>カクキョテン</t>
    </rPh>
    <rPh sb="16" eb="18">
      <t>クブン</t>
    </rPh>
    <rPh sb="19" eb="21">
      <t>ショリ</t>
    </rPh>
    <phoneticPr fontId="2"/>
  </si>
  <si>
    <t>留意事項15(1)、15(2)イ</t>
    <rPh sb="0" eb="2">
      <t>リュウイ</t>
    </rPh>
    <rPh sb="2" eb="4">
      <t>ジコウ</t>
    </rPh>
    <phoneticPr fontId="2"/>
  </si>
  <si>
    <t>　施設の創設及び増築等のために基本財産等を取得するに当たって、借入金が生じた場合において、その借入金の返済を目的として収受した寄附金の総額をいう。</t>
    <rPh sb="1" eb="3">
      <t>シセツ</t>
    </rPh>
    <rPh sb="4" eb="6">
      <t>ソウセツ</t>
    </rPh>
    <rPh sb="6" eb="7">
      <t>オヨ</t>
    </rPh>
    <rPh sb="8" eb="10">
      <t>ゾウチク</t>
    </rPh>
    <rPh sb="10" eb="11">
      <t>トウ</t>
    </rPh>
    <rPh sb="15" eb="17">
      <t>キホン</t>
    </rPh>
    <rPh sb="17" eb="19">
      <t>ザイサン</t>
    </rPh>
    <rPh sb="19" eb="20">
      <t>トウ</t>
    </rPh>
    <rPh sb="21" eb="23">
      <t>シュトク</t>
    </rPh>
    <rPh sb="26" eb="27">
      <t>ア</t>
    </rPh>
    <rPh sb="31" eb="33">
      <t>カリイレ</t>
    </rPh>
    <rPh sb="33" eb="34">
      <t>キン</t>
    </rPh>
    <rPh sb="35" eb="36">
      <t>ショウ</t>
    </rPh>
    <rPh sb="38" eb="40">
      <t>バアイ</t>
    </rPh>
    <rPh sb="47" eb="49">
      <t>カリイレ</t>
    </rPh>
    <rPh sb="49" eb="50">
      <t>キン</t>
    </rPh>
    <rPh sb="51" eb="53">
      <t>ヘンサイ</t>
    </rPh>
    <rPh sb="54" eb="56">
      <t>モクテキ</t>
    </rPh>
    <rPh sb="59" eb="61">
      <t>シュウジュ</t>
    </rPh>
    <rPh sb="63" eb="66">
      <t>キフキン</t>
    </rPh>
    <rPh sb="67" eb="69">
      <t>ソウガク</t>
    </rPh>
    <phoneticPr fontId="2"/>
  </si>
  <si>
    <t>○</t>
    <phoneticPr fontId="2"/>
  </si>
  <si>
    <t>　会計責任者及び出納職員の任命に当たっては、その権限と義務を明確にするため辞令を交付、若しくは経理規程等で規定するとともに、拠点区分を明示すること。</t>
    <rPh sb="1" eb="3">
      <t>カイケイ</t>
    </rPh>
    <rPh sb="3" eb="6">
      <t>セキニンシャ</t>
    </rPh>
    <rPh sb="6" eb="7">
      <t>オヨ</t>
    </rPh>
    <rPh sb="8" eb="10">
      <t>スイトウ</t>
    </rPh>
    <rPh sb="10" eb="12">
      <t>ショクイン</t>
    </rPh>
    <rPh sb="13" eb="15">
      <t>ニンメイ</t>
    </rPh>
    <rPh sb="16" eb="17">
      <t>ア</t>
    </rPh>
    <rPh sb="24" eb="26">
      <t>ケンゲン</t>
    </rPh>
    <rPh sb="27" eb="29">
      <t>ギム</t>
    </rPh>
    <rPh sb="30" eb="32">
      <t>メイカク</t>
    </rPh>
    <rPh sb="37" eb="39">
      <t>ジレイ</t>
    </rPh>
    <rPh sb="40" eb="42">
      <t>コウフ</t>
    </rPh>
    <rPh sb="43" eb="44">
      <t>モ</t>
    </rPh>
    <rPh sb="47" eb="49">
      <t>ケイリ</t>
    </rPh>
    <rPh sb="49" eb="52">
      <t>キテイトウ</t>
    </rPh>
    <rPh sb="53" eb="55">
      <t>キテイ</t>
    </rPh>
    <rPh sb="62" eb="64">
      <t>キョテン</t>
    </rPh>
    <rPh sb="64" eb="66">
      <t>クブン</t>
    </rPh>
    <rPh sb="67" eb="69">
      <t>メイジ</t>
    </rPh>
    <phoneticPr fontId="2"/>
  </si>
  <si>
    <t>　取得時の時価により、経常経費に対する寄附物品であれば経常経費寄附金収入及び経常経費寄附金収益として計上する。土地・建物など、支払資金の増減に影響しない固定資産の寄附については、事業活動計算書の固定資産受贈額として計上し、資金収支計算書には計上しない。
　ただし、当該物品が飲食物等で即日消費されるもの又は社会通念上受取寄附金として扱うことが不適当なものはこの限りではない。</t>
    <rPh sb="1" eb="3">
      <t>シュトク</t>
    </rPh>
    <rPh sb="3" eb="4">
      <t>ジ</t>
    </rPh>
    <rPh sb="5" eb="7">
      <t>ジカ</t>
    </rPh>
    <rPh sb="11" eb="13">
      <t>ケイジョウ</t>
    </rPh>
    <rPh sb="13" eb="15">
      <t>ケイヒ</t>
    </rPh>
    <rPh sb="16" eb="17">
      <t>タイ</t>
    </rPh>
    <rPh sb="19" eb="21">
      <t>キフ</t>
    </rPh>
    <rPh sb="21" eb="23">
      <t>ブッピン</t>
    </rPh>
    <rPh sb="27" eb="29">
      <t>ケイジョウ</t>
    </rPh>
    <rPh sb="29" eb="31">
      <t>ケイヒ</t>
    </rPh>
    <rPh sb="31" eb="34">
      <t>キフキン</t>
    </rPh>
    <rPh sb="34" eb="36">
      <t>シュウニュウ</t>
    </rPh>
    <rPh sb="36" eb="37">
      <t>オヨ</t>
    </rPh>
    <rPh sb="38" eb="40">
      <t>ケイジョウ</t>
    </rPh>
    <rPh sb="40" eb="42">
      <t>ケイヒ</t>
    </rPh>
    <rPh sb="42" eb="45">
      <t>キフキン</t>
    </rPh>
    <rPh sb="45" eb="47">
      <t>シュウエキ</t>
    </rPh>
    <rPh sb="50" eb="52">
      <t>ケイジョウ</t>
    </rPh>
    <phoneticPr fontId="2"/>
  </si>
  <si>
    <t>　固定資産(減価償却対象資産)を割賦契約で購入した場合は、割賦手数料も含めた総額を資産の取得価額とすることが原則であること。月賦払い等の金額を賃借料等の勘定科目で処理しないこと。なお、契約において、利息相当額が明確に区分されている場合は、取得価額に含めないことができ、一括払いとした利息相当額は前払金として処理ができる。</t>
    <rPh sb="16" eb="18">
      <t>カップ</t>
    </rPh>
    <rPh sb="18" eb="20">
      <t>ケイヤク</t>
    </rPh>
    <rPh sb="21" eb="23">
      <t>コウニュウ</t>
    </rPh>
    <rPh sb="25" eb="27">
      <t>バアイ</t>
    </rPh>
    <rPh sb="29" eb="31">
      <t>カップ</t>
    </rPh>
    <rPh sb="31" eb="34">
      <t>テスウリョウ</t>
    </rPh>
    <rPh sb="35" eb="36">
      <t>フク</t>
    </rPh>
    <rPh sb="38" eb="40">
      <t>ソウガク</t>
    </rPh>
    <rPh sb="41" eb="43">
      <t>シサン</t>
    </rPh>
    <rPh sb="54" eb="56">
      <t>ゲンソク</t>
    </rPh>
    <rPh sb="62" eb="64">
      <t>ゲップ</t>
    </rPh>
    <rPh sb="64" eb="65">
      <t>バラ</t>
    </rPh>
    <rPh sb="66" eb="67">
      <t>トウ</t>
    </rPh>
    <rPh sb="68" eb="70">
      <t>キンガク</t>
    </rPh>
    <rPh sb="71" eb="74">
      <t>チンシャクリョウ</t>
    </rPh>
    <rPh sb="74" eb="75">
      <t>トウ</t>
    </rPh>
    <rPh sb="76" eb="78">
      <t>カンジョウ</t>
    </rPh>
    <rPh sb="78" eb="80">
      <t>カモク</t>
    </rPh>
    <rPh sb="81" eb="83">
      <t>ショリ</t>
    </rPh>
    <phoneticPr fontId="3"/>
  </si>
  <si>
    <t>　「リース資産総額に重要性が乏しいと認められる場合」とは、未経過リース料の期末残高（運用上の取扱い1により通常の賃貸借取引に準じて処理することとしたものや、運用上の取扱い8により利息相当額を利息法により各期に配分しているリース資産を除く。）が、当該期末残高、有形固定資産及び無形固定資産の期末残高の法人全体の合計額に占める割合が10％未満である場合とする。</t>
    <rPh sb="5" eb="7">
      <t>シサン</t>
    </rPh>
    <rPh sb="7" eb="9">
      <t>ソウガク</t>
    </rPh>
    <rPh sb="10" eb="13">
      <t>ジュウヨウセイ</t>
    </rPh>
    <rPh sb="14" eb="15">
      <t>トボ</t>
    </rPh>
    <rPh sb="18" eb="19">
      <t>ミト</t>
    </rPh>
    <rPh sb="23" eb="25">
      <t>バアイ</t>
    </rPh>
    <rPh sb="29" eb="30">
      <t>ミ</t>
    </rPh>
    <rPh sb="30" eb="32">
      <t>ケイカ</t>
    </rPh>
    <rPh sb="35" eb="36">
      <t>リョウ</t>
    </rPh>
    <rPh sb="37" eb="39">
      <t>キマツ</t>
    </rPh>
    <rPh sb="39" eb="41">
      <t>ザンダカ</t>
    </rPh>
    <rPh sb="53" eb="55">
      <t>ツウジョウ</t>
    </rPh>
    <rPh sb="56" eb="59">
      <t>チンタイシャク</t>
    </rPh>
    <rPh sb="59" eb="61">
      <t>トリヒキ</t>
    </rPh>
    <rPh sb="62" eb="63">
      <t>ジュン</t>
    </rPh>
    <rPh sb="65" eb="67">
      <t>ショリ</t>
    </rPh>
    <rPh sb="89" eb="91">
      <t>リソク</t>
    </rPh>
    <rPh sb="91" eb="93">
      <t>ソウトウ</t>
    </rPh>
    <rPh sb="93" eb="94">
      <t>ガク</t>
    </rPh>
    <rPh sb="95" eb="97">
      <t>リソク</t>
    </rPh>
    <rPh sb="97" eb="98">
      <t>ホウ</t>
    </rPh>
    <rPh sb="101" eb="103">
      <t>カクキ</t>
    </rPh>
    <rPh sb="104" eb="106">
      <t>ハイブン</t>
    </rPh>
    <rPh sb="113" eb="115">
      <t>シサン</t>
    </rPh>
    <rPh sb="116" eb="117">
      <t>ノゾ</t>
    </rPh>
    <rPh sb="122" eb="124">
      <t>トウガイ</t>
    </rPh>
    <rPh sb="124" eb="126">
      <t>キマツ</t>
    </rPh>
    <rPh sb="126" eb="128">
      <t>ザンダカ</t>
    </rPh>
    <rPh sb="129" eb="131">
      <t>ユウケイ</t>
    </rPh>
    <rPh sb="131" eb="133">
      <t>コテイ</t>
    </rPh>
    <rPh sb="133" eb="135">
      <t>シサン</t>
    </rPh>
    <rPh sb="135" eb="136">
      <t>オヨ</t>
    </rPh>
    <rPh sb="137" eb="139">
      <t>ムケイ</t>
    </rPh>
    <rPh sb="139" eb="141">
      <t>コテイ</t>
    </rPh>
    <rPh sb="141" eb="143">
      <t>シサン</t>
    </rPh>
    <rPh sb="144" eb="146">
      <t>キマツ</t>
    </rPh>
    <rPh sb="146" eb="148">
      <t>ザンダカ</t>
    </rPh>
    <rPh sb="149" eb="151">
      <t>ホウジン</t>
    </rPh>
    <rPh sb="151" eb="153">
      <t>ゼンタイ</t>
    </rPh>
    <rPh sb="154" eb="156">
      <t>ゴウケイ</t>
    </rPh>
    <rPh sb="156" eb="157">
      <t>ガク</t>
    </rPh>
    <rPh sb="158" eb="159">
      <t>シ</t>
    </rPh>
    <rPh sb="161" eb="163">
      <t>ワリアイ</t>
    </rPh>
    <rPh sb="167" eb="169">
      <t>ミマン</t>
    </rPh>
    <rPh sb="172" eb="174">
      <t>バアイ</t>
    </rPh>
    <phoneticPr fontId="2"/>
  </si>
  <si>
    <t>　ある事業区分、拠点区分又はサービス区分から他の事業区分、拠点区分又はサービス区分への財貨又はサービスの提供を外部との取引と同様に収益（収入）、費用（支出）として処理した取引も含む。例えば、就労支援事業のある拠点区分において製造した物品を他の拠点区分で給食として消費した場合には、就労支援事業収益（収入）と給食費（支出）を、内部取引消去欄で相殺消去する。</t>
    <rPh sb="3" eb="5">
      <t>ジギョウ</t>
    </rPh>
    <rPh sb="5" eb="7">
      <t>クブン</t>
    </rPh>
    <rPh sb="8" eb="10">
      <t>キョテン</t>
    </rPh>
    <rPh sb="10" eb="12">
      <t>クブン</t>
    </rPh>
    <rPh sb="12" eb="13">
      <t>マタ</t>
    </rPh>
    <rPh sb="18" eb="20">
      <t>クブン</t>
    </rPh>
    <rPh sb="22" eb="23">
      <t>タ</t>
    </rPh>
    <rPh sb="24" eb="26">
      <t>ジギョウ</t>
    </rPh>
    <rPh sb="26" eb="28">
      <t>クブン</t>
    </rPh>
    <rPh sb="29" eb="31">
      <t>キョテン</t>
    </rPh>
    <rPh sb="31" eb="33">
      <t>クブン</t>
    </rPh>
    <rPh sb="33" eb="34">
      <t>マタ</t>
    </rPh>
    <rPh sb="39" eb="41">
      <t>クブン</t>
    </rPh>
    <rPh sb="43" eb="45">
      <t>ザイカ</t>
    </rPh>
    <rPh sb="45" eb="46">
      <t>マタ</t>
    </rPh>
    <rPh sb="52" eb="54">
      <t>テイキョウ</t>
    </rPh>
    <rPh sb="55" eb="57">
      <t>ガイブ</t>
    </rPh>
    <rPh sb="59" eb="61">
      <t>トリヒキ</t>
    </rPh>
    <rPh sb="62" eb="64">
      <t>ドウヨウ</t>
    </rPh>
    <rPh sb="65" eb="67">
      <t>シュウエキ</t>
    </rPh>
    <rPh sb="68" eb="70">
      <t>シュウニュウ</t>
    </rPh>
    <rPh sb="72" eb="74">
      <t>ヒヨウ</t>
    </rPh>
    <rPh sb="75" eb="77">
      <t>シシュツ</t>
    </rPh>
    <rPh sb="81" eb="83">
      <t>ショリ</t>
    </rPh>
    <rPh sb="85" eb="87">
      <t>トリヒキ</t>
    </rPh>
    <rPh sb="88" eb="89">
      <t>フク</t>
    </rPh>
    <phoneticPr fontId="2"/>
  </si>
  <si>
    <t>　各年度において償還の履行期限に合わせて寄附を受けるなど、円滑な資金調達を行うこと。</t>
    <rPh sb="1" eb="4">
      <t>カクネンド</t>
    </rPh>
    <rPh sb="8" eb="10">
      <t>ショウカン</t>
    </rPh>
    <rPh sb="11" eb="13">
      <t>リコウ</t>
    </rPh>
    <rPh sb="13" eb="15">
      <t>キゲン</t>
    </rPh>
    <rPh sb="16" eb="17">
      <t>ア</t>
    </rPh>
    <rPh sb="23" eb="24">
      <t>ウ</t>
    </rPh>
    <rPh sb="29" eb="31">
      <t>エンカツ</t>
    </rPh>
    <rPh sb="32" eb="34">
      <t>シキン</t>
    </rPh>
    <rPh sb="34" eb="36">
      <t>チョウタツ</t>
    </rPh>
    <rPh sb="37" eb="38">
      <t>オコナ</t>
    </rPh>
    <phoneticPr fontId="3"/>
  </si>
  <si>
    <t xml:space="preserve">  資産を取得した場合の評価は、次のとおり行うこと。</t>
    <rPh sb="2" eb="4">
      <t>シサン</t>
    </rPh>
    <rPh sb="5" eb="7">
      <t>シュトク</t>
    </rPh>
    <rPh sb="9" eb="11">
      <t>バアイ</t>
    </rPh>
    <rPh sb="12" eb="14">
      <t>ヒョウカ</t>
    </rPh>
    <rPh sb="16" eb="17">
      <t>ツギ</t>
    </rPh>
    <rPh sb="21" eb="22">
      <t>オコナ</t>
    </rPh>
    <phoneticPr fontId="3"/>
  </si>
  <si>
    <t>　通常要する価額と比較して著しく低い価額で取得した資産又は贈与された資産の評価は、取得又は贈与の時における当該資産の取得のために通常要する価額をもって行う。</t>
    <rPh sb="1" eb="3">
      <t>ツウジョウ</t>
    </rPh>
    <rPh sb="3" eb="4">
      <t>ヨウ</t>
    </rPh>
    <rPh sb="6" eb="8">
      <t>カガク</t>
    </rPh>
    <rPh sb="9" eb="11">
      <t>ヒカク</t>
    </rPh>
    <rPh sb="13" eb="14">
      <t>イチジル</t>
    </rPh>
    <rPh sb="16" eb="17">
      <t>ヒク</t>
    </rPh>
    <rPh sb="18" eb="19">
      <t>カ</t>
    </rPh>
    <rPh sb="19" eb="20">
      <t>ガク</t>
    </rPh>
    <rPh sb="21" eb="23">
      <t>シュトク</t>
    </rPh>
    <rPh sb="25" eb="27">
      <t>シサン</t>
    </rPh>
    <rPh sb="27" eb="28">
      <t>マタ</t>
    </rPh>
    <rPh sb="29" eb="31">
      <t>ゾウヨ</t>
    </rPh>
    <rPh sb="34" eb="36">
      <t>シサン</t>
    </rPh>
    <rPh sb="37" eb="39">
      <t>ヒョウカ</t>
    </rPh>
    <rPh sb="41" eb="43">
      <t>シュトク</t>
    </rPh>
    <rPh sb="43" eb="44">
      <t>マタ</t>
    </rPh>
    <rPh sb="45" eb="47">
      <t>ゾウヨ</t>
    </rPh>
    <rPh sb="48" eb="49">
      <t>トキ</t>
    </rPh>
    <rPh sb="53" eb="55">
      <t>トウガイ</t>
    </rPh>
    <rPh sb="55" eb="57">
      <t>シサン</t>
    </rPh>
    <rPh sb="58" eb="60">
      <t>シュトク</t>
    </rPh>
    <rPh sb="64" eb="66">
      <t>ツウジョウ</t>
    </rPh>
    <rPh sb="66" eb="67">
      <t>ヨウ</t>
    </rPh>
    <rPh sb="69" eb="71">
      <t>カガク</t>
    </rPh>
    <rPh sb="75" eb="76">
      <t>オコナ</t>
    </rPh>
    <phoneticPr fontId="2"/>
  </si>
  <si>
    <t>※　</t>
    <phoneticPr fontId="2"/>
  </si>
  <si>
    <t>　債権・債務の回収や支払いは期限どおり履行し、速やかに精算すること。</t>
    <phoneticPr fontId="2"/>
  </si>
  <si>
    <t>　会計省令に基づく適正な会計処理のために必要な事項について、経理規程を定めること。</t>
    <rPh sb="1" eb="3">
      <t>カイケイ</t>
    </rPh>
    <rPh sb="3" eb="5">
      <t>ショウレイ</t>
    </rPh>
    <rPh sb="6" eb="7">
      <t>モト</t>
    </rPh>
    <rPh sb="9" eb="11">
      <t>テキセイ</t>
    </rPh>
    <rPh sb="12" eb="14">
      <t>カイケイ</t>
    </rPh>
    <rPh sb="14" eb="16">
      <t>ショリ</t>
    </rPh>
    <rPh sb="20" eb="22">
      <t>ヒツヨウ</t>
    </rPh>
    <rPh sb="23" eb="25">
      <t>ジコウ</t>
    </rPh>
    <rPh sb="30" eb="32">
      <t>ケイリ</t>
    </rPh>
    <rPh sb="32" eb="34">
      <t>キテイ</t>
    </rPh>
    <rPh sb="35" eb="36">
      <t>サダ</t>
    </rPh>
    <phoneticPr fontId="2"/>
  </si>
  <si>
    <t>パブリックコメント3、44、101、102</t>
    <phoneticPr fontId="2"/>
  </si>
  <si>
    <t>　「いわゆる民間公益補助事業」とは、公益を目的として、社会福祉法人を含む一般に広く公募されている助成金を想定している。</t>
    <rPh sb="6" eb="8">
      <t>ミンカン</t>
    </rPh>
    <rPh sb="8" eb="10">
      <t>コウエキ</t>
    </rPh>
    <rPh sb="10" eb="12">
      <t>ホジョ</t>
    </rPh>
    <rPh sb="12" eb="14">
      <t>ジギョウ</t>
    </rPh>
    <rPh sb="18" eb="20">
      <t>コウエキ</t>
    </rPh>
    <rPh sb="21" eb="23">
      <t>モクテキ</t>
    </rPh>
    <rPh sb="27" eb="29">
      <t>シャカイ</t>
    </rPh>
    <rPh sb="29" eb="31">
      <t>フクシ</t>
    </rPh>
    <rPh sb="31" eb="33">
      <t>ホウジン</t>
    </rPh>
    <rPh sb="34" eb="35">
      <t>フク</t>
    </rPh>
    <rPh sb="36" eb="38">
      <t>イッパン</t>
    </rPh>
    <rPh sb="39" eb="40">
      <t>ヒロ</t>
    </rPh>
    <rPh sb="41" eb="43">
      <t>コウボ</t>
    </rPh>
    <rPh sb="48" eb="51">
      <t>ジョセイキン</t>
    </rPh>
    <rPh sb="52" eb="54">
      <t>ソウテイ</t>
    </rPh>
    <phoneticPr fontId="2"/>
  </si>
  <si>
    <t>パブリックコメント77、79</t>
    <phoneticPr fontId="2"/>
  </si>
  <si>
    <t>　10万円未満の初度設備等固定資産以外についても、国庫補助金の対象となったものはすべて国庫補助金等特別積立金に含める。なお、10万円未満の初度設備に対応する国庫補助金等特別積立金は、初度設備を購入した年度に積み立てた上で、同年度に取崩しを行う。</t>
    <phoneticPr fontId="2"/>
  </si>
  <si>
    <t>パブリックコメント50、53</t>
    <phoneticPr fontId="2"/>
  </si>
  <si>
    <t>※</t>
    <phoneticPr fontId="2"/>
  </si>
  <si>
    <t>　基本財産の増減の内容及び金額を記載する。金額は、帳簿価額で記載する。</t>
    <rPh sb="1" eb="3">
      <t>キホン</t>
    </rPh>
    <rPh sb="3" eb="5">
      <t>ザイサン</t>
    </rPh>
    <rPh sb="6" eb="8">
      <t>ゾウゲン</t>
    </rPh>
    <rPh sb="9" eb="11">
      <t>ナイヨウ</t>
    </rPh>
    <rPh sb="11" eb="12">
      <t>オヨ</t>
    </rPh>
    <rPh sb="13" eb="15">
      <t>キンガク</t>
    </rPh>
    <rPh sb="16" eb="18">
      <t>キサイ</t>
    </rPh>
    <rPh sb="21" eb="23">
      <t>キンガク</t>
    </rPh>
    <rPh sb="25" eb="27">
      <t>チョウボ</t>
    </rPh>
    <rPh sb="27" eb="29">
      <t>カガク</t>
    </rPh>
    <rPh sb="30" eb="32">
      <t>キサイ</t>
    </rPh>
    <phoneticPr fontId="2"/>
  </si>
  <si>
    <t>　法人で採用する退職給付制度を記載する。拠点区分での注記に当たっては、当該拠点区分で採用する退職給付制度を記載する。</t>
    <rPh sb="1" eb="3">
      <t>ホウジン</t>
    </rPh>
    <rPh sb="4" eb="6">
      <t>サイヨウ</t>
    </rPh>
    <rPh sb="8" eb="10">
      <t>タイショク</t>
    </rPh>
    <rPh sb="10" eb="12">
      <t>キュウフ</t>
    </rPh>
    <rPh sb="12" eb="14">
      <t>セイド</t>
    </rPh>
    <rPh sb="15" eb="17">
      <t>キサイ</t>
    </rPh>
    <phoneticPr fontId="2"/>
  </si>
  <si>
    <t>　満期保有目的の債券の内訳並びに帳簿価額、時価及び評価損益を記載する。時価及び評価損益は、参考情報として注記する。</t>
    <rPh sb="1" eb="3">
      <t>マンキ</t>
    </rPh>
    <rPh sb="3" eb="5">
      <t>ホユウ</t>
    </rPh>
    <rPh sb="5" eb="7">
      <t>モクテキ</t>
    </rPh>
    <rPh sb="8" eb="10">
      <t>サイケン</t>
    </rPh>
    <rPh sb="11" eb="13">
      <t>ウチワケ</t>
    </rPh>
    <rPh sb="13" eb="14">
      <t>ナラ</t>
    </rPh>
    <rPh sb="16" eb="18">
      <t>チョウボ</t>
    </rPh>
    <rPh sb="18" eb="20">
      <t>カガク</t>
    </rPh>
    <rPh sb="21" eb="23">
      <t>ジカ</t>
    </rPh>
    <rPh sb="23" eb="24">
      <t>オヨ</t>
    </rPh>
    <rPh sb="25" eb="27">
      <t>ヒョウカ</t>
    </rPh>
    <rPh sb="27" eb="29">
      <t>ソンエキ</t>
    </rPh>
    <rPh sb="30" eb="32">
      <t>キサイ</t>
    </rPh>
    <phoneticPr fontId="2"/>
  </si>
  <si>
    <t>　注記に当たり、この項目名については、記載の省略はできない。該当内容がない場合は「該当なし」などと記載する。</t>
    <phoneticPr fontId="2"/>
  </si>
  <si>
    <t>　「後発事象」とは、当該会計年度末日後に発生した事象で翌会計年度以後の社会福祉法人の財政及び活動の状況に影響を及ぼすものをいう。重要な後発事象の例としては次のとおりであり、重要な後発事象は社会福祉法人の状況に関する利害関係者の判断に重要な影響を与えるので、計算書類作成日までに発生したものは注記する必要がある。</t>
    <phoneticPr fontId="2"/>
  </si>
  <si>
    <t>「社会福祉施設等施設整備費に係る契約の相手方等からの寄付金等の取扱いについて」（H17.10.5社援基発第1005002号）</t>
    <phoneticPr fontId="2"/>
  </si>
  <si>
    <t>留意事項1(1)</t>
    <rPh sb="0" eb="2">
      <t>リュウイ</t>
    </rPh>
    <rPh sb="2" eb="4">
      <t>ジコウ</t>
    </rPh>
    <phoneticPr fontId="2"/>
  </si>
  <si>
    <t>　小口現金の保管限度額は、10万円程度を目安に、事故等を考慮し、小口現金制度にふさわしい額とし、不用に多額な現金の保管は行わないこと。</t>
    <rPh sb="17" eb="19">
      <t>テイド</t>
    </rPh>
    <rPh sb="60" eb="61">
      <t>オコナ</t>
    </rPh>
    <phoneticPr fontId="3"/>
  </si>
  <si>
    <t>　理事長が契約について職員に委任する場合は、その委任の範囲を明確に定めること。</t>
    <rPh sb="1" eb="4">
      <t>リジチョウ</t>
    </rPh>
    <rPh sb="5" eb="7">
      <t>ケイヤク</t>
    </rPh>
    <rPh sb="11" eb="13">
      <t>ショクイン</t>
    </rPh>
    <rPh sb="14" eb="16">
      <t>イニン</t>
    </rPh>
    <rPh sb="18" eb="20">
      <t>バアイ</t>
    </rPh>
    <rPh sb="24" eb="26">
      <t>イニン</t>
    </rPh>
    <rPh sb="27" eb="29">
      <t>ハンイ</t>
    </rPh>
    <rPh sb="30" eb="32">
      <t>メイカク</t>
    </rPh>
    <rPh sb="33" eb="34">
      <t>サダ</t>
    </rPh>
    <phoneticPr fontId="3"/>
  </si>
  <si>
    <t>　施設利用者又は利用者の家族等に寄附金を強要することは認められない。</t>
    <rPh sb="1" eb="3">
      <t>シセツ</t>
    </rPh>
    <rPh sb="3" eb="6">
      <t>リヨウシャ</t>
    </rPh>
    <rPh sb="6" eb="7">
      <t>マタ</t>
    </rPh>
    <rPh sb="8" eb="11">
      <t>リヨウシャ</t>
    </rPh>
    <rPh sb="12" eb="15">
      <t>カゾクトウ</t>
    </rPh>
    <rPh sb="16" eb="19">
      <t>キフキン</t>
    </rPh>
    <rPh sb="20" eb="22">
      <t>キョウヨウ</t>
    </rPh>
    <rPh sb="27" eb="28">
      <t>ミト</t>
    </rPh>
    <phoneticPr fontId="3"/>
  </si>
  <si>
    <t>指導監督徹底通知5(4)エ</t>
    <rPh sb="0" eb="2">
      <t>シドウ</t>
    </rPh>
    <rPh sb="2" eb="4">
      <t>カントク</t>
    </rPh>
    <rPh sb="4" eb="6">
      <t>テッテイ</t>
    </rPh>
    <rPh sb="6" eb="8">
      <t>ツウチ</t>
    </rPh>
    <phoneticPr fontId="2"/>
  </si>
  <si>
    <t>「指導監督徹底通知」</t>
    <rPh sb="1" eb="3">
      <t>シドウ</t>
    </rPh>
    <rPh sb="3" eb="5">
      <t>カントク</t>
    </rPh>
    <rPh sb="5" eb="7">
      <t>テッテイ</t>
    </rPh>
    <rPh sb="7" eb="9">
      <t>ツウチ</t>
    </rPh>
    <phoneticPr fontId="3"/>
  </si>
  <si>
    <t>「入札契約等の取扱い」</t>
    <rPh sb="1" eb="3">
      <t>ニュウサツ</t>
    </rPh>
    <rPh sb="3" eb="6">
      <t>ケイヤクトウ</t>
    </rPh>
    <rPh sb="7" eb="9">
      <t>トリアツカ</t>
    </rPh>
    <phoneticPr fontId="3"/>
  </si>
  <si>
    <t>入札契約等の取扱い1(1)</t>
    <rPh sb="0" eb="2">
      <t>ニュウサツ</t>
    </rPh>
    <rPh sb="2" eb="5">
      <t>ケイヤクトウ</t>
    </rPh>
    <rPh sb="6" eb="8">
      <t>トリアツカ</t>
    </rPh>
    <phoneticPr fontId="3"/>
  </si>
  <si>
    <t>　この場合、辞令や規則等に、契約担当者が担当する拠点区分等の名称及び委任の範囲（委任の限度額等）を明示すること。
　なお、理事長が職員に委任する額については、理事長専決事項の一部委任であることから、これを超える額としないこと。</t>
    <rPh sb="3" eb="5">
      <t>バアイ</t>
    </rPh>
    <rPh sb="6" eb="8">
      <t>ジレイ</t>
    </rPh>
    <rPh sb="9" eb="12">
      <t>キソクトウ</t>
    </rPh>
    <rPh sb="14" eb="16">
      <t>ケイヤク</t>
    </rPh>
    <rPh sb="16" eb="19">
      <t>タントウシャ</t>
    </rPh>
    <rPh sb="20" eb="22">
      <t>タントウ</t>
    </rPh>
    <rPh sb="24" eb="26">
      <t>キョテン</t>
    </rPh>
    <rPh sb="26" eb="28">
      <t>クブン</t>
    </rPh>
    <rPh sb="28" eb="29">
      <t>トウ</t>
    </rPh>
    <rPh sb="30" eb="32">
      <t>メイショウ</t>
    </rPh>
    <rPh sb="32" eb="33">
      <t>オヨ</t>
    </rPh>
    <rPh sb="34" eb="36">
      <t>イニン</t>
    </rPh>
    <rPh sb="37" eb="39">
      <t>ハンイ</t>
    </rPh>
    <rPh sb="40" eb="42">
      <t>イニン</t>
    </rPh>
    <rPh sb="43" eb="45">
      <t>ゲンド</t>
    </rPh>
    <rPh sb="45" eb="46">
      <t>ガク</t>
    </rPh>
    <rPh sb="46" eb="47">
      <t>トウ</t>
    </rPh>
    <rPh sb="49" eb="51">
      <t>メイジ</t>
    </rPh>
    <rPh sb="61" eb="64">
      <t>リジチョウ</t>
    </rPh>
    <rPh sb="65" eb="67">
      <t>ショクイン</t>
    </rPh>
    <rPh sb="68" eb="70">
      <t>イニン</t>
    </rPh>
    <rPh sb="72" eb="73">
      <t>ガク</t>
    </rPh>
    <rPh sb="79" eb="82">
      <t>リジチョウ</t>
    </rPh>
    <rPh sb="82" eb="84">
      <t>センケツ</t>
    </rPh>
    <rPh sb="84" eb="86">
      <t>ジコウ</t>
    </rPh>
    <rPh sb="87" eb="89">
      <t>イチブ</t>
    </rPh>
    <rPh sb="89" eb="91">
      <t>イニン</t>
    </rPh>
    <rPh sb="102" eb="103">
      <t>コ</t>
    </rPh>
    <rPh sb="105" eb="106">
      <t>ガク</t>
    </rPh>
    <phoneticPr fontId="2"/>
  </si>
  <si>
    <t>　予算の作成後に生じた事由により予算に変更を加える必要がある場合は、補正予算を編成して理事会の承認を得なければならないが、経理規程において同一拠点区分内での中区分の勘定科目相互間において予算を流用することができるとしている場合は、あらかじめ理事長の承認を得ること。</t>
    <rPh sb="39" eb="41">
      <t>ヘンセイ</t>
    </rPh>
    <rPh sb="61" eb="63">
      <t>ケイリ</t>
    </rPh>
    <rPh sb="63" eb="65">
      <t>キテイ</t>
    </rPh>
    <rPh sb="69" eb="71">
      <t>ドウイツ</t>
    </rPh>
    <rPh sb="71" eb="73">
      <t>キョテン</t>
    </rPh>
    <rPh sb="73" eb="76">
      <t>クブンナイ</t>
    </rPh>
    <rPh sb="78" eb="79">
      <t>チュウ</t>
    </rPh>
    <rPh sb="79" eb="81">
      <t>クブン</t>
    </rPh>
    <rPh sb="82" eb="84">
      <t>カンジョウ</t>
    </rPh>
    <rPh sb="84" eb="86">
      <t>カモク</t>
    </rPh>
    <rPh sb="93" eb="95">
      <t>ヨサン</t>
    </rPh>
    <rPh sb="96" eb="98">
      <t>リュウヨウ</t>
    </rPh>
    <rPh sb="111" eb="113">
      <t>バアイ</t>
    </rPh>
    <rPh sb="120" eb="123">
      <t>リジチョウ</t>
    </rPh>
    <rPh sb="124" eb="126">
      <t>ショウニン</t>
    </rPh>
    <rPh sb="127" eb="128">
      <t>エ</t>
    </rPh>
    <phoneticPr fontId="3"/>
  </si>
  <si>
    <t>　予測しがたい支出予算の不足を補うため、理事会の承認を得て支出予算に相当額の予備費を計上することができるが、予備費を使用する場合は、予算管理責任者は事前に理事長にその理由と金額を記載した文書を提示し、承認を得ること。
　また、予備費を使用した場合は、理事長はその理由と金額を理事会に報告すること。</t>
    <rPh sb="1" eb="3">
      <t>ヨソク</t>
    </rPh>
    <rPh sb="7" eb="9">
      <t>シシュツ</t>
    </rPh>
    <rPh sb="9" eb="11">
      <t>ヨサン</t>
    </rPh>
    <rPh sb="12" eb="14">
      <t>フソク</t>
    </rPh>
    <rPh sb="15" eb="16">
      <t>オギナ</t>
    </rPh>
    <rPh sb="20" eb="23">
      <t>リジカイ</t>
    </rPh>
    <rPh sb="24" eb="26">
      <t>ショウニン</t>
    </rPh>
    <rPh sb="27" eb="28">
      <t>エ</t>
    </rPh>
    <rPh sb="29" eb="31">
      <t>シシュツ</t>
    </rPh>
    <rPh sb="31" eb="33">
      <t>ヨサン</t>
    </rPh>
    <rPh sb="34" eb="36">
      <t>ソウトウ</t>
    </rPh>
    <rPh sb="36" eb="37">
      <t>ガク</t>
    </rPh>
    <rPh sb="38" eb="41">
      <t>ヨビヒ</t>
    </rPh>
    <rPh sb="42" eb="44">
      <t>ケイジョウ</t>
    </rPh>
    <rPh sb="54" eb="57">
      <t>ヨビヒ</t>
    </rPh>
    <rPh sb="58" eb="60">
      <t>シヨウ</t>
    </rPh>
    <rPh sb="62" eb="64">
      <t>バアイ</t>
    </rPh>
    <rPh sb="66" eb="68">
      <t>ヨサン</t>
    </rPh>
    <rPh sb="68" eb="70">
      <t>カンリ</t>
    </rPh>
    <rPh sb="70" eb="73">
      <t>セキニンシャ</t>
    </rPh>
    <rPh sb="74" eb="76">
      <t>ジゼン</t>
    </rPh>
    <rPh sb="77" eb="80">
      <t>リジチョウ</t>
    </rPh>
    <rPh sb="83" eb="85">
      <t>リユウ</t>
    </rPh>
    <rPh sb="86" eb="88">
      <t>キンガク</t>
    </rPh>
    <rPh sb="89" eb="91">
      <t>キサイ</t>
    </rPh>
    <rPh sb="93" eb="95">
      <t>ブンショ</t>
    </rPh>
    <rPh sb="96" eb="98">
      <t>テイジ</t>
    </rPh>
    <rPh sb="100" eb="102">
      <t>ショウニン</t>
    </rPh>
    <rPh sb="103" eb="104">
      <t>エ</t>
    </rPh>
    <phoneticPr fontId="3"/>
  </si>
  <si>
    <t>　現金収入等を保管する場合は現金出納帳を作成し、管理すること。
  また、金銭収受の都度、会計責任者又は出納職員の認印を受けた領収書を発行すること。</t>
    <rPh sb="1" eb="3">
      <t>ゲンキン</t>
    </rPh>
    <rPh sb="3" eb="5">
      <t>シュウニュウ</t>
    </rPh>
    <rPh sb="5" eb="6">
      <t>トウ</t>
    </rPh>
    <rPh sb="7" eb="9">
      <t>ホカン</t>
    </rPh>
    <rPh sb="11" eb="13">
      <t>バアイ</t>
    </rPh>
    <rPh sb="14" eb="16">
      <t>ゲンキン</t>
    </rPh>
    <rPh sb="16" eb="19">
      <t>スイトウチョウ</t>
    </rPh>
    <rPh sb="20" eb="22">
      <t>サクセイ</t>
    </rPh>
    <rPh sb="24" eb="26">
      <t>カンリ</t>
    </rPh>
    <phoneticPr fontId="2"/>
  </si>
  <si>
    <t>　売買、賃貸借、請負その他の契約をする場合には、経理規程等に基づき、あらかじめ契約しようとする事項の予定価格を定め、競争入札に付していますか。</t>
    <rPh sb="1" eb="3">
      <t>バイバイ</t>
    </rPh>
    <rPh sb="4" eb="7">
      <t>チンタイシャク</t>
    </rPh>
    <rPh sb="8" eb="10">
      <t>ウケオイ</t>
    </rPh>
    <rPh sb="12" eb="13">
      <t>タ</t>
    </rPh>
    <rPh sb="14" eb="16">
      <t>ケイヤク</t>
    </rPh>
    <rPh sb="19" eb="21">
      <t>バアイ</t>
    </rPh>
    <rPh sb="24" eb="26">
      <t>ケイリ</t>
    </rPh>
    <rPh sb="26" eb="28">
      <t>キテイ</t>
    </rPh>
    <rPh sb="28" eb="29">
      <t>トウ</t>
    </rPh>
    <rPh sb="30" eb="31">
      <t>モト</t>
    </rPh>
    <rPh sb="39" eb="41">
      <t>ケイヤク</t>
    </rPh>
    <rPh sb="47" eb="49">
      <t>ジコウ</t>
    </rPh>
    <rPh sb="50" eb="52">
      <t>ヨテイ</t>
    </rPh>
    <rPh sb="52" eb="54">
      <t>カカク</t>
    </rPh>
    <rPh sb="55" eb="56">
      <t>サダ</t>
    </rPh>
    <rPh sb="58" eb="60">
      <t>キョウソウ</t>
    </rPh>
    <rPh sb="60" eb="62">
      <t>ニュウサツ</t>
    </rPh>
    <rPh sb="63" eb="64">
      <t>フ</t>
    </rPh>
    <phoneticPr fontId="3"/>
  </si>
  <si>
    <t>《一般競争入札》</t>
    <rPh sb="1" eb="3">
      <t>イッパン</t>
    </rPh>
    <rPh sb="3" eb="5">
      <t>キョウソウ</t>
    </rPh>
    <rPh sb="5" eb="7">
      <t>ニュウサツ</t>
    </rPh>
    <phoneticPr fontId="2"/>
  </si>
  <si>
    <t>　あらかじめ、契約しようとする事項の予定価格を定め、競争入札に付する事項、競争執行の場所及び日時、入札保証金に関する事項、競争に参加する者に必要な事項並びに、契約事項を示す場所等を公告して申込みさせること。</t>
    <rPh sb="7" eb="9">
      <t>ケイヤク</t>
    </rPh>
    <rPh sb="15" eb="17">
      <t>ジコウ</t>
    </rPh>
    <rPh sb="18" eb="20">
      <t>ヨテイ</t>
    </rPh>
    <rPh sb="20" eb="22">
      <t>カカク</t>
    </rPh>
    <rPh sb="23" eb="24">
      <t>サダ</t>
    </rPh>
    <rPh sb="26" eb="28">
      <t>キョウソウ</t>
    </rPh>
    <rPh sb="28" eb="30">
      <t>ニュウサツ</t>
    </rPh>
    <phoneticPr fontId="2"/>
  </si>
  <si>
    <t>《指名競争入札》</t>
    <rPh sb="1" eb="3">
      <t>シメイ</t>
    </rPh>
    <rPh sb="3" eb="5">
      <t>キョウソウ</t>
    </rPh>
    <rPh sb="5" eb="7">
      <t>ニュウサツ</t>
    </rPh>
    <phoneticPr fontId="2"/>
  </si>
  <si>
    <t>　「合理的な理由」とは次に掲げる場合である。</t>
    <rPh sb="2" eb="5">
      <t>ゴウリテキ</t>
    </rPh>
    <rPh sb="6" eb="8">
      <t>リユウ</t>
    </rPh>
    <rPh sb="11" eb="12">
      <t>ツギ</t>
    </rPh>
    <rPh sb="13" eb="14">
      <t>カカ</t>
    </rPh>
    <rPh sb="16" eb="18">
      <t>バアイ</t>
    </rPh>
    <phoneticPr fontId="2"/>
  </si>
  <si>
    <t>　契約の性質又は目的が一般競争に適さない場合</t>
    <rPh sb="1" eb="3">
      <t>ケイヤク</t>
    </rPh>
    <rPh sb="4" eb="6">
      <t>セイシツ</t>
    </rPh>
    <rPh sb="6" eb="7">
      <t>マタ</t>
    </rPh>
    <rPh sb="8" eb="10">
      <t>モクテキ</t>
    </rPh>
    <rPh sb="11" eb="13">
      <t>イッパン</t>
    </rPh>
    <rPh sb="13" eb="15">
      <t>キョウソウ</t>
    </rPh>
    <rPh sb="16" eb="17">
      <t>テキ</t>
    </rPh>
    <rPh sb="20" eb="22">
      <t>バアイ</t>
    </rPh>
    <phoneticPr fontId="2"/>
  </si>
  <si>
    <t>　契約の性質又は目的により競争に加わるべき者の数が一般競争入札に付する必要がないと認められる程度に少数である場合</t>
    <rPh sb="1" eb="3">
      <t>ケイヤク</t>
    </rPh>
    <rPh sb="4" eb="6">
      <t>セイシツ</t>
    </rPh>
    <rPh sb="6" eb="7">
      <t>マタ</t>
    </rPh>
    <rPh sb="8" eb="10">
      <t>モクテキ</t>
    </rPh>
    <rPh sb="13" eb="15">
      <t>キョウソウ</t>
    </rPh>
    <rPh sb="16" eb="17">
      <t>クワ</t>
    </rPh>
    <rPh sb="21" eb="22">
      <t>モノ</t>
    </rPh>
    <rPh sb="23" eb="24">
      <t>カズ</t>
    </rPh>
    <rPh sb="25" eb="27">
      <t>イッパン</t>
    </rPh>
    <rPh sb="27" eb="29">
      <t>キョウソウ</t>
    </rPh>
    <rPh sb="29" eb="31">
      <t>ニュウサツ</t>
    </rPh>
    <rPh sb="32" eb="33">
      <t>フ</t>
    </rPh>
    <rPh sb="35" eb="37">
      <t>ヒツヨウ</t>
    </rPh>
    <rPh sb="41" eb="42">
      <t>ミト</t>
    </rPh>
    <rPh sb="46" eb="48">
      <t>テイド</t>
    </rPh>
    <rPh sb="49" eb="51">
      <t>ショウスウ</t>
    </rPh>
    <rPh sb="54" eb="56">
      <t>バアイ</t>
    </rPh>
    <phoneticPr fontId="2"/>
  </si>
  <si>
    <t>金　額</t>
    <rPh sb="0" eb="1">
      <t>キン</t>
    </rPh>
    <rPh sb="2" eb="3">
      <t>ガク</t>
    </rPh>
    <phoneticPr fontId="3"/>
  </si>
  <si>
    <t>⑥</t>
    <phoneticPr fontId="3"/>
  </si>
  <si>
    <t>⑦</t>
    <phoneticPr fontId="3"/>
  </si>
  <si>
    <t>　落札者が契約を締結しない場合</t>
    <rPh sb="1" eb="4">
      <t>ラクサツシャ</t>
    </rPh>
    <rPh sb="5" eb="7">
      <t>ケイヤク</t>
    </rPh>
    <rPh sb="8" eb="10">
      <t>テイケツ</t>
    </rPh>
    <rPh sb="13" eb="15">
      <t>バアイ</t>
    </rPh>
    <phoneticPr fontId="2"/>
  </si>
  <si>
    <t>・　</t>
    <phoneticPr fontId="2"/>
  </si>
  <si>
    <t>　落札金額の範囲内で行うものとし、かつ、履行期限を除くほか、最初競争入札に付すときに定めた条件を変更することはできない。</t>
    <rPh sb="1" eb="3">
      <t>ラクサツ</t>
    </rPh>
    <rPh sb="3" eb="5">
      <t>キンガク</t>
    </rPh>
    <rPh sb="6" eb="9">
      <t>ハンイナイ</t>
    </rPh>
    <rPh sb="10" eb="11">
      <t>オコナ</t>
    </rPh>
    <rPh sb="20" eb="22">
      <t>リコウ</t>
    </rPh>
    <rPh sb="22" eb="24">
      <t>キゲン</t>
    </rPh>
    <rPh sb="25" eb="26">
      <t>ノゾ</t>
    </rPh>
    <rPh sb="30" eb="32">
      <t>サイショ</t>
    </rPh>
    <rPh sb="32" eb="34">
      <t>キョウソウ</t>
    </rPh>
    <rPh sb="34" eb="36">
      <t>ニュウサツ</t>
    </rPh>
    <rPh sb="37" eb="38">
      <t>フ</t>
    </rPh>
    <rPh sb="42" eb="43">
      <t>サダ</t>
    </rPh>
    <rPh sb="45" eb="47">
      <t>ジョウケン</t>
    </rPh>
    <rPh sb="48" eb="50">
      <t>ヘンコウ</t>
    </rPh>
    <phoneticPr fontId="2"/>
  </si>
  <si>
    <t>・</t>
    <phoneticPr fontId="2"/>
  </si>
  <si>
    <t>　不動産の買入れ又は借入れの契約を締結する場合</t>
    <rPh sb="1" eb="4">
      <t>フドウサン</t>
    </rPh>
    <rPh sb="5" eb="7">
      <t>カイイ</t>
    </rPh>
    <rPh sb="8" eb="9">
      <t>マタ</t>
    </rPh>
    <rPh sb="10" eb="12">
      <t>カリイ</t>
    </rPh>
    <rPh sb="14" eb="16">
      <t>ケイヤク</t>
    </rPh>
    <rPh sb="17" eb="19">
      <t>テイケツ</t>
    </rPh>
    <rPh sb="21" eb="23">
      <t>バアイ</t>
    </rPh>
    <phoneticPr fontId="2"/>
  </si>
  <si>
    <t>　特殊な技術、機器又は設備等を必要とする工事で、特定の者と契約を締結しなければ契約の目的を達成することができない場合</t>
    <rPh sb="1" eb="3">
      <t>トクシュ</t>
    </rPh>
    <rPh sb="4" eb="6">
      <t>ギジュツ</t>
    </rPh>
    <rPh sb="7" eb="9">
      <t>キキ</t>
    </rPh>
    <rPh sb="9" eb="10">
      <t>マタ</t>
    </rPh>
    <rPh sb="11" eb="13">
      <t>セツビ</t>
    </rPh>
    <rPh sb="13" eb="14">
      <t>トウ</t>
    </rPh>
    <rPh sb="15" eb="17">
      <t>ヒツヨウ</t>
    </rPh>
    <rPh sb="20" eb="22">
      <t>コウジ</t>
    </rPh>
    <rPh sb="24" eb="26">
      <t>トクテイ</t>
    </rPh>
    <rPh sb="27" eb="28">
      <t>モノ</t>
    </rPh>
    <rPh sb="29" eb="31">
      <t>ケイヤク</t>
    </rPh>
    <rPh sb="32" eb="34">
      <t>テイケツ</t>
    </rPh>
    <rPh sb="39" eb="41">
      <t>ケイヤク</t>
    </rPh>
    <rPh sb="42" eb="44">
      <t>モクテキ</t>
    </rPh>
    <rPh sb="45" eb="47">
      <t>タッセイ</t>
    </rPh>
    <rPh sb="56" eb="58">
      <t>バアイ</t>
    </rPh>
    <phoneticPr fontId="2"/>
  </si>
  <si>
    <t>　契約の目的物が特定の者でなければ納入することができない場合</t>
    <rPh sb="1" eb="3">
      <t>ケイヤク</t>
    </rPh>
    <rPh sb="4" eb="7">
      <t>モクテキブツ</t>
    </rPh>
    <rPh sb="8" eb="10">
      <t>トクテイ</t>
    </rPh>
    <rPh sb="11" eb="12">
      <t>モノ</t>
    </rPh>
    <rPh sb="17" eb="19">
      <t>ノウニュウ</t>
    </rPh>
    <rPh sb="28" eb="30">
      <t>バアイ</t>
    </rPh>
    <phoneticPr fontId="2"/>
  </si>
  <si>
    <t>　契約の目的物が代替性のない特定の位置、構造又は物質である場合</t>
    <rPh sb="1" eb="3">
      <t>ケイヤク</t>
    </rPh>
    <rPh sb="4" eb="7">
      <t>モクテキブツ</t>
    </rPh>
    <rPh sb="8" eb="11">
      <t>ダイタイセイ</t>
    </rPh>
    <rPh sb="14" eb="16">
      <t>トクテイ</t>
    </rPh>
    <rPh sb="17" eb="19">
      <t>イチ</t>
    </rPh>
    <rPh sb="20" eb="22">
      <t>コウゾウ</t>
    </rPh>
    <rPh sb="22" eb="23">
      <t>マタ</t>
    </rPh>
    <rPh sb="24" eb="26">
      <t>ブッシツ</t>
    </rPh>
    <rPh sb="29" eb="31">
      <t>バアイ</t>
    </rPh>
    <phoneticPr fontId="2"/>
  </si>
  <si>
    <t>　日常的に消費する食料品や生活必需品の購入について、社会通念上妥当と認められる場合</t>
    <rPh sb="1" eb="4">
      <t>ニチジョウテキ</t>
    </rPh>
    <rPh sb="5" eb="7">
      <t>ショウヒ</t>
    </rPh>
    <rPh sb="9" eb="12">
      <t>ショクリョウヒン</t>
    </rPh>
    <rPh sb="13" eb="15">
      <t>セイカツ</t>
    </rPh>
    <rPh sb="15" eb="18">
      <t>ヒツジュヒン</t>
    </rPh>
    <rPh sb="19" eb="21">
      <t>コウニュウ</t>
    </rPh>
    <rPh sb="26" eb="28">
      <t>シャカイ</t>
    </rPh>
    <rPh sb="28" eb="31">
      <t>ツウネンジョウ</t>
    </rPh>
    <rPh sb="31" eb="33">
      <t>ダトウ</t>
    </rPh>
    <rPh sb="34" eb="35">
      <t>ミト</t>
    </rPh>
    <rPh sb="39" eb="41">
      <t>バアイ</t>
    </rPh>
    <phoneticPr fontId="2"/>
  </si>
  <si>
    <t>　災害発生時の応急工事及び物品購入等を行う場合</t>
    <rPh sb="1" eb="3">
      <t>サイガイ</t>
    </rPh>
    <rPh sb="3" eb="5">
      <t>ハッセイ</t>
    </rPh>
    <rPh sb="5" eb="6">
      <t>ジ</t>
    </rPh>
    <rPh sb="7" eb="9">
      <t>オウキュウ</t>
    </rPh>
    <rPh sb="9" eb="11">
      <t>コウジ</t>
    </rPh>
    <rPh sb="11" eb="12">
      <t>オヨ</t>
    </rPh>
    <rPh sb="13" eb="15">
      <t>ブッピン</t>
    </rPh>
    <rPh sb="15" eb="18">
      <t>コウニュウトウ</t>
    </rPh>
    <rPh sb="19" eb="20">
      <t>オコナ</t>
    </rPh>
    <rPh sb="21" eb="23">
      <t>バアイ</t>
    </rPh>
    <phoneticPr fontId="2"/>
  </si>
  <si>
    <t>　ＭＲＳＡ等の感染を防止する消毒設備の購入など、緊急に対応しなければ入所者処遇に悪影響を及ぼす場合</t>
    <rPh sb="5" eb="6">
      <t>トウ</t>
    </rPh>
    <rPh sb="7" eb="9">
      <t>カンセン</t>
    </rPh>
    <rPh sb="10" eb="12">
      <t>ボウシ</t>
    </rPh>
    <rPh sb="14" eb="16">
      <t>ショウドク</t>
    </rPh>
    <rPh sb="16" eb="18">
      <t>セツビ</t>
    </rPh>
    <rPh sb="19" eb="21">
      <t>コウニュウ</t>
    </rPh>
    <rPh sb="24" eb="26">
      <t>キンキュウ</t>
    </rPh>
    <rPh sb="27" eb="29">
      <t>タイオウ</t>
    </rPh>
    <rPh sb="34" eb="37">
      <t>ニュウショシャ</t>
    </rPh>
    <rPh sb="37" eb="39">
      <t>ショグウ</t>
    </rPh>
    <rPh sb="40" eb="43">
      <t>アクエイキョウ</t>
    </rPh>
    <rPh sb="44" eb="45">
      <t>オヨ</t>
    </rPh>
    <rPh sb="47" eb="49">
      <t>バアイ</t>
    </rPh>
    <phoneticPr fontId="2"/>
  </si>
  <si>
    <t>　現に契約履行中の工事に直接関連する契約を現に履行中の契約者以外の者に履行させることが不利である場合</t>
    <rPh sb="1" eb="2">
      <t>ゲン</t>
    </rPh>
    <rPh sb="3" eb="5">
      <t>ケイヤク</t>
    </rPh>
    <rPh sb="5" eb="7">
      <t>リコウ</t>
    </rPh>
    <rPh sb="7" eb="8">
      <t>チュウ</t>
    </rPh>
    <rPh sb="9" eb="11">
      <t>コウジ</t>
    </rPh>
    <rPh sb="12" eb="14">
      <t>チョクセツ</t>
    </rPh>
    <rPh sb="14" eb="16">
      <t>カンレン</t>
    </rPh>
    <rPh sb="18" eb="20">
      <t>ケイヤク</t>
    </rPh>
    <rPh sb="21" eb="22">
      <t>ゲン</t>
    </rPh>
    <rPh sb="23" eb="25">
      <t>リコウ</t>
    </rPh>
    <rPh sb="25" eb="26">
      <t>チュウ</t>
    </rPh>
    <rPh sb="27" eb="30">
      <t>ケイヤクシャ</t>
    </rPh>
    <rPh sb="30" eb="32">
      <t>イガイ</t>
    </rPh>
    <rPh sb="33" eb="34">
      <t>モノ</t>
    </rPh>
    <rPh sb="35" eb="37">
      <t>リコウ</t>
    </rPh>
    <rPh sb="43" eb="45">
      <t>フリ</t>
    </rPh>
    <rPh sb="48" eb="50">
      <t>バアイ</t>
    </rPh>
    <phoneticPr fontId="2"/>
  </si>
  <si>
    <t>　物品の購入に当たり、特定の業者がその物品を多量に所有し、しかも他の業者が所有している当該同一物品の価格に比して有利な価格でこれを購入可能な場合</t>
    <rPh sb="1" eb="3">
      <t>ブッピン</t>
    </rPh>
    <rPh sb="4" eb="6">
      <t>コウニュウ</t>
    </rPh>
    <rPh sb="7" eb="8">
      <t>ア</t>
    </rPh>
    <rPh sb="11" eb="13">
      <t>トクテイ</t>
    </rPh>
    <rPh sb="14" eb="16">
      <t>ギョウシャ</t>
    </rPh>
    <rPh sb="19" eb="21">
      <t>ブッピン</t>
    </rPh>
    <rPh sb="22" eb="24">
      <t>タリョウ</t>
    </rPh>
    <rPh sb="25" eb="27">
      <t>ショユウ</t>
    </rPh>
    <rPh sb="32" eb="33">
      <t>タ</t>
    </rPh>
    <rPh sb="34" eb="36">
      <t>ギョウシャ</t>
    </rPh>
    <rPh sb="37" eb="39">
      <t>ショユウ</t>
    </rPh>
    <rPh sb="43" eb="45">
      <t>トウガイ</t>
    </rPh>
    <rPh sb="45" eb="47">
      <t>ドウイツ</t>
    </rPh>
    <rPh sb="47" eb="49">
      <t>ブッピン</t>
    </rPh>
    <rPh sb="50" eb="52">
      <t>カカク</t>
    </rPh>
    <rPh sb="53" eb="54">
      <t>ヒ</t>
    </rPh>
    <rPh sb="56" eb="58">
      <t>ユウリ</t>
    </rPh>
    <rPh sb="59" eb="61">
      <t>カカク</t>
    </rPh>
    <rPh sb="65" eb="67">
      <t>コウニュウ</t>
    </rPh>
    <rPh sb="67" eb="69">
      <t>カノウ</t>
    </rPh>
    <rPh sb="70" eb="72">
      <t>バアイ</t>
    </rPh>
    <phoneticPr fontId="2"/>
  </si>
  <si>
    <t>　価格及びその他の要件を考慮した契約で他の契約よりも有利となる場合</t>
    <rPh sb="1" eb="3">
      <t>カカク</t>
    </rPh>
    <rPh sb="3" eb="4">
      <t>オヨ</t>
    </rPh>
    <rPh sb="7" eb="8">
      <t>タ</t>
    </rPh>
    <rPh sb="9" eb="11">
      <t>ヨウケン</t>
    </rPh>
    <rPh sb="12" eb="14">
      <t>コウリョ</t>
    </rPh>
    <rPh sb="16" eb="18">
      <t>ケイヤク</t>
    </rPh>
    <rPh sb="19" eb="20">
      <t>タ</t>
    </rPh>
    <rPh sb="21" eb="23">
      <t>ケイヤク</t>
    </rPh>
    <rPh sb="26" eb="28">
      <t>ユウリ</t>
    </rPh>
    <rPh sb="31" eb="33">
      <t>バアイ</t>
    </rPh>
    <phoneticPr fontId="2"/>
  </si>
  <si>
    <t>入札契約等の取扱い1(3)、(4)</t>
    <rPh sb="0" eb="2">
      <t>ニュウサツ</t>
    </rPh>
    <rPh sb="2" eb="4">
      <t>ケイヤク</t>
    </rPh>
    <rPh sb="4" eb="5">
      <t>トウ</t>
    </rPh>
    <rPh sb="6" eb="8">
      <t>トリアツカ</t>
    </rPh>
    <phoneticPr fontId="2"/>
  </si>
  <si>
    <t>入札契約等の取扱い1(5)</t>
    <rPh sb="0" eb="2">
      <t>ニュウサツ</t>
    </rPh>
    <rPh sb="2" eb="4">
      <t>ケイヤク</t>
    </rPh>
    <rPh sb="4" eb="5">
      <t>トウ</t>
    </rPh>
    <rPh sb="6" eb="8">
      <t>トリアツカ</t>
    </rPh>
    <phoneticPr fontId="2"/>
  </si>
  <si>
    <t>　経理規程等に基づき、契約金額が100万円を超える契約をするときは、契約書を作成し、契約の相手方とともに契約書に記名押印していますか。
　また、契約書の作成を省略する場合においても、契約の適正な履行を確保するため、請書等を徴していますか。</t>
    <rPh sb="1" eb="3">
      <t>ケイリ</t>
    </rPh>
    <rPh sb="3" eb="5">
      <t>キテイ</t>
    </rPh>
    <rPh sb="5" eb="6">
      <t>トウ</t>
    </rPh>
    <rPh sb="7" eb="8">
      <t>モト</t>
    </rPh>
    <rPh sb="11" eb="13">
      <t>ケイヤク</t>
    </rPh>
    <rPh sb="13" eb="15">
      <t>キンガク</t>
    </rPh>
    <rPh sb="19" eb="21">
      <t>マンエン</t>
    </rPh>
    <rPh sb="22" eb="23">
      <t>コ</t>
    </rPh>
    <rPh sb="25" eb="27">
      <t>ケイヤク</t>
    </rPh>
    <rPh sb="34" eb="37">
      <t>ケイヤクショ</t>
    </rPh>
    <rPh sb="38" eb="40">
      <t>サクセイ</t>
    </rPh>
    <rPh sb="42" eb="44">
      <t>ケイヤク</t>
    </rPh>
    <rPh sb="45" eb="47">
      <t>アイテ</t>
    </rPh>
    <rPh sb="47" eb="48">
      <t>カタ</t>
    </rPh>
    <rPh sb="52" eb="55">
      <t>ケイヤクショ</t>
    </rPh>
    <rPh sb="56" eb="58">
      <t>キメイ</t>
    </rPh>
    <rPh sb="58" eb="60">
      <t>オウイン</t>
    </rPh>
    <phoneticPr fontId="3"/>
  </si>
  <si>
    <t>　競争により落札者を決定したとき、又は随意契約の相手方を決定したときは、次に掲げる事項を記載した契約書を作成し、契約の相手方とともに契約書に記名押印しなければならない。ただし、契約の性質又は目的により該当のない事項についてはこの限りでない。</t>
    <rPh sb="1" eb="3">
      <t>キョウソウ</t>
    </rPh>
    <rPh sb="6" eb="9">
      <t>ラクサツシャ</t>
    </rPh>
    <rPh sb="10" eb="12">
      <t>ケッテイ</t>
    </rPh>
    <rPh sb="17" eb="18">
      <t>マタ</t>
    </rPh>
    <rPh sb="19" eb="21">
      <t>ズイイ</t>
    </rPh>
    <rPh sb="21" eb="23">
      <t>ケイヤク</t>
    </rPh>
    <rPh sb="24" eb="26">
      <t>アイテ</t>
    </rPh>
    <rPh sb="26" eb="27">
      <t>カタ</t>
    </rPh>
    <rPh sb="28" eb="30">
      <t>ケッテイ</t>
    </rPh>
    <rPh sb="36" eb="37">
      <t>ツギ</t>
    </rPh>
    <rPh sb="38" eb="39">
      <t>カカ</t>
    </rPh>
    <rPh sb="41" eb="43">
      <t>ジコウ</t>
    </rPh>
    <rPh sb="44" eb="46">
      <t>キサイ</t>
    </rPh>
    <rPh sb="48" eb="51">
      <t>ケイヤクショ</t>
    </rPh>
    <rPh sb="52" eb="54">
      <t>サクセイ</t>
    </rPh>
    <rPh sb="56" eb="58">
      <t>ケイヤク</t>
    </rPh>
    <rPh sb="59" eb="61">
      <t>アイテ</t>
    </rPh>
    <rPh sb="61" eb="62">
      <t>カタ</t>
    </rPh>
    <rPh sb="66" eb="69">
      <t>ケイヤクショ</t>
    </rPh>
    <rPh sb="70" eb="72">
      <t>キメイ</t>
    </rPh>
    <rPh sb="72" eb="74">
      <t>オウイン</t>
    </rPh>
    <rPh sb="88" eb="90">
      <t>ケイヤク</t>
    </rPh>
    <rPh sb="91" eb="93">
      <t>セイシツ</t>
    </rPh>
    <rPh sb="93" eb="94">
      <t>マタ</t>
    </rPh>
    <rPh sb="95" eb="97">
      <t>モクテキ</t>
    </rPh>
    <rPh sb="100" eb="102">
      <t>ガイトウ</t>
    </rPh>
    <rPh sb="105" eb="107">
      <t>ジコウ</t>
    </rPh>
    <rPh sb="114" eb="115">
      <t>カギ</t>
    </rPh>
    <phoneticPr fontId="3"/>
  </si>
  <si>
    <t>法人税基本通達（昭和44年5月1日　直審（法）25「法人税基本通達の制定について」（別冊）</t>
    <rPh sb="0" eb="3">
      <t>ホウジンゼイ</t>
    </rPh>
    <rPh sb="3" eb="5">
      <t>キホン</t>
    </rPh>
    <rPh sb="5" eb="7">
      <t>ツウタツ</t>
    </rPh>
    <rPh sb="8" eb="10">
      <t>ショウワ</t>
    </rPh>
    <rPh sb="12" eb="13">
      <t>ネン</t>
    </rPh>
    <rPh sb="14" eb="15">
      <t>ガツ</t>
    </rPh>
    <rPh sb="16" eb="17">
      <t>ニチ</t>
    </rPh>
    <rPh sb="18" eb="19">
      <t>チョク</t>
    </rPh>
    <rPh sb="19" eb="20">
      <t>シン</t>
    </rPh>
    <rPh sb="21" eb="22">
      <t>ホウ</t>
    </rPh>
    <rPh sb="26" eb="29">
      <t>ホウジンゼイ</t>
    </rPh>
    <rPh sb="29" eb="31">
      <t>キホン</t>
    </rPh>
    <rPh sb="31" eb="33">
      <t>ツウタツ</t>
    </rPh>
    <rPh sb="34" eb="36">
      <t>セイテイ</t>
    </rPh>
    <rPh sb="42" eb="44">
      <t>ベッサツ</t>
    </rPh>
    <phoneticPr fontId="3"/>
  </si>
  <si>
    <t xml:space="preserve"> 予算</t>
    <rPh sb="1" eb="3">
      <t>ヨサン</t>
    </rPh>
    <phoneticPr fontId="2"/>
  </si>
  <si>
    <t>ア　</t>
    <phoneticPr fontId="2"/>
  </si>
  <si>
    <t>留意事項2(1)、(2)</t>
    <rPh sb="0" eb="2">
      <t>リュウイ</t>
    </rPh>
    <rPh sb="2" eb="4">
      <t>ジコウ</t>
    </rPh>
    <phoneticPr fontId="2"/>
  </si>
  <si>
    <t>　資金収支予算書の作成に関する手続は法定されていないが、収入支出予算の編成は法人の運営に関する重要事項であり、定款において、その作成及び承認に関して定めておくこと。</t>
    <rPh sb="1" eb="3">
      <t>シキン</t>
    </rPh>
    <rPh sb="3" eb="5">
      <t>シュウシ</t>
    </rPh>
    <rPh sb="5" eb="8">
      <t>ヨサンショ</t>
    </rPh>
    <rPh sb="9" eb="11">
      <t>サクセイ</t>
    </rPh>
    <rPh sb="12" eb="13">
      <t>カン</t>
    </rPh>
    <rPh sb="15" eb="17">
      <t>テツヅキ</t>
    </rPh>
    <rPh sb="18" eb="20">
      <t>ホウテイ</t>
    </rPh>
    <rPh sb="28" eb="30">
      <t>シュウニュウ</t>
    </rPh>
    <rPh sb="30" eb="32">
      <t>シシュツ</t>
    </rPh>
    <rPh sb="32" eb="34">
      <t>ヨサン</t>
    </rPh>
    <rPh sb="35" eb="37">
      <t>ヘンセイ</t>
    </rPh>
    <rPh sb="38" eb="40">
      <t>ホウジン</t>
    </rPh>
    <rPh sb="41" eb="43">
      <t>ウンエイ</t>
    </rPh>
    <rPh sb="44" eb="45">
      <t>カン</t>
    </rPh>
    <rPh sb="47" eb="49">
      <t>ジュウヨウ</t>
    </rPh>
    <rPh sb="49" eb="51">
      <t>ジコウ</t>
    </rPh>
    <rPh sb="55" eb="57">
      <t>テイカン</t>
    </rPh>
    <rPh sb="64" eb="66">
      <t>サクセイ</t>
    </rPh>
    <rPh sb="66" eb="67">
      <t>オヨ</t>
    </rPh>
    <rPh sb="68" eb="70">
      <t>ショウニン</t>
    </rPh>
    <rPh sb="71" eb="72">
      <t>カン</t>
    </rPh>
    <rPh sb="74" eb="75">
      <t>サダ</t>
    </rPh>
    <phoneticPr fontId="2"/>
  </si>
  <si>
    <t>イ</t>
    <phoneticPr fontId="2"/>
  </si>
  <si>
    <t xml:space="preserve">    </t>
    <phoneticPr fontId="2"/>
  </si>
  <si>
    <t xml:space="preserve"> </t>
    <phoneticPr fontId="2"/>
  </si>
  <si>
    <t>　定款等の定めるところにより、経理規程を制定していますか。</t>
    <rPh sb="1" eb="3">
      <t>テイカン</t>
    </rPh>
    <rPh sb="3" eb="4">
      <t>トウ</t>
    </rPh>
    <rPh sb="5" eb="6">
      <t>サダ</t>
    </rPh>
    <rPh sb="15" eb="17">
      <t>ケイリ</t>
    </rPh>
    <rPh sb="17" eb="19">
      <t>キテイ</t>
    </rPh>
    <rPh sb="20" eb="22">
      <t>セイテイ</t>
    </rPh>
    <phoneticPr fontId="2"/>
  </si>
  <si>
    <t>　経理規程を遵守していますか。</t>
    <rPh sb="1" eb="3">
      <t>ケイリ</t>
    </rPh>
    <rPh sb="3" eb="5">
      <t>キテイ</t>
    </rPh>
    <rPh sb="6" eb="8">
      <t>ジュンシュ</t>
    </rPh>
    <phoneticPr fontId="2"/>
  </si>
  <si>
    <t>○</t>
    <phoneticPr fontId="2"/>
  </si>
  <si>
    <t>　経理規程に定める事務処理を行うために必要な細則等を定めること。</t>
    <rPh sb="1" eb="3">
      <t>ケイリ</t>
    </rPh>
    <rPh sb="3" eb="5">
      <t>キテイ</t>
    </rPh>
    <rPh sb="6" eb="7">
      <t>サダ</t>
    </rPh>
    <rPh sb="9" eb="11">
      <t>ジム</t>
    </rPh>
    <rPh sb="11" eb="13">
      <t>ショリ</t>
    </rPh>
    <rPh sb="14" eb="15">
      <t>オコナ</t>
    </rPh>
    <rPh sb="19" eb="21">
      <t>ヒツヨウ</t>
    </rPh>
    <rPh sb="22" eb="25">
      <t>サイソクトウ</t>
    </rPh>
    <rPh sb="26" eb="27">
      <t>サダ</t>
    </rPh>
    <phoneticPr fontId="2"/>
  </si>
  <si>
    <t>　経理規程に定める事務処理を行うため、同規程や同細則等を遵守すること。</t>
    <rPh sb="1" eb="3">
      <t>ケイリ</t>
    </rPh>
    <rPh sb="3" eb="5">
      <t>キテイ</t>
    </rPh>
    <rPh sb="6" eb="7">
      <t>サダ</t>
    </rPh>
    <rPh sb="9" eb="11">
      <t>ジム</t>
    </rPh>
    <rPh sb="11" eb="13">
      <t>ショリ</t>
    </rPh>
    <rPh sb="14" eb="15">
      <t>オコナ</t>
    </rPh>
    <rPh sb="19" eb="20">
      <t>ドウ</t>
    </rPh>
    <rPh sb="20" eb="22">
      <t>キテイ</t>
    </rPh>
    <rPh sb="23" eb="24">
      <t>ドウ</t>
    </rPh>
    <rPh sb="24" eb="26">
      <t>サイソク</t>
    </rPh>
    <rPh sb="26" eb="27">
      <t>トウ</t>
    </rPh>
    <rPh sb="28" eb="30">
      <t>ジュンシュ</t>
    </rPh>
    <phoneticPr fontId="2"/>
  </si>
  <si>
    <t>エ</t>
    <phoneticPr fontId="2"/>
  </si>
  <si>
    <t>⑨</t>
    <phoneticPr fontId="2"/>
  </si>
  <si>
    <t>⑩</t>
    <phoneticPr fontId="3"/>
  </si>
  <si>
    <t>⑪</t>
    <phoneticPr fontId="2"/>
  </si>
  <si>
    <t>会計省令第1条第1項、第2項</t>
    <rPh sb="0" eb="2">
      <t>カイケイ</t>
    </rPh>
    <rPh sb="2" eb="4">
      <t>ショウレイ</t>
    </rPh>
    <rPh sb="4" eb="5">
      <t>ダイ</t>
    </rPh>
    <rPh sb="6" eb="7">
      <t>ジョウ</t>
    </rPh>
    <rPh sb="7" eb="8">
      <t>ダイ</t>
    </rPh>
    <rPh sb="9" eb="10">
      <t>コウ</t>
    </rPh>
    <rPh sb="11" eb="12">
      <t>ダイ</t>
    </rPh>
    <rPh sb="13" eb="14">
      <t>コウ</t>
    </rPh>
    <phoneticPr fontId="2"/>
  </si>
  <si>
    <t>　固定資産とは、取得日後1年を超えて使用又は保有する有形固定資産及び無形固定資産（土地、建設仮勘定及び権利を含む。）並びに経常的な取引以外の取引によって発生した貸付等の債権のうち、回収期間が1年を超える債権、特定の目的のために積み立てた積立資産、長期保有を目的とする預貯金及び投資有価証券をいう。ただし、1年を超えて使用する有形・無形固定資産であっても、1個もしくは1組の金額が10万円未満の資産は、固定資産に含めない。</t>
    <phoneticPr fontId="2"/>
  </si>
  <si>
    <t>　棚卸資産について適正に評価していますか。</t>
    <rPh sb="1" eb="3">
      <t>タナオロシ</t>
    </rPh>
    <rPh sb="3" eb="5">
      <t>シサン</t>
    </rPh>
    <rPh sb="9" eb="11">
      <t>テキセイ</t>
    </rPh>
    <rPh sb="12" eb="14">
      <t>ヒョウカ</t>
    </rPh>
    <phoneticPr fontId="2"/>
  </si>
  <si>
    <t>　棚卸資産（貯蔵品、医薬品、診療・療養費等材料、給食用材料、商品・製品、仕掛品、原材料等）については、会計年度末における時価がその時の取得価額より低いときは、時価を付すこと。</t>
    <rPh sb="1" eb="3">
      <t>タナオロ</t>
    </rPh>
    <rPh sb="3" eb="5">
      <t>シサン</t>
    </rPh>
    <rPh sb="6" eb="9">
      <t>チョゾウヒン</t>
    </rPh>
    <rPh sb="10" eb="13">
      <t>イヤクヒン</t>
    </rPh>
    <rPh sb="14" eb="16">
      <t>シンリョウ</t>
    </rPh>
    <rPh sb="17" eb="20">
      <t>リョウヨウヒ</t>
    </rPh>
    <rPh sb="20" eb="21">
      <t>トウ</t>
    </rPh>
    <rPh sb="21" eb="23">
      <t>ザイリョウ</t>
    </rPh>
    <rPh sb="24" eb="27">
      <t>キュウショクヨウ</t>
    </rPh>
    <rPh sb="27" eb="29">
      <t>ザイリョウ</t>
    </rPh>
    <rPh sb="30" eb="32">
      <t>ショウヒン</t>
    </rPh>
    <rPh sb="33" eb="35">
      <t>セイヒン</t>
    </rPh>
    <rPh sb="36" eb="38">
      <t>シカカリ</t>
    </rPh>
    <rPh sb="38" eb="39">
      <t>ヒン</t>
    </rPh>
    <rPh sb="40" eb="43">
      <t>ゲンザイリョウ</t>
    </rPh>
    <rPh sb="43" eb="44">
      <t>トウ</t>
    </rPh>
    <rPh sb="51" eb="53">
      <t>カイケイ</t>
    </rPh>
    <rPh sb="53" eb="56">
      <t>ネンドマツ</t>
    </rPh>
    <rPh sb="60" eb="62">
      <t>ジカ</t>
    </rPh>
    <rPh sb="65" eb="66">
      <t>トキ</t>
    </rPh>
    <rPh sb="67" eb="69">
      <t>シュトク</t>
    </rPh>
    <rPh sb="69" eb="71">
      <t>カガク</t>
    </rPh>
    <rPh sb="73" eb="74">
      <t>ヒク</t>
    </rPh>
    <rPh sb="79" eb="81">
      <t>ジカ</t>
    </rPh>
    <rPh sb="82" eb="83">
      <t>フ</t>
    </rPh>
    <phoneticPr fontId="2"/>
  </si>
  <si>
    <t>オ</t>
    <phoneticPr fontId="2"/>
  </si>
  <si>
    <t>　有価証券の価額について適正に評価していますか。</t>
    <rPh sb="1" eb="3">
      <t>ユウカ</t>
    </rPh>
    <rPh sb="3" eb="5">
      <t>ショウケン</t>
    </rPh>
    <rPh sb="6" eb="8">
      <t>カガク</t>
    </rPh>
    <rPh sb="12" eb="14">
      <t>テキセイ</t>
    </rPh>
    <rPh sb="15" eb="17">
      <t>ヒョウカ</t>
    </rPh>
    <phoneticPr fontId="2"/>
  </si>
  <si>
    <t>　満期保有目的の債券（満期まで所有する意図を持って保有する債券をいう。）以外の有価証券のうち市場価格のあるものは、会計年度の末日においてその時の時価を付すこと。</t>
    <rPh sb="1" eb="3">
      <t>マンキ</t>
    </rPh>
    <rPh sb="3" eb="5">
      <t>ホユウ</t>
    </rPh>
    <rPh sb="5" eb="7">
      <t>モクテキ</t>
    </rPh>
    <rPh sb="8" eb="10">
      <t>サイケン</t>
    </rPh>
    <rPh sb="11" eb="13">
      <t>マンキ</t>
    </rPh>
    <rPh sb="15" eb="17">
      <t>ショユウ</t>
    </rPh>
    <rPh sb="19" eb="21">
      <t>イト</t>
    </rPh>
    <rPh sb="22" eb="23">
      <t>モ</t>
    </rPh>
    <rPh sb="25" eb="27">
      <t>ホユウ</t>
    </rPh>
    <rPh sb="29" eb="31">
      <t>サイケン</t>
    </rPh>
    <rPh sb="36" eb="38">
      <t>イガイ</t>
    </rPh>
    <rPh sb="39" eb="41">
      <t>ユウカ</t>
    </rPh>
    <rPh sb="41" eb="43">
      <t>ショウケン</t>
    </rPh>
    <rPh sb="46" eb="48">
      <t>シジョウ</t>
    </rPh>
    <rPh sb="48" eb="50">
      <t>カカク</t>
    </rPh>
    <rPh sb="57" eb="59">
      <t>カイケイ</t>
    </rPh>
    <rPh sb="59" eb="61">
      <t>ネンド</t>
    </rPh>
    <rPh sb="62" eb="64">
      <t>マツジツ</t>
    </rPh>
    <rPh sb="70" eb="71">
      <t>トキ</t>
    </rPh>
    <rPh sb="72" eb="74">
      <t>ジカ</t>
    </rPh>
    <rPh sb="75" eb="76">
      <t>フ</t>
    </rPh>
    <phoneticPr fontId="2"/>
  </si>
  <si>
    <t>　法人の資産を適正に表示するため、会計年度の末日における時価がその時の取得価額より著しく低い資産については、当該資産の時価がその時の取得価額まで回復すると認められる場合を除き、時価を付す（時価評価を行う）必要がある。</t>
    <rPh sb="1" eb="3">
      <t>ホウジン</t>
    </rPh>
    <rPh sb="4" eb="6">
      <t>シサン</t>
    </rPh>
    <rPh sb="7" eb="9">
      <t>テキセイ</t>
    </rPh>
    <rPh sb="10" eb="12">
      <t>ヒョウジ</t>
    </rPh>
    <rPh sb="17" eb="19">
      <t>カイケイ</t>
    </rPh>
    <rPh sb="19" eb="21">
      <t>ネンド</t>
    </rPh>
    <rPh sb="22" eb="24">
      <t>マツジツ</t>
    </rPh>
    <rPh sb="28" eb="30">
      <t>ジカ</t>
    </rPh>
    <rPh sb="33" eb="34">
      <t>トキ</t>
    </rPh>
    <rPh sb="35" eb="37">
      <t>シュトク</t>
    </rPh>
    <rPh sb="37" eb="39">
      <t>カガク</t>
    </rPh>
    <rPh sb="41" eb="42">
      <t>イチジル</t>
    </rPh>
    <rPh sb="44" eb="45">
      <t>ヒク</t>
    </rPh>
    <rPh sb="46" eb="48">
      <t>シサン</t>
    </rPh>
    <rPh sb="54" eb="56">
      <t>トウガイ</t>
    </rPh>
    <rPh sb="56" eb="58">
      <t>シサン</t>
    </rPh>
    <rPh sb="59" eb="61">
      <t>ジカ</t>
    </rPh>
    <rPh sb="64" eb="65">
      <t>トキ</t>
    </rPh>
    <rPh sb="66" eb="68">
      <t>シュトク</t>
    </rPh>
    <rPh sb="68" eb="70">
      <t>カガク</t>
    </rPh>
    <rPh sb="72" eb="74">
      <t>カイフク</t>
    </rPh>
    <rPh sb="77" eb="78">
      <t>ミト</t>
    </rPh>
    <rPh sb="82" eb="84">
      <t>バアイ</t>
    </rPh>
    <rPh sb="85" eb="86">
      <t>ノゾ</t>
    </rPh>
    <rPh sb="88" eb="90">
      <t>ジカ</t>
    </rPh>
    <rPh sb="91" eb="92">
      <t>フ</t>
    </rPh>
    <rPh sb="94" eb="96">
      <t>ジカ</t>
    </rPh>
    <rPh sb="96" eb="98">
      <t>ヒョウカ</t>
    </rPh>
    <rPh sb="99" eb="100">
      <t>オコナ</t>
    </rPh>
    <rPh sb="102" eb="104">
      <t>ヒツヨウ</t>
    </rPh>
    <phoneticPr fontId="2"/>
  </si>
  <si>
    <t>　「使用価値」により評価できるのは、対価を伴う事業に供している固定資産に限られ、資産又は資産グループを単位とし、継続的使用と使用後の処分によって生ずると見込まれる将来キャッシュ・フローの現在価値をもって算定する。</t>
    <rPh sb="2" eb="4">
      <t>シヨウ</t>
    </rPh>
    <rPh sb="4" eb="6">
      <t>カチ</t>
    </rPh>
    <rPh sb="10" eb="12">
      <t>ヒョウカ</t>
    </rPh>
    <rPh sb="18" eb="20">
      <t>タイカ</t>
    </rPh>
    <rPh sb="21" eb="22">
      <t>トモナ</t>
    </rPh>
    <rPh sb="23" eb="25">
      <t>ジギョウ</t>
    </rPh>
    <rPh sb="26" eb="27">
      <t>キョウ</t>
    </rPh>
    <rPh sb="31" eb="33">
      <t>コテイ</t>
    </rPh>
    <rPh sb="33" eb="35">
      <t>シサン</t>
    </rPh>
    <rPh sb="36" eb="37">
      <t>カギ</t>
    </rPh>
    <rPh sb="40" eb="42">
      <t>シサン</t>
    </rPh>
    <rPh sb="42" eb="43">
      <t>マタ</t>
    </rPh>
    <rPh sb="44" eb="46">
      <t>シサン</t>
    </rPh>
    <rPh sb="51" eb="53">
      <t>タンイ</t>
    </rPh>
    <rPh sb="56" eb="59">
      <t>ケイゾクテキ</t>
    </rPh>
    <rPh sb="59" eb="61">
      <t>シヨウ</t>
    </rPh>
    <rPh sb="62" eb="65">
      <t>シヨウゴ</t>
    </rPh>
    <rPh sb="66" eb="68">
      <t>ショブン</t>
    </rPh>
    <rPh sb="72" eb="73">
      <t>ショウ</t>
    </rPh>
    <rPh sb="76" eb="78">
      <t>ミコ</t>
    </rPh>
    <rPh sb="81" eb="83">
      <t>ショウライ</t>
    </rPh>
    <rPh sb="93" eb="95">
      <t>ゲンザイ</t>
    </rPh>
    <rPh sb="95" eb="97">
      <t>カチ</t>
    </rPh>
    <rPh sb="101" eb="103">
      <t>サンテイ</t>
    </rPh>
    <phoneticPr fontId="2"/>
  </si>
  <si>
    <t>運用上の取扱い17</t>
    <rPh sb="0" eb="2">
      <t>ウンヨウ</t>
    </rPh>
    <rPh sb="2" eb="3">
      <t>ジョウ</t>
    </rPh>
    <rPh sb="4" eb="6">
      <t>トリアツカ</t>
    </rPh>
    <phoneticPr fontId="2"/>
  </si>
  <si>
    <t>カ</t>
    <phoneticPr fontId="2"/>
  </si>
  <si>
    <t>　債権について徴収不能引当金を適正に計上していますか。</t>
    <rPh sb="1" eb="3">
      <t>サイケン</t>
    </rPh>
    <rPh sb="7" eb="9">
      <t>チョウシュウ</t>
    </rPh>
    <rPh sb="9" eb="11">
      <t>フノウ</t>
    </rPh>
    <rPh sb="11" eb="13">
      <t>ヒキアテ</t>
    </rPh>
    <rPh sb="13" eb="14">
      <t>キン</t>
    </rPh>
    <rPh sb="15" eb="17">
      <t>テキセイ</t>
    </rPh>
    <rPh sb="18" eb="20">
      <t>ケイジョウ</t>
    </rPh>
    <phoneticPr fontId="2"/>
  </si>
  <si>
    <t>　原則として、毎会計年度末において徴収することが不可能な債権（事業未収金、未収金、受取手形、貸付金等）を個別に判断し、当該債権を徴収不能引当金に計上する方法（以下「個別法」という。）によるとともに、これらの債権について、過去の徴収不能額発生割合に応じた金額を計上する方法（以下「一括法」という。）によるものであり、徴収不能引当金は、貸借対照表において金銭債権から控除する形で表示すること。</t>
    <rPh sb="1" eb="3">
      <t>ゲンソク</t>
    </rPh>
    <rPh sb="7" eb="8">
      <t>マイ</t>
    </rPh>
    <rPh sb="8" eb="10">
      <t>カイケイ</t>
    </rPh>
    <rPh sb="10" eb="13">
      <t>ネンドマツ</t>
    </rPh>
    <rPh sb="17" eb="19">
      <t>チョウシュウ</t>
    </rPh>
    <rPh sb="24" eb="27">
      <t>フカノウ</t>
    </rPh>
    <rPh sb="28" eb="30">
      <t>サイケン</t>
    </rPh>
    <rPh sb="31" eb="33">
      <t>ジギョウ</t>
    </rPh>
    <rPh sb="33" eb="36">
      <t>ミシュウキン</t>
    </rPh>
    <rPh sb="37" eb="40">
      <t>ミシュウキン</t>
    </rPh>
    <rPh sb="41" eb="43">
      <t>ウケトリ</t>
    </rPh>
    <rPh sb="43" eb="45">
      <t>テガタ</t>
    </rPh>
    <rPh sb="46" eb="48">
      <t>カシツケ</t>
    </rPh>
    <rPh sb="48" eb="50">
      <t>キンナド</t>
    </rPh>
    <rPh sb="52" eb="54">
      <t>コベツ</t>
    </rPh>
    <rPh sb="55" eb="57">
      <t>ハンダン</t>
    </rPh>
    <rPh sb="59" eb="61">
      <t>トウガイ</t>
    </rPh>
    <rPh sb="61" eb="63">
      <t>サイケン</t>
    </rPh>
    <rPh sb="64" eb="66">
      <t>チョウシュウ</t>
    </rPh>
    <rPh sb="66" eb="68">
      <t>フノウ</t>
    </rPh>
    <rPh sb="68" eb="70">
      <t>ヒキアテ</t>
    </rPh>
    <rPh sb="70" eb="71">
      <t>キン</t>
    </rPh>
    <rPh sb="72" eb="74">
      <t>ケイジョウ</t>
    </rPh>
    <rPh sb="76" eb="78">
      <t>ホウホウ</t>
    </rPh>
    <rPh sb="79" eb="81">
      <t>イカ</t>
    </rPh>
    <rPh sb="82" eb="84">
      <t>コベツ</t>
    </rPh>
    <rPh sb="84" eb="85">
      <t>ホウ</t>
    </rPh>
    <rPh sb="103" eb="105">
      <t>サイケン</t>
    </rPh>
    <rPh sb="110" eb="112">
      <t>カコ</t>
    </rPh>
    <rPh sb="113" eb="115">
      <t>チョウシュウ</t>
    </rPh>
    <rPh sb="115" eb="117">
      <t>フノウ</t>
    </rPh>
    <rPh sb="117" eb="118">
      <t>ガク</t>
    </rPh>
    <rPh sb="118" eb="120">
      <t>ハッセイ</t>
    </rPh>
    <rPh sb="120" eb="122">
      <t>ワリアイ</t>
    </rPh>
    <rPh sb="123" eb="124">
      <t>オウ</t>
    </rPh>
    <rPh sb="126" eb="128">
      <t>キンガク</t>
    </rPh>
    <rPh sb="129" eb="131">
      <t>ケイジョウ</t>
    </rPh>
    <rPh sb="133" eb="135">
      <t>ホウホウ</t>
    </rPh>
    <rPh sb="136" eb="138">
      <t>イカ</t>
    </rPh>
    <rPh sb="139" eb="141">
      <t>イッカツ</t>
    </rPh>
    <rPh sb="141" eb="142">
      <t>ホウ</t>
    </rPh>
    <rPh sb="157" eb="159">
      <t>チョウシュウ</t>
    </rPh>
    <rPh sb="159" eb="161">
      <t>フノウ</t>
    </rPh>
    <rPh sb="161" eb="163">
      <t>ヒキアテ</t>
    </rPh>
    <rPh sb="163" eb="164">
      <t>キン</t>
    </rPh>
    <rPh sb="166" eb="168">
      <t>タイシャク</t>
    </rPh>
    <rPh sb="168" eb="171">
      <t>タイショウヒョウ</t>
    </rPh>
    <rPh sb="175" eb="177">
      <t>キンセン</t>
    </rPh>
    <rPh sb="177" eb="179">
      <t>サイケン</t>
    </rPh>
    <rPh sb="181" eb="183">
      <t>コウジョ</t>
    </rPh>
    <rPh sb="185" eb="186">
      <t>カタチ</t>
    </rPh>
    <rPh sb="187" eb="189">
      <t>ヒョウジ</t>
    </rPh>
    <phoneticPr fontId="2"/>
  </si>
  <si>
    <t>会計省令第4条第4項</t>
    <rPh sb="0" eb="5">
      <t>カイケイショウレイダイ</t>
    </rPh>
    <rPh sb="6" eb="7">
      <t>ジョウ</t>
    </rPh>
    <rPh sb="7" eb="8">
      <t>ダイ</t>
    </rPh>
    <rPh sb="9" eb="10">
      <t>コウ</t>
    </rPh>
    <phoneticPr fontId="2"/>
  </si>
  <si>
    <t>運用上の取扱い18(1)、(2)</t>
    <rPh sb="0" eb="2">
      <t>ウンヨウ</t>
    </rPh>
    <rPh sb="2" eb="3">
      <t>ジョウ</t>
    </rPh>
    <rPh sb="4" eb="6">
      <t>トリアツカ</t>
    </rPh>
    <phoneticPr fontId="2"/>
  </si>
  <si>
    <t>キ</t>
    <phoneticPr fontId="2"/>
  </si>
  <si>
    <t>　賞与引当金を適正に計上していますか。</t>
    <rPh sb="1" eb="3">
      <t>ショウヨ</t>
    </rPh>
    <rPh sb="3" eb="5">
      <t>ヒキアテ</t>
    </rPh>
    <rPh sb="5" eb="6">
      <t>キン</t>
    </rPh>
    <rPh sb="7" eb="9">
      <t>テキセイ</t>
    </rPh>
    <rPh sb="10" eb="12">
      <t>ケイジョウ</t>
    </rPh>
    <phoneticPr fontId="2"/>
  </si>
  <si>
    <t>　法人と職員との雇用関係に基づき、毎月の給与のほかに賞与を支給する場合において、翌期に支給する職員の賞与のうち支給対象期間が当期に帰属する支給見込み額を計上すること。</t>
    <rPh sb="1" eb="3">
      <t>ホウジン</t>
    </rPh>
    <rPh sb="4" eb="6">
      <t>ショクイン</t>
    </rPh>
    <rPh sb="8" eb="10">
      <t>コヨウ</t>
    </rPh>
    <rPh sb="10" eb="12">
      <t>カンケイ</t>
    </rPh>
    <rPh sb="13" eb="14">
      <t>モト</t>
    </rPh>
    <rPh sb="17" eb="19">
      <t>マイツキ</t>
    </rPh>
    <rPh sb="20" eb="22">
      <t>キュウヨ</t>
    </rPh>
    <rPh sb="26" eb="28">
      <t>ショウヨ</t>
    </rPh>
    <rPh sb="29" eb="31">
      <t>シキュウ</t>
    </rPh>
    <rPh sb="33" eb="35">
      <t>バアイ</t>
    </rPh>
    <rPh sb="40" eb="41">
      <t>ヨク</t>
    </rPh>
    <rPh sb="41" eb="42">
      <t>キ</t>
    </rPh>
    <rPh sb="43" eb="45">
      <t>シキュウ</t>
    </rPh>
    <rPh sb="47" eb="49">
      <t>ショクイン</t>
    </rPh>
    <rPh sb="50" eb="52">
      <t>ショウヨ</t>
    </rPh>
    <rPh sb="55" eb="57">
      <t>シキュウ</t>
    </rPh>
    <rPh sb="57" eb="59">
      <t>タイショウ</t>
    </rPh>
    <rPh sb="59" eb="61">
      <t>キカン</t>
    </rPh>
    <rPh sb="62" eb="64">
      <t>トウキ</t>
    </rPh>
    <rPh sb="65" eb="67">
      <t>キゾク</t>
    </rPh>
    <rPh sb="69" eb="71">
      <t>シキュウ</t>
    </rPh>
    <rPh sb="71" eb="73">
      <t>ミコ</t>
    </rPh>
    <rPh sb="74" eb="75">
      <t>ガク</t>
    </rPh>
    <rPh sb="76" eb="78">
      <t>ケイジョウ</t>
    </rPh>
    <phoneticPr fontId="2"/>
  </si>
  <si>
    <t>ク</t>
    <phoneticPr fontId="2"/>
  </si>
  <si>
    <t>　退職給付引当金を適正に計上していますか。</t>
    <rPh sb="1" eb="3">
      <t>タイショク</t>
    </rPh>
    <rPh sb="3" eb="5">
      <t>キュウフ</t>
    </rPh>
    <rPh sb="5" eb="7">
      <t>ヒキアテ</t>
    </rPh>
    <rPh sb="7" eb="8">
      <t>キン</t>
    </rPh>
    <rPh sb="9" eb="11">
      <t>テキセイ</t>
    </rPh>
    <rPh sb="12" eb="14">
      <t>ケイジョウ</t>
    </rPh>
    <phoneticPr fontId="2"/>
  </si>
  <si>
    <t>　職員に対し退職金を支給することが定められている場合に、将来支給する退職金のうち当該会計年度に負担すべき金額を当該会計年度の費用に計上し、負債として認識すべき残高を計上する。ただし、退職給付の対象となる職員数が300人未満の社会福祉法人のほか、職員数が300人以上であっても、年齢や勤務期間に偏りがあるなどにより数理計算結果に一定の高い水準の信頼性が得られない社会福祉法人や、原則的方法により算定した場合の額と期末要支給額との差異に重要性が乏しい社会福祉法人においては、退職一時金に係る債務について期末要支給額により算定できる。</t>
    <rPh sb="1" eb="3">
      <t>ショクイン</t>
    </rPh>
    <rPh sb="4" eb="5">
      <t>タイ</t>
    </rPh>
    <rPh sb="6" eb="9">
      <t>タイショクキン</t>
    </rPh>
    <rPh sb="10" eb="12">
      <t>シキュウ</t>
    </rPh>
    <rPh sb="17" eb="18">
      <t>サダ</t>
    </rPh>
    <rPh sb="24" eb="26">
      <t>バアイ</t>
    </rPh>
    <rPh sb="28" eb="30">
      <t>ショウライ</t>
    </rPh>
    <rPh sb="30" eb="32">
      <t>シキュウ</t>
    </rPh>
    <rPh sb="34" eb="37">
      <t>タイショクキン</t>
    </rPh>
    <rPh sb="40" eb="42">
      <t>トウガイ</t>
    </rPh>
    <rPh sb="42" eb="44">
      <t>カイケイ</t>
    </rPh>
    <rPh sb="44" eb="46">
      <t>ネンド</t>
    </rPh>
    <rPh sb="47" eb="49">
      <t>フタン</t>
    </rPh>
    <rPh sb="52" eb="54">
      <t>キンガク</t>
    </rPh>
    <rPh sb="55" eb="57">
      <t>トウガイ</t>
    </rPh>
    <rPh sb="57" eb="59">
      <t>カイケイ</t>
    </rPh>
    <rPh sb="59" eb="61">
      <t>ネンド</t>
    </rPh>
    <rPh sb="62" eb="64">
      <t>ヒヨウ</t>
    </rPh>
    <rPh sb="65" eb="67">
      <t>ケイジョウ</t>
    </rPh>
    <rPh sb="69" eb="71">
      <t>フサイ</t>
    </rPh>
    <rPh sb="74" eb="76">
      <t>ニンシキ</t>
    </rPh>
    <rPh sb="79" eb="81">
      <t>ザンダカ</t>
    </rPh>
    <rPh sb="82" eb="84">
      <t>ケイジョウ</t>
    </rPh>
    <phoneticPr fontId="2"/>
  </si>
  <si>
    <t>運用上の取扱い18(4)</t>
    <rPh sb="0" eb="2">
      <t>ウンヨウ</t>
    </rPh>
    <rPh sb="2" eb="3">
      <t>ジョウ</t>
    </rPh>
    <rPh sb="4" eb="6">
      <t>トリアツカ</t>
    </rPh>
    <phoneticPr fontId="2"/>
  </si>
  <si>
    <t>　独立行政法人福祉医療機構の実施する社会福祉施設職員等退職手当共済制度及び確定拠出年金制度のように、拠出以後に追加的な負担が生じない外部拠出型の制度については、当該制度に基づく要拠出額である掛金額をもって費用処理する。</t>
    <phoneticPr fontId="2"/>
  </si>
  <si>
    <t>ケ</t>
    <phoneticPr fontId="2"/>
  </si>
  <si>
    <t>コ</t>
    <phoneticPr fontId="2"/>
  </si>
  <si>
    <t>　基本金について適正に計上していますか。</t>
    <rPh sb="1" eb="3">
      <t>キホン</t>
    </rPh>
    <rPh sb="3" eb="4">
      <t>キン</t>
    </rPh>
    <rPh sb="8" eb="10">
      <t>テキセイ</t>
    </rPh>
    <rPh sb="11" eb="13">
      <t>ケイジョウ</t>
    </rPh>
    <phoneticPr fontId="2"/>
  </si>
  <si>
    <t>　社会福祉法人の設立並びに施設の創設及び増築等のために基本財産等を取得すべきものとして指定された寄附金の額（第1号基本金）</t>
    <rPh sb="1" eb="3">
      <t>シャカイ</t>
    </rPh>
    <rPh sb="3" eb="5">
      <t>フクシ</t>
    </rPh>
    <rPh sb="5" eb="7">
      <t>ホウジン</t>
    </rPh>
    <rPh sb="8" eb="10">
      <t>セツリツ</t>
    </rPh>
    <rPh sb="10" eb="11">
      <t>ナラ</t>
    </rPh>
    <rPh sb="13" eb="15">
      <t>シセツ</t>
    </rPh>
    <rPh sb="16" eb="18">
      <t>ソウセツ</t>
    </rPh>
    <rPh sb="18" eb="19">
      <t>オヨ</t>
    </rPh>
    <rPh sb="20" eb="22">
      <t>ゾウチク</t>
    </rPh>
    <rPh sb="22" eb="23">
      <t>トウ</t>
    </rPh>
    <rPh sb="27" eb="29">
      <t>キホン</t>
    </rPh>
    <rPh sb="29" eb="31">
      <t>ザイサン</t>
    </rPh>
    <rPh sb="31" eb="32">
      <t>トウ</t>
    </rPh>
    <rPh sb="33" eb="35">
      <t>シュトク</t>
    </rPh>
    <rPh sb="43" eb="45">
      <t>シテイ</t>
    </rPh>
    <rPh sb="48" eb="51">
      <t>キフキン</t>
    </rPh>
    <rPh sb="52" eb="53">
      <t>ガク</t>
    </rPh>
    <rPh sb="54" eb="55">
      <t>ダイ</t>
    </rPh>
    <rPh sb="56" eb="57">
      <t>ゴウ</t>
    </rPh>
    <rPh sb="57" eb="59">
      <t>キホン</t>
    </rPh>
    <rPh sb="59" eb="60">
      <t>キン</t>
    </rPh>
    <phoneticPr fontId="2"/>
  </si>
  <si>
    <t>　地方公共団体から無償又は低廉な価額により譲渡された土地、建物の評価額（又は評価差額）は、寄附金とせずに、国庫補助金等に含めて取り扱うものとする。</t>
    <rPh sb="1" eb="3">
      <t>チホウ</t>
    </rPh>
    <rPh sb="3" eb="5">
      <t>コウキョウ</t>
    </rPh>
    <rPh sb="5" eb="7">
      <t>ダンタイ</t>
    </rPh>
    <rPh sb="9" eb="11">
      <t>ムショウ</t>
    </rPh>
    <rPh sb="11" eb="12">
      <t>マタ</t>
    </rPh>
    <rPh sb="13" eb="15">
      <t>テイレン</t>
    </rPh>
    <rPh sb="16" eb="18">
      <t>カガク</t>
    </rPh>
    <rPh sb="21" eb="23">
      <t>ジョウト</t>
    </rPh>
    <rPh sb="26" eb="28">
      <t>トチ</t>
    </rPh>
    <rPh sb="29" eb="31">
      <t>タテモノ</t>
    </rPh>
    <rPh sb="32" eb="35">
      <t>ヒョウカガク</t>
    </rPh>
    <rPh sb="36" eb="37">
      <t>マタ</t>
    </rPh>
    <rPh sb="38" eb="40">
      <t>ヒョウカ</t>
    </rPh>
    <rPh sb="40" eb="42">
      <t>サガク</t>
    </rPh>
    <rPh sb="45" eb="48">
      <t>キフキン</t>
    </rPh>
    <rPh sb="53" eb="55">
      <t>コッコ</t>
    </rPh>
    <rPh sb="55" eb="57">
      <t>ホジョ</t>
    </rPh>
    <rPh sb="58" eb="59">
      <t>ナド</t>
    </rPh>
    <rPh sb="60" eb="61">
      <t>フク</t>
    </rPh>
    <rPh sb="63" eb="64">
      <t>ト</t>
    </rPh>
    <rPh sb="65" eb="66">
      <t>アツカ</t>
    </rPh>
    <phoneticPr fontId="2"/>
  </si>
  <si>
    <t>　設備の更新、改築等に当たっての寄附金は基本金に含めない。</t>
    <phoneticPr fontId="2"/>
  </si>
  <si>
    <t>サ</t>
    <phoneticPr fontId="2"/>
  </si>
  <si>
    <t>　国庫補助金等特別積立金について適正に計上していますか。</t>
    <rPh sb="1" eb="3">
      <t>コッコ</t>
    </rPh>
    <rPh sb="3" eb="6">
      <t>ホジョキン</t>
    </rPh>
    <rPh sb="6" eb="7">
      <t>トウ</t>
    </rPh>
    <rPh sb="7" eb="9">
      <t>トクベツ</t>
    </rPh>
    <rPh sb="9" eb="11">
      <t>ツミタテ</t>
    </rPh>
    <rPh sb="11" eb="12">
      <t>キン</t>
    </rPh>
    <rPh sb="16" eb="18">
      <t>テキセイ</t>
    </rPh>
    <rPh sb="19" eb="21">
      <t>ケイジョウ</t>
    </rPh>
    <phoneticPr fontId="2"/>
  </si>
  <si>
    <t>会計省令第6条第2項</t>
    <rPh sb="0" eb="2">
      <t>カイケイ</t>
    </rPh>
    <rPh sb="2" eb="4">
      <t>ショウレイ</t>
    </rPh>
    <rPh sb="4" eb="5">
      <t>ダイ</t>
    </rPh>
    <rPh sb="6" eb="7">
      <t>ジョウ</t>
    </rPh>
    <rPh sb="7" eb="8">
      <t>ダイ</t>
    </rPh>
    <rPh sb="9" eb="10">
      <t>コウ</t>
    </rPh>
    <phoneticPr fontId="2"/>
  </si>
  <si>
    <t>留意事項15(1)</t>
    <rPh sb="0" eb="2">
      <t>リュウイ</t>
    </rPh>
    <rPh sb="2" eb="4">
      <t>ジコウ</t>
    </rPh>
    <phoneticPr fontId="2"/>
  </si>
  <si>
    <t>シ</t>
    <phoneticPr fontId="2"/>
  </si>
  <si>
    <t>　その他の積立金について適正に計上していますか。</t>
    <rPh sb="3" eb="4">
      <t>タ</t>
    </rPh>
    <rPh sb="5" eb="7">
      <t>ツミタテ</t>
    </rPh>
    <rPh sb="7" eb="8">
      <t>キン</t>
    </rPh>
    <rPh sb="12" eb="14">
      <t>テキセイ</t>
    </rPh>
    <rPh sb="15" eb="17">
      <t>ケイジョウ</t>
    </rPh>
    <phoneticPr fontId="2"/>
  </si>
  <si>
    <t>運用上の取扱い19</t>
    <rPh sb="0" eb="2">
      <t>ウンヨウ</t>
    </rPh>
    <rPh sb="2" eb="3">
      <t>ジョウ</t>
    </rPh>
    <rPh sb="4" eb="6">
      <t>トリアツカ</t>
    </rPh>
    <phoneticPr fontId="2"/>
  </si>
  <si>
    <t>　積立金を計上する際は、積立ての目的を示す名称を付し、同額の積立資産を積み立てる。また、積立金に対応する積立資産を取崩す場合は、当該積立金を同額取り崩す。</t>
    <rPh sb="1" eb="3">
      <t>ツミタテ</t>
    </rPh>
    <rPh sb="3" eb="4">
      <t>キン</t>
    </rPh>
    <rPh sb="5" eb="7">
      <t>ケイジョウ</t>
    </rPh>
    <rPh sb="9" eb="10">
      <t>サイ</t>
    </rPh>
    <rPh sb="12" eb="14">
      <t>ツミタテ</t>
    </rPh>
    <rPh sb="16" eb="18">
      <t>モクテキ</t>
    </rPh>
    <rPh sb="19" eb="20">
      <t>シメ</t>
    </rPh>
    <rPh sb="21" eb="23">
      <t>メイショウ</t>
    </rPh>
    <rPh sb="24" eb="25">
      <t>フ</t>
    </rPh>
    <rPh sb="27" eb="29">
      <t>ドウガク</t>
    </rPh>
    <rPh sb="30" eb="32">
      <t>ツミタテ</t>
    </rPh>
    <rPh sb="32" eb="34">
      <t>シサン</t>
    </rPh>
    <rPh sb="35" eb="36">
      <t>ツ</t>
    </rPh>
    <rPh sb="37" eb="38">
      <t>タ</t>
    </rPh>
    <rPh sb="44" eb="46">
      <t>ツミタテ</t>
    </rPh>
    <rPh sb="46" eb="47">
      <t>キン</t>
    </rPh>
    <rPh sb="48" eb="50">
      <t>タイオウ</t>
    </rPh>
    <rPh sb="52" eb="54">
      <t>ツミタテ</t>
    </rPh>
    <rPh sb="54" eb="56">
      <t>シサン</t>
    </rPh>
    <rPh sb="57" eb="58">
      <t>ト</t>
    </rPh>
    <rPh sb="58" eb="59">
      <t>クズ</t>
    </rPh>
    <rPh sb="60" eb="62">
      <t>バアイ</t>
    </rPh>
    <rPh sb="64" eb="66">
      <t>トウガイ</t>
    </rPh>
    <rPh sb="66" eb="68">
      <t>ツミタテ</t>
    </rPh>
    <rPh sb="68" eb="69">
      <t>キン</t>
    </rPh>
    <rPh sb="70" eb="72">
      <t>ドウガク</t>
    </rPh>
    <rPh sb="72" eb="73">
      <t>ト</t>
    </rPh>
    <rPh sb="74" eb="75">
      <t>クズ</t>
    </rPh>
    <phoneticPr fontId="2"/>
  </si>
  <si>
    <t>　ただし、法人の判断で、資金管理上の理由等から積立資産の積立てが必要とされる場合には、その名称・理由を明確化した上で、積立金を積み立てずに積立資産を計上できる。</t>
    <rPh sb="5" eb="7">
      <t>ホウジン</t>
    </rPh>
    <rPh sb="8" eb="10">
      <t>ハンダン</t>
    </rPh>
    <rPh sb="12" eb="14">
      <t>シキン</t>
    </rPh>
    <rPh sb="14" eb="16">
      <t>カンリ</t>
    </rPh>
    <rPh sb="16" eb="17">
      <t>ジョウ</t>
    </rPh>
    <rPh sb="18" eb="20">
      <t>リユウ</t>
    </rPh>
    <rPh sb="20" eb="21">
      <t>トウ</t>
    </rPh>
    <rPh sb="23" eb="25">
      <t>ツミタテ</t>
    </rPh>
    <rPh sb="25" eb="27">
      <t>シサン</t>
    </rPh>
    <rPh sb="28" eb="30">
      <t>ツミタテ</t>
    </rPh>
    <rPh sb="32" eb="34">
      <t>ヒツヨウ</t>
    </rPh>
    <rPh sb="38" eb="40">
      <t>バアイ</t>
    </rPh>
    <rPh sb="45" eb="47">
      <t>メイショウ</t>
    </rPh>
    <rPh sb="48" eb="50">
      <t>リユウ</t>
    </rPh>
    <rPh sb="51" eb="53">
      <t>メイカク</t>
    </rPh>
    <rPh sb="53" eb="54">
      <t>カ</t>
    </rPh>
    <rPh sb="56" eb="57">
      <t>ウエ</t>
    </rPh>
    <rPh sb="59" eb="61">
      <t>ツミタテ</t>
    </rPh>
    <rPh sb="61" eb="62">
      <t>キン</t>
    </rPh>
    <rPh sb="63" eb="64">
      <t>ツ</t>
    </rPh>
    <rPh sb="65" eb="66">
      <t>タ</t>
    </rPh>
    <rPh sb="69" eb="71">
      <t>ツミタテ</t>
    </rPh>
    <rPh sb="71" eb="73">
      <t>シサン</t>
    </rPh>
    <rPh sb="74" eb="76">
      <t>ケイジョウ</t>
    </rPh>
    <phoneticPr fontId="2"/>
  </si>
  <si>
    <t>社会福祉法第45条の24</t>
    <rPh sb="0" eb="2">
      <t>シャカイ</t>
    </rPh>
    <rPh sb="2" eb="4">
      <t>フクシ</t>
    </rPh>
    <rPh sb="4" eb="5">
      <t>ホウ</t>
    </rPh>
    <rPh sb="5" eb="6">
      <t>ダイ</t>
    </rPh>
    <rPh sb="8" eb="9">
      <t>ジョウ</t>
    </rPh>
    <phoneticPr fontId="2"/>
  </si>
  <si>
    <t>留意事項2(3)</t>
    <rPh sb="0" eb="2">
      <t>リュウイ</t>
    </rPh>
    <rPh sb="2" eb="4">
      <t>ジコウ</t>
    </rPh>
    <phoneticPr fontId="2"/>
  </si>
  <si>
    <t>　基本財産（有形固定資産）及びその他の固定資産（有形固定資産及び無形固定資産）は個々の資産の管理を行うため、固定資産管理台帳を作成すること。</t>
    <rPh sb="1" eb="3">
      <t>キホン</t>
    </rPh>
    <rPh sb="3" eb="5">
      <t>ザイサン</t>
    </rPh>
    <rPh sb="6" eb="8">
      <t>ユウケイ</t>
    </rPh>
    <rPh sb="8" eb="10">
      <t>コテイ</t>
    </rPh>
    <rPh sb="10" eb="12">
      <t>シサン</t>
    </rPh>
    <rPh sb="13" eb="14">
      <t>オヨ</t>
    </rPh>
    <rPh sb="17" eb="18">
      <t>タ</t>
    </rPh>
    <rPh sb="19" eb="21">
      <t>コテイ</t>
    </rPh>
    <rPh sb="21" eb="23">
      <t>シサン</t>
    </rPh>
    <rPh sb="24" eb="26">
      <t>ユウケイ</t>
    </rPh>
    <rPh sb="26" eb="28">
      <t>コテイ</t>
    </rPh>
    <rPh sb="28" eb="30">
      <t>シサン</t>
    </rPh>
    <rPh sb="30" eb="31">
      <t>オヨ</t>
    </rPh>
    <rPh sb="32" eb="34">
      <t>ムケイ</t>
    </rPh>
    <rPh sb="34" eb="36">
      <t>コテイ</t>
    </rPh>
    <rPh sb="36" eb="38">
      <t>シサン</t>
    </rPh>
    <rPh sb="40" eb="42">
      <t>ココ</t>
    </rPh>
    <rPh sb="43" eb="45">
      <t>シサン</t>
    </rPh>
    <rPh sb="46" eb="48">
      <t>カンリ</t>
    </rPh>
    <rPh sb="49" eb="50">
      <t>オコナ</t>
    </rPh>
    <rPh sb="54" eb="56">
      <t>コテイ</t>
    </rPh>
    <rPh sb="56" eb="58">
      <t>シサン</t>
    </rPh>
    <rPh sb="58" eb="60">
      <t>カンリ</t>
    </rPh>
    <rPh sb="60" eb="62">
      <t>ダイチョウ</t>
    </rPh>
    <rPh sb="63" eb="65">
      <t>サクセイ</t>
    </rPh>
    <phoneticPr fontId="2"/>
  </si>
  <si>
    <t>　固定資産管理台帳を作成し、資産の管理を適正に行っていますか。</t>
    <rPh sb="1" eb="3">
      <t>コテイ</t>
    </rPh>
    <rPh sb="3" eb="5">
      <t>シサン</t>
    </rPh>
    <rPh sb="5" eb="7">
      <t>カンリ</t>
    </rPh>
    <rPh sb="7" eb="9">
      <t>ダイチョウ</t>
    </rPh>
    <rPh sb="10" eb="12">
      <t>サクセイ</t>
    </rPh>
    <rPh sb="14" eb="16">
      <t>シサン</t>
    </rPh>
    <rPh sb="17" eb="19">
      <t>カンリ</t>
    </rPh>
    <rPh sb="20" eb="22">
      <t>テキセイ</t>
    </rPh>
    <rPh sb="23" eb="24">
      <t>オコナ</t>
    </rPh>
    <phoneticPr fontId="2"/>
  </si>
  <si>
    <t>　会計帳簿は、書面又は電磁的記録をもって作成すること。</t>
    <rPh sb="1" eb="3">
      <t>カイケイ</t>
    </rPh>
    <rPh sb="3" eb="5">
      <t>チョウボ</t>
    </rPh>
    <rPh sb="7" eb="9">
      <t>ショメン</t>
    </rPh>
    <rPh sb="9" eb="10">
      <t>マタ</t>
    </rPh>
    <rPh sb="11" eb="14">
      <t>デンジテキ</t>
    </rPh>
    <rPh sb="14" eb="16">
      <t>キロク</t>
    </rPh>
    <rPh sb="20" eb="22">
      <t>サクセイ</t>
    </rPh>
    <phoneticPr fontId="2"/>
  </si>
  <si>
    <t>会計省令第3条第2項</t>
    <rPh sb="0" eb="2">
      <t>カイケイ</t>
    </rPh>
    <rPh sb="2" eb="4">
      <t>ショウレイ</t>
    </rPh>
    <rPh sb="4" eb="5">
      <t>ダイ</t>
    </rPh>
    <rPh sb="6" eb="7">
      <t>ジョウ</t>
    </rPh>
    <rPh sb="7" eb="8">
      <t>ダイ</t>
    </rPh>
    <rPh sb="9" eb="10">
      <t>コウ</t>
    </rPh>
    <phoneticPr fontId="2"/>
  </si>
  <si>
    <t>　計算書類に係る各勘定科目の金額について主要簿と一致していますか。</t>
    <rPh sb="1" eb="3">
      <t>ケイサン</t>
    </rPh>
    <rPh sb="3" eb="5">
      <t>ショルイ</t>
    </rPh>
    <rPh sb="6" eb="7">
      <t>カカ</t>
    </rPh>
    <rPh sb="8" eb="9">
      <t>カク</t>
    </rPh>
    <rPh sb="9" eb="11">
      <t>カンジョウ</t>
    </rPh>
    <rPh sb="11" eb="13">
      <t>カモク</t>
    </rPh>
    <rPh sb="14" eb="16">
      <t>キンガク</t>
    </rPh>
    <rPh sb="20" eb="22">
      <t>シュヨウ</t>
    </rPh>
    <rPh sb="22" eb="23">
      <t>ボ</t>
    </rPh>
    <rPh sb="24" eb="26">
      <t>イッチ</t>
    </rPh>
    <phoneticPr fontId="2"/>
  </si>
  <si>
    <t>　会計帳簿に基づき計算書類を作成することとされていることから、計算書類における各勘定科目の金額は総勘定元帳の金額と一致していること。</t>
    <rPh sb="1" eb="3">
      <t>カイケイ</t>
    </rPh>
    <rPh sb="3" eb="5">
      <t>チョウボ</t>
    </rPh>
    <rPh sb="6" eb="7">
      <t>モト</t>
    </rPh>
    <rPh sb="9" eb="11">
      <t>ケイサン</t>
    </rPh>
    <rPh sb="11" eb="13">
      <t>ショルイ</t>
    </rPh>
    <rPh sb="14" eb="16">
      <t>サクセイ</t>
    </rPh>
    <rPh sb="31" eb="33">
      <t>ケイサン</t>
    </rPh>
    <rPh sb="33" eb="35">
      <t>ショルイ</t>
    </rPh>
    <rPh sb="39" eb="42">
      <t>カクカンジョウ</t>
    </rPh>
    <rPh sb="42" eb="44">
      <t>カモク</t>
    </rPh>
    <rPh sb="45" eb="47">
      <t>キンガク</t>
    </rPh>
    <rPh sb="48" eb="49">
      <t>ソウ</t>
    </rPh>
    <rPh sb="49" eb="51">
      <t>カンジョウ</t>
    </rPh>
    <rPh sb="51" eb="53">
      <t>モトチョウ</t>
    </rPh>
    <rPh sb="54" eb="56">
      <t>キンガク</t>
    </rPh>
    <rPh sb="57" eb="59">
      <t>イッチ</t>
    </rPh>
    <phoneticPr fontId="2"/>
  </si>
  <si>
    <t>　作成すべき計算書類を作成していますか。</t>
    <rPh sb="1" eb="3">
      <t>サクセイ</t>
    </rPh>
    <rPh sb="6" eb="8">
      <t>ケイサン</t>
    </rPh>
    <rPh sb="8" eb="10">
      <t>ショルイ</t>
    </rPh>
    <rPh sb="11" eb="13">
      <t>サクセイ</t>
    </rPh>
    <phoneticPr fontId="2"/>
  </si>
  <si>
    <t>　計算書類の注記について注記すべき事項を記載していますか。</t>
    <rPh sb="1" eb="3">
      <t>ケイサン</t>
    </rPh>
    <rPh sb="3" eb="5">
      <t>ショルイ</t>
    </rPh>
    <rPh sb="6" eb="8">
      <t>チュウキ</t>
    </rPh>
    <rPh sb="12" eb="14">
      <t>チュウキ</t>
    </rPh>
    <rPh sb="17" eb="19">
      <t>ジコウ</t>
    </rPh>
    <rPh sb="20" eb="22">
      <t>キサイ</t>
    </rPh>
    <phoneticPr fontId="2"/>
  </si>
  <si>
    <t>「重要な会計方針」</t>
    <rPh sb="1" eb="3">
      <t>ジュウヨウ</t>
    </rPh>
    <rPh sb="4" eb="6">
      <t>カイケイ</t>
    </rPh>
    <rPh sb="6" eb="8">
      <t>ホウシン</t>
    </rPh>
    <phoneticPr fontId="2"/>
  </si>
  <si>
    <t>　　</t>
    <phoneticPr fontId="2"/>
  </si>
  <si>
    <t>「法人で採用する退職給付制度」</t>
    <rPh sb="1" eb="3">
      <t>ホウジン</t>
    </rPh>
    <rPh sb="4" eb="6">
      <t>サイヨウ</t>
    </rPh>
    <rPh sb="8" eb="10">
      <t>タイショク</t>
    </rPh>
    <rPh sb="10" eb="12">
      <t>キュウフ</t>
    </rPh>
    <rPh sb="12" eb="14">
      <t>セイド</t>
    </rPh>
    <phoneticPr fontId="2"/>
  </si>
  <si>
    <t>「基本財産の増減の内容及び金額」</t>
    <rPh sb="1" eb="3">
      <t>キホン</t>
    </rPh>
    <rPh sb="3" eb="5">
      <t>ザイサン</t>
    </rPh>
    <rPh sb="6" eb="8">
      <t>ゾウゲン</t>
    </rPh>
    <rPh sb="9" eb="11">
      <t>ナイヨウ</t>
    </rPh>
    <rPh sb="11" eb="12">
      <t>オヨ</t>
    </rPh>
    <rPh sb="13" eb="15">
      <t>キンガク</t>
    </rPh>
    <phoneticPr fontId="2"/>
  </si>
  <si>
    <t>「担保に供している資産」</t>
    <rPh sb="1" eb="3">
      <t>タンポ</t>
    </rPh>
    <rPh sb="4" eb="5">
      <t>キョウ</t>
    </rPh>
    <rPh sb="9" eb="11">
      <t>シサン</t>
    </rPh>
    <phoneticPr fontId="2"/>
  </si>
  <si>
    <t>「満期保有目的の債券の内訳並びに帳簿価額、時価及び評価損益」</t>
    <rPh sb="1" eb="3">
      <t>マンキ</t>
    </rPh>
    <rPh sb="3" eb="5">
      <t>ホユウ</t>
    </rPh>
    <rPh sb="5" eb="7">
      <t>モクテキ</t>
    </rPh>
    <rPh sb="8" eb="10">
      <t>サイケン</t>
    </rPh>
    <rPh sb="11" eb="13">
      <t>ウチワケ</t>
    </rPh>
    <rPh sb="13" eb="14">
      <t>ナラ</t>
    </rPh>
    <rPh sb="16" eb="18">
      <t>チョウボ</t>
    </rPh>
    <rPh sb="18" eb="20">
      <t>カガク</t>
    </rPh>
    <rPh sb="21" eb="23">
      <t>ジカ</t>
    </rPh>
    <rPh sb="23" eb="24">
      <t>オヨ</t>
    </rPh>
    <rPh sb="25" eb="27">
      <t>ヒョウカ</t>
    </rPh>
    <rPh sb="27" eb="29">
      <t>ソンエキ</t>
    </rPh>
    <phoneticPr fontId="2"/>
  </si>
  <si>
    <t>　</t>
    <phoneticPr fontId="2"/>
  </si>
  <si>
    <t>「重要な後発事象」</t>
    <rPh sb="1" eb="3">
      <t>ジュウヨウ</t>
    </rPh>
    <rPh sb="4" eb="6">
      <t>コウハツ</t>
    </rPh>
    <rPh sb="6" eb="8">
      <t>ジショウ</t>
    </rPh>
    <phoneticPr fontId="2"/>
  </si>
  <si>
    <t>「その他必要な事項」</t>
    <rPh sb="3" eb="4">
      <t>タ</t>
    </rPh>
    <rPh sb="4" eb="6">
      <t>ヒツヨウ</t>
    </rPh>
    <rPh sb="7" eb="9">
      <t>ジコウ</t>
    </rPh>
    <phoneticPr fontId="2"/>
  </si>
  <si>
    <t>　注記に係る勘定科目と金額が計算書類と整合していますか。</t>
    <rPh sb="1" eb="3">
      <t>チュウキ</t>
    </rPh>
    <rPh sb="4" eb="5">
      <t>カカ</t>
    </rPh>
    <rPh sb="6" eb="8">
      <t>カンジョウ</t>
    </rPh>
    <rPh sb="8" eb="10">
      <t>カモク</t>
    </rPh>
    <rPh sb="11" eb="13">
      <t>キンガク</t>
    </rPh>
    <rPh sb="14" eb="16">
      <t>ケイサン</t>
    </rPh>
    <rPh sb="16" eb="18">
      <t>ショルイ</t>
    </rPh>
    <rPh sb="19" eb="21">
      <t>セイゴウ</t>
    </rPh>
    <phoneticPr fontId="2"/>
  </si>
  <si>
    <t>　注記事項のうち次の項目については、計算書類における金額の補足であるため、計算書類の金額と一致する必要がある。</t>
    <rPh sb="1" eb="3">
      <t>チュウキ</t>
    </rPh>
    <rPh sb="3" eb="5">
      <t>ジコウ</t>
    </rPh>
    <rPh sb="8" eb="9">
      <t>ツギ</t>
    </rPh>
    <rPh sb="10" eb="12">
      <t>コウモク</t>
    </rPh>
    <rPh sb="18" eb="20">
      <t>ケイサン</t>
    </rPh>
    <rPh sb="20" eb="22">
      <t>ショルイ</t>
    </rPh>
    <rPh sb="26" eb="28">
      <t>キンガク</t>
    </rPh>
    <rPh sb="29" eb="31">
      <t>ホソク</t>
    </rPh>
    <rPh sb="37" eb="39">
      <t>ケイサン</t>
    </rPh>
    <rPh sb="39" eb="41">
      <t>ショルイ</t>
    </rPh>
    <rPh sb="42" eb="44">
      <t>キンガク</t>
    </rPh>
    <rPh sb="45" eb="47">
      <t>イッチ</t>
    </rPh>
    <rPh sb="49" eb="51">
      <t>ヒツヨウ</t>
    </rPh>
    <phoneticPr fontId="2"/>
  </si>
  <si>
    <t>・　</t>
    <phoneticPr fontId="2"/>
  </si>
  <si>
    <t>　事業区分について、適正に区分していますか。</t>
    <rPh sb="1" eb="3">
      <t>ジギョウ</t>
    </rPh>
    <rPh sb="3" eb="5">
      <t>クブン</t>
    </rPh>
    <rPh sb="10" eb="12">
      <t>テキセイ</t>
    </rPh>
    <rPh sb="13" eb="15">
      <t>クブン</t>
    </rPh>
    <phoneticPr fontId="2"/>
  </si>
  <si>
    <t>　厚生労働省令で定めるところにより、適時に、正確な会計帳簿を作成しなければならない。</t>
    <rPh sb="1" eb="3">
      <t>コウセイ</t>
    </rPh>
    <rPh sb="3" eb="6">
      <t>ロウドウショウ</t>
    </rPh>
    <rPh sb="6" eb="7">
      <t>レイ</t>
    </rPh>
    <rPh sb="8" eb="9">
      <t>サダ</t>
    </rPh>
    <rPh sb="18" eb="20">
      <t>テキジ</t>
    </rPh>
    <rPh sb="22" eb="24">
      <t>セイカク</t>
    </rPh>
    <rPh sb="25" eb="27">
      <t>カイケイ</t>
    </rPh>
    <rPh sb="27" eb="29">
      <t>チョウボ</t>
    </rPh>
    <rPh sb="30" eb="32">
      <t>サクセイ</t>
    </rPh>
    <phoneticPr fontId="2"/>
  </si>
  <si>
    <t>　計算書類の作成に関して、事業区分及び拠点区分を設けなければならない。</t>
    <rPh sb="1" eb="3">
      <t>ケイサン</t>
    </rPh>
    <rPh sb="3" eb="5">
      <t>ショルイ</t>
    </rPh>
    <rPh sb="6" eb="8">
      <t>サクセイ</t>
    </rPh>
    <rPh sb="9" eb="10">
      <t>カン</t>
    </rPh>
    <rPh sb="13" eb="15">
      <t>ジギョウ</t>
    </rPh>
    <rPh sb="15" eb="17">
      <t>クブン</t>
    </rPh>
    <rPh sb="17" eb="18">
      <t>オヨ</t>
    </rPh>
    <rPh sb="19" eb="21">
      <t>キョテン</t>
    </rPh>
    <rPh sb="21" eb="23">
      <t>クブン</t>
    </rPh>
    <rPh sb="24" eb="25">
      <t>モウ</t>
    </rPh>
    <phoneticPr fontId="2"/>
  </si>
  <si>
    <t>　また、拠点区分についても適正に区分していますか。</t>
    <rPh sb="4" eb="6">
      <t>キョテン</t>
    </rPh>
    <rPh sb="6" eb="8">
      <t>クブン</t>
    </rPh>
    <rPh sb="13" eb="15">
      <t>テキセイ</t>
    </rPh>
    <rPh sb="16" eb="18">
      <t>クブン</t>
    </rPh>
    <phoneticPr fontId="2"/>
  </si>
  <si>
    <t>　なお、公益事業（社会福祉事業と一体的に実施されているものを除く。）若しくは収益事業を実施している場合、これらは別の拠点区分とすること。</t>
    <rPh sb="4" eb="6">
      <t>コウエキ</t>
    </rPh>
    <rPh sb="6" eb="8">
      <t>ジギョウ</t>
    </rPh>
    <rPh sb="9" eb="11">
      <t>シャカイ</t>
    </rPh>
    <rPh sb="11" eb="13">
      <t>フクシ</t>
    </rPh>
    <rPh sb="13" eb="15">
      <t>ジギョウ</t>
    </rPh>
    <rPh sb="16" eb="19">
      <t>イッタイテキ</t>
    </rPh>
    <rPh sb="20" eb="22">
      <t>ジッシ</t>
    </rPh>
    <rPh sb="30" eb="31">
      <t>ノゾ</t>
    </rPh>
    <rPh sb="34" eb="35">
      <t>モ</t>
    </rPh>
    <rPh sb="38" eb="40">
      <t>シュウエキ</t>
    </rPh>
    <rPh sb="40" eb="42">
      <t>ジギョウ</t>
    </rPh>
    <rPh sb="43" eb="45">
      <t>ジッシ</t>
    </rPh>
    <rPh sb="49" eb="51">
      <t>バアイ</t>
    </rPh>
    <rPh sb="56" eb="57">
      <t>ベツ</t>
    </rPh>
    <rPh sb="58" eb="60">
      <t>キョテン</t>
    </rPh>
    <rPh sb="60" eb="62">
      <t>クブン</t>
    </rPh>
    <phoneticPr fontId="2"/>
  </si>
  <si>
    <t>留意事項4(1)</t>
    <rPh sb="0" eb="2">
      <t>リュウイ</t>
    </rPh>
    <rPh sb="2" eb="4">
      <t>ジコウ</t>
    </rPh>
    <phoneticPr fontId="2"/>
  </si>
  <si>
    <t>　拠点区分について、サービス区分を設けていますか。</t>
    <rPh sb="1" eb="3">
      <t>キョテン</t>
    </rPh>
    <rPh sb="3" eb="5">
      <t>クブン</t>
    </rPh>
    <rPh sb="14" eb="16">
      <t>クブン</t>
    </rPh>
    <rPh sb="17" eb="18">
      <t>モウ</t>
    </rPh>
    <phoneticPr fontId="2"/>
  </si>
  <si>
    <t>　作成すべき附属明細書を様式に従って作成していますか。</t>
    <rPh sb="1" eb="3">
      <t>サクセイ</t>
    </rPh>
    <rPh sb="6" eb="8">
      <t>フゾク</t>
    </rPh>
    <rPh sb="8" eb="11">
      <t>メイサイショ</t>
    </rPh>
    <rPh sb="12" eb="14">
      <t>ヨウシキ</t>
    </rPh>
    <rPh sb="15" eb="16">
      <t>シタガ</t>
    </rPh>
    <rPh sb="18" eb="20">
      <t>サクセイ</t>
    </rPh>
    <phoneticPr fontId="2"/>
  </si>
  <si>
    <t>　また、附属明細書に係る勘定科目と金額が計算書類と整合していますか。</t>
    <rPh sb="4" eb="6">
      <t>フゾク</t>
    </rPh>
    <rPh sb="6" eb="9">
      <t>メイサイショ</t>
    </rPh>
    <rPh sb="10" eb="11">
      <t>カカ</t>
    </rPh>
    <rPh sb="12" eb="14">
      <t>カンジョウ</t>
    </rPh>
    <rPh sb="14" eb="16">
      <t>カモク</t>
    </rPh>
    <rPh sb="17" eb="19">
      <t>キンガク</t>
    </rPh>
    <rPh sb="20" eb="22">
      <t>ケイサン</t>
    </rPh>
    <rPh sb="22" eb="24">
      <t>ショルイ</t>
    </rPh>
    <rPh sb="25" eb="27">
      <t>セイゴウ</t>
    </rPh>
    <phoneticPr fontId="2"/>
  </si>
  <si>
    <t>借入金明細書</t>
    <rPh sb="0" eb="2">
      <t>カリイレ</t>
    </rPh>
    <rPh sb="2" eb="3">
      <t>キン</t>
    </rPh>
    <rPh sb="3" eb="6">
      <t>メイサイショ</t>
    </rPh>
    <phoneticPr fontId="2"/>
  </si>
  <si>
    <t>寄附金収益明細書</t>
    <rPh sb="0" eb="3">
      <t>キフキン</t>
    </rPh>
    <rPh sb="3" eb="5">
      <t>シュウエキ</t>
    </rPh>
    <rPh sb="5" eb="8">
      <t>メイサイショ</t>
    </rPh>
    <phoneticPr fontId="2"/>
  </si>
  <si>
    <t>補助金事業等収益明細書</t>
    <rPh sb="0" eb="3">
      <t>ホジョキン</t>
    </rPh>
    <rPh sb="3" eb="6">
      <t>ジギョウトウ</t>
    </rPh>
    <rPh sb="6" eb="8">
      <t>シュウエキ</t>
    </rPh>
    <rPh sb="8" eb="11">
      <t>メイサイショ</t>
    </rPh>
    <phoneticPr fontId="2"/>
  </si>
  <si>
    <t>事業区分間及び拠点区分間繰入金明細書</t>
    <rPh sb="0" eb="2">
      <t>ジギョウ</t>
    </rPh>
    <rPh sb="2" eb="4">
      <t>クブン</t>
    </rPh>
    <rPh sb="4" eb="5">
      <t>アイダ</t>
    </rPh>
    <rPh sb="5" eb="6">
      <t>オヨ</t>
    </rPh>
    <rPh sb="7" eb="9">
      <t>キョテン</t>
    </rPh>
    <rPh sb="9" eb="11">
      <t>クブン</t>
    </rPh>
    <rPh sb="11" eb="12">
      <t>カン</t>
    </rPh>
    <rPh sb="12" eb="14">
      <t>クリイレ</t>
    </rPh>
    <rPh sb="14" eb="15">
      <t>キン</t>
    </rPh>
    <rPh sb="15" eb="18">
      <t>メイサイショ</t>
    </rPh>
    <phoneticPr fontId="2"/>
  </si>
  <si>
    <t>事業区分間及び拠点区分間貸付金（借入金）残高明細書</t>
    <rPh sb="0" eb="2">
      <t>ジギョウ</t>
    </rPh>
    <rPh sb="2" eb="4">
      <t>クブン</t>
    </rPh>
    <rPh sb="4" eb="5">
      <t>カン</t>
    </rPh>
    <rPh sb="5" eb="6">
      <t>オヨ</t>
    </rPh>
    <rPh sb="7" eb="9">
      <t>キョテン</t>
    </rPh>
    <rPh sb="9" eb="11">
      <t>クブン</t>
    </rPh>
    <rPh sb="11" eb="12">
      <t>カン</t>
    </rPh>
    <rPh sb="12" eb="14">
      <t>カシツケ</t>
    </rPh>
    <rPh sb="14" eb="15">
      <t>キン</t>
    </rPh>
    <rPh sb="16" eb="18">
      <t>カリイレ</t>
    </rPh>
    <rPh sb="18" eb="19">
      <t>キン</t>
    </rPh>
    <rPh sb="20" eb="22">
      <t>ザンダカ</t>
    </rPh>
    <rPh sb="22" eb="25">
      <t>メイサイショ</t>
    </rPh>
    <phoneticPr fontId="2"/>
  </si>
  <si>
    <t>基本金明細書</t>
    <rPh sb="0" eb="2">
      <t>キホン</t>
    </rPh>
    <rPh sb="2" eb="3">
      <t>キン</t>
    </rPh>
    <rPh sb="3" eb="6">
      <t>メイサイショ</t>
    </rPh>
    <phoneticPr fontId="2"/>
  </si>
  <si>
    <t>国庫補助金等特別積立金明細書</t>
    <rPh sb="0" eb="2">
      <t>コッコ</t>
    </rPh>
    <rPh sb="2" eb="5">
      <t>ホジョキン</t>
    </rPh>
    <rPh sb="5" eb="6">
      <t>トウ</t>
    </rPh>
    <rPh sb="6" eb="8">
      <t>トクベツ</t>
    </rPh>
    <rPh sb="8" eb="10">
      <t>ツミタテ</t>
    </rPh>
    <rPh sb="10" eb="11">
      <t>キン</t>
    </rPh>
    <rPh sb="11" eb="14">
      <t>メイサイショ</t>
    </rPh>
    <phoneticPr fontId="2"/>
  </si>
  <si>
    <t>基本財産及びその他の固定資産（有形・無形固定資産）の明細書</t>
    <rPh sb="0" eb="2">
      <t>キホン</t>
    </rPh>
    <rPh sb="2" eb="4">
      <t>ザイサン</t>
    </rPh>
    <rPh sb="4" eb="5">
      <t>オヨ</t>
    </rPh>
    <rPh sb="8" eb="9">
      <t>タ</t>
    </rPh>
    <rPh sb="10" eb="12">
      <t>コテイ</t>
    </rPh>
    <rPh sb="12" eb="14">
      <t>シサン</t>
    </rPh>
    <rPh sb="15" eb="17">
      <t>ユウケイ</t>
    </rPh>
    <rPh sb="18" eb="20">
      <t>ムケイ</t>
    </rPh>
    <rPh sb="20" eb="22">
      <t>コテイ</t>
    </rPh>
    <rPh sb="22" eb="24">
      <t>シサン</t>
    </rPh>
    <rPh sb="26" eb="29">
      <t>メイサイショ</t>
    </rPh>
    <phoneticPr fontId="2"/>
  </si>
  <si>
    <t>引当金明細書</t>
    <rPh sb="0" eb="2">
      <t>ヒキアテ</t>
    </rPh>
    <rPh sb="2" eb="3">
      <t>キン</t>
    </rPh>
    <rPh sb="3" eb="5">
      <t>メイサイ</t>
    </rPh>
    <rPh sb="5" eb="6">
      <t>ショ</t>
    </rPh>
    <phoneticPr fontId="2"/>
  </si>
  <si>
    <t>拠点区分資金収支明細書</t>
    <rPh sb="0" eb="2">
      <t>キョテン</t>
    </rPh>
    <rPh sb="2" eb="4">
      <t>クブン</t>
    </rPh>
    <rPh sb="4" eb="6">
      <t>シキン</t>
    </rPh>
    <rPh sb="6" eb="8">
      <t>シュウシ</t>
    </rPh>
    <rPh sb="8" eb="10">
      <t>メイサイ</t>
    </rPh>
    <rPh sb="10" eb="11">
      <t>ショ</t>
    </rPh>
    <phoneticPr fontId="2"/>
  </si>
  <si>
    <t>拠点区分事業活動明細書</t>
    <rPh sb="0" eb="2">
      <t>キョテン</t>
    </rPh>
    <rPh sb="2" eb="4">
      <t>クブン</t>
    </rPh>
    <rPh sb="4" eb="6">
      <t>ジギョウ</t>
    </rPh>
    <rPh sb="6" eb="8">
      <t>カツドウ</t>
    </rPh>
    <rPh sb="8" eb="10">
      <t>メイサイ</t>
    </rPh>
    <rPh sb="10" eb="11">
      <t>ショ</t>
    </rPh>
    <phoneticPr fontId="2"/>
  </si>
  <si>
    <t>積立金・積立資産明細書</t>
    <rPh sb="0" eb="2">
      <t>ツミタテ</t>
    </rPh>
    <rPh sb="2" eb="3">
      <t>キン</t>
    </rPh>
    <rPh sb="4" eb="6">
      <t>ツミタテ</t>
    </rPh>
    <rPh sb="6" eb="8">
      <t>シサン</t>
    </rPh>
    <rPh sb="8" eb="10">
      <t>メイサイ</t>
    </rPh>
    <rPh sb="10" eb="11">
      <t>ショ</t>
    </rPh>
    <phoneticPr fontId="2"/>
  </si>
  <si>
    <t>サービス区分間繰入金明細書</t>
    <rPh sb="4" eb="6">
      <t>クブン</t>
    </rPh>
    <rPh sb="6" eb="7">
      <t>アイダ</t>
    </rPh>
    <rPh sb="7" eb="9">
      <t>クリイレ</t>
    </rPh>
    <rPh sb="9" eb="10">
      <t>キン</t>
    </rPh>
    <rPh sb="10" eb="12">
      <t>メイサイ</t>
    </rPh>
    <rPh sb="12" eb="13">
      <t>ショ</t>
    </rPh>
    <phoneticPr fontId="2"/>
  </si>
  <si>
    <t>サービス区分間貸付金（借入金）残高明細書</t>
    <rPh sb="4" eb="6">
      <t>クブン</t>
    </rPh>
    <rPh sb="6" eb="7">
      <t>カン</t>
    </rPh>
    <rPh sb="7" eb="9">
      <t>カシツケ</t>
    </rPh>
    <rPh sb="9" eb="10">
      <t>キン</t>
    </rPh>
    <rPh sb="11" eb="13">
      <t>カリイレ</t>
    </rPh>
    <rPh sb="13" eb="14">
      <t>キン</t>
    </rPh>
    <rPh sb="15" eb="17">
      <t>ザンダカ</t>
    </rPh>
    <rPh sb="17" eb="19">
      <t>メイサイ</t>
    </rPh>
    <rPh sb="19" eb="20">
      <t>ショ</t>
    </rPh>
    <phoneticPr fontId="2"/>
  </si>
  <si>
    <t>就労支援事業別事業活動明細書</t>
    <rPh sb="0" eb="2">
      <t>シュウロウ</t>
    </rPh>
    <rPh sb="2" eb="4">
      <t>シエン</t>
    </rPh>
    <rPh sb="4" eb="6">
      <t>ジギョウ</t>
    </rPh>
    <rPh sb="6" eb="7">
      <t>ベツ</t>
    </rPh>
    <rPh sb="7" eb="9">
      <t>ジギョウ</t>
    </rPh>
    <rPh sb="9" eb="11">
      <t>カツドウ</t>
    </rPh>
    <rPh sb="11" eb="13">
      <t>メイサイ</t>
    </rPh>
    <rPh sb="13" eb="14">
      <t>ショ</t>
    </rPh>
    <phoneticPr fontId="2"/>
  </si>
  <si>
    <t>就労支援事業別事業活動明細書（多機能型事業所等用）</t>
    <rPh sb="0" eb="2">
      <t>シュウロウ</t>
    </rPh>
    <rPh sb="2" eb="4">
      <t>シエン</t>
    </rPh>
    <rPh sb="4" eb="6">
      <t>ジギョウ</t>
    </rPh>
    <rPh sb="6" eb="7">
      <t>ベツ</t>
    </rPh>
    <rPh sb="7" eb="9">
      <t>ジギョウ</t>
    </rPh>
    <rPh sb="9" eb="11">
      <t>カツドウ</t>
    </rPh>
    <rPh sb="11" eb="13">
      <t>メイサイ</t>
    </rPh>
    <rPh sb="13" eb="14">
      <t>ショ</t>
    </rPh>
    <rPh sb="15" eb="19">
      <t>タキノウガタ</t>
    </rPh>
    <rPh sb="19" eb="22">
      <t>ジギョウショ</t>
    </rPh>
    <rPh sb="22" eb="23">
      <t>トウ</t>
    </rPh>
    <rPh sb="23" eb="24">
      <t>ヨウ</t>
    </rPh>
    <phoneticPr fontId="2"/>
  </si>
  <si>
    <t>就労支援事業製造原価明細書</t>
    <rPh sb="0" eb="2">
      <t>シュウロウ</t>
    </rPh>
    <rPh sb="2" eb="4">
      <t>シエン</t>
    </rPh>
    <rPh sb="4" eb="6">
      <t>ジギョウ</t>
    </rPh>
    <rPh sb="6" eb="8">
      <t>セイゾウ</t>
    </rPh>
    <rPh sb="8" eb="10">
      <t>ゲンカ</t>
    </rPh>
    <rPh sb="10" eb="12">
      <t>メイサイ</t>
    </rPh>
    <rPh sb="12" eb="13">
      <t>ショ</t>
    </rPh>
    <phoneticPr fontId="2"/>
  </si>
  <si>
    <t>就労支援事業製造原価明細書（多機能型事業所等用）</t>
    <rPh sb="0" eb="2">
      <t>シュウロウ</t>
    </rPh>
    <rPh sb="2" eb="4">
      <t>シエン</t>
    </rPh>
    <rPh sb="4" eb="6">
      <t>ジギョウ</t>
    </rPh>
    <rPh sb="6" eb="8">
      <t>セイゾウ</t>
    </rPh>
    <rPh sb="8" eb="10">
      <t>ゲンカ</t>
    </rPh>
    <rPh sb="10" eb="12">
      <t>メイサイ</t>
    </rPh>
    <rPh sb="12" eb="13">
      <t>ショ</t>
    </rPh>
    <phoneticPr fontId="2"/>
  </si>
  <si>
    <t>就労支援事業販管費明細書</t>
    <rPh sb="0" eb="2">
      <t>シュウロウ</t>
    </rPh>
    <rPh sb="2" eb="4">
      <t>シエン</t>
    </rPh>
    <rPh sb="4" eb="6">
      <t>ジギョウ</t>
    </rPh>
    <rPh sb="6" eb="7">
      <t>ハン</t>
    </rPh>
    <rPh sb="9" eb="12">
      <t>メイサイショ</t>
    </rPh>
    <phoneticPr fontId="2"/>
  </si>
  <si>
    <t>就労支援事業販管費明細書（多機能型事業所等用）</t>
    <rPh sb="0" eb="2">
      <t>シュウロウ</t>
    </rPh>
    <rPh sb="2" eb="4">
      <t>シエン</t>
    </rPh>
    <rPh sb="4" eb="6">
      <t>ジギョウ</t>
    </rPh>
    <rPh sb="6" eb="7">
      <t>ハン</t>
    </rPh>
    <rPh sb="9" eb="12">
      <t>メイサイショ</t>
    </rPh>
    <phoneticPr fontId="2"/>
  </si>
  <si>
    <t>就労支援事業明細書</t>
    <rPh sb="0" eb="2">
      <t>シュウロウ</t>
    </rPh>
    <rPh sb="2" eb="4">
      <t>シエン</t>
    </rPh>
    <rPh sb="4" eb="6">
      <t>ジギョウ</t>
    </rPh>
    <rPh sb="6" eb="8">
      <t>メイサイ</t>
    </rPh>
    <rPh sb="8" eb="9">
      <t>ショ</t>
    </rPh>
    <phoneticPr fontId="2"/>
  </si>
  <si>
    <t>就労支援事業明細書（多機能型事業所等用）</t>
    <rPh sb="0" eb="2">
      <t>シュウロウ</t>
    </rPh>
    <rPh sb="2" eb="4">
      <t>シエン</t>
    </rPh>
    <rPh sb="4" eb="6">
      <t>ジギョウ</t>
    </rPh>
    <rPh sb="6" eb="8">
      <t>メイサイ</t>
    </rPh>
    <rPh sb="8" eb="9">
      <t>ショ</t>
    </rPh>
    <phoneticPr fontId="2"/>
  </si>
  <si>
    <t>授産事業費用明細書</t>
    <rPh sb="0" eb="2">
      <t>ジュサン</t>
    </rPh>
    <rPh sb="2" eb="4">
      <t>ジギョウ</t>
    </rPh>
    <rPh sb="4" eb="5">
      <t>ヒ</t>
    </rPh>
    <rPh sb="5" eb="6">
      <t>ヨウ</t>
    </rPh>
    <rPh sb="6" eb="8">
      <t>メイサイ</t>
    </rPh>
    <rPh sb="8" eb="9">
      <t>ショ</t>
    </rPh>
    <phoneticPr fontId="2"/>
  </si>
  <si>
    <t>法人全体</t>
    <rPh sb="0" eb="2">
      <t>ホウジン</t>
    </rPh>
    <rPh sb="2" eb="4">
      <t>ゼンタイ</t>
    </rPh>
    <phoneticPr fontId="2"/>
  </si>
  <si>
    <t>拠点区分</t>
    <rPh sb="0" eb="2">
      <t>キョテン</t>
    </rPh>
    <rPh sb="2" eb="4">
      <t>クブン</t>
    </rPh>
    <phoneticPr fontId="2"/>
  </si>
  <si>
    <t>　基本財産及びその他の固定資産（有形・無形固定資産）の明細書では、基本財産（有形固定資産）及びその他の固定資産（有形固定資産及び無形固定資産）の種類ごとの残高等を記載すること。</t>
    <rPh sb="1" eb="3">
      <t>キホン</t>
    </rPh>
    <rPh sb="3" eb="5">
      <t>ザイサン</t>
    </rPh>
    <rPh sb="5" eb="6">
      <t>オヨ</t>
    </rPh>
    <rPh sb="9" eb="10">
      <t>タ</t>
    </rPh>
    <rPh sb="11" eb="13">
      <t>コテイ</t>
    </rPh>
    <rPh sb="13" eb="15">
      <t>シサン</t>
    </rPh>
    <rPh sb="16" eb="18">
      <t>ユウケイ</t>
    </rPh>
    <rPh sb="19" eb="21">
      <t>ムケイ</t>
    </rPh>
    <rPh sb="21" eb="23">
      <t>コテイ</t>
    </rPh>
    <rPh sb="23" eb="25">
      <t>シサン</t>
    </rPh>
    <rPh sb="27" eb="30">
      <t>メイサイショ</t>
    </rPh>
    <rPh sb="33" eb="35">
      <t>キホン</t>
    </rPh>
    <rPh sb="35" eb="37">
      <t>ザイサン</t>
    </rPh>
    <rPh sb="38" eb="40">
      <t>ユウケイ</t>
    </rPh>
    <rPh sb="40" eb="42">
      <t>コテイ</t>
    </rPh>
    <rPh sb="42" eb="44">
      <t>シサン</t>
    </rPh>
    <rPh sb="45" eb="46">
      <t>オヨ</t>
    </rPh>
    <rPh sb="49" eb="50">
      <t>タ</t>
    </rPh>
    <rPh sb="51" eb="53">
      <t>コテイ</t>
    </rPh>
    <rPh sb="53" eb="55">
      <t>シサン</t>
    </rPh>
    <rPh sb="56" eb="58">
      <t>ユウケイ</t>
    </rPh>
    <rPh sb="58" eb="60">
      <t>コテイ</t>
    </rPh>
    <rPh sb="60" eb="62">
      <t>シサン</t>
    </rPh>
    <rPh sb="62" eb="63">
      <t>オヨ</t>
    </rPh>
    <rPh sb="64" eb="66">
      <t>ムケイ</t>
    </rPh>
    <rPh sb="66" eb="68">
      <t>コテイ</t>
    </rPh>
    <rPh sb="68" eb="70">
      <t>シサン</t>
    </rPh>
    <rPh sb="72" eb="74">
      <t>シュルイ</t>
    </rPh>
    <rPh sb="77" eb="79">
      <t>ザンダカ</t>
    </rPh>
    <rPh sb="79" eb="80">
      <t>トウ</t>
    </rPh>
    <rPh sb="81" eb="83">
      <t>キサイ</t>
    </rPh>
    <phoneticPr fontId="2"/>
  </si>
  <si>
    <t>(6)</t>
    <phoneticPr fontId="2"/>
  </si>
  <si>
    <t>　借入（多額の借財に限る。）は、理事会の決議を受けて行っていますか。</t>
    <rPh sb="1" eb="3">
      <t>カリイ</t>
    </rPh>
    <rPh sb="4" eb="6">
      <t>タガク</t>
    </rPh>
    <rPh sb="7" eb="9">
      <t>シャクザイ</t>
    </rPh>
    <rPh sb="10" eb="11">
      <t>カギ</t>
    </rPh>
    <rPh sb="16" eb="19">
      <t>リジカイ</t>
    </rPh>
    <rPh sb="20" eb="22">
      <t>ケツギ</t>
    </rPh>
    <rPh sb="23" eb="24">
      <t>ウ</t>
    </rPh>
    <rPh sb="26" eb="27">
      <t>オコナ</t>
    </rPh>
    <phoneticPr fontId="2"/>
  </si>
  <si>
    <t>　多額の借財は法人の経営に影響を与えるおそれがあるため、理事会が理事長等の理事に委任することができない。</t>
    <rPh sb="1" eb="3">
      <t>タガク</t>
    </rPh>
    <rPh sb="4" eb="6">
      <t>シャクザイ</t>
    </rPh>
    <rPh sb="7" eb="9">
      <t>ホウジン</t>
    </rPh>
    <rPh sb="10" eb="12">
      <t>ケイエイ</t>
    </rPh>
    <rPh sb="13" eb="15">
      <t>エイキョウ</t>
    </rPh>
    <rPh sb="16" eb="17">
      <t>アタ</t>
    </rPh>
    <rPh sb="28" eb="31">
      <t>リジカイ</t>
    </rPh>
    <rPh sb="32" eb="35">
      <t>リジチョウ</t>
    </rPh>
    <rPh sb="35" eb="36">
      <t>トウ</t>
    </rPh>
    <rPh sb="37" eb="39">
      <t>リジ</t>
    </rPh>
    <rPh sb="40" eb="42">
      <t>イニン</t>
    </rPh>
    <phoneticPr fontId="2"/>
  </si>
  <si>
    <t>　予算の執行に当たって、変更を加えるときは定款等に定める手続を経ていますか。</t>
    <rPh sb="1" eb="3">
      <t>ヨサン</t>
    </rPh>
    <rPh sb="4" eb="6">
      <t>シッコウ</t>
    </rPh>
    <rPh sb="7" eb="8">
      <t>ア</t>
    </rPh>
    <rPh sb="12" eb="14">
      <t>ヘンコウ</t>
    </rPh>
    <rPh sb="15" eb="16">
      <t>クワ</t>
    </rPh>
    <rPh sb="21" eb="23">
      <t>テイカン</t>
    </rPh>
    <rPh sb="23" eb="24">
      <t>トウ</t>
    </rPh>
    <rPh sb="25" eb="26">
      <t>サダ</t>
    </rPh>
    <rPh sb="28" eb="30">
      <t>テツヅキ</t>
    </rPh>
    <rPh sb="31" eb="32">
      <t>ヘ</t>
    </rPh>
    <phoneticPr fontId="2"/>
  </si>
  <si>
    <t>⑩</t>
    <phoneticPr fontId="2"/>
  </si>
  <si>
    <t>⑫</t>
    <phoneticPr fontId="2"/>
  </si>
  <si>
    <t>エ</t>
    <phoneticPr fontId="2"/>
  </si>
  <si>
    <t>　月次試算表（報告書）を理事長に提出していますか。</t>
    <rPh sb="1" eb="3">
      <t>ゲツジ</t>
    </rPh>
    <rPh sb="3" eb="5">
      <t>シサン</t>
    </rPh>
    <rPh sb="5" eb="6">
      <t>ヒョウ</t>
    </rPh>
    <rPh sb="7" eb="10">
      <t>ホウコクショ</t>
    </rPh>
    <rPh sb="12" eb="15">
      <t>リジチョウ</t>
    </rPh>
    <rPh sb="16" eb="18">
      <t>テイシュツ</t>
    </rPh>
    <phoneticPr fontId="3"/>
  </si>
  <si>
    <t>　リース取引がある場合、会計処理は適切ですか。</t>
    <phoneticPr fontId="2"/>
  </si>
  <si>
    <t>　内部取引（繰入れ、貸付けを含む。）が生ずる場合、計算書類作成に当たり内部取引を相殺消去していますか。</t>
    <phoneticPr fontId="2"/>
  </si>
  <si>
    <t>　事業活動計算書の次期繰越活動増減差額は、貸借対照表の次期繰越活動増減差額と一致していますか。</t>
    <phoneticPr fontId="2"/>
  </si>
  <si>
    <t>　法人税法上の収益事業の実施により、法人税、住民税及び事業税を納税する場合、事業活動計算書等に、法人税、住民税及び事業税等に係る欄を追加し、記載していますか。</t>
    <phoneticPr fontId="2"/>
  </si>
  <si>
    <t>《経理規程に定める総則》</t>
    <rPh sb="1" eb="3">
      <t>ケイリ</t>
    </rPh>
    <rPh sb="3" eb="5">
      <t>キテイ</t>
    </rPh>
    <rPh sb="6" eb="7">
      <t>サダ</t>
    </rPh>
    <rPh sb="9" eb="11">
      <t>ソウソク</t>
    </rPh>
    <phoneticPr fontId="2"/>
  </si>
  <si>
    <t>《経理規程に定める予算》</t>
    <rPh sb="1" eb="3">
      <t>ケイリ</t>
    </rPh>
    <rPh sb="3" eb="5">
      <t>キテイ</t>
    </rPh>
    <rPh sb="6" eb="7">
      <t>サダ</t>
    </rPh>
    <rPh sb="9" eb="11">
      <t>ヨサン</t>
    </rPh>
    <phoneticPr fontId="2"/>
  </si>
  <si>
    <t>《経理規程に定める出納》</t>
    <rPh sb="1" eb="3">
      <t>ケイリ</t>
    </rPh>
    <rPh sb="3" eb="5">
      <t>キテイ</t>
    </rPh>
    <rPh sb="6" eb="7">
      <t>サダ</t>
    </rPh>
    <rPh sb="9" eb="11">
      <t>スイトウ</t>
    </rPh>
    <phoneticPr fontId="2"/>
  </si>
  <si>
    <t>《経理規程に定める資産・負債の管理》</t>
    <rPh sb="1" eb="3">
      <t>ケイリ</t>
    </rPh>
    <rPh sb="3" eb="5">
      <t>キテイ</t>
    </rPh>
    <rPh sb="6" eb="7">
      <t>サダ</t>
    </rPh>
    <rPh sb="9" eb="11">
      <t>シサン</t>
    </rPh>
    <rPh sb="12" eb="14">
      <t>フサイ</t>
    </rPh>
    <rPh sb="15" eb="17">
      <t>カンリ</t>
    </rPh>
    <phoneticPr fontId="2"/>
  </si>
  <si>
    <t>《経理規程に定める固定資産の管理》</t>
    <rPh sb="1" eb="3">
      <t>ケイリ</t>
    </rPh>
    <rPh sb="3" eb="5">
      <t>キテイ</t>
    </rPh>
    <rPh sb="6" eb="7">
      <t>サダ</t>
    </rPh>
    <rPh sb="9" eb="11">
      <t>コテイ</t>
    </rPh>
    <rPh sb="11" eb="13">
      <t>シサン</t>
    </rPh>
    <rPh sb="14" eb="16">
      <t>カンリ</t>
    </rPh>
    <phoneticPr fontId="2"/>
  </si>
  <si>
    <t>《経理規程に定める決算》</t>
    <rPh sb="1" eb="3">
      <t>ケイリ</t>
    </rPh>
    <rPh sb="3" eb="5">
      <t>キテイ</t>
    </rPh>
    <rPh sb="6" eb="7">
      <t>サダ</t>
    </rPh>
    <rPh sb="9" eb="11">
      <t>ケッサン</t>
    </rPh>
    <phoneticPr fontId="2"/>
  </si>
  <si>
    <t>《経理規程に定める契約》</t>
    <rPh sb="1" eb="3">
      <t>ケイリ</t>
    </rPh>
    <rPh sb="3" eb="5">
      <t>キテイ</t>
    </rPh>
    <rPh sb="6" eb="7">
      <t>サダ</t>
    </rPh>
    <rPh sb="9" eb="11">
      <t>ケイヤク</t>
    </rPh>
    <phoneticPr fontId="2"/>
  </si>
  <si>
    <t>　「水道光熱費（支出）」、「燃料費（支出）」、「賃借料（支出）」、「保険料（支出）」については、原則事業費（支出）のみに計上できる。ただし、措置費、保育所委託費の弾力運用が認められない場合では、事業費（支出）、事務費（支出）の双方に計上する。</t>
    <rPh sb="2" eb="4">
      <t>スイドウ</t>
    </rPh>
    <rPh sb="4" eb="7">
      <t>コウネツヒ</t>
    </rPh>
    <rPh sb="8" eb="10">
      <t>シシュツ</t>
    </rPh>
    <rPh sb="14" eb="17">
      <t>ネンリョウヒ</t>
    </rPh>
    <rPh sb="18" eb="20">
      <t>シシュツ</t>
    </rPh>
    <rPh sb="24" eb="27">
      <t>チンシャクリョウ</t>
    </rPh>
    <rPh sb="28" eb="30">
      <t>シシュツ</t>
    </rPh>
    <rPh sb="34" eb="37">
      <t>ホケンリョウ</t>
    </rPh>
    <rPh sb="38" eb="40">
      <t>シシュツ</t>
    </rPh>
    <rPh sb="48" eb="50">
      <t>ゲンソク</t>
    </rPh>
    <rPh sb="50" eb="53">
      <t>ジギョウヒ</t>
    </rPh>
    <rPh sb="54" eb="56">
      <t>シシュツ</t>
    </rPh>
    <rPh sb="60" eb="62">
      <t>ケイジョウ</t>
    </rPh>
    <rPh sb="70" eb="72">
      <t>ソチ</t>
    </rPh>
    <rPh sb="72" eb="73">
      <t>ヒ</t>
    </rPh>
    <rPh sb="74" eb="76">
      <t>ホイク</t>
    </rPh>
    <rPh sb="76" eb="77">
      <t>ショ</t>
    </rPh>
    <rPh sb="77" eb="79">
      <t>イタク</t>
    </rPh>
    <rPh sb="79" eb="80">
      <t>ヒ</t>
    </rPh>
    <rPh sb="81" eb="83">
      <t>ダンリョク</t>
    </rPh>
    <rPh sb="83" eb="85">
      <t>ウンヨウ</t>
    </rPh>
    <rPh sb="86" eb="87">
      <t>ミト</t>
    </rPh>
    <rPh sb="92" eb="94">
      <t>バアイ</t>
    </rPh>
    <rPh sb="97" eb="100">
      <t>ジギョウヒ</t>
    </rPh>
    <rPh sb="101" eb="103">
      <t>シシュツ</t>
    </rPh>
    <rPh sb="105" eb="108">
      <t>ジムヒ</t>
    </rPh>
    <rPh sb="109" eb="111">
      <t>シシュツ</t>
    </rPh>
    <rPh sb="113" eb="115">
      <t>ソウホウ</t>
    </rPh>
    <rPh sb="116" eb="118">
      <t>ケイジョウ</t>
    </rPh>
    <phoneticPr fontId="2"/>
  </si>
  <si>
    <t>　貸借対照表における資産及び負債の流動と固定の区分は適切ですか。</t>
    <phoneticPr fontId="2"/>
  </si>
  <si>
    <t>　貸借対照表価額は適正に計上していますか。</t>
    <phoneticPr fontId="2"/>
  </si>
  <si>
    <t>《経常経費に係る配分金》</t>
    <rPh sb="1" eb="3">
      <t>ケイジョウ</t>
    </rPh>
    <rPh sb="3" eb="5">
      <t>ケイヒ</t>
    </rPh>
    <rPh sb="6" eb="7">
      <t>カカワ</t>
    </rPh>
    <rPh sb="8" eb="10">
      <t>ハイブン</t>
    </rPh>
    <rPh sb="10" eb="11">
      <t>キン</t>
    </rPh>
    <phoneticPr fontId="2"/>
  </si>
  <si>
    <t>　共同募金会からの配分金のうち、受配者指定寄附金については、次のとおり処理する。</t>
    <rPh sb="1" eb="3">
      <t>キョウドウ</t>
    </rPh>
    <rPh sb="3" eb="6">
      <t>ボキンカイ</t>
    </rPh>
    <rPh sb="9" eb="11">
      <t>ハイブン</t>
    </rPh>
    <rPh sb="11" eb="12">
      <t>キン</t>
    </rPh>
    <rPh sb="16" eb="17">
      <t>ウ</t>
    </rPh>
    <rPh sb="17" eb="18">
      <t>クバル</t>
    </rPh>
    <rPh sb="18" eb="19">
      <t>シャ</t>
    </rPh>
    <rPh sb="19" eb="21">
      <t>シテイ</t>
    </rPh>
    <rPh sb="21" eb="24">
      <t>キフキン</t>
    </rPh>
    <rPh sb="30" eb="31">
      <t>ツギ</t>
    </rPh>
    <rPh sb="35" eb="37">
      <t>ショリ</t>
    </rPh>
    <phoneticPr fontId="2"/>
  </si>
  <si>
    <t>　受配者指定寄附金以外の配分金については、次のとおり処理する。</t>
    <rPh sb="1" eb="2">
      <t>ジュ</t>
    </rPh>
    <rPh sb="2" eb="3">
      <t>クバル</t>
    </rPh>
    <rPh sb="3" eb="4">
      <t>シャ</t>
    </rPh>
    <rPh sb="4" eb="6">
      <t>シテイ</t>
    </rPh>
    <rPh sb="6" eb="9">
      <t>キフキン</t>
    </rPh>
    <rPh sb="9" eb="11">
      <t>イガイ</t>
    </rPh>
    <rPh sb="12" eb="14">
      <t>ハイブン</t>
    </rPh>
    <rPh sb="14" eb="15">
      <t>キン</t>
    </rPh>
    <rPh sb="21" eb="22">
      <t>ツギ</t>
    </rPh>
    <rPh sb="26" eb="28">
      <t>ショリ</t>
    </rPh>
    <phoneticPr fontId="2"/>
  </si>
  <si>
    <t>　施設整備等補助金収入及び施設整備等補助金収益に計上し、国庫補助金等特別積立金を積み立てる。</t>
    <rPh sb="1" eb="3">
      <t>シセツ</t>
    </rPh>
    <rPh sb="3" eb="6">
      <t>セイビナド</t>
    </rPh>
    <rPh sb="6" eb="9">
      <t>ホジョキン</t>
    </rPh>
    <rPh sb="9" eb="11">
      <t>シュウニュウ</t>
    </rPh>
    <rPh sb="11" eb="12">
      <t>オヨ</t>
    </rPh>
    <rPh sb="13" eb="15">
      <t>シセツ</t>
    </rPh>
    <rPh sb="15" eb="18">
      <t>セイビナド</t>
    </rPh>
    <rPh sb="18" eb="21">
      <t>ホジョキン</t>
    </rPh>
    <rPh sb="21" eb="23">
      <t>シュウエキ</t>
    </rPh>
    <rPh sb="24" eb="26">
      <t>ケイジョウ</t>
    </rPh>
    <rPh sb="28" eb="30">
      <t>コッコ</t>
    </rPh>
    <rPh sb="30" eb="32">
      <t>ホジョ</t>
    </rPh>
    <rPh sb="33" eb="34">
      <t>ナド</t>
    </rPh>
    <rPh sb="34" eb="36">
      <t>トクベツ</t>
    </rPh>
    <rPh sb="36" eb="38">
      <t>ツミタテ</t>
    </rPh>
    <rPh sb="38" eb="39">
      <t>キン</t>
    </rPh>
    <rPh sb="40" eb="41">
      <t>ツ</t>
    </rPh>
    <rPh sb="42" eb="43">
      <t>タ</t>
    </rPh>
    <phoneticPr fontId="2"/>
  </si>
  <si>
    <t>《注記すべき項目》</t>
    <rPh sb="1" eb="3">
      <t>チュウキ</t>
    </rPh>
    <rPh sb="6" eb="8">
      <t>コウモク</t>
    </rPh>
    <phoneticPr fontId="2"/>
  </si>
  <si>
    <t xml:space="preserve"> 規程・体制</t>
    <rPh sb="1" eb="3">
      <t>キテイ</t>
    </rPh>
    <rPh sb="4" eb="6">
      <t>タイセイ</t>
    </rPh>
    <phoneticPr fontId="2"/>
  </si>
  <si>
    <t xml:space="preserve"> 会計処理</t>
    <rPh sb="1" eb="3">
      <t>カイケイ</t>
    </rPh>
    <rPh sb="3" eb="5">
      <t>ショリ</t>
    </rPh>
    <phoneticPr fontId="2"/>
  </si>
  <si>
    <t xml:space="preserve"> 会計帳簿</t>
    <rPh sb="1" eb="3">
      <t>カイケイ</t>
    </rPh>
    <rPh sb="3" eb="5">
      <t>チョウボ</t>
    </rPh>
    <phoneticPr fontId="2"/>
  </si>
  <si>
    <t xml:space="preserve"> 債権債務の状況</t>
    <rPh sb="1" eb="3">
      <t>サイケン</t>
    </rPh>
    <rPh sb="3" eb="5">
      <t>サイム</t>
    </rPh>
    <rPh sb="6" eb="8">
      <t>ジョウキョウ</t>
    </rPh>
    <phoneticPr fontId="2"/>
  </si>
  <si>
    <t>　「軽微</t>
    <phoneticPr fontId="2"/>
  </si>
  <si>
    <t>　「軽微な範囲」について、一律に判断基準を示すことは困難だが、例えば、適正な予算管理の元でも予測できなかった資金の収支が、決算時において結果的に発生したもの等であれば、仮に予算超過であったとしても補正予算を編成しないことも考えられる。</t>
    <rPh sb="2" eb="4">
      <t>ケイビ</t>
    </rPh>
    <phoneticPr fontId="2"/>
  </si>
  <si>
    <t>　一方、当初に予算計上されていない新規事業を年度途中に開始した場合や、減算処分を受けたこと等での収入減、年間予算に重大な影響を及ぼすような経費増加が明らかな場合について、これらが予算に反映されていない場合は、補正予算を編成することが望ましい。</t>
    <phoneticPr fontId="2"/>
  </si>
  <si>
    <t>　(1)の資産の取得等に係る借入金の元金償還に充てるものとして指定された寄附金の額（第2号基本金）</t>
    <rPh sb="42" eb="43">
      <t>ダイ</t>
    </rPh>
    <rPh sb="44" eb="45">
      <t>ゴウ</t>
    </rPh>
    <rPh sb="45" eb="47">
      <t>キホン</t>
    </rPh>
    <rPh sb="47" eb="48">
      <t>キン</t>
    </rPh>
    <phoneticPr fontId="2"/>
  </si>
  <si>
    <t xml:space="preserve">  施設の創設及び増築時等に運転資金に充てるために収受した寄附金の額（第3号基本金）</t>
    <rPh sb="35" eb="36">
      <t>ダイ</t>
    </rPh>
    <rPh sb="37" eb="38">
      <t>ゴウ</t>
    </rPh>
    <rPh sb="38" eb="40">
      <t>キホン</t>
    </rPh>
    <rPh sb="40" eb="41">
      <t>キン</t>
    </rPh>
    <phoneticPr fontId="2"/>
  </si>
  <si>
    <t>　資金収支予算書は、定款の定め等に従い、適正な手続により編成していますか。</t>
    <rPh sb="1" eb="3">
      <t>シキン</t>
    </rPh>
    <rPh sb="3" eb="5">
      <t>シュウシ</t>
    </rPh>
    <rPh sb="5" eb="8">
      <t>ヨサンショ</t>
    </rPh>
    <rPh sb="10" eb="12">
      <t>テイカン</t>
    </rPh>
    <rPh sb="13" eb="14">
      <t>サダ</t>
    </rPh>
    <rPh sb="15" eb="16">
      <t>トウ</t>
    </rPh>
    <rPh sb="17" eb="18">
      <t>シタガ</t>
    </rPh>
    <rPh sb="20" eb="22">
      <t>テキセイ</t>
    </rPh>
    <rPh sb="23" eb="25">
      <t>テツヅキ</t>
    </rPh>
    <rPh sb="28" eb="30">
      <t>ヘンセイ</t>
    </rPh>
    <phoneticPr fontId="2"/>
  </si>
  <si>
    <t>　会計責任者と出納職員の兼務は避け、内部牽制体制を確立すること。</t>
    <rPh sb="20" eb="22">
      <t>ケンセイ</t>
    </rPh>
    <phoneticPr fontId="2"/>
  </si>
  <si>
    <t>　寄附目的により拠点区分の帰属を決定し、当該拠点区分の資金収支計算書の経常経費寄附金収入又は施設整備等寄附金収入として計上し、併せて事業活動計算書の経常経費寄附金収益又は施設整備等寄附金収益として計上する。</t>
    <rPh sb="1" eb="3">
      <t>キフ</t>
    </rPh>
    <rPh sb="3" eb="5">
      <t>モクテキ</t>
    </rPh>
    <rPh sb="8" eb="10">
      <t>キョテン</t>
    </rPh>
    <rPh sb="10" eb="12">
      <t>クブン</t>
    </rPh>
    <rPh sb="13" eb="15">
      <t>キゾク</t>
    </rPh>
    <rPh sb="16" eb="18">
      <t>ケッテイ</t>
    </rPh>
    <rPh sb="20" eb="22">
      <t>トウガイ</t>
    </rPh>
    <rPh sb="22" eb="24">
      <t>キョテン</t>
    </rPh>
    <rPh sb="24" eb="26">
      <t>クブン</t>
    </rPh>
    <rPh sb="27" eb="29">
      <t>シキン</t>
    </rPh>
    <rPh sb="29" eb="31">
      <t>シュウシ</t>
    </rPh>
    <rPh sb="31" eb="34">
      <t>ケイサンショ</t>
    </rPh>
    <rPh sb="35" eb="37">
      <t>ケイジョウ</t>
    </rPh>
    <rPh sb="37" eb="39">
      <t>ケイヒ</t>
    </rPh>
    <rPh sb="39" eb="42">
      <t>キフキン</t>
    </rPh>
    <rPh sb="42" eb="44">
      <t>シュウニュウ</t>
    </rPh>
    <rPh sb="44" eb="45">
      <t>マタ</t>
    </rPh>
    <rPh sb="46" eb="48">
      <t>シセツ</t>
    </rPh>
    <rPh sb="48" eb="50">
      <t>セイビ</t>
    </rPh>
    <rPh sb="50" eb="51">
      <t>トウ</t>
    </rPh>
    <rPh sb="51" eb="54">
      <t>キフキン</t>
    </rPh>
    <rPh sb="54" eb="56">
      <t>シュウニュウ</t>
    </rPh>
    <rPh sb="59" eb="61">
      <t>ケイジョウ</t>
    </rPh>
    <rPh sb="63" eb="64">
      <t>アワ</t>
    </rPh>
    <rPh sb="66" eb="68">
      <t>ジギョウ</t>
    </rPh>
    <rPh sb="68" eb="70">
      <t>カツドウ</t>
    </rPh>
    <rPh sb="70" eb="73">
      <t>ケイサンショ</t>
    </rPh>
    <rPh sb="74" eb="76">
      <t>ケイジョウ</t>
    </rPh>
    <rPh sb="76" eb="78">
      <t>ケイヒ</t>
    </rPh>
    <rPh sb="78" eb="81">
      <t>キフキン</t>
    </rPh>
    <rPh sb="81" eb="83">
      <t>シュウエキ</t>
    </rPh>
    <rPh sb="83" eb="84">
      <t>マタ</t>
    </rPh>
    <rPh sb="85" eb="87">
      <t>シセツ</t>
    </rPh>
    <rPh sb="87" eb="89">
      <t>セイビ</t>
    </rPh>
    <rPh sb="89" eb="90">
      <t>トウ</t>
    </rPh>
    <rPh sb="90" eb="93">
      <t>キフキン</t>
    </rPh>
    <rPh sb="93" eb="95">
      <t>シュウエキ</t>
    </rPh>
    <rPh sb="98" eb="100">
      <t>ケイジョウ</t>
    </rPh>
    <phoneticPr fontId="2"/>
  </si>
  <si>
    <t>　会計省令第4条第3項におけるただし書は、固定資産の減損会計の考え方を導入したもの。減損会計は強制評価減に対する救済措置という意味合いを持つものであり、使用を強制するものではない。</t>
    <rPh sb="3" eb="5">
      <t>ショウレイ</t>
    </rPh>
    <rPh sb="5" eb="6">
      <t>ダイ</t>
    </rPh>
    <rPh sb="7" eb="8">
      <t>ジョウ</t>
    </rPh>
    <rPh sb="8" eb="9">
      <t>ダイ</t>
    </rPh>
    <rPh sb="10" eb="11">
      <t>コウ</t>
    </rPh>
    <rPh sb="18" eb="19">
      <t>ガ</t>
    </rPh>
    <rPh sb="42" eb="44">
      <t>ゲンソン</t>
    </rPh>
    <rPh sb="44" eb="46">
      <t>カイケイ</t>
    </rPh>
    <rPh sb="47" eb="49">
      <t>キョウセイ</t>
    </rPh>
    <rPh sb="49" eb="51">
      <t>ヒョウカ</t>
    </rPh>
    <rPh sb="51" eb="52">
      <t>ゲン</t>
    </rPh>
    <rPh sb="53" eb="54">
      <t>タイ</t>
    </rPh>
    <rPh sb="56" eb="58">
      <t>キュウサイ</t>
    </rPh>
    <rPh sb="58" eb="60">
      <t>ソチ</t>
    </rPh>
    <rPh sb="63" eb="66">
      <t>イミア</t>
    </rPh>
    <rPh sb="68" eb="69">
      <t>モ</t>
    </rPh>
    <rPh sb="76" eb="78">
      <t>シヨウ</t>
    </rPh>
    <rPh sb="79" eb="81">
      <t>キョウセイ</t>
    </rPh>
    <phoneticPr fontId="2"/>
  </si>
  <si>
    <t>　資金収支計算書において、支払資金の残高は、流動資産と流動負債の差額（1年基準により固定資産又は固定負債から振り替えられた流動資産・流動負債、引当金並びに棚卸資産（貯蔵品を除く。）を除く。）となっていますか。</t>
    <rPh sb="1" eb="3">
      <t>シキン</t>
    </rPh>
    <phoneticPr fontId="2"/>
  </si>
  <si>
    <t>　保険料、賃借料、受取利息配当金、借入金利息、法人税等に係る前払金、未払金、未収金、前受金等のうち、重要性の乏しいもの又は毎会計年度経常的に発生しその発生額が少額なものについては、前払金、未払金、未収金、前受金等を計上しないことができること。</t>
    <rPh sb="1" eb="4">
      <t>ホケンリョウ</t>
    </rPh>
    <rPh sb="5" eb="8">
      <t>チンシャクリョウ</t>
    </rPh>
    <rPh sb="9" eb="11">
      <t>ウケトリ</t>
    </rPh>
    <rPh sb="11" eb="13">
      <t>リソク</t>
    </rPh>
    <rPh sb="13" eb="16">
      <t>ハイトウキン</t>
    </rPh>
    <rPh sb="17" eb="19">
      <t>カリイレ</t>
    </rPh>
    <rPh sb="19" eb="20">
      <t>キン</t>
    </rPh>
    <rPh sb="20" eb="22">
      <t>リソク</t>
    </rPh>
    <rPh sb="23" eb="26">
      <t>ホウジンゼイ</t>
    </rPh>
    <rPh sb="26" eb="27">
      <t>トウ</t>
    </rPh>
    <rPh sb="28" eb="29">
      <t>カカ</t>
    </rPh>
    <rPh sb="30" eb="33">
      <t>マエバライキン</t>
    </rPh>
    <rPh sb="34" eb="35">
      <t>ミ</t>
    </rPh>
    <rPh sb="35" eb="36">
      <t>バラ</t>
    </rPh>
    <rPh sb="36" eb="37">
      <t>キン</t>
    </rPh>
    <rPh sb="38" eb="41">
      <t>ミシュウキン</t>
    </rPh>
    <rPh sb="42" eb="45">
      <t>マエウケキン</t>
    </rPh>
    <rPh sb="45" eb="46">
      <t>トウ</t>
    </rPh>
    <rPh sb="50" eb="53">
      <t>ジュウヨウセイ</t>
    </rPh>
    <rPh sb="54" eb="55">
      <t>トボ</t>
    </rPh>
    <rPh sb="59" eb="60">
      <t>マタ</t>
    </rPh>
    <rPh sb="61" eb="62">
      <t>マイ</t>
    </rPh>
    <rPh sb="62" eb="64">
      <t>カイケイ</t>
    </rPh>
    <rPh sb="64" eb="66">
      <t>ネンド</t>
    </rPh>
    <rPh sb="66" eb="69">
      <t>ケイジョウテキ</t>
    </rPh>
    <rPh sb="70" eb="72">
      <t>ハッセイ</t>
    </rPh>
    <phoneticPr fontId="2"/>
  </si>
  <si>
    <t>　運用上の取扱い別紙3（⑩）及び別紙3（⑪）については、勘定科目の小区分までを記載し、必要のない勘定科目は省略することができる。</t>
    <rPh sb="1" eb="3">
      <t>ウンヨウ</t>
    </rPh>
    <rPh sb="3" eb="4">
      <t>ウエ</t>
    </rPh>
    <rPh sb="5" eb="7">
      <t>トリアツカ</t>
    </rPh>
    <rPh sb="8" eb="10">
      <t>ベッシ</t>
    </rPh>
    <rPh sb="14" eb="15">
      <t>オヨ</t>
    </rPh>
    <rPh sb="16" eb="18">
      <t>ベッシ</t>
    </rPh>
    <rPh sb="28" eb="30">
      <t>カンジョウ</t>
    </rPh>
    <rPh sb="30" eb="32">
      <t>カモク</t>
    </rPh>
    <rPh sb="33" eb="36">
      <t>ショウクブン</t>
    </rPh>
    <rPh sb="39" eb="41">
      <t>キサイ</t>
    </rPh>
    <rPh sb="43" eb="45">
      <t>ヒツヨウ</t>
    </rPh>
    <rPh sb="48" eb="50">
      <t>カンジョウ</t>
    </rPh>
    <rPh sb="50" eb="52">
      <t>カモク</t>
    </rPh>
    <rPh sb="53" eb="55">
      <t>ショウリャク</t>
    </rPh>
    <phoneticPr fontId="2"/>
  </si>
  <si>
    <t>　計算書類の様式又は留意事項別添3（勘定科目説明）に規定されている勘定科目においても、該当する取引が制度上認められていない事業種別では当該勘定科目を使用することができない。</t>
    <rPh sb="1" eb="3">
      <t>ケイサン</t>
    </rPh>
    <rPh sb="3" eb="5">
      <t>ショルイ</t>
    </rPh>
    <rPh sb="6" eb="8">
      <t>ヨウシキ</t>
    </rPh>
    <rPh sb="8" eb="9">
      <t>マタ</t>
    </rPh>
    <rPh sb="10" eb="12">
      <t>リュウイ</t>
    </rPh>
    <rPh sb="12" eb="14">
      <t>ジコウ</t>
    </rPh>
    <rPh sb="14" eb="16">
      <t>ベッテン</t>
    </rPh>
    <rPh sb="18" eb="20">
      <t>カンジョウ</t>
    </rPh>
    <rPh sb="20" eb="22">
      <t>カモク</t>
    </rPh>
    <rPh sb="22" eb="24">
      <t>セツメイ</t>
    </rPh>
    <rPh sb="26" eb="28">
      <t>キテイ</t>
    </rPh>
    <rPh sb="33" eb="35">
      <t>カンジョウ</t>
    </rPh>
    <rPh sb="35" eb="37">
      <t>カモク</t>
    </rPh>
    <rPh sb="43" eb="45">
      <t>ガイトウ</t>
    </rPh>
    <rPh sb="47" eb="49">
      <t>トリヒキ</t>
    </rPh>
    <rPh sb="50" eb="52">
      <t>セイド</t>
    </rPh>
    <rPh sb="52" eb="53">
      <t>ジョウ</t>
    </rPh>
    <rPh sb="53" eb="54">
      <t>ミト</t>
    </rPh>
    <rPh sb="61" eb="62">
      <t>コト</t>
    </rPh>
    <rPh sb="62" eb="64">
      <t>ギョウシュ</t>
    </rPh>
    <rPh sb="64" eb="65">
      <t>ベツ</t>
    </rPh>
    <rPh sb="67" eb="69">
      <t>トウガイ</t>
    </rPh>
    <rPh sb="69" eb="71">
      <t>カンジョウ</t>
    </rPh>
    <rPh sb="71" eb="73">
      <t>カモク</t>
    </rPh>
    <rPh sb="74" eb="76">
      <t>シヨウ</t>
    </rPh>
    <phoneticPr fontId="2"/>
  </si>
  <si>
    <t>社会福祉法第45条の13第4項第2号</t>
    <rPh sb="0" eb="2">
      <t>シャカイ</t>
    </rPh>
    <rPh sb="2" eb="4">
      <t>フクシ</t>
    </rPh>
    <rPh sb="4" eb="5">
      <t>ホウ</t>
    </rPh>
    <rPh sb="5" eb="6">
      <t>ダイ</t>
    </rPh>
    <rPh sb="8" eb="9">
      <t>ジョウ</t>
    </rPh>
    <rPh sb="12" eb="13">
      <t>ダイ</t>
    </rPh>
    <rPh sb="14" eb="15">
      <t>コウ</t>
    </rPh>
    <rPh sb="15" eb="16">
      <t>ダイ</t>
    </rPh>
    <rPh sb="17" eb="18">
      <t>ゴウ</t>
    </rPh>
    <phoneticPr fontId="2"/>
  </si>
  <si>
    <t>会計処理</t>
    <rPh sb="0" eb="2">
      <t>カイケイ</t>
    </rPh>
    <rPh sb="2" eb="4">
      <t>ショリ</t>
    </rPh>
    <phoneticPr fontId="2"/>
  </si>
  <si>
    <t>　貸付金、借入金等の経常的な取引以外の取引によって発生した債権債務は、貸借対照表日の翌日から起算して1年以内に入金又は支払期限が到来するものは流動資産又は流動負債に属し、1年を超えて到来するものは固定資産又は固定負債に属する。</t>
    <rPh sb="1" eb="3">
      <t>カシツケ</t>
    </rPh>
    <rPh sb="3" eb="4">
      <t>キン</t>
    </rPh>
    <rPh sb="5" eb="7">
      <t>カリイレ</t>
    </rPh>
    <rPh sb="7" eb="8">
      <t>キン</t>
    </rPh>
    <rPh sb="8" eb="9">
      <t>トウ</t>
    </rPh>
    <rPh sb="10" eb="13">
      <t>ケイジョウテキ</t>
    </rPh>
    <rPh sb="14" eb="16">
      <t>トリヒキ</t>
    </rPh>
    <rPh sb="16" eb="18">
      <t>イガイ</t>
    </rPh>
    <rPh sb="19" eb="21">
      <t>トリヒキ</t>
    </rPh>
    <rPh sb="25" eb="27">
      <t>ハッセイ</t>
    </rPh>
    <rPh sb="29" eb="31">
      <t>サイケン</t>
    </rPh>
    <rPh sb="31" eb="33">
      <t>サイム</t>
    </rPh>
    <rPh sb="35" eb="37">
      <t>タイシャク</t>
    </rPh>
    <rPh sb="37" eb="40">
      <t>タイショウヒョウ</t>
    </rPh>
    <rPh sb="40" eb="41">
      <t>ヒ</t>
    </rPh>
    <rPh sb="42" eb="44">
      <t>ヨクジツ</t>
    </rPh>
    <rPh sb="46" eb="48">
      <t>キサン</t>
    </rPh>
    <rPh sb="51" eb="52">
      <t>ネン</t>
    </rPh>
    <rPh sb="52" eb="54">
      <t>イナイ</t>
    </rPh>
    <rPh sb="55" eb="57">
      <t>ニュウキン</t>
    </rPh>
    <rPh sb="57" eb="58">
      <t>マタ</t>
    </rPh>
    <rPh sb="59" eb="61">
      <t>シハライ</t>
    </rPh>
    <rPh sb="61" eb="63">
      <t>キゲン</t>
    </rPh>
    <rPh sb="64" eb="66">
      <t>トウライ</t>
    </rPh>
    <rPh sb="71" eb="73">
      <t>リュウドウ</t>
    </rPh>
    <rPh sb="73" eb="75">
      <t>シサン</t>
    </rPh>
    <rPh sb="75" eb="76">
      <t>マタ</t>
    </rPh>
    <rPh sb="77" eb="79">
      <t>リュウドウ</t>
    </rPh>
    <rPh sb="79" eb="81">
      <t>フサイ</t>
    </rPh>
    <rPh sb="82" eb="83">
      <t>ゾク</t>
    </rPh>
    <rPh sb="86" eb="87">
      <t>ネン</t>
    </rPh>
    <rPh sb="88" eb="89">
      <t>コ</t>
    </rPh>
    <rPh sb="91" eb="93">
      <t>トウライ</t>
    </rPh>
    <rPh sb="98" eb="100">
      <t>コテイ</t>
    </rPh>
    <rPh sb="100" eb="102">
      <t>シサン</t>
    </rPh>
    <rPh sb="102" eb="103">
      <t>マタ</t>
    </rPh>
    <rPh sb="104" eb="106">
      <t>コテイ</t>
    </rPh>
    <rPh sb="106" eb="108">
      <t>フサイ</t>
    </rPh>
    <rPh sb="109" eb="110">
      <t>ゾク</t>
    </rPh>
    <phoneticPr fontId="2"/>
  </si>
  <si>
    <t>　緊急の必要により競争入札に付することができない場合</t>
    <rPh sb="1" eb="3">
      <t>キンキュウ</t>
    </rPh>
    <rPh sb="4" eb="6">
      <t>ヒツヨウ</t>
    </rPh>
    <rPh sb="9" eb="11">
      <t>キョウソウ</t>
    </rPh>
    <rPh sb="11" eb="13">
      <t>ニュウサツ</t>
    </rPh>
    <rPh sb="14" eb="15">
      <t>フ</t>
    </rPh>
    <rPh sb="24" eb="26">
      <t>バアイ</t>
    </rPh>
    <phoneticPr fontId="2"/>
  </si>
  <si>
    <t>　電気、機械設備等の故障に伴う緊急復旧工事を行う場合</t>
    <rPh sb="1" eb="3">
      <t>デンキ</t>
    </rPh>
    <rPh sb="4" eb="6">
      <t>キカイ</t>
    </rPh>
    <rPh sb="6" eb="9">
      <t>セツビトウ</t>
    </rPh>
    <rPh sb="10" eb="12">
      <t>コショウ</t>
    </rPh>
    <rPh sb="13" eb="14">
      <t>トモナ</t>
    </rPh>
    <rPh sb="15" eb="17">
      <t>キンキュウ</t>
    </rPh>
    <rPh sb="17" eb="19">
      <t>フッキュウ</t>
    </rPh>
    <rPh sb="19" eb="21">
      <t>コウジ</t>
    </rPh>
    <rPh sb="22" eb="23">
      <t>オコナ</t>
    </rPh>
    <rPh sb="24" eb="26">
      <t>バアイ</t>
    </rPh>
    <phoneticPr fontId="2"/>
  </si>
  <si>
    <t>　競争入札に付することが不利と認められる場合</t>
    <rPh sb="1" eb="3">
      <t>キョウソウ</t>
    </rPh>
    <rPh sb="3" eb="5">
      <t>ニュウサツ</t>
    </rPh>
    <rPh sb="6" eb="7">
      <t>フ</t>
    </rPh>
    <rPh sb="12" eb="14">
      <t>フリ</t>
    </rPh>
    <rPh sb="15" eb="16">
      <t>ミト</t>
    </rPh>
    <rPh sb="20" eb="22">
      <t>バアイ</t>
    </rPh>
    <phoneticPr fontId="2"/>
  </si>
  <si>
    <t>　時価に比して有利な価格等で契約を締結することができる見込みのある場合</t>
    <rPh sb="1" eb="3">
      <t>ジカ</t>
    </rPh>
    <rPh sb="4" eb="5">
      <t>ヒ</t>
    </rPh>
    <rPh sb="7" eb="9">
      <t>ユウリ</t>
    </rPh>
    <rPh sb="10" eb="13">
      <t>カカクトウ</t>
    </rPh>
    <rPh sb="14" eb="16">
      <t>ケイヤク</t>
    </rPh>
    <rPh sb="17" eb="19">
      <t>テイケツ</t>
    </rPh>
    <rPh sb="27" eb="29">
      <t>ミコ</t>
    </rPh>
    <rPh sb="33" eb="35">
      <t>バアイ</t>
    </rPh>
    <phoneticPr fontId="2"/>
  </si>
  <si>
    <t>　競争入札に付し入札者がないとき、又は再度の入札に付し落札者がない場合</t>
    <rPh sb="1" eb="3">
      <t>キョウソウ</t>
    </rPh>
    <rPh sb="3" eb="5">
      <t>ニュウサツ</t>
    </rPh>
    <rPh sb="6" eb="7">
      <t>フ</t>
    </rPh>
    <rPh sb="8" eb="11">
      <t>ニュウサツシャ</t>
    </rPh>
    <rPh sb="17" eb="18">
      <t>マタ</t>
    </rPh>
    <rPh sb="19" eb="21">
      <t>サイド</t>
    </rPh>
    <rPh sb="22" eb="24">
      <t>ニュウサツ</t>
    </rPh>
    <rPh sb="25" eb="26">
      <t>フ</t>
    </rPh>
    <rPh sb="27" eb="30">
      <t>ラクサツシャ</t>
    </rPh>
    <rPh sb="33" eb="35">
      <t>バアイ</t>
    </rPh>
    <phoneticPr fontId="2"/>
  </si>
  <si>
    <t>　契約保証金及び履行期限を除き、最初競争に付するときに定めた条件を変更することはできない。</t>
    <rPh sb="1" eb="3">
      <t>ケイヤク</t>
    </rPh>
    <rPh sb="3" eb="6">
      <t>ホショウキン</t>
    </rPh>
    <rPh sb="6" eb="7">
      <t>オヨ</t>
    </rPh>
    <rPh sb="8" eb="10">
      <t>リコウ</t>
    </rPh>
    <rPh sb="10" eb="12">
      <t>キゲン</t>
    </rPh>
    <rPh sb="13" eb="14">
      <t>ノゾ</t>
    </rPh>
    <phoneticPr fontId="2"/>
  </si>
  <si>
    <t>　各資産の耐用年数は、原則として「減価償却資産の耐用年数等に関する省令」（昭和40年大蔵省令第15号）により、適用する償却率等は、留意事項別添2（減価償却資産の償却率、改定償却率及び保証率表）のとおりとする。</t>
    <rPh sb="5" eb="7">
      <t>タイヨウ</t>
    </rPh>
    <rPh sb="7" eb="9">
      <t>ネンスウ</t>
    </rPh>
    <rPh sb="11" eb="13">
      <t>ゲンソク</t>
    </rPh>
    <rPh sb="17" eb="19">
      <t>ゲンカ</t>
    </rPh>
    <rPh sb="19" eb="21">
      <t>ショウキャク</t>
    </rPh>
    <rPh sb="21" eb="23">
      <t>シサン</t>
    </rPh>
    <rPh sb="24" eb="26">
      <t>タイヨウ</t>
    </rPh>
    <rPh sb="26" eb="28">
      <t>ネンスウ</t>
    </rPh>
    <rPh sb="28" eb="29">
      <t>トウ</t>
    </rPh>
    <rPh sb="30" eb="31">
      <t>カン</t>
    </rPh>
    <rPh sb="33" eb="35">
      <t>ショウレイ</t>
    </rPh>
    <rPh sb="37" eb="39">
      <t>ショウワ</t>
    </rPh>
    <rPh sb="41" eb="42">
      <t>ネン</t>
    </rPh>
    <rPh sb="42" eb="45">
      <t>オオクラショウ</t>
    </rPh>
    <rPh sb="45" eb="46">
      <t>レイ</t>
    </rPh>
    <rPh sb="46" eb="47">
      <t>ダイ</t>
    </rPh>
    <rPh sb="49" eb="50">
      <t>ゴウ</t>
    </rPh>
    <phoneticPr fontId="2"/>
  </si>
  <si>
    <t>　満期保有目的の債券は、債権金額より低い価額又は高い価額で取得した場合において、取得価額と債券金額との差額の性格が金利の調整と認められるときは、償却原価法に基づいて算定された価額をもって貸借対照価額とする。</t>
    <rPh sb="1" eb="3">
      <t>マンキ</t>
    </rPh>
    <rPh sb="3" eb="5">
      <t>ホユウ</t>
    </rPh>
    <rPh sb="5" eb="7">
      <t>モクテキ</t>
    </rPh>
    <rPh sb="8" eb="10">
      <t>サイケン</t>
    </rPh>
    <rPh sb="18" eb="19">
      <t>ヒク</t>
    </rPh>
    <rPh sb="20" eb="22">
      <t>カガク</t>
    </rPh>
    <rPh sb="22" eb="23">
      <t>マタ</t>
    </rPh>
    <rPh sb="24" eb="25">
      <t>タカ</t>
    </rPh>
    <rPh sb="26" eb="28">
      <t>カガク</t>
    </rPh>
    <rPh sb="29" eb="31">
      <t>シュトク</t>
    </rPh>
    <rPh sb="33" eb="35">
      <t>バアイ</t>
    </rPh>
    <rPh sb="40" eb="42">
      <t>シュトク</t>
    </rPh>
    <rPh sb="42" eb="44">
      <t>カガク</t>
    </rPh>
    <rPh sb="45" eb="47">
      <t>サイケン</t>
    </rPh>
    <rPh sb="47" eb="49">
      <t>キンガク</t>
    </rPh>
    <rPh sb="51" eb="53">
      <t>サガク</t>
    </rPh>
    <rPh sb="54" eb="56">
      <t>セイカク</t>
    </rPh>
    <rPh sb="57" eb="59">
      <t>キンリ</t>
    </rPh>
    <rPh sb="60" eb="62">
      <t>チョウセイ</t>
    </rPh>
    <rPh sb="63" eb="64">
      <t>ミト</t>
    </rPh>
    <rPh sb="72" eb="74">
      <t>ショウキャク</t>
    </rPh>
    <rPh sb="74" eb="77">
      <t>ゲンカホウ</t>
    </rPh>
    <rPh sb="78" eb="79">
      <t>モト</t>
    </rPh>
    <rPh sb="82" eb="84">
      <t>サンテイ</t>
    </rPh>
    <rPh sb="87" eb="89">
      <t>カガク</t>
    </rPh>
    <rPh sb="93" eb="95">
      <t>タイシャク</t>
    </rPh>
    <rPh sb="95" eb="97">
      <t>タイショウ</t>
    </rPh>
    <rPh sb="97" eb="99">
      <t>カガク</t>
    </rPh>
    <rPh sb="98" eb="99">
      <t>ガク</t>
    </rPh>
    <phoneticPr fontId="2"/>
  </si>
  <si>
    <t>　一括法については、過去の貸倒実績率による徴収不能額の見積もりについては、客観的根拠に基づき算定されるべきであり、過去に貸倒の実績（日常的取引に係る債権や福祉サービス等の利用者負担額に係る債権等であって、少額であるため貸倒れによる法人の財務状況への影響が軽微な債権に係るものを除く。）を有する法人は、経理規程等で見積もりの方法を定めておくことが望ましい。
　この場合は、経理規程等に基づく方法により徴収不能引当金を計上すること。</t>
    <rPh sb="1" eb="3">
      <t>イッカツ</t>
    </rPh>
    <rPh sb="3" eb="4">
      <t>ホウ</t>
    </rPh>
    <rPh sb="10" eb="12">
      <t>カコ</t>
    </rPh>
    <rPh sb="13" eb="15">
      <t>カシダオレ</t>
    </rPh>
    <rPh sb="15" eb="17">
      <t>ジッセキ</t>
    </rPh>
    <rPh sb="17" eb="18">
      <t>リツ</t>
    </rPh>
    <rPh sb="21" eb="23">
      <t>チョウシュウ</t>
    </rPh>
    <rPh sb="23" eb="25">
      <t>フノウ</t>
    </rPh>
    <rPh sb="25" eb="26">
      <t>ガク</t>
    </rPh>
    <rPh sb="27" eb="29">
      <t>ミツ</t>
    </rPh>
    <rPh sb="37" eb="40">
      <t>キャッカンテキ</t>
    </rPh>
    <rPh sb="40" eb="42">
      <t>コンキョ</t>
    </rPh>
    <rPh sb="43" eb="44">
      <t>モト</t>
    </rPh>
    <rPh sb="46" eb="48">
      <t>サンテイ</t>
    </rPh>
    <rPh sb="57" eb="59">
      <t>カコ</t>
    </rPh>
    <rPh sb="60" eb="62">
      <t>カシダオレ</t>
    </rPh>
    <rPh sb="63" eb="65">
      <t>ジッセキ</t>
    </rPh>
    <rPh sb="66" eb="69">
      <t>ニチジョウテキ</t>
    </rPh>
    <rPh sb="69" eb="71">
      <t>トリヒキ</t>
    </rPh>
    <rPh sb="72" eb="73">
      <t>カカ</t>
    </rPh>
    <rPh sb="74" eb="76">
      <t>サイケン</t>
    </rPh>
    <rPh sb="77" eb="79">
      <t>フクシ</t>
    </rPh>
    <rPh sb="83" eb="84">
      <t>トウ</t>
    </rPh>
    <rPh sb="85" eb="88">
      <t>リヨウシャ</t>
    </rPh>
    <rPh sb="88" eb="90">
      <t>フタン</t>
    </rPh>
    <rPh sb="90" eb="91">
      <t>ガク</t>
    </rPh>
    <rPh sb="92" eb="93">
      <t>カカ</t>
    </rPh>
    <rPh sb="94" eb="96">
      <t>サイケン</t>
    </rPh>
    <rPh sb="96" eb="97">
      <t>トウ</t>
    </rPh>
    <rPh sb="102" eb="104">
      <t>ショウガク</t>
    </rPh>
    <rPh sb="109" eb="111">
      <t>カシダオレ</t>
    </rPh>
    <rPh sb="115" eb="117">
      <t>ホウジン</t>
    </rPh>
    <rPh sb="118" eb="120">
      <t>ザイム</t>
    </rPh>
    <rPh sb="120" eb="122">
      <t>ジョウキョウ</t>
    </rPh>
    <rPh sb="124" eb="126">
      <t>エイキョウ</t>
    </rPh>
    <rPh sb="127" eb="129">
      <t>ケイビ</t>
    </rPh>
    <rPh sb="130" eb="132">
      <t>サイケン</t>
    </rPh>
    <rPh sb="133" eb="134">
      <t>カカ</t>
    </rPh>
    <rPh sb="138" eb="139">
      <t>ノゾ</t>
    </rPh>
    <rPh sb="143" eb="144">
      <t>ユウ</t>
    </rPh>
    <rPh sb="146" eb="148">
      <t>ホウジン</t>
    </rPh>
    <rPh sb="150" eb="152">
      <t>ケイリ</t>
    </rPh>
    <rPh sb="152" eb="154">
      <t>キテイ</t>
    </rPh>
    <rPh sb="154" eb="155">
      <t>トウ</t>
    </rPh>
    <rPh sb="156" eb="158">
      <t>ミツ</t>
    </rPh>
    <rPh sb="161" eb="163">
      <t>ホウホウ</t>
    </rPh>
    <rPh sb="164" eb="165">
      <t>サダ</t>
    </rPh>
    <rPh sb="172" eb="173">
      <t>ノゾ</t>
    </rPh>
    <rPh sb="181" eb="183">
      <t>バアイ</t>
    </rPh>
    <rPh sb="185" eb="187">
      <t>ケイリ</t>
    </rPh>
    <rPh sb="187" eb="190">
      <t>キテイトウ</t>
    </rPh>
    <rPh sb="191" eb="192">
      <t>モト</t>
    </rPh>
    <rPh sb="194" eb="196">
      <t>ホウホウ</t>
    </rPh>
    <rPh sb="199" eb="201">
      <t>チョウシュウ</t>
    </rPh>
    <rPh sb="201" eb="203">
      <t>フノウ</t>
    </rPh>
    <rPh sb="203" eb="205">
      <t>ヒキアテ</t>
    </rPh>
    <rPh sb="205" eb="206">
      <t>キン</t>
    </rPh>
    <rPh sb="207" eb="209">
      <t>ケイジョウ</t>
    </rPh>
    <phoneticPr fontId="2"/>
  </si>
  <si>
    <t>運用上の取扱い18(2)、(3)</t>
    <rPh sb="0" eb="2">
      <t>ウンヨウ</t>
    </rPh>
    <rPh sb="2" eb="3">
      <t>ジョウ</t>
    </rPh>
    <rPh sb="4" eb="6">
      <t>トリアツカ</t>
    </rPh>
    <phoneticPr fontId="2"/>
  </si>
  <si>
    <t>留意事項18(2)</t>
    <rPh sb="0" eb="2">
      <t>リュウイ</t>
    </rPh>
    <rPh sb="2" eb="4">
      <t>ジコウ</t>
    </rPh>
    <phoneticPr fontId="2"/>
  </si>
  <si>
    <t>　役員に対し在任期間中の職務執行の対価として退職慰労金を支給することが定められており、その支給額が規程等により適切に見積もることが可能な場合には、将来支給する退職慰労金のうち、当該会計年度の負担に属すべき金額を当該会計年度の役員退職慰労引当金繰入に計上し、負債として認識すべき残高を役員退職慰労引当金として計上する。なお、退職慰労金を支給した際、支給金額については役員退職慰労金支出に計上する。</t>
    <rPh sb="1" eb="3">
      <t>ヤクイン</t>
    </rPh>
    <rPh sb="4" eb="5">
      <t>タイ</t>
    </rPh>
    <rPh sb="6" eb="8">
      <t>ザイニン</t>
    </rPh>
    <rPh sb="8" eb="11">
      <t>キカンチュウ</t>
    </rPh>
    <rPh sb="12" eb="14">
      <t>ショクム</t>
    </rPh>
    <rPh sb="14" eb="16">
      <t>シッコウ</t>
    </rPh>
    <rPh sb="17" eb="19">
      <t>タイカ</t>
    </rPh>
    <rPh sb="22" eb="24">
      <t>タイショク</t>
    </rPh>
    <rPh sb="24" eb="27">
      <t>イロウキン</t>
    </rPh>
    <rPh sb="28" eb="30">
      <t>シキュウ</t>
    </rPh>
    <rPh sb="35" eb="36">
      <t>サダ</t>
    </rPh>
    <rPh sb="45" eb="47">
      <t>シキュウ</t>
    </rPh>
    <rPh sb="47" eb="48">
      <t>ガク</t>
    </rPh>
    <rPh sb="49" eb="51">
      <t>キテイ</t>
    </rPh>
    <rPh sb="51" eb="52">
      <t>トウ</t>
    </rPh>
    <rPh sb="55" eb="57">
      <t>テキセツ</t>
    </rPh>
    <rPh sb="58" eb="60">
      <t>ミツ</t>
    </rPh>
    <rPh sb="65" eb="67">
      <t>カノウ</t>
    </rPh>
    <rPh sb="68" eb="70">
      <t>バアイ</t>
    </rPh>
    <rPh sb="73" eb="75">
      <t>ショウライ</t>
    </rPh>
    <rPh sb="75" eb="77">
      <t>シキュウ</t>
    </rPh>
    <rPh sb="79" eb="81">
      <t>タイショク</t>
    </rPh>
    <rPh sb="81" eb="84">
      <t>イロウキン</t>
    </rPh>
    <rPh sb="88" eb="90">
      <t>トウガイ</t>
    </rPh>
    <rPh sb="90" eb="92">
      <t>カイケイ</t>
    </rPh>
    <rPh sb="92" eb="94">
      <t>ネンド</t>
    </rPh>
    <rPh sb="95" eb="97">
      <t>フタン</t>
    </rPh>
    <rPh sb="98" eb="99">
      <t>ゾク</t>
    </rPh>
    <rPh sb="102" eb="104">
      <t>キンガク</t>
    </rPh>
    <rPh sb="105" eb="107">
      <t>トウガイ</t>
    </rPh>
    <rPh sb="107" eb="109">
      <t>カイケイ</t>
    </rPh>
    <rPh sb="109" eb="111">
      <t>ネンド</t>
    </rPh>
    <rPh sb="112" eb="114">
      <t>ヤクイン</t>
    </rPh>
    <rPh sb="114" eb="116">
      <t>タイショク</t>
    </rPh>
    <rPh sb="116" eb="118">
      <t>イロウ</t>
    </rPh>
    <rPh sb="118" eb="120">
      <t>ヒキアテ</t>
    </rPh>
    <rPh sb="120" eb="121">
      <t>キン</t>
    </rPh>
    <rPh sb="121" eb="123">
      <t>クリイレ</t>
    </rPh>
    <rPh sb="124" eb="126">
      <t>ケイジョウ</t>
    </rPh>
    <rPh sb="128" eb="130">
      <t>フサイ</t>
    </rPh>
    <rPh sb="133" eb="135">
      <t>ニンシキ</t>
    </rPh>
    <rPh sb="138" eb="140">
      <t>ザンダカ</t>
    </rPh>
    <rPh sb="141" eb="143">
      <t>ヤクイン</t>
    </rPh>
    <rPh sb="143" eb="145">
      <t>タイショク</t>
    </rPh>
    <rPh sb="145" eb="147">
      <t>イロウ</t>
    </rPh>
    <rPh sb="147" eb="149">
      <t>ヒキアテ</t>
    </rPh>
    <rPh sb="149" eb="150">
      <t>キン</t>
    </rPh>
    <rPh sb="153" eb="155">
      <t>ケイジョウ</t>
    </rPh>
    <rPh sb="161" eb="163">
      <t>タイショク</t>
    </rPh>
    <rPh sb="163" eb="165">
      <t>イロウ</t>
    </rPh>
    <rPh sb="165" eb="166">
      <t>キン</t>
    </rPh>
    <rPh sb="167" eb="169">
      <t>シキュウ</t>
    </rPh>
    <rPh sb="171" eb="172">
      <t>サイ</t>
    </rPh>
    <rPh sb="173" eb="175">
      <t>シキュウ</t>
    </rPh>
    <rPh sb="175" eb="177">
      <t>キンガク</t>
    </rPh>
    <rPh sb="182" eb="184">
      <t>ヤクイン</t>
    </rPh>
    <rPh sb="184" eb="186">
      <t>タイショク</t>
    </rPh>
    <rPh sb="186" eb="189">
      <t>イロウキン</t>
    </rPh>
    <rPh sb="189" eb="191">
      <t>シシュツ</t>
    </rPh>
    <rPh sb="192" eb="194">
      <t>ケイジョウ</t>
    </rPh>
    <phoneticPr fontId="2"/>
  </si>
  <si>
    <t>　土地、施設の創設、増築、増改築における増築分、拡張における面積増加分及び施設の創設及び増築時等における初度設備整備、非常通報装置設備整備、屋内消火栓設備整備等の基本財産等の取得に係る寄附金の額をいう。</t>
    <rPh sb="1" eb="3">
      <t>トチ</t>
    </rPh>
    <rPh sb="4" eb="6">
      <t>シセツ</t>
    </rPh>
    <rPh sb="7" eb="9">
      <t>ソウセツ</t>
    </rPh>
    <rPh sb="10" eb="12">
      <t>ゾウチク</t>
    </rPh>
    <rPh sb="13" eb="16">
      <t>ゾウカイチク</t>
    </rPh>
    <rPh sb="20" eb="22">
      <t>ゾウチク</t>
    </rPh>
    <rPh sb="22" eb="23">
      <t>ブン</t>
    </rPh>
    <rPh sb="24" eb="26">
      <t>カクチョウ</t>
    </rPh>
    <rPh sb="30" eb="32">
      <t>メンセキ</t>
    </rPh>
    <rPh sb="32" eb="34">
      <t>ゾウカ</t>
    </rPh>
    <rPh sb="34" eb="35">
      <t>ブン</t>
    </rPh>
    <rPh sb="35" eb="36">
      <t>オヨ</t>
    </rPh>
    <rPh sb="37" eb="39">
      <t>シセツ</t>
    </rPh>
    <rPh sb="40" eb="42">
      <t>ソウセツ</t>
    </rPh>
    <rPh sb="42" eb="43">
      <t>オヨ</t>
    </rPh>
    <rPh sb="52" eb="54">
      <t>ショド</t>
    </rPh>
    <rPh sb="54" eb="56">
      <t>セツビ</t>
    </rPh>
    <rPh sb="56" eb="58">
      <t>セイビ</t>
    </rPh>
    <rPh sb="59" eb="61">
      <t>ヒジョウ</t>
    </rPh>
    <rPh sb="61" eb="63">
      <t>ツウホウ</t>
    </rPh>
    <rPh sb="63" eb="65">
      <t>ソウチ</t>
    </rPh>
    <rPh sb="65" eb="67">
      <t>セツビ</t>
    </rPh>
    <rPh sb="67" eb="69">
      <t>セイビ</t>
    </rPh>
    <rPh sb="70" eb="72">
      <t>オクナイ</t>
    </rPh>
    <rPh sb="72" eb="75">
      <t>ショウカセン</t>
    </rPh>
    <rPh sb="75" eb="77">
      <t>セツビ</t>
    </rPh>
    <rPh sb="77" eb="79">
      <t>セイビ</t>
    </rPh>
    <rPh sb="79" eb="80">
      <t>トウ</t>
    </rPh>
    <rPh sb="81" eb="83">
      <t>キホン</t>
    </rPh>
    <rPh sb="83" eb="85">
      <t>ザイサン</t>
    </rPh>
    <rPh sb="85" eb="86">
      <t>トウ</t>
    </rPh>
    <rPh sb="87" eb="89">
      <t>シュトク</t>
    </rPh>
    <rPh sb="90" eb="91">
      <t>カカ</t>
    </rPh>
    <rPh sb="92" eb="95">
      <t>キフキン</t>
    </rPh>
    <rPh sb="96" eb="97">
      <t>ガク</t>
    </rPh>
    <phoneticPr fontId="2"/>
  </si>
  <si>
    <t>　基本金への組入れは、上記に規定する寄附金を事業活動計算書の特別収益に計上した後、その収益に相当する額を基本金組入額として特別費用に計上して行う。</t>
    <rPh sb="1" eb="3">
      <t>キホン</t>
    </rPh>
    <rPh sb="3" eb="4">
      <t>キン</t>
    </rPh>
    <rPh sb="6" eb="8">
      <t>クミイ</t>
    </rPh>
    <rPh sb="11" eb="13">
      <t>ジョウキ</t>
    </rPh>
    <rPh sb="14" eb="16">
      <t>キテイ</t>
    </rPh>
    <rPh sb="18" eb="21">
      <t>キフキン</t>
    </rPh>
    <rPh sb="22" eb="24">
      <t>ジギョウ</t>
    </rPh>
    <rPh sb="24" eb="26">
      <t>カツドウ</t>
    </rPh>
    <rPh sb="26" eb="29">
      <t>ケイサンショ</t>
    </rPh>
    <rPh sb="30" eb="32">
      <t>トクベツ</t>
    </rPh>
    <rPh sb="32" eb="34">
      <t>シュウエキ</t>
    </rPh>
    <rPh sb="35" eb="37">
      <t>ケイジョウ</t>
    </rPh>
    <rPh sb="39" eb="40">
      <t>ノチ</t>
    </rPh>
    <rPh sb="43" eb="45">
      <t>シュウエキ</t>
    </rPh>
    <rPh sb="46" eb="48">
      <t>ソウトウ</t>
    </rPh>
    <rPh sb="50" eb="51">
      <t>ガク</t>
    </rPh>
    <rPh sb="52" eb="54">
      <t>キホン</t>
    </rPh>
    <rPh sb="54" eb="55">
      <t>キン</t>
    </rPh>
    <rPh sb="55" eb="57">
      <t>クミイ</t>
    </rPh>
    <rPh sb="57" eb="58">
      <t>ガク</t>
    </rPh>
    <rPh sb="61" eb="63">
      <t>トクベツ</t>
    </rPh>
    <rPh sb="63" eb="65">
      <t>ヒヨウ</t>
    </rPh>
    <rPh sb="66" eb="68">
      <t>ケイジョウ</t>
    </rPh>
    <rPh sb="70" eb="71">
      <t>オコナ</t>
    </rPh>
    <phoneticPr fontId="2"/>
  </si>
  <si>
    <t>留意事項14(1)ア～ウ</t>
    <rPh sb="0" eb="2">
      <t>リュウイ</t>
    </rPh>
    <rPh sb="2" eb="4">
      <t>ジコウ</t>
    </rPh>
    <phoneticPr fontId="2"/>
  </si>
  <si>
    <t>作成すべき附属明細書一覧</t>
    <rPh sb="0" eb="2">
      <t>サクセイ</t>
    </rPh>
    <rPh sb="5" eb="7">
      <t>フゾク</t>
    </rPh>
    <rPh sb="7" eb="9">
      <t>メイサイ</t>
    </rPh>
    <rPh sb="9" eb="10">
      <t>ショ</t>
    </rPh>
    <rPh sb="10" eb="12">
      <t>イチラン</t>
    </rPh>
    <phoneticPr fontId="2"/>
  </si>
  <si>
    <t>　「資産の価値が著しく下落したとき」とは、時価が帳簿価額から概ね50％を超えて下落している場合をいう。</t>
    <rPh sb="2" eb="4">
      <t>シサン</t>
    </rPh>
    <rPh sb="5" eb="7">
      <t>カチ</t>
    </rPh>
    <rPh sb="8" eb="9">
      <t>イチジル</t>
    </rPh>
    <rPh sb="11" eb="13">
      <t>ゲラク</t>
    </rPh>
    <rPh sb="21" eb="23">
      <t>ジカ</t>
    </rPh>
    <rPh sb="24" eb="26">
      <t>チョウボ</t>
    </rPh>
    <rPh sb="26" eb="28">
      <t>カガク</t>
    </rPh>
    <rPh sb="30" eb="31">
      <t>オオム</t>
    </rPh>
    <rPh sb="36" eb="37">
      <t>コ</t>
    </rPh>
    <rPh sb="39" eb="41">
      <t>ゲラク</t>
    </rPh>
    <rPh sb="45" eb="47">
      <t>バアイ</t>
    </rPh>
    <phoneticPr fontId="2"/>
  </si>
  <si>
    <t>　都道府県等の実施する退職共済制度において、退職一時金制度等の確定給付型を採用している場合は、約定の額を退職給付引当金に計上する。ただし、被共済職員個人の拠出金がある場合は、約定の給付額から被共済職員個人が既に拠出した掛金累計額を差し引いた額を退職給付引当金に計上する。
  なお、簡便法として、社会福祉法人の負担する掛金額を退職給付引当資産とし、同額の退職給付引当金を計上する方法を用いることもできる。</t>
    <rPh sb="1" eb="5">
      <t>トドウフケン</t>
    </rPh>
    <rPh sb="5" eb="6">
      <t>トウ</t>
    </rPh>
    <rPh sb="7" eb="9">
      <t>ジッシ</t>
    </rPh>
    <rPh sb="11" eb="13">
      <t>タイショク</t>
    </rPh>
    <rPh sb="13" eb="15">
      <t>キョウサイ</t>
    </rPh>
    <rPh sb="15" eb="17">
      <t>セイド</t>
    </rPh>
    <rPh sb="22" eb="24">
      <t>タイショク</t>
    </rPh>
    <rPh sb="24" eb="27">
      <t>イチジキン</t>
    </rPh>
    <rPh sb="27" eb="29">
      <t>セイド</t>
    </rPh>
    <rPh sb="29" eb="30">
      <t>トウ</t>
    </rPh>
    <rPh sb="31" eb="33">
      <t>カクテイ</t>
    </rPh>
    <rPh sb="33" eb="36">
      <t>キュウフガタ</t>
    </rPh>
    <rPh sb="37" eb="39">
      <t>サイヨウ</t>
    </rPh>
    <rPh sb="43" eb="45">
      <t>バアイ</t>
    </rPh>
    <rPh sb="47" eb="49">
      <t>ヤクジョウ</t>
    </rPh>
    <rPh sb="50" eb="51">
      <t>ガク</t>
    </rPh>
    <rPh sb="52" eb="54">
      <t>タイショク</t>
    </rPh>
    <rPh sb="54" eb="56">
      <t>キュウフ</t>
    </rPh>
    <rPh sb="56" eb="58">
      <t>ヒキアテ</t>
    </rPh>
    <rPh sb="58" eb="59">
      <t>キン</t>
    </rPh>
    <rPh sb="60" eb="62">
      <t>ケイジョウ</t>
    </rPh>
    <rPh sb="69" eb="70">
      <t>ヒ</t>
    </rPh>
    <rPh sb="70" eb="72">
      <t>キョウサイ</t>
    </rPh>
    <rPh sb="72" eb="74">
      <t>ショクイン</t>
    </rPh>
    <rPh sb="74" eb="76">
      <t>コジン</t>
    </rPh>
    <rPh sb="77" eb="80">
      <t>キョシュツキン</t>
    </rPh>
    <rPh sb="83" eb="85">
      <t>バアイ</t>
    </rPh>
    <rPh sb="87" eb="89">
      <t>ヤクジョウ</t>
    </rPh>
    <rPh sb="90" eb="93">
      <t>キュウフガク</t>
    </rPh>
    <rPh sb="95" eb="96">
      <t>ヒ</t>
    </rPh>
    <rPh sb="96" eb="98">
      <t>キョウサイ</t>
    </rPh>
    <rPh sb="98" eb="100">
      <t>ショクイン</t>
    </rPh>
    <rPh sb="100" eb="102">
      <t>コジン</t>
    </rPh>
    <rPh sb="103" eb="104">
      <t>スデ</t>
    </rPh>
    <rPh sb="105" eb="107">
      <t>キョシュツ</t>
    </rPh>
    <rPh sb="109" eb="111">
      <t>カケキン</t>
    </rPh>
    <rPh sb="111" eb="114">
      <t>ルイケイガク</t>
    </rPh>
    <rPh sb="115" eb="116">
      <t>サ</t>
    </rPh>
    <rPh sb="117" eb="118">
      <t>ヒ</t>
    </rPh>
    <rPh sb="120" eb="121">
      <t>ガク</t>
    </rPh>
    <rPh sb="122" eb="124">
      <t>タイショク</t>
    </rPh>
    <rPh sb="124" eb="126">
      <t>キュウフ</t>
    </rPh>
    <rPh sb="126" eb="128">
      <t>ヒキアテ</t>
    </rPh>
    <rPh sb="128" eb="129">
      <t>キン</t>
    </rPh>
    <rPh sb="130" eb="132">
      <t>ケイジョウ</t>
    </rPh>
    <phoneticPr fontId="2"/>
  </si>
  <si>
    <t>　「減価償却費の割合に相当する額」を取り崩すことから、減価償却の際の残存価額が10％なら国庫補助金等特別積立金も10％が残される。なお、備忘価額である1円は国庫補助金等特別積立金に残す必要はない。</t>
    <rPh sb="2" eb="4">
      <t>ゲンカ</t>
    </rPh>
    <rPh sb="4" eb="6">
      <t>ショウキャク</t>
    </rPh>
    <rPh sb="6" eb="7">
      <t>ヒ</t>
    </rPh>
    <rPh sb="8" eb="10">
      <t>ワリアイ</t>
    </rPh>
    <rPh sb="11" eb="13">
      <t>ソウトウ</t>
    </rPh>
    <rPh sb="15" eb="16">
      <t>ガク</t>
    </rPh>
    <rPh sb="18" eb="19">
      <t>ト</t>
    </rPh>
    <rPh sb="20" eb="21">
      <t>クズ</t>
    </rPh>
    <rPh sb="27" eb="29">
      <t>ゲンカ</t>
    </rPh>
    <rPh sb="29" eb="31">
      <t>ショウキャク</t>
    </rPh>
    <rPh sb="32" eb="33">
      <t>サイ</t>
    </rPh>
    <rPh sb="34" eb="36">
      <t>ザンゾン</t>
    </rPh>
    <rPh sb="36" eb="38">
      <t>カガク</t>
    </rPh>
    <rPh sb="44" eb="46">
      <t>コッコ</t>
    </rPh>
    <rPh sb="46" eb="49">
      <t>ホジョキン</t>
    </rPh>
    <rPh sb="49" eb="50">
      <t>トウ</t>
    </rPh>
    <rPh sb="50" eb="52">
      <t>トクベツ</t>
    </rPh>
    <rPh sb="52" eb="54">
      <t>ツミタテ</t>
    </rPh>
    <rPh sb="54" eb="55">
      <t>キン</t>
    </rPh>
    <rPh sb="60" eb="61">
      <t>ノコ</t>
    </rPh>
    <rPh sb="68" eb="70">
      <t>ビボウ</t>
    </rPh>
    <rPh sb="70" eb="72">
      <t>カガク</t>
    </rPh>
    <rPh sb="76" eb="77">
      <t>エン</t>
    </rPh>
    <rPh sb="78" eb="80">
      <t>コッコ</t>
    </rPh>
    <rPh sb="80" eb="83">
      <t>ホジョキン</t>
    </rPh>
    <rPh sb="83" eb="84">
      <t>トウ</t>
    </rPh>
    <rPh sb="84" eb="86">
      <t>トクベツ</t>
    </rPh>
    <rPh sb="86" eb="88">
      <t>ツミタテ</t>
    </rPh>
    <rPh sb="88" eb="89">
      <t>キン</t>
    </rPh>
    <rPh sb="90" eb="91">
      <t>ノコ</t>
    </rPh>
    <rPh sb="92" eb="94">
      <t>ヒツヨウ</t>
    </rPh>
    <phoneticPr fontId="2"/>
  </si>
  <si>
    <t>資金の範囲に含まれる流動資産と流動負債の差額（自動計算）</t>
    <rPh sb="0" eb="2">
      <t>シキン</t>
    </rPh>
    <rPh sb="3" eb="5">
      <t>ハンイ</t>
    </rPh>
    <rPh sb="6" eb="7">
      <t>フク</t>
    </rPh>
    <rPh sb="10" eb="12">
      <t>リュウドウ</t>
    </rPh>
    <rPh sb="12" eb="14">
      <t>シサン</t>
    </rPh>
    <rPh sb="15" eb="17">
      <t>リュウドウ</t>
    </rPh>
    <rPh sb="17" eb="19">
      <t>フサイ</t>
    </rPh>
    <rPh sb="20" eb="22">
      <t>サガク</t>
    </rPh>
    <rPh sb="23" eb="25">
      <t>ジドウ</t>
    </rPh>
    <rPh sb="25" eb="27">
      <t>ケイサン</t>
    </rPh>
    <phoneticPr fontId="2"/>
  </si>
  <si>
    <t>※上記流動資産計のうち、資金の範囲から除かれるもの（棚卸資産、１年基準による振替等）</t>
    <rPh sb="1" eb="3">
      <t>ジョウキ</t>
    </rPh>
    <rPh sb="3" eb="5">
      <t>リュウドウ</t>
    </rPh>
    <rPh sb="5" eb="7">
      <t>シサン</t>
    </rPh>
    <rPh sb="7" eb="8">
      <t>ケイ</t>
    </rPh>
    <rPh sb="12" eb="14">
      <t>シキン</t>
    </rPh>
    <rPh sb="15" eb="17">
      <t>ハンイ</t>
    </rPh>
    <rPh sb="19" eb="20">
      <t>ノゾ</t>
    </rPh>
    <rPh sb="26" eb="28">
      <t>タナオロシ</t>
    </rPh>
    <rPh sb="28" eb="30">
      <t>シサン</t>
    </rPh>
    <rPh sb="32" eb="33">
      <t>ネン</t>
    </rPh>
    <rPh sb="33" eb="35">
      <t>キジュン</t>
    </rPh>
    <rPh sb="38" eb="41">
      <t>フリカエトウ</t>
    </rPh>
    <phoneticPr fontId="2"/>
  </si>
  <si>
    <t>※上記流動負債計のうち、資金の範囲から除かれるもの（引当金、１年基準による振替等）</t>
    <rPh sb="1" eb="3">
      <t>ジョウキ</t>
    </rPh>
    <rPh sb="3" eb="5">
      <t>リュウドウ</t>
    </rPh>
    <rPh sb="5" eb="7">
      <t>フサイ</t>
    </rPh>
    <rPh sb="7" eb="8">
      <t>ケイ</t>
    </rPh>
    <rPh sb="12" eb="14">
      <t>シキン</t>
    </rPh>
    <rPh sb="15" eb="17">
      <t>ハンイ</t>
    </rPh>
    <rPh sb="19" eb="20">
      <t>ノゾ</t>
    </rPh>
    <rPh sb="26" eb="28">
      <t>ヒキアテ</t>
    </rPh>
    <rPh sb="28" eb="29">
      <t>キン</t>
    </rPh>
    <rPh sb="31" eb="32">
      <t>ネン</t>
    </rPh>
    <rPh sb="32" eb="34">
      <t>キジュン</t>
    </rPh>
    <rPh sb="37" eb="39">
      <t>フリカエ</t>
    </rPh>
    <rPh sb="39" eb="40">
      <t>トウ</t>
    </rPh>
    <phoneticPr fontId="2"/>
  </si>
  <si>
    <t>　「特に軽微な契約」の判断に当たり、あらかじめ請書等を徴する場合の額の基準を規定しておくことにより、事務処理の手順が明確となり、契約事務の適正化が図られる。</t>
    <rPh sb="2" eb="3">
      <t>トク</t>
    </rPh>
    <rPh sb="4" eb="6">
      <t>ケイビ</t>
    </rPh>
    <rPh sb="7" eb="9">
      <t>ケイヤク</t>
    </rPh>
    <rPh sb="11" eb="13">
      <t>ハンダン</t>
    </rPh>
    <rPh sb="14" eb="15">
      <t>ア</t>
    </rPh>
    <rPh sb="23" eb="25">
      <t>ウケショ</t>
    </rPh>
    <rPh sb="25" eb="26">
      <t>トウ</t>
    </rPh>
    <phoneticPr fontId="3"/>
  </si>
  <si>
    <t>⑬</t>
    <phoneticPr fontId="2"/>
  </si>
  <si>
    <t>⑭</t>
    <phoneticPr fontId="2"/>
  </si>
  <si>
    <t>⑮</t>
    <phoneticPr fontId="2"/>
  </si>
  <si>
    <t>⑮-2</t>
    <phoneticPr fontId="2"/>
  </si>
  <si>
    <t>⑯</t>
    <phoneticPr fontId="2"/>
  </si>
  <si>
    <t>⑯-2</t>
    <phoneticPr fontId="2"/>
  </si>
  <si>
    <t>⑰</t>
    <phoneticPr fontId="2"/>
  </si>
  <si>
    <t>⑰-2</t>
    <phoneticPr fontId="2"/>
  </si>
  <si>
    <t>⑱</t>
    <phoneticPr fontId="2"/>
  </si>
  <si>
    <t>⑱-2</t>
    <phoneticPr fontId="2"/>
  </si>
  <si>
    <t>⑲</t>
    <phoneticPr fontId="2"/>
  </si>
  <si>
    <t>委任の範囲
（契約限度額）</t>
    <rPh sb="0" eb="2">
      <t>イニン</t>
    </rPh>
    <rPh sb="3" eb="5">
      <t>ハンイ</t>
    </rPh>
    <rPh sb="7" eb="9">
      <t>ケイヤク</t>
    </rPh>
    <rPh sb="9" eb="11">
      <t>ゲンド</t>
    </rPh>
    <rPh sb="11" eb="12">
      <t>ガク</t>
    </rPh>
    <phoneticPr fontId="2"/>
  </si>
  <si>
    <t>万円</t>
    <rPh sb="0" eb="1">
      <t>マン</t>
    </rPh>
    <rPh sb="1" eb="2">
      <t>エン</t>
    </rPh>
    <phoneticPr fontId="2"/>
  </si>
  <si>
    <t>　経理規程においては、法令等及び定款に定めるもののほか、法人が会計処理を行うために必要な事項（予算・決算の手続、会計帳簿の整備、会計処理の体制及び手続、資産及び負債の管理や評価、契約に関する事項等）について定めるものであり、法人における会計面の業務執行に関する基本的な取扱いを定めておくものとして、法人の定款において、経理規程を定める旨及びその策定に関する手続等について定めておくこと。</t>
    <rPh sb="1" eb="3">
      <t>ケイリ</t>
    </rPh>
    <rPh sb="3" eb="5">
      <t>キテイ</t>
    </rPh>
    <rPh sb="11" eb="14">
      <t>ホウレイトウ</t>
    </rPh>
    <rPh sb="14" eb="15">
      <t>オヨ</t>
    </rPh>
    <rPh sb="16" eb="18">
      <t>テイカン</t>
    </rPh>
    <rPh sb="19" eb="20">
      <t>サダ</t>
    </rPh>
    <rPh sb="28" eb="30">
      <t>ホウジン</t>
    </rPh>
    <rPh sb="31" eb="33">
      <t>カイケイ</t>
    </rPh>
    <rPh sb="33" eb="35">
      <t>ショリ</t>
    </rPh>
    <rPh sb="36" eb="37">
      <t>オコナ</t>
    </rPh>
    <rPh sb="41" eb="43">
      <t>ヒツヨウ</t>
    </rPh>
    <rPh sb="44" eb="46">
      <t>ジコウ</t>
    </rPh>
    <rPh sb="47" eb="49">
      <t>ヨサン</t>
    </rPh>
    <rPh sb="50" eb="52">
      <t>ケッサン</t>
    </rPh>
    <rPh sb="53" eb="55">
      <t>テツヅキ</t>
    </rPh>
    <rPh sb="56" eb="58">
      <t>カイケイ</t>
    </rPh>
    <rPh sb="58" eb="60">
      <t>チョウボ</t>
    </rPh>
    <rPh sb="61" eb="63">
      <t>セイビ</t>
    </rPh>
    <rPh sb="64" eb="66">
      <t>カイケイ</t>
    </rPh>
    <rPh sb="66" eb="68">
      <t>ショリ</t>
    </rPh>
    <rPh sb="69" eb="71">
      <t>タイセイ</t>
    </rPh>
    <rPh sb="71" eb="72">
      <t>オヨ</t>
    </rPh>
    <rPh sb="73" eb="75">
      <t>テツヅキ</t>
    </rPh>
    <rPh sb="76" eb="78">
      <t>シサン</t>
    </rPh>
    <rPh sb="78" eb="79">
      <t>オヨ</t>
    </rPh>
    <rPh sb="80" eb="82">
      <t>フサイ</t>
    </rPh>
    <rPh sb="83" eb="85">
      <t>カンリ</t>
    </rPh>
    <rPh sb="86" eb="88">
      <t>ヒョウカ</t>
    </rPh>
    <rPh sb="89" eb="91">
      <t>ケイヤク</t>
    </rPh>
    <rPh sb="92" eb="93">
      <t>カン</t>
    </rPh>
    <rPh sb="95" eb="97">
      <t>ジコウ</t>
    </rPh>
    <rPh sb="97" eb="98">
      <t>トウ</t>
    </rPh>
    <rPh sb="103" eb="104">
      <t>サダ</t>
    </rPh>
    <rPh sb="112" eb="114">
      <t>ホウジン</t>
    </rPh>
    <rPh sb="118" eb="120">
      <t>カイケイ</t>
    </rPh>
    <rPh sb="120" eb="121">
      <t>メン</t>
    </rPh>
    <rPh sb="122" eb="124">
      <t>ギョウム</t>
    </rPh>
    <rPh sb="124" eb="126">
      <t>シッコウ</t>
    </rPh>
    <rPh sb="127" eb="128">
      <t>カン</t>
    </rPh>
    <rPh sb="130" eb="133">
      <t>キホンテキ</t>
    </rPh>
    <rPh sb="134" eb="136">
      <t>トリアツカ</t>
    </rPh>
    <rPh sb="138" eb="139">
      <t>サダ</t>
    </rPh>
    <rPh sb="149" eb="151">
      <t>ホウジン</t>
    </rPh>
    <rPh sb="152" eb="154">
      <t>テイカン</t>
    </rPh>
    <rPh sb="159" eb="161">
      <t>ケイリ</t>
    </rPh>
    <rPh sb="161" eb="163">
      <t>キテイ</t>
    </rPh>
    <rPh sb="164" eb="165">
      <t>サダ</t>
    </rPh>
    <rPh sb="167" eb="168">
      <t>ムネ</t>
    </rPh>
    <rPh sb="168" eb="169">
      <t>オヨ</t>
    </rPh>
    <rPh sb="172" eb="174">
      <t>サクテイ</t>
    </rPh>
    <rPh sb="175" eb="176">
      <t>カン</t>
    </rPh>
    <rPh sb="178" eb="181">
      <t>テツヅキトウ</t>
    </rPh>
    <rPh sb="185" eb="186">
      <t>サダ</t>
    </rPh>
    <phoneticPr fontId="2"/>
  </si>
  <si>
    <t>　社会福祉法人会計基準の運用上の取り扱い（社会福祉法人会計基準の制定に伴う会計処理等に関する運用上の取扱いについて（平成２８年３月３１日　雇児発０３３１第１５号・社援発０３３１第３９号・老発０３３１第４５号）別紙）</t>
    <phoneticPr fontId="2"/>
  </si>
  <si>
    <t>　社会福祉法人の認可等の適正化並びに社会福祉法人及び社会福祉施設に対する指導監督の徹底について（平成１３年７月２３日　雇児発第４８８号・社援発第１２７５号・老発第２７４号）</t>
    <rPh sb="1" eb="3">
      <t>シャカイ</t>
    </rPh>
    <rPh sb="3" eb="5">
      <t>フクシ</t>
    </rPh>
    <rPh sb="5" eb="7">
      <t>ホウジン</t>
    </rPh>
    <rPh sb="8" eb="10">
      <t>ニンカ</t>
    </rPh>
    <rPh sb="10" eb="11">
      <t>トウ</t>
    </rPh>
    <rPh sb="12" eb="15">
      <t>テキセイカ</t>
    </rPh>
    <rPh sb="15" eb="16">
      <t>ナラ</t>
    </rPh>
    <rPh sb="18" eb="20">
      <t>シャカイ</t>
    </rPh>
    <rPh sb="20" eb="22">
      <t>フクシ</t>
    </rPh>
    <rPh sb="22" eb="24">
      <t>ホウジン</t>
    </rPh>
    <rPh sb="24" eb="25">
      <t>オヨ</t>
    </rPh>
    <rPh sb="26" eb="28">
      <t>シャカイ</t>
    </rPh>
    <rPh sb="28" eb="30">
      <t>フクシ</t>
    </rPh>
    <rPh sb="30" eb="32">
      <t>シセツ</t>
    </rPh>
    <rPh sb="33" eb="34">
      <t>タイ</t>
    </rPh>
    <rPh sb="36" eb="38">
      <t>シドウ</t>
    </rPh>
    <rPh sb="38" eb="40">
      <t>カントク</t>
    </rPh>
    <rPh sb="41" eb="43">
      <t>テッテイ</t>
    </rPh>
    <rPh sb="48" eb="50">
      <t>ヘイセイ</t>
    </rPh>
    <rPh sb="52" eb="53">
      <t>ネン</t>
    </rPh>
    <rPh sb="54" eb="55">
      <t>ガツ</t>
    </rPh>
    <rPh sb="57" eb="58">
      <t>ニチ</t>
    </rPh>
    <rPh sb="59" eb="60">
      <t>ヤトイ</t>
    </rPh>
    <rPh sb="60" eb="61">
      <t>ジ</t>
    </rPh>
    <rPh sb="61" eb="62">
      <t>ハツ</t>
    </rPh>
    <rPh sb="62" eb="63">
      <t>ダイ</t>
    </rPh>
    <rPh sb="66" eb="67">
      <t>ゴウ</t>
    </rPh>
    <rPh sb="68" eb="69">
      <t>ヤシロ</t>
    </rPh>
    <rPh sb="69" eb="70">
      <t>エン</t>
    </rPh>
    <rPh sb="70" eb="71">
      <t>ハツ</t>
    </rPh>
    <rPh sb="71" eb="72">
      <t>ダイ</t>
    </rPh>
    <rPh sb="76" eb="77">
      <t>ゴウ</t>
    </rPh>
    <rPh sb="78" eb="79">
      <t>ロウ</t>
    </rPh>
    <rPh sb="79" eb="80">
      <t>ハツ</t>
    </rPh>
    <rPh sb="80" eb="81">
      <t>ダイ</t>
    </rPh>
    <rPh sb="84" eb="85">
      <t>ゴウ</t>
    </rPh>
    <phoneticPr fontId="3"/>
  </si>
  <si>
    <t>社会福祉法人自主点検表（経理）の記載について</t>
    <rPh sb="0" eb="2">
      <t>シャカイ</t>
    </rPh>
    <rPh sb="2" eb="4">
      <t>フクシ</t>
    </rPh>
    <rPh sb="4" eb="6">
      <t>ホウジン</t>
    </rPh>
    <rPh sb="6" eb="8">
      <t>ジシュ</t>
    </rPh>
    <rPh sb="8" eb="11">
      <t>テンケンヒョウ</t>
    </rPh>
    <rPh sb="12" eb="14">
      <t>ケイリ</t>
    </rPh>
    <rPh sb="16" eb="18">
      <t>キサイ</t>
    </rPh>
    <phoneticPr fontId="2"/>
  </si>
  <si>
    <t>　各項目について、経理の状況を内部点検したうえで、「点検結果」欄の「□はい・□いいえ・□該当しない」等のいずれかの□にチェックマークを入れ、「点検のポイント」には必要に応じてその内容を記載してください。</t>
    <rPh sb="9" eb="11">
      <t>ケイリ</t>
    </rPh>
    <rPh sb="50" eb="51">
      <t>トウ</t>
    </rPh>
    <phoneticPr fontId="2"/>
  </si>
  <si>
    <t>(3)</t>
  </si>
  <si>
    <t>(4)</t>
  </si>
  <si>
    <t>　指導監査ガイドライン（社会福祉法人指導監査実施要網の制定について（平成２９年４月２７日　雇児発０４２７第７号・社援発０４２７第１号・老発０４２７第１号）別紙）</t>
    <rPh sb="1" eb="3">
      <t>シドウ</t>
    </rPh>
    <rPh sb="3" eb="5">
      <t>カンサ</t>
    </rPh>
    <phoneticPr fontId="2"/>
  </si>
  <si>
    <t>《施設整備及び設備整備に係る配分金（借入金償還充当を含む。）》</t>
    <rPh sb="1" eb="3">
      <t>シセツ</t>
    </rPh>
    <rPh sb="3" eb="5">
      <t>セイビ</t>
    </rPh>
    <rPh sb="5" eb="6">
      <t>オヨ</t>
    </rPh>
    <rPh sb="7" eb="9">
      <t>セツビ</t>
    </rPh>
    <rPh sb="9" eb="11">
      <t>セイビ</t>
    </rPh>
    <rPh sb="12" eb="13">
      <t>カカワ</t>
    </rPh>
    <rPh sb="14" eb="16">
      <t>ハイブン</t>
    </rPh>
    <rPh sb="16" eb="17">
      <t>キン</t>
    </rPh>
    <rPh sb="18" eb="20">
      <t>カリイレ</t>
    </rPh>
    <rPh sb="20" eb="21">
      <t>キン</t>
    </rPh>
    <rPh sb="21" eb="23">
      <t>ショウカン</t>
    </rPh>
    <rPh sb="23" eb="25">
      <t>ジュウトウ</t>
    </rPh>
    <rPh sb="26" eb="27">
      <t>フク</t>
    </rPh>
    <phoneticPr fontId="2"/>
  </si>
  <si>
    <t>　施設整備等寄附金収入として計上し、併せて施設整備等寄附金収益として計上する。このうち基本金として組入れすべきものは、基本金に組み入れる。</t>
    <rPh sb="1" eb="3">
      <t>シセツ</t>
    </rPh>
    <rPh sb="3" eb="5">
      <t>セイビ</t>
    </rPh>
    <rPh sb="5" eb="6">
      <t>トウ</t>
    </rPh>
    <rPh sb="6" eb="9">
      <t>キフキン</t>
    </rPh>
    <rPh sb="9" eb="11">
      <t>シュウニュウ</t>
    </rPh>
    <rPh sb="14" eb="16">
      <t>ケイジョウ</t>
    </rPh>
    <rPh sb="18" eb="19">
      <t>アワ</t>
    </rPh>
    <rPh sb="21" eb="23">
      <t>シセツ</t>
    </rPh>
    <rPh sb="23" eb="26">
      <t>セイビトウ</t>
    </rPh>
    <rPh sb="26" eb="29">
      <t>キフキン</t>
    </rPh>
    <rPh sb="29" eb="31">
      <t>シュウエキ</t>
    </rPh>
    <rPh sb="34" eb="36">
      <t>ケイジョウ</t>
    </rPh>
    <rPh sb="43" eb="45">
      <t>キホン</t>
    </rPh>
    <rPh sb="45" eb="46">
      <t>キン</t>
    </rPh>
    <rPh sb="49" eb="50">
      <t>ク</t>
    </rPh>
    <rPh sb="50" eb="51">
      <t>イ</t>
    </rPh>
    <rPh sb="59" eb="61">
      <t>キホン</t>
    </rPh>
    <rPh sb="61" eb="62">
      <t>キン</t>
    </rPh>
    <rPh sb="63" eb="64">
      <t>ク</t>
    </rPh>
    <rPh sb="65" eb="66">
      <t>イ</t>
    </rPh>
    <phoneticPr fontId="2"/>
  </si>
  <si>
    <t>《施設整備及び設備整備に係る配分金》</t>
    <rPh sb="1" eb="3">
      <t>シセツ</t>
    </rPh>
    <rPh sb="3" eb="5">
      <t>セイビ</t>
    </rPh>
    <rPh sb="5" eb="6">
      <t>オヨ</t>
    </rPh>
    <rPh sb="7" eb="9">
      <t>セツビ</t>
    </rPh>
    <rPh sb="9" eb="11">
      <t>セイビ</t>
    </rPh>
    <rPh sb="12" eb="13">
      <t>カカワ</t>
    </rPh>
    <rPh sb="14" eb="16">
      <t>ハイブン</t>
    </rPh>
    <rPh sb="16" eb="17">
      <t>キン</t>
    </rPh>
    <phoneticPr fontId="2"/>
  </si>
  <si>
    <t>支払資金残高と流動資産及び流動負債の額の整合状況［法人全体の決算額を記載]</t>
    <rPh sb="0" eb="2">
      <t>シハライ</t>
    </rPh>
    <rPh sb="2" eb="4">
      <t>シキン</t>
    </rPh>
    <rPh sb="4" eb="6">
      <t>ザンダカ</t>
    </rPh>
    <rPh sb="7" eb="9">
      <t>リュウドウ</t>
    </rPh>
    <rPh sb="9" eb="11">
      <t>シサン</t>
    </rPh>
    <rPh sb="11" eb="12">
      <t>オヨ</t>
    </rPh>
    <rPh sb="13" eb="15">
      <t>リュウドウ</t>
    </rPh>
    <rPh sb="15" eb="17">
      <t>フサイ</t>
    </rPh>
    <rPh sb="18" eb="19">
      <t>ガク</t>
    </rPh>
    <rPh sb="20" eb="22">
      <t>セイゴウ</t>
    </rPh>
    <rPh sb="22" eb="24">
      <t>ジョウキョウ</t>
    </rPh>
    <rPh sb="25" eb="27">
      <t>ホウジン</t>
    </rPh>
    <rPh sb="27" eb="29">
      <t>ゼンタイ</t>
    </rPh>
    <rPh sb="30" eb="32">
      <t>ケッサン</t>
    </rPh>
    <rPh sb="32" eb="33">
      <t>ガク</t>
    </rPh>
    <rPh sb="34" eb="36">
      <t>キサイ</t>
    </rPh>
    <phoneticPr fontId="2"/>
  </si>
  <si>
    <t>年度決算額（法人全体）</t>
    <rPh sb="0" eb="2">
      <t>ネンド</t>
    </rPh>
    <rPh sb="2" eb="4">
      <t>ケッサン</t>
    </rPh>
    <rPh sb="4" eb="5">
      <t>ガク</t>
    </rPh>
    <rPh sb="6" eb="8">
      <t>ホウジン</t>
    </rPh>
    <rPh sb="8" eb="10">
      <t>ゼンタイ</t>
    </rPh>
    <phoneticPr fontId="2"/>
  </si>
  <si>
    <t>【法人単位貸借対照表】</t>
    <rPh sb="1" eb="3">
      <t>ホウジン</t>
    </rPh>
    <rPh sb="3" eb="5">
      <t>タンイ</t>
    </rPh>
    <rPh sb="5" eb="7">
      <t>タイシャク</t>
    </rPh>
    <rPh sb="7" eb="10">
      <t>タイショウヒョウ</t>
    </rPh>
    <phoneticPr fontId="2"/>
  </si>
  <si>
    <t>【法人単位資金収支計算書】</t>
    <rPh sb="1" eb="3">
      <t>ホウジン</t>
    </rPh>
    <rPh sb="3" eb="5">
      <t>タンイ</t>
    </rPh>
    <rPh sb="5" eb="7">
      <t>シキン</t>
    </rPh>
    <rPh sb="7" eb="9">
      <t>シュウシ</t>
    </rPh>
    <rPh sb="9" eb="12">
      <t>ケイサンショ</t>
    </rPh>
    <phoneticPr fontId="2"/>
  </si>
  <si>
    <t>事業活動計算書と貸借対照表の整合状況（法人全体の決算額を記載）</t>
    <rPh sb="0" eb="2">
      <t>ジギョウ</t>
    </rPh>
    <rPh sb="2" eb="4">
      <t>カツドウ</t>
    </rPh>
    <rPh sb="4" eb="7">
      <t>ケイサンショ</t>
    </rPh>
    <rPh sb="8" eb="10">
      <t>タイシャク</t>
    </rPh>
    <rPh sb="10" eb="13">
      <t>タイショウヒョウ</t>
    </rPh>
    <rPh sb="14" eb="16">
      <t>セイゴウ</t>
    </rPh>
    <rPh sb="16" eb="18">
      <t>ジョウキョウ</t>
    </rPh>
    <rPh sb="19" eb="21">
      <t>ホウジン</t>
    </rPh>
    <rPh sb="21" eb="23">
      <t>ゼンタイ</t>
    </rPh>
    <rPh sb="24" eb="26">
      <t>ケッサン</t>
    </rPh>
    <rPh sb="26" eb="27">
      <t>ガク</t>
    </rPh>
    <rPh sb="28" eb="30">
      <t>キサイ</t>
    </rPh>
    <phoneticPr fontId="2"/>
  </si>
  <si>
    <t>【法人単位事業活動計算書】</t>
    <rPh sb="1" eb="3">
      <t>ホウジン</t>
    </rPh>
    <rPh sb="3" eb="5">
      <t>タンイ</t>
    </rPh>
    <rPh sb="5" eb="7">
      <t>ジギョウ</t>
    </rPh>
    <rPh sb="7" eb="9">
      <t>カツドウ</t>
    </rPh>
    <rPh sb="9" eb="12">
      <t>ケイサンショ</t>
    </rPh>
    <phoneticPr fontId="2"/>
  </si>
  <si>
    <t>　設備資金借入金の返済時期に合わせて執行される補助金等のうち、施設整備時又は設備整備時において受領金額が確実に見込まれており、実質的に施設整備事業又は設備整備事業に対する補助金等に相当するものとして国庫補助金等とされたものは、実際に償還補助があったときに当該金額を国庫補助金等特別積立金に積立てる。
　また、当該国庫補助金等が計画通りに入金されなかった場合については、差額部分を当初の予定額に加減算して、再度配分計算を行うものとする。ただし、当該金額が僅少な場合は再計算を省略することができる。
　さらに、設備資金借入金の償還補助が打ち切られた場合の国庫補助金等については、差額部分を当初の予定額に加減算して、再度配分計算をし、経過期間分の修正を行うものとし、当該修正額は原則として事業活動計算書の特別増減の部に記載する。ただし、重要性が乏しい場合はサービス活動外増減の部に記載できる。
　</t>
    <rPh sb="99" eb="101">
      <t>コッコ</t>
    </rPh>
    <rPh sb="101" eb="105">
      <t>ホジョキントウ</t>
    </rPh>
    <rPh sb="381" eb="382">
      <t>ガイ</t>
    </rPh>
    <phoneticPr fontId="2"/>
  </si>
  <si>
    <t>会計省令第2条第1号</t>
    <rPh sb="0" eb="2">
      <t>カイケイ</t>
    </rPh>
    <rPh sb="2" eb="4">
      <t>ショウレイ</t>
    </rPh>
    <rPh sb="4" eb="5">
      <t>ダイ</t>
    </rPh>
    <rPh sb="6" eb="7">
      <t>ジョウ</t>
    </rPh>
    <rPh sb="7" eb="8">
      <t>ダイ</t>
    </rPh>
    <rPh sb="9" eb="10">
      <t>ゴウ</t>
    </rPh>
    <phoneticPr fontId="2"/>
  </si>
  <si>
    <t>会計省令第2条第2号</t>
    <rPh sb="0" eb="2">
      <t>カイケイ</t>
    </rPh>
    <rPh sb="2" eb="4">
      <t>ショウレイ</t>
    </rPh>
    <rPh sb="4" eb="5">
      <t>ダイ</t>
    </rPh>
    <rPh sb="6" eb="7">
      <t>ジョウ</t>
    </rPh>
    <rPh sb="7" eb="8">
      <t>ダイ</t>
    </rPh>
    <rPh sb="9" eb="10">
      <t>ゴウ</t>
    </rPh>
    <phoneticPr fontId="2"/>
  </si>
  <si>
    <t>会計省令第2条第3号</t>
    <rPh sb="0" eb="2">
      <t>カイケイ</t>
    </rPh>
    <rPh sb="2" eb="4">
      <t>ショウレイ</t>
    </rPh>
    <rPh sb="4" eb="5">
      <t>ダイ</t>
    </rPh>
    <rPh sb="6" eb="7">
      <t>ジョウ</t>
    </rPh>
    <rPh sb="7" eb="8">
      <t>ダイ</t>
    </rPh>
    <rPh sb="9" eb="10">
      <t>ゴウ</t>
    </rPh>
    <phoneticPr fontId="2"/>
  </si>
  <si>
    <t>会計省令第2条第4号</t>
    <rPh sb="0" eb="2">
      <t>カイケイ</t>
    </rPh>
    <rPh sb="2" eb="4">
      <t>ショウレイ</t>
    </rPh>
    <rPh sb="4" eb="5">
      <t>ダイ</t>
    </rPh>
    <rPh sb="6" eb="7">
      <t>ジョウ</t>
    </rPh>
    <rPh sb="7" eb="8">
      <t>ダイ</t>
    </rPh>
    <rPh sb="9" eb="10">
      <t>ゴウ</t>
    </rPh>
    <phoneticPr fontId="2"/>
  </si>
  <si>
    <t>法人単位資金収支計算書（第1号第1様式）</t>
    <rPh sb="0" eb="2">
      <t>ホウジン</t>
    </rPh>
    <rPh sb="2" eb="4">
      <t>タンイ</t>
    </rPh>
    <rPh sb="4" eb="6">
      <t>シキン</t>
    </rPh>
    <rPh sb="6" eb="8">
      <t>シュウシ</t>
    </rPh>
    <rPh sb="8" eb="10">
      <t>ケイサン</t>
    </rPh>
    <rPh sb="10" eb="11">
      <t>ショ</t>
    </rPh>
    <rPh sb="12" eb="13">
      <t>ダイ</t>
    </rPh>
    <rPh sb="14" eb="15">
      <t>ゴウ</t>
    </rPh>
    <rPh sb="15" eb="16">
      <t>ダイ</t>
    </rPh>
    <rPh sb="17" eb="19">
      <t>ヨウシキ</t>
    </rPh>
    <phoneticPr fontId="2"/>
  </si>
  <si>
    <t>法人単位事業活動計算書（第2号第1様式）</t>
    <rPh sb="0" eb="2">
      <t>ホウジン</t>
    </rPh>
    <rPh sb="2" eb="4">
      <t>タンイ</t>
    </rPh>
    <rPh sb="4" eb="6">
      <t>ジギョウ</t>
    </rPh>
    <rPh sb="6" eb="8">
      <t>カツドウ</t>
    </rPh>
    <rPh sb="8" eb="10">
      <t>ケイサン</t>
    </rPh>
    <rPh sb="10" eb="11">
      <t>ショ</t>
    </rPh>
    <rPh sb="12" eb="13">
      <t>ダイ</t>
    </rPh>
    <rPh sb="14" eb="15">
      <t>ゴウ</t>
    </rPh>
    <rPh sb="15" eb="16">
      <t>ダイ</t>
    </rPh>
    <rPh sb="17" eb="19">
      <t>ヨウシキ</t>
    </rPh>
    <phoneticPr fontId="2"/>
  </si>
  <si>
    <t>「継続事業の前提に関する注記」</t>
    <rPh sb="1" eb="3">
      <t>ケイゾク</t>
    </rPh>
    <rPh sb="3" eb="5">
      <t>ジギョウ</t>
    </rPh>
    <rPh sb="6" eb="8">
      <t>ゼンテイ</t>
    </rPh>
    <rPh sb="9" eb="10">
      <t>カン</t>
    </rPh>
    <rPh sb="12" eb="14">
      <t>チュウキ</t>
    </rPh>
    <phoneticPr fontId="2"/>
  </si>
  <si>
    <t>　例えば債務超過等、継続事業の前提に重要な疑義を生じさせるような事象又は状況が存在する場合（法人全体の存続に疑義が生じた場合に限る。）であって、当該事象又は状況を解消し、又は改善のための対応をしてもなお、継続事業の前提に関する重要な不確実性が認められるとき、次の事項を注記する。</t>
    <phoneticPr fontId="2"/>
  </si>
  <si>
    <t>　当該事象又は状況が存在する旨及びその内容</t>
    <phoneticPr fontId="2"/>
  </si>
  <si>
    <t>　当該事象又は状況を解消し、又は改善するための対応策</t>
    <phoneticPr fontId="2"/>
  </si>
  <si>
    <t>　当該重要な不確実性が認められる旨及びその理由</t>
    <phoneticPr fontId="2"/>
  </si>
  <si>
    <t>②</t>
    <phoneticPr fontId="2"/>
  </si>
  <si>
    <t>『法人全体』『拠点区分』ともに記載が必要な注記事項</t>
    <phoneticPr fontId="2"/>
  </si>
  <si>
    <t>③</t>
    <phoneticPr fontId="2"/>
  </si>
  <si>
    <t xml:space="preserve">「重要な会計方針の変更」
</t>
    <rPh sb="1" eb="3">
      <t>ジュウヨウ</t>
    </rPh>
    <rPh sb="4" eb="6">
      <t>カイケイ</t>
    </rPh>
    <rPh sb="6" eb="8">
      <t>ホウシン</t>
    </rPh>
    <rPh sb="9" eb="11">
      <t>ヘンコウ</t>
    </rPh>
    <phoneticPr fontId="2"/>
  </si>
  <si>
    <t>『法人全体』のみの注記事項（項目名の記載は省略可）</t>
    <phoneticPr fontId="2"/>
  </si>
  <si>
    <t>『法人全体』『拠点区分』ともに記載が必要な注記事項（項目名の記載は省略可）</t>
    <phoneticPr fontId="2"/>
  </si>
  <si>
    <t>④</t>
    <phoneticPr fontId="2"/>
  </si>
  <si>
    <t>『法人全体』『拠点区分』ともに記載が必要な注記事項</t>
    <phoneticPr fontId="2"/>
  </si>
  <si>
    <t>⑤</t>
    <phoneticPr fontId="2"/>
  </si>
  <si>
    <t>⑥</t>
    <phoneticPr fontId="2"/>
  </si>
  <si>
    <t>⑦</t>
    <phoneticPr fontId="2"/>
  </si>
  <si>
    <t>⑧</t>
    <phoneticPr fontId="2"/>
  </si>
  <si>
    <t>『法人全体』『拠点区分』ともに記載が必要な注記事項（間接法で表示している場合は記載不要）</t>
    <rPh sb="26" eb="28">
      <t>カンセツ</t>
    </rPh>
    <rPh sb="28" eb="29">
      <t>ホウ</t>
    </rPh>
    <rPh sb="30" eb="32">
      <t>ヒョウジ</t>
    </rPh>
    <rPh sb="36" eb="38">
      <t>バアイ</t>
    </rPh>
    <rPh sb="39" eb="41">
      <t>キサイ</t>
    </rPh>
    <rPh sb="41" eb="43">
      <t>フヨウ</t>
    </rPh>
    <phoneticPr fontId="2"/>
  </si>
  <si>
    <t>「債権額、徴収不能引当金の当期末残高、債権の当期末残高」</t>
    <rPh sb="1" eb="4">
      <t>サイケンガク</t>
    </rPh>
    <rPh sb="5" eb="7">
      <t>チョウシュウ</t>
    </rPh>
    <rPh sb="7" eb="9">
      <t>フノウ</t>
    </rPh>
    <rPh sb="9" eb="11">
      <t>ヒキアテ</t>
    </rPh>
    <rPh sb="11" eb="12">
      <t>キン</t>
    </rPh>
    <rPh sb="13" eb="15">
      <t>トウキ</t>
    </rPh>
    <rPh sb="15" eb="16">
      <t>マツ</t>
    </rPh>
    <rPh sb="16" eb="18">
      <t>ザンダカ</t>
    </rPh>
    <rPh sb="19" eb="21">
      <t>サイケン</t>
    </rPh>
    <rPh sb="22" eb="24">
      <t>トウキ</t>
    </rPh>
    <rPh sb="24" eb="25">
      <t>マツ</t>
    </rPh>
    <rPh sb="25" eb="27">
      <t>ザンダカ</t>
    </rPh>
    <phoneticPr fontId="2"/>
  </si>
  <si>
    <t>⑪</t>
    <phoneticPr fontId="2"/>
  </si>
  <si>
    <t>「関連当事者との取引の内容」</t>
    <phoneticPr fontId="2"/>
  </si>
  <si>
    <t>『法人全体』のみの注記事項</t>
    <phoneticPr fontId="2"/>
  </si>
  <si>
    <t>　関連当事者との取引に係る内容を記載する。</t>
    <rPh sb="1" eb="3">
      <t>カンレン</t>
    </rPh>
    <rPh sb="3" eb="6">
      <t>トウジシャ</t>
    </rPh>
    <rPh sb="8" eb="10">
      <t>トリヒキ</t>
    </rPh>
    <rPh sb="11" eb="12">
      <t>カカ</t>
    </rPh>
    <rPh sb="13" eb="15">
      <t>ナイヨウ</t>
    </rPh>
    <rPh sb="16" eb="18">
      <t>キサイ</t>
    </rPh>
    <phoneticPr fontId="2"/>
  </si>
  <si>
    <t>　注記に当たり、この項目名については、記載の省略はできない。該当内容がない場合は「該当なし」などと記載する。</t>
    <rPh sb="30" eb="32">
      <t>ガイトウ</t>
    </rPh>
    <rPh sb="32" eb="34">
      <t>ナイヨウ</t>
    </rPh>
    <rPh sb="37" eb="39">
      <t>バアイ</t>
    </rPh>
    <rPh sb="41" eb="43">
      <t>ガイトウ</t>
    </rPh>
    <rPh sb="49" eb="51">
      <t>キサイ</t>
    </rPh>
    <phoneticPr fontId="2"/>
  </si>
  <si>
    <t>「重要な偶発債務」</t>
    <phoneticPr fontId="2"/>
  </si>
  <si>
    <t>『法人全体』のみの注記事項</t>
    <rPh sb="1" eb="3">
      <t>ホウジン</t>
    </rPh>
    <rPh sb="3" eb="5">
      <t>ゼンタイ</t>
    </rPh>
    <rPh sb="9" eb="11">
      <t>チュウキ</t>
    </rPh>
    <rPh sb="11" eb="13">
      <t>ジコウ</t>
    </rPh>
    <phoneticPr fontId="2"/>
  </si>
  <si>
    <t>　重要な偶発債務を記載する。</t>
    <rPh sb="1" eb="3">
      <t>ジュウヨウ</t>
    </rPh>
    <rPh sb="4" eb="6">
      <t>グウハツ</t>
    </rPh>
    <rPh sb="6" eb="8">
      <t>サイム</t>
    </rPh>
    <rPh sb="9" eb="11">
      <t>キサイ</t>
    </rPh>
    <phoneticPr fontId="2"/>
  </si>
  <si>
    <t>⑭</t>
    <phoneticPr fontId="2"/>
  </si>
  <si>
    <t>　基本財産の増減の内容及び金額（注記事項の⑥）</t>
    <rPh sb="1" eb="3">
      <t>キホン</t>
    </rPh>
    <rPh sb="3" eb="5">
      <t>ザイサン</t>
    </rPh>
    <rPh sb="6" eb="8">
      <t>ゾウゲン</t>
    </rPh>
    <rPh sb="9" eb="11">
      <t>ナイヨウ</t>
    </rPh>
    <rPh sb="11" eb="12">
      <t>オヨ</t>
    </rPh>
    <rPh sb="13" eb="15">
      <t>キンガク</t>
    </rPh>
    <rPh sb="16" eb="18">
      <t>チュウキ</t>
    </rPh>
    <rPh sb="18" eb="20">
      <t>ジコウ</t>
    </rPh>
    <phoneticPr fontId="2"/>
  </si>
  <si>
    <t>　固定資産の取得価額、減価償却累計額及び当期末残高（注記事項の⑨）</t>
    <phoneticPr fontId="2"/>
  </si>
  <si>
    <t>　債権の金額、徴収不能引当金の当期末残高、当該債権の当期末残高（注記事項の⑩）　</t>
    <rPh sb="1" eb="3">
      <t>サイケン</t>
    </rPh>
    <rPh sb="4" eb="6">
      <t>キンガク</t>
    </rPh>
    <rPh sb="7" eb="9">
      <t>チョウシュウ</t>
    </rPh>
    <rPh sb="9" eb="11">
      <t>フノウ</t>
    </rPh>
    <rPh sb="11" eb="13">
      <t>ヒキアテ</t>
    </rPh>
    <rPh sb="13" eb="14">
      <t>キン</t>
    </rPh>
    <rPh sb="15" eb="17">
      <t>トウキ</t>
    </rPh>
    <rPh sb="17" eb="18">
      <t>マツ</t>
    </rPh>
    <rPh sb="18" eb="20">
      <t>ザンダカ</t>
    </rPh>
    <rPh sb="21" eb="23">
      <t>トウガイ</t>
    </rPh>
    <rPh sb="23" eb="25">
      <t>サイケン</t>
    </rPh>
    <rPh sb="26" eb="28">
      <t>トウキ</t>
    </rPh>
    <rPh sb="28" eb="29">
      <t>マツ</t>
    </rPh>
    <rPh sb="29" eb="31">
      <t>ザンダカ</t>
    </rPh>
    <rPh sb="32" eb="34">
      <t>チュウキ</t>
    </rPh>
    <rPh sb="34" eb="36">
      <t>ジコウ</t>
    </rPh>
    <phoneticPr fontId="2"/>
  </si>
  <si>
    <t>　拠点区分は、原則として、予算管理の単位とし、一体として運営される施設、事業所又は事務所をもって1つの拠点区分とする。具体的な区分については、法令上の事業種別、事業内容及び実施する事業の会計管理の実態を勘案して区分を設定すること。</t>
    <rPh sb="1" eb="3">
      <t>キョテン</t>
    </rPh>
    <rPh sb="3" eb="5">
      <t>クブン</t>
    </rPh>
    <rPh sb="7" eb="9">
      <t>ゲンソク</t>
    </rPh>
    <rPh sb="13" eb="15">
      <t>ヨサン</t>
    </rPh>
    <rPh sb="15" eb="17">
      <t>カンリ</t>
    </rPh>
    <rPh sb="18" eb="20">
      <t>タンイ</t>
    </rPh>
    <rPh sb="23" eb="25">
      <t>イッタイ</t>
    </rPh>
    <rPh sb="28" eb="30">
      <t>ウンエイ</t>
    </rPh>
    <rPh sb="33" eb="35">
      <t>シセツ</t>
    </rPh>
    <rPh sb="36" eb="39">
      <t>ジギョウショ</t>
    </rPh>
    <rPh sb="39" eb="40">
      <t>マタ</t>
    </rPh>
    <rPh sb="41" eb="43">
      <t>ジム</t>
    </rPh>
    <rPh sb="43" eb="44">
      <t>ショ</t>
    </rPh>
    <rPh sb="51" eb="53">
      <t>キョテン</t>
    </rPh>
    <rPh sb="53" eb="55">
      <t>クブン</t>
    </rPh>
    <rPh sb="59" eb="62">
      <t>グタイテキ</t>
    </rPh>
    <rPh sb="63" eb="65">
      <t>クブン</t>
    </rPh>
    <rPh sb="71" eb="74">
      <t>ホウレイジョウ</t>
    </rPh>
    <rPh sb="75" eb="77">
      <t>ジギョウ</t>
    </rPh>
    <rPh sb="77" eb="79">
      <t>シュベツ</t>
    </rPh>
    <rPh sb="80" eb="82">
      <t>ジギョウ</t>
    </rPh>
    <rPh sb="82" eb="84">
      <t>ナイヨウ</t>
    </rPh>
    <rPh sb="84" eb="85">
      <t>オヨ</t>
    </rPh>
    <rPh sb="86" eb="88">
      <t>ジッシ</t>
    </rPh>
    <rPh sb="90" eb="92">
      <t>ジギョウ</t>
    </rPh>
    <rPh sb="93" eb="95">
      <t>カイケイ</t>
    </rPh>
    <rPh sb="95" eb="97">
      <t>カンリ</t>
    </rPh>
    <rPh sb="98" eb="100">
      <t>ジッタイ</t>
    </rPh>
    <rPh sb="101" eb="103">
      <t>カンアン</t>
    </rPh>
    <rPh sb="105" eb="107">
      <t>クブン</t>
    </rPh>
    <rPh sb="108" eb="110">
      <t>セッテイ</t>
    </rPh>
    <phoneticPr fontId="2"/>
  </si>
  <si>
    <t>　次の施設の会計は、それぞれの施設ごと（同一種類の施設を複数経営する場合は、それぞれの施設ごと）に独立した拠点区分とする。</t>
    <rPh sb="1" eb="2">
      <t>ツギ</t>
    </rPh>
    <rPh sb="3" eb="5">
      <t>シセツ</t>
    </rPh>
    <rPh sb="6" eb="8">
      <t>カイケイ</t>
    </rPh>
    <rPh sb="15" eb="17">
      <t>シセツ</t>
    </rPh>
    <rPh sb="20" eb="22">
      <t>ドウイツ</t>
    </rPh>
    <rPh sb="22" eb="24">
      <t>シュルイ</t>
    </rPh>
    <rPh sb="25" eb="27">
      <t>シセツ</t>
    </rPh>
    <rPh sb="28" eb="30">
      <t>フクスウ</t>
    </rPh>
    <rPh sb="30" eb="32">
      <t>ケイエイ</t>
    </rPh>
    <rPh sb="34" eb="36">
      <t>バアイ</t>
    </rPh>
    <rPh sb="43" eb="45">
      <t>シセツ</t>
    </rPh>
    <rPh sb="49" eb="51">
      <t>ドクリツ</t>
    </rPh>
    <rPh sb="53" eb="55">
      <t>キョテン</t>
    </rPh>
    <rPh sb="55" eb="57">
      <t>クブン</t>
    </rPh>
    <phoneticPr fontId="2"/>
  </si>
  <si>
    <t>　保護施設（生活保護法第38条第1項）</t>
    <rPh sb="1" eb="3">
      <t>ホゴ</t>
    </rPh>
    <rPh sb="3" eb="5">
      <t>シセツ</t>
    </rPh>
    <rPh sb="6" eb="8">
      <t>セイカツ</t>
    </rPh>
    <rPh sb="8" eb="11">
      <t>ホゴホウ</t>
    </rPh>
    <rPh sb="11" eb="12">
      <t>ダイ</t>
    </rPh>
    <rPh sb="14" eb="15">
      <t>ジョウ</t>
    </rPh>
    <rPh sb="15" eb="16">
      <t>ダイ</t>
    </rPh>
    <rPh sb="17" eb="18">
      <t>コウ</t>
    </rPh>
    <phoneticPr fontId="2"/>
  </si>
  <si>
    <t>　養護老人ホーム（老人福祉法第20条の4）</t>
    <rPh sb="1" eb="3">
      <t>ヨウゴ</t>
    </rPh>
    <rPh sb="3" eb="5">
      <t>ロウジン</t>
    </rPh>
    <rPh sb="9" eb="11">
      <t>ロウジン</t>
    </rPh>
    <rPh sb="11" eb="13">
      <t>フクシ</t>
    </rPh>
    <rPh sb="13" eb="14">
      <t>ホウ</t>
    </rPh>
    <rPh sb="14" eb="15">
      <t>ダイ</t>
    </rPh>
    <rPh sb="17" eb="18">
      <t>ジョウ</t>
    </rPh>
    <phoneticPr fontId="2"/>
  </si>
  <si>
    <t>　特別養護老人ホーム（老人福祉法第20条の5）</t>
    <rPh sb="1" eb="3">
      <t>トクベツ</t>
    </rPh>
    <rPh sb="3" eb="5">
      <t>ヨウゴ</t>
    </rPh>
    <rPh sb="5" eb="7">
      <t>ロウジン</t>
    </rPh>
    <rPh sb="11" eb="13">
      <t>ロウジン</t>
    </rPh>
    <rPh sb="13" eb="15">
      <t>フクシ</t>
    </rPh>
    <rPh sb="15" eb="16">
      <t>ホウ</t>
    </rPh>
    <rPh sb="16" eb="17">
      <t>ダイ</t>
    </rPh>
    <rPh sb="19" eb="20">
      <t>ジョウ</t>
    </rPh>
    <phoneticPr fontId="2"/>
  </si>
  <si>
    <t>　軽費老人ホーム（老人福祉法第20条の6）</t>
    <rPh sb="1" eb="3">
      <t>ケイヒ</t>
    </rPh>
    <rPh sb="3" eb="5">
      <t>ロウジン</t>
    </rPh>
    <rPh sb="9" eb="11">
      <t>ロウジン</t>
    </rPh>
    <rPh sb="11" eb="13">
      <t>フクシ</t>
    </rPh>
    <rPh sb="13" eb="14">
      <t>ホウ</t>
    </rPh>
    <rPh sb="14" eb="15">
      <t>ダイ</t>
    </rPh>
    <rPh sb="17" eb="18">
      <t>ジョウ</t>
    </rPh>
    <phoneticPr fontId="2"/>
  </si>
  <si>
    <t>　有料老人ホーム（老人福祉法第29条第1項）</t>
    <rPh sb="1" eb="3">
      <t>ユウリョウ</t>
    </rPh>
    <rPh sb="3" eb="5">
      <t>ロウジン</t>
    </rPh>
    <rPh sb="9" eb="11">
      <t>ロウジン</t>
    </rPh>
    <rPh sb="11" eb="13">
      <t>フクシ</t>
    </rPh>
    <rPh sb="13" eb="14">
      <t>ホウ</t>
    </rPh>
    <rPh sb="14" eb="15">
      <t>ダイ</t>
    </rPh>
    <rPh sb="17" eb="18">
      <t>ジョウ</t>
    </rPh>
    <rPh sb="18" eb="19">
      <t>ダイ</t>
    </rPh>
    <rPh sb="20" eb="21">
      <t>コウ</t>
    </rPh>
    <phoneticPr fontId="2"/>
  </si>
  <si>
    <t>　婦人保護施設（売春防止法第36条）</t>
    <rPh sb="1" eb="3">
      <t>フジン</t>
    </rPh>
    <rPh sb="3" eb="5">
      <t>ホゴ</t>
    </rPh>
    <rPh sb="5" eb="7">
      <t>シセツ</t>
    </rPh>
    <rPh sb="8" eb="10">
      <t>バイシュン</t>
    </rPh>
    <rPh sb="10" eb="13">
      <t>ボウシホウ</t>
    </rPh>
    <rPh sb="13" eb="14">
      <t>ダイ</t>
    </rPh>
    <rPh sb="16" eb="17">
      <t>ジョウ</t>
    </rPh>
    <phoneticPr fontId="2"/>
  </si>
  <si>
    <t>　児童福祉施設（児童福祉法第7条第1項）</t>
    <rPh sb="1" eb="3">
      <t>ジドウ</t>
    </rPh>
    <rPh sb="3" eb="5">
      <t>フクシ</t>
    </rPh>
    <rPh sb="5" eb="7">
      <t>シセツ</t>
    </rPh>
    <rPh sb="8" eb="10">
      <t>ジドウ</t>
    </rPh>
    <rPh sb="10" eb="12">
      <t>フクシ</t>
    </rPh>
    <rPh sb="12" eb="13">
      <t>ホウ</t>
    </rPh>
    <rPh sb="13" eb="14">
      <t>ダイ</t>
    </rPh>
    <rPh sb="15" eb="16">
      <t>ジョウ</t>
    </rPh>
    <rPh sb="16" eb="17">
      <t>ダイ</t>
    </rPh>
    <rPh sb="18" eb="19">
      <t>コウ</t>
    </rPh>
    <phoneticPr fontId="2"/>
  </si>
  <si>
    <t>　病院及び診療所（入所施設に附属する医務室を除く。）（医療法第1条の5）</t>
    <rPh sb="1" eb="3">
      <t>ビョウイン</t>
    </rPh>
    <rPh sb="3" eb="4">
      <t>オヨ</t>
    </rPh>
    <rPh sb="5" eb="7">
      <t>シンリョウ</t>
    </rPh>
    <rPh sb="7" eb="8">
      <t>ショ</t>
    </rPh>
    <rPh sb="9" eb="11">
      <t>ニュウショ</t>
    </rPh>
    <rPh sb="11" eb="13">
      <t>シセツ</t>
    </rPh>
    <rPh sb="14" eb="16">
      <t>フゾク</t>
    </rPh>
    <rPh sb="18" eb="21">
      <t>イムシツ</t>
    </rPh>
    <rPh sb="22" eb="23">
      <t>ノゾ</t>
    </rPh>
    <rPh sb="27" eb="30">
      <t>イリョウホウ</t>
    </rPh>
    <rPh sb="30" eb="31">
      <t>ダイ</t>
    </rPh>
    <rPh sb="32" eb="33">
      <t>ジョウ</t>
    </rPh>
    <phoneticPr fontId="2"/>
  </si>
  <si>
    <t>　障害福祉サービスについて、一の指定障害福祉サービス事業所若しくは多機能型事業所として取り扱われる複数の事業所又は一の指定障害者支援施設等として取り扱われる複数の施設においては、同一拠点区分として会計を処理することができる。</t>
    <rPh sb="1" eb="3">
      <t>ショウガイ</t>
    </rPh>
    <rPh sb="3" eb="5">
      <t>フクシ</t>
    </rPh>
    <rPh sb="14" eb="15">
      <t>ヒト</t>
    </rPh>
    <rPh sb="16" eb="18">
      <t>シテイ</t>
    </rPh>
    <rPh sb="18" eb="20">
      <t>ショウガイ</t>
    </rPh>
    <rPh sb="20" eb="22">
      <t>フクシ</t>
    </rPh>
    <rPh sb="26" eb="28">
      <t>ジギョウ</t>
    </rPh>
    <rPh sb="28" eb="29">
      <t>ショ</t>
    </rPh>
    <rPh sb="29" eb="30">
      <t>モ</t>
    </rPh>
    <rPh sb="33" eb="37">
      <t>タキノウガタ</t>
    </rPh>
    <rPh sb="37" eb="39">
      <t>ジギョウ</t>
    </rPh>
    <rPh sb="39" eb="40">
      <t>ショ</t>
    </rPh>
    <rPh sb="43" eb="44">
      <t>ト</t>
    </rPh>
    <rPh sb="45" eb="46">
      <t>アツカ</t>
    </rPh>
    <rPh sb="49" eb="51">
      <t>フクスウ</t>
    </rPh>
    <rPh sb="52" eb="54">
      <t>ジギョウ</t>
    </rPh>
    <rPh sb="54" eb="55">
      <t>ショ</t>
    </rPh>
    <rPh sb="55" eb="56">
      <t>マタ</t>
    </rPh>
    <rPh sb="57" eb="58">
      <t>ヒト</t>
    </rPh>
    <rPh sb="59" eb="61">
      <t>シテイ</t>
    </rPh>
    <rPh sb="61" eb="64">
      <t>ショウガイシャ</t>
    </rPh>
    <rPh sb="64" eb="66">
      <t>シエン</t>
    </rPh>
    <rPh sb="66" eb="68">
      <t>シセツ</t>
    </rPh>
    <rPh sb="68" eb="69">
      <t>トウ</t>
    </rPh>
    <rPh sb="72" eb="73">
      <t>ト</t>
    </rPh>
    <rPh sb="74" eb="75">
      <t>アツカ</t>
    </rPh>
    <rPh sb="78" eb="80">
      <t>フクスウ</t>
    </rPh>
    <rPh sb="81" eb="83">
      <t>シセツ</t>
    </rPh>
    <rPh sb="89" eb="91">
      <t>ドウイツ</t>
    </rPh>
    <rPh sb="91" eb="93">
      <t>キョテン</t>
    </rPh>
    <rPh sb="93" eb="95">
      <t>クブン</t>
    </rPh>
    <rPh sb="98" eb="100">
      <t>カイケイ</t>
    </rPh>
    <rPh sb="101" eb="103">
      <t>ショリ</t>
    </rPh>
    <phoneticPr fontId="2"/>
  </si>
  <si>
    <t>　また、会計が一元的に管理されている複数の事業所又は施設においては、同一拠点区分とすることができる。</t>
    <rPh sb="4" eb="6">
      <t>カイケイ</t>
    </rPh>
    <rPh sb="7" eb="10">
      <t>イチゲンテキ</t>
    </rPh>
    <rPh sb="11" eb="13">
      <t>カンリ</t>
    </rPh>
    <rPh sb="18" eb="20">
      <t>フクスウ</t>
    </rPh>
    <rPh sb="21" eb="23">
      <t>ジギョウ</t>
    </rPh>
    <rPh sb="23" eb="24">
      <t>ショ</t>
    </rPh>
    <rPh sb="24" eb="25">
      <t>マタ</t>
    </rPh>
    <rPh sb="26" eb="28">
      <t>シセツ</t>
    </rPh>
    <rPh sb="34" eb="36">
      <t>ドウイツ</t>
    </rPh>
    <rPh sb="36" eb="38">
      <t>キョテン</t>
    </rPh>
    <rPh sb="38" eb="40">
      <t>クブン</t>
    </rPh>
    <phoneticPr fontId="2"/>
  </si>
  <si>
    <t>　拠点区分の設定については、事業内容及び実施する事業の会計管理の実態を勘案して設定することとなっているので、例えば就労支援事業については、実態により就労支援事業と福祉サービス事業とは別の拠点とすることは可能である。</t>
    <rPh sb="1" eb="3">
      <t>キョテン</t>
    </rPh>
    <rPh sb="3" eb="5">
      <t>クブン</t>
    </rPh>
    <rPh sb="6" eb="8">
      <t>セッテイ</t>
    </rPh>
    <rPh sb="14" eb="16">
      <t>ジギョウ</t>
    </rPh>
    <rPh sb="16" eb="18">
      <t>ナイヨウ</t>
    </rPh>
    <rPh sb="18" eb="19">
      <t>オヨ</t>
    </rPh>
    <rPh sb="20" eb="22">
      <t>ジッシ</t>
    </rPh>
    <rPh sb="24" eb="26">
      <t>ジギョウ</t>
    </rPh>
    <rPh sb="27" eb="29">
      <t>カイケイ</t>
    </rPh>
    <rPh sb="29" eb="31">
      <t>カンリ</t>
    </rPh>
    <rPh sb="32" eb="34">
      <t>ジッタイ</t>
    </rPh>
    <rPh sb="35" eb="37">
      <t>カンアン</t>
    </rPh>
    <rPh sb="39" eb="41">
      <t>セッテイ</t>
    </rPh>
    <rPh sb="54" eb="55">
      <t>タト</t>
    </rPh>
    <rPh sb="57" eb="59">
      <t>シュウロウ</t>
    </rPh>
    <rPh sb="59" eb="61">
      <t>シエン</t>
    </rPh>
    <rPh sb="61" eb="63">
      <t>ジギョウ</t>
    </rPh>
    <rPh sb="69" eb="71">
      <t>ジッタイ</t>
    </rPh>
    <rPh sb="74" eb="76">
      <t>シュウロウ</t>
    </rPh>
    <rPh sb="76" eb="78">
      <t>シエン</t>
    </rPh>
    <rPh sb="78" eb="80">
      <t>ジギョウ</t>
    </rPh>
    <rPh sb="81" eb="83">
      <t>フクシ</t>
    </rPh>
    <rPh sb="87" eb="89">
      <t>ジギョウ</t>
    </rPh>
    <rPh sb="91" eb="92">
      <t>ベツ</t>
    </rPh>
    <rPh sb="93" eb="95">
      <t>キョテン</t>
    </rPh>
    <rPh sb="101" eb="103">
      <t>カノウ</t>
    </rPh>
    <phoneticPr fontId="2"/>
  </si>
  <si>
    <t>　所在地が点在していても、共通経費等を一体的に管理している等、一体的な運営管理がなされていると判断できる場合等には、同一拠点とすることができる。</t>
    <rPh sb="1" eb="4">
      <t>ショザイチ</t>
    </rPh>
    <rPh sb="5" eb="7">
      <t>テンザイ</t>
    </rPh>
    <rPh sb="13" eb="15">
      <t>キョウツウ</t>
    </rPh>
    <rPh sb="15" eb="17">
      <t>ケイヒ</t>
    </rPh>
    <rPh sb="17" eb="18">
      <t>トウ</t>
    </rPh>
    <rPh sb="19" eb="22">
      <t>イッタイテキ</t>
    </rPh>
    <rPh sb="23" eb="25">
      <t>カンリ</t>
    </rPh>
    <rPh sb="29" eb="30">
      <t>トウ</t>
    </rPh>
    <rPh sb="31" eb="34">
      <t>イッタイテキ</t>
    </rPh>
    <rPh sb="35" eb="37">
      <t>ウンエイ</t>
    </rPh>
    <rPh sb="37" eb="39">
      <t>カンリ</t>
    </rPh>
    <rPh sb="47" eb="49">
      <t>ハンダン</t>
    </rPh>
    <rPh sb="52" eb="54">
      <t>バアイ</t>
    </rPh>
    <rPh sb="54" eb="55">
      <t>トウ</t>
    </rPh>
    <rPh sb="58" eb="60">
      <t>ドウイツ</t>
    </rPh>
    <rPh sb="60" eb="62">
      <t>キョテン</t>
    </rPh>
    <phoneticPr fontId="2"/>
  </si>
  <si>
    <t>　ただし、同一のサービス区分とすることができるのは、例えば介護サービスと一体的に行われている介護予防サービスを想定しているが、指定通所介護と指定認知症対応型通所介護など、介護予防ではなく、種別が相違する介護サービスについては、通常、別のサービス区分となる。</t>
    <phoneticPr fontId="2"/>
  </si>
  <si>
    <t>パブリックコメント87</t>
    <phoneticPr fontId="2"/>
  </si>
  <si>
    <t>　なお、他の事業と会計を区分する際、実態に即した合理的な按分方法を基本としているが、実務上区分が困難で支出が一体不可分である場合は、収入按分等の簡便な方法でも差し支えない。</t>
    <rPh sb="4" eb="5">
      <t>タ</t>
    </rPh>
    <rPh sb="6" eb="8">
      <t>ジギョウ</t>
    </rPh>
    <rPh sb="9" eb="11">
      <t>カイケイ</t>
    </rPh>
    <rPh sb="12" eb="14">
      <t>クブン</t>
    </rPh>
    <rPh sb="16" eb="17">
      <t>サイ</t>
    </rPh>
    <rPh sb="18" eb="20">
      <t>ジッタイ</t>
    </rPh>
    <rPh sb="21" eb="22">
      <t>ソク</t>
    </rPh>
    <rPh sb="24" eb="27">
      <t>ゴウリテキ</t>
    </rPh>
    <rPh sb="28" eb="30">
      <t>アンブン</t>
    </rPh>
    <rPh sb="30" eb="32">
      <t>ホウホウ</t>
    </rPh>
    <rPh sb="33" eb="35">
      <t>キホン</t>
    </rPh>
    <rPh sb="42" eb="44">
      <t>ジツム</t>
    </rPh>
    <rPh sb="44" eb="45">
      <t>ジョウ</t>
    </rPh>
    <rPh sb="45" eb="47">
      <t>クブン</t>
    </rPh>
    <rPh sb="48" eb="50">
      <t>コンナン</t>
    </rPh>
    <rPh sb="51" eb="53">
      <t>シシュツ</t>
    </rPh>
    <rPh sb="54" eb="56">
      <t>イッタイ</t>
    </rPh>
    <rPh sb="56" eb="59">
      <t>フカブン</t>
    </rPh>
    <rPh sb="62" eb="64">
      <t>バアイ</t>
    </rPh>
    <rPh sb="66" eb="68">
      <t>シュウニュウ</t>
    </rPh>
    <rPh sb="68" eb="70">
      <t>アンブン</t>
    </rPh>
    <rPh sb="70" eb="71">
      <t>トウ</t>
    </rPh>
    <rPh sb="72" eb="74">
      <t>カンベン</t>
    </rPh>
    <rPh sb="75" eb="77">
      <t>ホウホウ</t>
    </rPh>
    <rPh sb="79" eb="80">
      <t>サ</t>
    </rPh>
    <rPh sb="81" eb="82">
      <t>ツカ</t>
    </rPh>
    <phoneticPr fontId="2"/>
  </si>
  <si>
    <t>　本部会計については、法人の自主的な決定により、拠点区分又はサービス区分とすることができる。</t>
    <rPh sb="1" eb="3">
      <t>ホンブ</t>
    </rPh>
    <rPh sb="3" eb="5">
      <t>カイケイ</t>
    </rPh>
    <rPh sb="11" eb="13">
      <t>ホウジン</t>
    </rPh>
    <rPh sb="14" eb="17">
      <t>ジシュテキ</t>
    </rPh>
    <rPh sb="18" eb="20">
      <t>ケッテイ</t>
    </rPh>
    <rPh sb="24" eb="26">
      <t>キョテン</t>
    </rPh>
    <rPh sb="26" eb="28">
      <t>クブン</t>
    </rPh>
    <rPh sb="28" eb="29">
      <t>マタ</t>
    </rPh>
    <rPh sb="34" eb="36">
      <t>クブン</t>
    </rPh>
    <phoneticPr fontId="2"/>
  </si>
  <si>
    <t>　理事会費用等、法人全体に係る費用を計上するため、本部会計は必要である。</t>
    <rPh sb="1" eb="4">
      <t>リジカイ</t>
    </rPh>
    <rPh sb="4" eb="6">
      <t>ヒヨウ</t>
    </rPh>
    <rPh sb="6" eb="7">
      <t>トウ</t>
    </rPh>
    <rPh sb="8" eb="10">
      <t>ホウジン</t>
    </rPh>
    <rPh sb="10" eb="12">
      <t>ゼンタイ</t>
    </rPh>
    <rPh sb="13" eb="14">
      <t>カカ</t>
    </rPh>
    <rPh sb="15" eb="17">
      <t>ヒヨウ</t>
    </rPh>
    <rPh sb="18" eb="20">
      <t>ケイジョウ</t>
    </rPh>
    <rPh sb="25" eb="27">
      <t>ホンブ</t>
    </rPh>
    <rPh sb="27" eb="29">
      <t>カイケイ</t>
    </rPh>
    <rPh sb="30" eb="32">
      <t>ヒツヨウ</t>
    </rPh>
    <phoneticPr fontId="2"/>
  </si>
  <si>
    <t>法人全体で作成</t>
    <rPh sb="0" eb="2">
      <t>ホウジン</t>
    </rPh>
    <rPh sb="2" eb="4">
      <t>ゼンタイ</t>
    </rPh>
    <rPh sb="5" eb="7">
      <t>サクセイ</t>
    </rPh>
    <phoneticPr fontId="2"/>
  </si>
  <si>
    <t>拠点で実施する事業の必要に応じていずれか1つを省略可</t>
    <rPh sb="0" eb="2">
      <t>キョテン</t>
    </rPh>
    <rPh sb="3" eb="5">
      <t>ジッシ</t>
    </rPh>
    <rPh sb="7" eb="9">
      <t>ジギョウ</t>
    </rPh>
    <rPh sb="10" eb="12">
      <t>ヒツヨウ</t>
    </rPh>
    <rPh sb="13" eb="14">
      <t>オウ</t>
    </rPh>
    <rPh sb="23" eb="25">
      <t>ショウリャク</t>
    </rPh>
    <rPh sb="25" eb="26">
      <t>カ</t>
    </rPh>
    <phoneticPr fontId="2"/>
  </si>
  <si>
    <t>就労支援事業作成</t>
    <rPh sb="0" eb="2">
      <t>シュウロウ</t>
    </rPh>
    <rPh sb="2" eb="4">
      <t>シエン</t>
    </rPh>
    <rPh sb="4" eb="6">
      <t>ジギョウ</t>
    </rPh>
    <rPh sb="6" eb="8">
      <t>サクセイ</t>
    </rPh>
    <phoneticPr fontId="2"/>
  </si>
  <si>
    <t>売上高等により就労支援事業明細書の作成で足りる場合あり</t>
    <rPh sb="0" eb="2">
      <t>ウリアゲ</t>
    </rPh>
    <rPh sb="2" eb="3">
      <t>ダカ</t>
    </rPh>
    <rPh sb="3" eb="4">
      <t>トウ</t>
    </rPh>
    <rPh sb="7" eb="9">
      <t>シュウロウ</t>
    </rPh>
    <rPh sb="9" eb="11">
      <t>シエン</t>
    </rPh>
    <rPh sb="11" eb="13">
      <t>ジギョウ</t>
    </rPh>
    <rPh sb="13" eb="15">
      <t>メイサイ</t>
    </rPh>
    <rPh sb="15" eb="16">
      <t>ショ</t>
    </rPh>
    <rPh sb="17" eb="19">
      <t>サクセイ</t>
    </rPh>
    <rPh sb="20" eb="21">
      <t>タ</t>
    </rPh>
    <rPh sb="23" eb="25">
      <t>バアイ</t>
    </rPh>
    <phoneticPr fontId="2"/>
  </si>
  <si>
    <t>売上高等により就労支援事業明細書の作成で足りる場合あり</t>
    <phoneticPr fontId="2"/>
  </si>
  <si>
    <t>新たに発生した借入額</t>
    <rPh sb="0" eb="1">
      <t>アラ</t>
    </rPh>
    <rPh sb="3" eb="5">
      <t>ハッセイ</t>
    </rPh>
    <rPh sb="7" eb="9">
      <t>カリイレ</t>
    </rPh>
    <rPh sb="9" eb="10">
      <t>ガク</t>
    </rPh>
    <phoneticPr fontId="2"/>
  </si>
  <si>
    <t>法人単位貸借対照表　　　（第3号第1様式）</t>
    <rPh sb="0" eb="2">
      <t>ホウジン</t>
    </rPh>
    <rPh sb="2" eb="4">
      <t>タンイ</t>
    </rPh>
    <rPh sb="4" eb="6">
      <t>タイシャク</t>
    </rPh>
    <rPh sb="6" eb="9">
      <t>タイショウヒョウ</t>
    </rPh>
    <rPh sb="13" eb="14">
      <t>ダイ</t>
    </rPh>
    <rPh sb="15" eb="16">
      <t>ゴウ</t>
    </rPh>
    <rPh sb="16" eb="17">
      <t>ダイ</t>
    </rPh>
    <rPh sb="18" eb="20">
      <t>ヨウシキ</t>
    </rPh>
    <phoneticPr fontId="2"/>
  </si>
  <si>
    <t>　計算書類及びその附属明細書並びに財産目録について、監事の監査及び理事会の承認を受けていますか。</t>
    <rPh sb="1" eb="3">
      <t>ケイサン</t>
    </rPh>
    <rPh sb="3" eb="5">
      <t>ショルイ</t>
    </rPh>
    <rPh sb="5" eb="6">
      <t>オヨ</t>
    </rPh>
    <rPh sb="9" eb="11">
      <t>フゾク</t>
    </rPh>
    <rPh sb="11" eb="13">
      <t>メイサイ</t>
    </rPh>
    <rPh sb="13" eb="14">
      <t>ショ</t>
    </rPh>
    <rPh sb="14" eb="15">
      <t>ナラ</t>
    </rPh>
    <rPh sb="17" eb="19">
      <t>ザイサン</t>
    </rPh>
    <rPh sb="19" eb="21">
      <t>モクロク</t>
    </rPh>
    <rPh sb="26" eb="28">
      <t>カンジ</t>
    </rPh>
    <rPh sb="29" eb="31">
      <t>カンサ</t>
    </rPh>
    <rPh sb="31" eb="32">
      <t>オヨ</t>
    </rPh>
    <rPh sb="33" eb="36">
      <t>リジカイ</t>
    </rPh>
    <rPh sb="37" eb="39">
      <t>ショウニン</t>
    </rPh>
    <rPh sb="40" eb="41">
      <t>ウ</t>
    </rPh>
    <phoneticPr fontId="2"/>
  </si>
  <si>
    <t>　また、計算書類及び財産目録について定時評議員会の承認を受けていますか。</t>
    <rPh sb="4" eb="6">
      <t>ケイサン</t>
    </rPh>
    <rPh sb="6" eb="8">
      <t>ショルイ</t>
    </rPh>
    <rPh sb="8" eb="9">
      <t>オヨ</t>
    </rPh>
    <rPh sb="10" eb="12">
      <t>ザイサン</t>
    </rPh>
    <rPh sb="12" eb="14">
      <t>モクロク</t>
    </rPh>
    <rPh sb="18" eb="20">
      <t>テイジ</t>
    </rPh>
    <rPh sb="20" eb="22">
      <t>ヒョウギ</t>
    </rPh>
    <rPh sb="22" eb="23">
      <t>イン</t>
    </rPh>
    <rPh sb="23" eb="24">
      <t>カイ</t>
    </rPh>
    <rPh sb="25" eb="27">
      <t>ショウニン</t>
    </rPh>
    <rPh sb="28" eb="29">
      <t>ウ</t>
    </rPh>
    <phoneticPr fontId="2"/>
  </si>
  <si>
    <t>　計算関係書類等を所轄庁に提出するにあたっては、理事会の承認を受け、このうち計算書類及び財産目録については定時評議員会の承認を受けたものでなければならない。</t>
    <rPh sb="1" eb="3">
      <t>ケイサン</t>
    </rPh>
    <rPh sb="3" eb="5">
      <t>カンケイ</t>
    </rPh>
    <rPh sb="5" eb="8">
      <t>ショルイトウ</t>
    </rPh>
    <rPh sb="9" eb="11">
      <t>ショカツ</t>
    </rPh>
    <rPh sb="11" eb="12">
      <t>チョウ</t>
    </rPh>
    <rPh sb="13" eb="15">
      <t>テイシュツ</t>
    </rPh>
    <rPh sb="24" eb="27">
      <t>リジカイ</t>
    </rPh>
    <rPh sb="28" eb="30">
      <t>ショウニン</t>
    </rPh>
    <rPh sb="31" eb="32">
      <t>ウ</t>
    </rPh>
    <rPh sb="38" eb="40">
      <t>ケイサン</t>
    </rPh>
    <rPh sb="40" eb="42">
      <t>ショルイ</t>
    </rPh>
    <rPh sb="42" eb="43">
      <t>オヨ</t>
    </rPh>
    <rPh sb="44" eb="46">
      <t>ザイサン</t>
    </rPh>
    <rPh sb="46" eb="48">
      <t>モクロク</t>
    </rPh>
    <rPh sb="53" eb="55">
      <t>テイジ</t>
    </rPh>
    <rPh sb="55" eb="57">
      <t>ヒョウギ</t>
    </rPh>
    <rPh sb="57" eb="58">
      <t>イン</t>
    </rPh>
    <rPh sb="58" eb="59">
      <t>カイ</t>
    </rPh>
    <rPh sb="60" eb="62">
      <t>ショウニン</t>
    </rPh>
    <rPh sb="63" eb="64">
      <t>ウ</t>
    </rPh>
    <phoneticPr fontId="2"/>
  </si>
  <si>
    <t>　財産目録の様式は通知に則したものとなっていますか。</t>
    <rPh sb="1" eb="3">
      <t>ザイサン</t>
    </rPh>
    <rPh sb="3" eb="5">
      <t>モクロク</t>
    </rPh>
    <rPh sb="6" eb="8">
      <t>ヨウシキ</t>
    </rPh>
    <rPh sb="9" eb="11">
      <t>ツウチ</t>
    </rPh>
    <rPh sb="12" eb="13">
      <t>ソク</t>
    </rPh>
    <phoneticPr fontId="2"/>
  </si>
  <si>
    <t>　財産目録は、法人の全ての資産及び負債について、貸借対照表科目、場所・物量等、取得年度、使用目的等、取得価額、減価償却累計額、貸借対照表価額を詳細に表示するために作成するものであり、様式は運用上の取扱い別紙4において定められている。また、基本財産については、定款の記載事項であることから、定款の規定と一致する必要がある。</t>
    <rPh sb="1" eb="3">
      <t>ザイサン</t>
    </rPh>
    <rPh sb="3" eb="5">
      <t>モクロク</t>
    </rPh>
    <rPh sb="7" eb="9">
      <t>ホウジン</t>
    </rPh>
    <rPh sb="10" eb="11">
      <t>スベ</t>
    </rPh>
    <rPh sb="13" eb="15">
      <t>シサン</t>
    </rPh>
    <rPh sb="15" eb="16">
      <t>オヨ</t>
    </rPh>
    <rPh sb="17" eb="19">
      <t>フサイ</t>
    </rPh>
    <rPh sb="24" eb="26">
      <t>タイシャク</t>
    </rPh>
    <rPh sb="26" eb="29">
      <t>タイショウヒョウ</t>
    </rPh>
    <rPh sb="29" eb="31">
      <t>カモク</t>
    </rPh>
    <rPh sb="32" eb="34">
      <t>バショ</t>
    </rPh>
    <rPh sb="35" eb="37">
      <t>ブツリョウ</t>
    </rPh>
    <rPh sb="37" eb="38">
      <t>トウ</t>
    </rPh>
    <rPh sb="39" eb="41">
      <t>シュトク</t>
    </rPh>
    <rPh sb="41" eb="43">
      <t>ネンド</t>
    </rPh>
    <rPh sb="44" eb="46">
      <t>シヨウ</t>
    </rPh>
    <rPh sb="46" eb="49">
      <t>モクテキトウ</t>
    </rPh>
    <rPh sb="50" eb="52">
      <t>シュトク</t>
    </rPh>
    <rPh sb="52" eb="54">
      <t>カガク</t>
    </rPh>
    <rPh sb="55" eb="57">
      <t>ゲンカ</t>
    </rPh>
    <rPh sb="57" eb="59">
      <t>ショウキャク</t>
    </rPh>
    <rPh sb="59" eb="62">
      <t>ルイケイガク</t>
    </rPh>
    <rPh sb="63" eb="65">
      <t>タイシャク</t>
    </rPh>
    <rPh sb="65" eb="68">
      <t>タイショウヒョウ</t>
    </rPh>
    <rPh sb="68" eb="70">
      <t>カガク</t>
    </rPh>
    <rPh sb="71" eb="73">
      <t>ショウサイ</t>
    </rPh>
    <rPh sb="74" eb="76">
      <t>ヒョウジ</t>
    </rPh>
    <rPh sb="81" eb="83">
      <t>サクセイ</t>
    </rPh>
    <rPh sb="91" eb="93">
      <t>ヨウシキ</t>
    </rPh>
    <rPh sb="94" eb="96">
      <t>ウンヨウ</t>
    </rPh>
    <rPh sb="96" eb="97">
      <t>ジョウ</t>
    </rPh>
    <rPh sb="98" eb="100">
      <t>トリアツカ</t>
    </rPh>
    <rPh sb="101" eb="103">
      <t>ベッシ</t>
    </rPh>
    <rPh sb="108" eb="109">
      <t>サダ</t>
    </rPh>
    <rPh sb="119" eb="121">
      <t>キホン</t>
    </rPh>
    <rPh sb="121" eb="123">
      <t>ザイサン</t>
    </rPh>
    <rPh sb="129" eb="131">
      <t>テイカン</t>
    </rPh>
    <rPh sb="132" eb="134">
      <t>キサイ</t>
    </rPh>
    <rPh sb="134" eb="136">
      <t>ジコウ</t>
    </rPh>
    <rPh sb="144" eb="146">
      <t>テイカン</t>
    </rPh>
    <rPh sb="147" eb="149">
      <t>キテイ</t>
    </rPh>
    <rPh sb="150" eb="152">
      <t>イッチ</t>
    </rPh>
    <rPh sb="154" eb="156">
      <t>ヒツヨウ</t>
    </rPh>
    <phoneticPr fontId="2"/>
  </si>
  <si>
    <t>　財産目録は、法人の全ての資産及び負債について、貸借対照表価額を表示するものであり、貸借対照表と整合がとれているものでなければならない。具体的には、貸借対照表科目と貸借対照表価額が、法人単位貸借対照表と一致していなければならないものであり、また、各合計欄についても、法人単位貸借対照表と一致していなければならない。なお、法人単位貸借対照表における勘定科目の金額を財産目録において拠点区分ごとに分けて記載した場合は小計欄と一致していなければならない。</t>
    <rPh sb="1" eb="3">
      <t>ザイサン</t>
    </rPh>
    <rPh sb="3" eb="5">
      <t>モクロク</t>
    </rPh>
    <rPh sb="7" eb="9">
      <t>ホウジン</t>
    </rPh>
    <rPh sb="10" eb="11">
      <t>スベ</t>
    </rPh>
    <rPh sb="13" eb="15">
      <t>シサン</t>
    </rPh>
    <rPh sb="15" eb="16">
      <t>オヨ</t>
    </rPh>
    <rPh sb="17" eb="19">
      <t>フサイ</t>
    </rPh>
    <rPh sb="24" eb="26">
      <t>タイシャク</t>
    </rPh>
    <rPh sb="26" eb="29">
      <t>タイショウヒョウ</t>
    </rPh>
    <rPh sb="29" eb="31">
      <t>カガク</t>
    </rPh>
    <rPh sb="32" eb="34">
      <t>ヒョウジ</t>
    </rPh>
    <rPh sb="42" eb="44">
      <t>タイシャク</t>
    </rPh>
    <rPh sb="44" eb="47">
      <t>タイショウヒョウ</t>
    </rPh>
    <rPh sb="48" eb="50">
      <t>セイゴウ</t>
    </rPh>
    <rPh sb="68" eb="71">
      <t>グタイテキ</t>
    </rPh>
    <rPh sb="74" eb="76">
      <t>タイシャク</t>
    </rPh>
    <rPh sb="76" eb="79">
      <t>タイショウヒョウ</t>
    </rPh>
    <rPh sb="79" eb="81">
      <t>カモク</t>
    </rPh>
    <rPh sb="82" eb="84">
      <t>タイシャク</t>
    </rPh>
    <rPh sb="84" eb="87">
      <t>タイショウヒョウ</t>
    </rPh>
    <rPh sb="87" eb="89">
      <t>カガク</t>
    </rPh>
    <rPh sb="91" eb="93">
      <t>ホウジン</t>
    </rPh>
    <rPh sb="93" eb="95">
      <t>タンイ</t>
    </rPh>
    <rPh sb="95" eb="97">
      <t>タイシャク</t>
    </rPh>
    <rPh sb="97" eb="100">
      <t>タイショウヒョウ</t>
    </rPh>
    <rPh sb="101" eb="103">
      <t>イッチ</t>
    </rPh>
    <rPh sb="123" eb="124">
      <t>カク</t>
    </rPh>
    <rPh sb="124" eb="126">
      <t>ゴウケイ</t>
    </rPh>
    <rPh sb="126" eb="127">
      <t>ラン</t>
    </rPh>
    <rPh sb="133" eb="135">
      <t>ホウジン</t>
    </rPh>
    <rPh sb="135" eb="137">
      <t>タンイ</t>
    </rPh>
    <rPh sb="137" eb="139">
      <t>タイシャク</t>
    </rPh>
    <rPh sb="139" eb="142">
      <t>タイショウヒョウ</t>
    </rPh>
    <rPh sb="143" eb="145">
      <t>イッチ</t>
    </rPh>
    <rPh sb="160" eb="162">
      <t>ホウジン</t>
    </rPh>
    <rPh sb="162" eb="164">
      <t>タンイ</t>
    </rPh>
    <rPh sb="164" eb="166">
      <t>タイシャク</t>
    </rPh>
    <rPh sb="166" eb="169">
      <t>タイショウヒョウ</t>
    </rPh>
    <rPh sb="173" eb="175">
      <t>カンジョウ</t>
    </rPh>
    <rPh sb="175" eb="177">
      <t>カモク</t>
    </rPh>
    <rPh sb="178" eb="180">
      <t>キンガク</t>
    </rPh>
    <rPh sb="181" eb="183">
      <t>ザイサン</t>
    </rPh>
    <rPh sb="183" eb="185">
      <t>モクロク</t>
    </rPh>
    <rPh sb="189" eb="191">
      <t>キョテン</t>
    </rPh>
    <rPh sb="191" eb="193">
      <t>クブン</t>
    </rPh>
    <rPh sb="196" eb="197">
      <t>ワ</t>
    </rPh>
    <rPh sb="199" eb="201">
      <t>キサイ</t>
    </rPh>
    <rPh sb="203" eb="205">
      <t>バアイ</t>
    </rPh>
    <rPh sb="206" eb="208">
      <t>ショウケイ</t>
    </rPh>
    <rPh sb="208" eb="209">
      <t>ラン</t>
    </rPh>
    <rPh sb="210" eb="212">
      <t>イッチ</t>
    </rPh>
    <phoneticPr fontId="2"/>
  </si>
  <si>
    <t>会計省令第31条～第34条</t>
    <rPh sb="0" eb="2">
      <t>カイケイ</t>
    </rPh>
    <rPh sb="2" eb="4">
      <t>ショウレイ</t>
    </rPh>
    <rPh sb="4" eb="5">
      <t>ダイ</t>
    </rPh>
    <rPh sb="7" eb="8">
      <t>ジョウ</t>
    </rPh>
    <rPh sb="9" eb="10">
      <t>ダイ</t>
    </rPh>
    <rPh sb="12" eb="13">
      <t>ジョウ</t>
    </rPh>
    <phoneticPr fontId="2"/>
  </si>
  <si>
    <t>拠点区分名</t>
    <rPh sb="0" eb="2">
      <t>キョテン</t>
    </rPh>
    <rPh sb="2" eb="4">
      <t>クブン</t>
    </rPh>
    <rPh sb="4" eb="5">
      <t>メイ</t>
    </rPh>
    <phoneticPr fontId="2"/>
  </si>
  <si>
    <t>　法人内の全ての拠点区分等の借入を記載してください。</t>
    <rPh sb="1" eb="3">
      <t>ホウジン</t>
    </rPh>
    <rPh sb="3" eb="4">
      <t>ナイ</t>
    </rPh>
    <rPh sb="5" eb="6">
      <t>スベ</t>
    </rPh>
    <rPh sb="8" eb="10">
      <t>キョテン</t>
    </rPh>
    <rPh sb="10" eb="12">
      <t>クブン</t>
    </rPh>
    <rPh sb="12" eb="13">
      <t>トウ</t>
    </rPh>
    <rPh sb="14" eb="16">
      <t>カリイレ</t>
    </rPh>
    <phoneticPr fontId="3"/>
  </si>
  <si>
    <t>整理
番号</t>
    <rPh sb="0" eb="2">
      <t>セイリ</t>
    </rPh>
    <rPh sb="3" eb="5">
      <t>バンゴウ</t>
    </rPh>
    <phoneticPr fontId="2"/>
  </si>
  <si>
    <t>借入先</t>
    <rPh sb="0" eb="2">
      <t>カリイレ</t>
    </rPh>
    <rPh sb="2" eb="3">
      <t>サキ</t>
    </rPh>
    <phoneticPr fontId="2"/>
  </si>
  <si>
    <t>借入目的</t>
    <rPh sb="0" eb="2">
      <t>カリイレ</t>
    </rPh>
    <rPh sb="2" eb="4">
      <t>モクテキ</t>
    </rPh>
    <phoneticPr fontId="2"/>
  </si>
  <si>
    <t>当初借入金額</t>
    <rPh sb="0" eb="2">
      <t>トウショ</t>
    </rPh>
    <rPh sb="2" eb="4">
      <t>カリイレ</t>
    </rPh>
    <rPh sb="4" eb="6">
      <t>キンガク</t>
    </rPh>
    <phoneticPr fontId="2"/>
  </si>
  <si>
    <t>借入期間</t>
    <rPh sb="0" eb="2">
      <t>カリイレ</t>
    </rPh>
    <rPh sb="2" eb="4">
      <t>キカン</t>
    </rPh>
    <phoneticPr fontId="2"/>
  </si>
  <si>
    <t>借入金に係る
金額計上
拠点区分等の名称</t>
    <rPh sb="0" eb="2">
      <t>カリイレ</t>
    </rPh>
    <rPh sb="2" eb="3">
      <t>キン</t>
    </rPh>
    <rPh sb="4" eb="5">
      <t>カカ</t>
    </rPh>
    <rPh sb="7" eb="9">
      <t>キンガク</t>
    </rPh>
    <rPh sb="9" eb="11">
      <t>ケイジョウ</t>
    </rPh>
    <rPh sb="12" eb="14">
      <t>キョテン</t>
    </rPh>
    <rPh sb="14" eb="16">
      <t>クブン</t>
    </rPh>
    <rPh sb="16" eb="17">
      <t>トウ</t>
    </rPh>
    <rPh sb="18" eb="20">
      <t>メイショウ</t>
    </rPh>
    <phoneticPr fontId="2"/>
  </si>
  <si>
    <t>担保提供の状況
（担保物件）</t>
    <rPh sb="0" eb="2">
      <t>タンポ</t>
    </rPh>
    <rPh sb="2" eb="4">
      <t>テイキョウ</t>
    </rPh>
    <rPh sb="5" eb="7">
      <t>ジョウキョウ</t>
    </rPh>
    <rPh sb="9" eb="11">
      <t>タンポ</t>
    </rPh>
    <rPh sb="11" eb="13">
      <t>ブッケン</t>
    </rPh>
    <phoneticPr fontId="2"/>
  </si>
  <si>
    <t>自</t>
    <rPh sb="0" eb="1">
      <t>ジ</t>
    </rPh>
    <phoneticPr fontId="2"/>
  </si>
  <si>
    <t>至</t>
    <rPh sb="0" eb="1">
      <t>イタル</t>
    </rPh>
    <phoneticPr fontId="2"/>
  </si>
  <si>
    <t>（注１）「借入目的」欄は単に「施設整備」と記載するのではなく、「○○園ショート棟増築」等、施設名や新築、増築等、具体的に記載してください。</t>
    <rPh sb="1" eb="2">
      <t>チュウ</t>
    </rPh>
    <rPh sb="10" eb="11">
      <t>ラン</t>
    </rPh>
    <rPh sb="21" eb="23">
      <t>キサイ</t>
    </rPh>
    <phoneticPr fontId="3"/>
  </si>
  <si>
    <t>（単位：円）</t>
    <rPh sb="1" eb="3">
      <t>タンイ</t>
    </rPh>
    <rPh sb="4" eb="5">
      <t>エン</t>
    </rPh>
    <phoneticPr fontId="2"/>
  </si>
  <si>
    <t>延滞の有無</t>
    <rPh sb="0" eb="2">
      <t>エンタイ</t>
    </rPh>
    <rPh sb="3" eb="5">
      <t>ウム</t>
    </rPh>
    <phoneticPr fontId="2"/>
  </si>
  <si>
    <t>財源別充当金額</t>
    <rPh sb="0" eb="1">
      <t>ザイ</t>
    </rPh>
    <rPh sb="1" eb="2">
      <t>ミナモト</t>
    </rPh>
    <rPh sb="2" eb="3">
      <t>ベツ</t>
    </rPh>
    <rPh sb="3" eb="4">
      <t>ミツル</t>
    </rPh>
    <rPh sb="4" eb="5">
      <t>トウ</t>
    </rPh>
    <rPh sb="5" eb="6">
      <t>カネ</t>
    </rPh>
    <rPh sb="6" eb="7">
      <t>ガク</t>
    </rPh>
    <phoneticPr fontId="2"/>
  </si>
  <si>
    <t>元　金（Ｂ）</t>
    <rPh sb="0" eb="1">
      <t>モト</t>
    </rPh>
    <rPh sb="2" eb="3">
      <t>キン</t>
    </rPh>
    <phoneticPr fontId="2"/>
  </si>
  <si>
    <t>利　息</t>
    <rPh sb="0" eb="1">
      <t>リ</t>
    </rPh>
    <rPh sb="2" eb="3">
      <t>イキ</t>
    </rPh>
    <phoneticPr fontId="2"/>
  </si>
  <si>
    <t>合　計</t>
    <rPh sb="0" eb="1">
      <t>ゴウ</t>
    </rPh>
    <rPh sb="2" eb="3">
      <t>ケイ</t>
    </rPh>
    <phoneticPr fontId="2"/>
  </si>
  <si>
    <t>寄附金</t>
    <rPh sb="0" eb="3">
      <t>キフキン</t>
    </rPh>
    <phoneticPr fontId="2"/>
  </si>
  <si>
    <t>補助金</t>
    <rPh sb="0" eb="3">
      <t>ホジョキン</t>
    </rPh>
    <phoneticPr fontId="2"/>
  </si>
  <si>
    <t>施設等負担額</t>
    <rPh sb="0" eb="2">
      <t>シセツ</t>
    </rPh>
    <rPh sb="2" eb="3">
      <t>トウ</t>
    </rPh>
    <rPh sb="3" eb="5">
      <t>フタン</t>
    </rPh>
    <rPh sb="5" eb="6">
      <t>ガク</t>
    </rPh>
    <phoneticPr fontId="2"/>
  </si>
  <si>
    <t>その他</t>
    <rPh sb="2" eb="3">
      <t>タ</t>
    </rPh>
    <phoneticPr fontId="2"/>
  </si>
  <si>
    <t>償還年月日（「毎月○日」でも可）</t>
    <rPh sb="0" eb="2">
      <t>ショウカン</t>
    </rPh>
    <rPh sb="2" eb="5">
      <t>ネンガッピ</t>
    </rPh>
    <rPh sb="7" eb="9">
      <t>マイツキ</t>
    </rPh>
    <rPh sb="10" eb="11">
      <t>ニチ</t>
    </rPh>
    <rPh sb="14" eb="15">
      <t>カ</t>
    </rPh>
    <phoneticPr fontId="2"/>
  </si>
  <si>
    <t>（拠点区分名）</t>
    <rPh sb="1" eb="3">
      <t>キョテン</t>
    </rPh>
    <rPh sb="3" eb="5">
      <t>クブン</t>
    </rPh>
    <rPh sb="5" eb="6">
      <t>メイ</t>
    </rPh>
    <phoneticPr fontId="2"/>
  </si>
  <si>
    <t>（Ａ－Ｂ）</t>
    <phoneticPr fontId="2"/>
  </si>
  <si>
    <t>（</t>
    <phoneticPr fontId="2"/>
  </si>
  <si>
    <t>）</t>
    <phoneticPr fontId="2"/>
  </si>
  <si>
    <t>（</t>
    <phoneticPr fontId="2"/>
  </si>
  <si>
    <t>（</t>
    <phoneticPr fontId="2"/>
  </si>
  <si>
    <t>）</t>
    <phoneticPr fontId="2"/>
  </si>
  <si>
    <t>※</t>
    <phoneticPr fontId="2"/>
  </si>
  <si>
    <t>借入金保証料を借入金利息支出で処理している場合は、この欄に支出額を記載してください。</t>
    <rPh sb="0" eb="2">
      <t>カリイレ</t>
    </rPh>
    <rPh sb="2" eb="3">
      <t>キン</t>
    </rPh>
    <rPh sb="3" eb="5">
      <t>ホショウ</t>
    </rPh>
    <rPh sb="5" eb="6">
      <t>リョウ</t>
    </rPh>
    <rPh sb="7" eb="9">
      <t>カリイレ</t>
    </rPh>
    <rPh sb="9" eb="10">
      <t>キン</t>
    </rPh>
    <rPh sb="10" eb="12">
      <t>リソク</t>
    </rPh>
    <rPh sb="12" eb="14">
      <t>シシュツ</t>
    </rPh>
    <rPh sb="15" eb="17">
      <t>ショリ</t>
    </rPh>
    <rPh sb="21" eb="23">
      <t>バアイ</t>
    </rPh>
    <rPh sb="27" eb="28">
      <t>ラン</t>
    </rPh>
    <rPh sb="29" eb="31">
      <t>シシュツ</t>
    </rPh>
    <rPh sb="31" eb="32">
      <t>ガク</t>
    </rPh>
    <phoneticPr fontId="2"/>
  </si>
  <si>
    <t>合計</t>
    <rPh sb="0" eb="2">
      <t>ゴウケイ</t>
    </rPh>
    <phoneticPr fontId="2"/>
  </si>
  <si>
    <t>貸付元事業区分等名</t>
    <rPh sb="0" eb="2">
      <t>カシツケ</t>
    </rPh>
    <rPh sb="2" eb="3">
      <t>モト</t>
    </rPh>
    <rPh sb="3" eb="5">
      <t>ジギョウ</t>
    </rPh>
    <rPh sb="5" eb="7">
      <t>クブン</t>
    </rPh>
    <rPh sb="7" eb="8">
      <t>トウ</t>
    </rPh>
    <rPh sb="8" eb="9">
      <t>メイ</t>
    </rPh>
    <phoneticPr fontId="2"/>
  </si>
  <si>
    <t>貸付先の事業区分等名</t>
    <rPh sb="0" eb="2">
      <t>カシツケ</t>
    </rPh>
    <rPh sb="2" eb="3">
      <t>サキ</t>
    </rPh>
    <rPh sb="4" eb="6">
      <t>ジギョウ</t>
    </rPh>
    <rPh sb="6" eb="8">
      <t>クブン</t>
    </rPh>
    <rPh sb="8" eb="9">
      <t>トウ</t>
    </rPh>
    <rPh sb="9" eb="10">
      <t>メイ</t>
    </rPh>
    <phoneticPr fontId="2"/>
  </si>
  <si>
    <t>貸　付　理　由</t>
    <rPh sb="0" eb="1">
      <t>カシ</t>
    </rPh>
    <rPh sb="2" eb="3">
      <t>ヅケ</t>
    </rPh>
    <rPh sb="4" eb="5">
      <t>リ</t>
    </rPh>
    <rPh sb="6" eb="7">
      <t>ヨシ</t>
    </rPh>
    <phoneticPr fontId="2"/>
  </si>
  <si>
    <t>　法人内の全ての拠点区分等に係るものを記載してください。</t>
    <rPh sb="1" eb="3">
      <t>ホウジン</t>
    </rPh>
    <rPh sb="3" eb="4">
      <t>ナイ</t>
    </rPh>
    <rPh sb="5" eb="6">
      <t>スベ</t>
    </rPh>
    <rPh sb="8" eb="10">
      <t>キョテン</t>
    </rPh>
    <rPh sb="10" eb="12">
      <t>クブン</t>
    </rPh>
    <rPh sb="12" eb="13">
      <t>トウ</t>
    </rPh>
    <rPh sb="14" eb="15">
      <t>カカ</t>
    </rPh>
    <phoneticPr fontId="3"/>
  </si>
  <si>
    <t>支出元拠点区分等名</t>
    <rPh sb="0" eb="2">
      <t>シシュツ</t>
    </rPh>
    <rPh sb="2" eb="3">
      <t>モト</t>
    </rPh>
    <rPh sb="3" eb="5">
      <t>キョテン</t>
    </rPh>
    <rPh sb="5" eb="7">
      <t>クブン</t>
    </rPh>
    <rPh sb="7" eb="8">
      <t>トウ</t>
    </rPh>
    <rPh sb="8" eb="9">
      <t>メイ</t>
    </rPh>
    <phoneticPr fontId="2"/>
  </si>
  <si>
    <t>相手方（氏名、名称等）</t>
    <rPh sb="0" eb="2">
      <t>アイテ</t>
    </rPh>
    <rPh sb="2" eb="3">
      <t>カタ</t>
    </rPh>
    <rPh sb="4" eb="6">
      <t>シメイ</t>
    </rPh>
    <rPh sb="7" eb="9">
      <t>メイショウ</t>
    </rPh>
    <rPh sb="9" eb="10">
      <t>トウ</t>
    </rPh>
    <phoneticPr fontId="2"/>
  </si>
  <si>
    <t>　支出金額（円）</t>
    <rPh sb="1" eb="3">
      <t>シシュツ</t>
    </rPh>
    <rPh sb="3" eb="5">
      <t>キンガク</t>
    </rPh>
    <rPh sb="6" eb="7">
      <t>エン</t>
    </rPh>
    <phoneticPr fontId="2"/>
  </si>
  <si>
    <t>支　出　内　容　・　支　出　理　由</t>
    <rPh sb="0" eb="1">
      <t>ササ</t>
    </rPh>
    <rPh sb="2" eb="3">
      <t>デ</t>
    </rPh>
    <rPh sb="4" eb="5">
      <t>ナイ</t>
    </rPh>
    <rPh sb="6" eb="7">
      <t>カタチ</t>
    </rPh>
    <rPh sb="10" eb="11">
      <t>ササ</t>
    </rPh>
    <rPh sb="12" eb="13">
      <t>デ</t>
    </rPh>
    <rPh sb="14" eb="15">
      <t>リ</t>
    </rPh>
    <rPh sb="16" eb="17">
      <t>ヨシ</t>
    </rPh>
    <phoneticPr fontId="2"/>
  </si>
  <si>
    <t>【支出科目】</t>
    <rPh sb="1" eb="3">
      <t>シシュツ</t>
    </rPh>
    <rPh sb="3" eb="5">
      <t>カモク</t>
    </rPh>
    <phoneticPr fontId="2"/>
  </si>
  <si>
    <t>【</t>
    <phoneticPr fontId="2"/>
  </si>
  <si>
    <t>】</t>
    <phoneticPr fontId="2"/>
  </si>
  <si>
    <t>　拠点区分資金収支明細書・拠点区分事業活動明細書の作成を省略した場合は、「計算書類に対する注記（拠点区分用）」の4にその旨記載すること。</t>
    <rPh sb="1" eb="3">
      <t>キョテン</t>
    </rPh>
    <rPh sb="3" eb="5">
      <t>クブン</t>
    </rPh>
    <rPh sb="5" eb="7">
      <t>シキン</t>
    </rPh>
    <rPh sb="7" eb="9">
      <t>シュウシ</t>
    </rPh>
    <rPh sb="9" eb="11">
      <t>メイサイ</t>
    </rPh>
    <rPh sb="11" eb="12">
      <t>ショ</t>
    </rPh>
    <rPh sb="13" eb="15">
      <t>キョテン</t>
    </rPh>
    <rPh sb="15" eb="17">
      <t>クブン</t>
    </rPh>
    <rPh sb="17" eb="19">
      <t>ジギョウ</t>
    </rPh>
    <rPh sb="19" eb="21">
      <t>カツドウ</t>
    </rPh>
    <rPh sb="21" eb="24">
      <t>メイサイショ</t>
    </rPh>
    <rPh sb="25" eb="27">
      <t>サクセイ</t>
    </rPh>
    <rPh sb="28" eb="30">
      <t>ショウリャク</t>
    </rPh>
    <rPh sb="32" eb="34">
      <t>バアイ</t>
    </rPh>
    <rPh sb="37" eb="39">
      <t>ケイサン</t>
    </rPh>
    <rPh sb="39" eb="41">
      <t>ショルイ</t>
    </rPh>
    <rPh sb="42" eb="43">
      <t>タイ</t>
    </rPh>
    <rPh sb="45" eb="47">
      <t>チュウキ</t>
    </rPh>
    <rPh sb="48" eb="50">
      <t>キョテン</t>
    </rPh>
    <rPh sb="50" eb="52">
      <t>クブン</t>
    </rPh>
    <rPh sb="52" eb="53">
      <t>ヨウ</t>
    </rPh>
    <rPh sb="60" eb="61">
      <t>ムネ</t>
    </rPh>
    <rPh sb="61" eb="63">
      <t>キサイ</t>
    </rPh>
    <phoneticPr fontId="2"/>
  </si>
  <si>
    <t>　介護老人保健施設（介護保険法第8条第28項）</t>
    <rPh sb="1" eb="3">
      <t>カイゴ</t>
    </rPh>
    <rPh sb="3" eb="5">
      <t>ロウジン</t>
    </rPh>
    <rPh sb="5" eb="7">
      <t>ホケン</t>
    </rPh>
    <rPh sb="7" eb="9">
      <t>シセツ</t>
    </rPh>
    <rPh sb="10" eb="12">
      <t>カイゴ</t>
    </rPh>
    <rPh sb="12" eb="14">
      <t>ホケン</t>
    </rPh>
    <rPh sb="14" eb="15">
      <t>ホウ</t>
    </rPh>
    <rPh sb="15" eb="16">
      <t>ダイ</t>
    </rPh>
    <rPh sb="17" eb="18">
      <t>ジョウ</t>
    </rPh>
    <rPh sb="18" eb="19">
      <t>ダイ</t>
    </rPh>
    <rPh sb="21" eb="22">
      <t>コウ</t>
    </rPh>
    <phoneticPr fontId="2"/>
  </si>
  <si>
    <t>留意事項4(2)ア</t>
    <rPh sb="0" eb="2">
      <t>リュウイ</t>
    </rPh>
    <rPh sb="2" eb="4">
      <t>ジコウ</t>
    </rPh>
    <phoneticPr fontId="2"/>
  </si>
  <si>
    <t>留意事項4(2)イ</t>
    <rPh sb="0" eb="2">
      <t>リュウイ</t>
    </rPh>
    <rPh sb="2" eb="4">
      <t>ジコウ</t>
    </rPh>
    <phoneticPr fontId="2"/>
  </si>
  <si>
    <t>留意事項4(2)ウ</t>
    <rPh sb="0" eb="2">
      <t>リュウイ</t>
    </rPh>
    <rPh sb="2" eb="4">
      <t>ジコウ</t>
    </rPh>
    <phoneticPr fontId="2"/>
  </si>
  <si>
    <t>パブリックコメント195</t>
    <phoneticPr fontId="2"/>
  </si>
  <si>
    <t>23.7Q&amp;A(問22)</t>
    <rPh sb="8" eb="9">
      <t>ト</t>
    </rPh>
    <phoneticPr fontId="2"/>
  </si>
  <si>
    <t>パブリックコメント60</t>
    <phoneticPr fontId="2"/>
  </si>
  <si>
    <t>パブリックコメント62</t>
    <phoneticPr fontId="2"/>
  </si>
  <si>
    <t>留意事項6</t>
    <rPh sb="0" eb="2">
      <t>リュウイ</t>
    </rPh>
    <rPh sb="2" eb="4">
      <t>ジコウ</t>
    </rPh>
    <phoneticPr fontId="2"/>
  </si>
  <si>
    <t>パブリックコメント157</t>
    <phoneticPr fontId="2"/>
  </si>
  <si>
    <t xml:space="preserve"> 有・</t>
    <rPh sb="1" eb="2">
      <t>アリ</t>
    </rPh>
    <phoneticPr fontId="2"/>
  </si>
  <si>
    <t xml:space="preserve"> 無</t>
    <rPh sb="1" eb="2">
      <t>ナ</t>
    </rPh>
    <phoneticPr fontId="2"/>
  </si>
  <si>
    <t>　資産の価額は、原則として、当該資産の取得価額を基礎として計上しなければならない。ただし、受贈又は交換によって取得した資産については、その取得時における公正な評価額とする。</t>
    <rPh sb="1" eb="3">
      <t>シサン</t>
    </rPh>
    <rPh sb="4" eb="6">
      <t>カガク</t>
    </rPh>
    <rPh sb="8" eb="10">
      <t>ゲンソク</t>
    </rPh>
    <rPh sb="14" eb="16">
      <t>トウガイ</t>
    </rPh>
    <rPh sb="16" eb="18">
      <t>シサン</t>
    </rPh>
    <rPh sb="19" eb="21">
      <t>シュトク</t>
    </rPh>
    <rPh sb="21" eb="23">
      <t>カガク</t>
    </rPh>
    <rPh sb="24" eb="26">
      <t>キソ</t>
    </rPh>
    <rPh sb="29" eb="31">
      <t>ケイジョウ</t>
    </rPh>
    <rPh sb="45" eb="47">
      <t>ジュゾウ</t>
    </rPh>
    <rPh sb="47" eb="48">
      <t>マタ</t>
    </rPh>
    <phoneticPr fontId="2"/>
  </si>
  <si>
    <t>「基本金又は固定資産の売却若しくは処分に係る国庫補助金等特別積立金の取崩し」</t>
    <rPh sb="1" eb="3">
      <t>キホン</t>
    </rPh>
    <rPh sb="3" eb="4">
      <t>キン</t>
    </rPh>
    <rPh sb="4" eb="5">
      <t>マタ</t>
    </rPh>
    <rPh sb="6" eb="8">
      <t>コテイ</t>
    </rPh>
    <rPh sb="8" eb="10">
      <t>シサン</t>
    </rPh>
    <rPh sb="11" eb="13">
      <t>バイキャク</t>
    </rPh>
    <rPh sb="13" eb="14">
      <t>モ</t>
    </rPh>
    <rPh sb="17" eb="19">
      <t>ショブン</t>
    </rPh>
    <rPh sb="20" eb="21">
      <t>カカワ</t>
    </rPh>
    <rPh sb="22" eb="24">
      <t>コッコ</t>
    </rPh>
    <rPh sb="24" eb="27">
      <t>ホジョキン</t>
    </rPh>
    <rPh sb="27" eb="28">
      <t>トウ</t>
    </rPh>
    <rPh sb="28" eb="30">
      <t>トクベツ</t>
    </rPh>
    <rPh sb="30" eb="32">
      <t>ツミタテ</t>
    </rPh>
    <rPh sb="32" eb="33">
      <t>キン</t>
    </rPh>
    <rPh sb="34" eb="36">
      <t>トリクズ</t>
    </rPh>
    <phoneticPr fontId="2"/>
  </si>
  <si>
    <t>　道路を挟んで別の建物により運営している施設・事業所について、法令上の事業種別及び留意事項4による取扱いを勘案した上で、予算及び組織運営上一体的に運営されているのであれば、同一の拠点区分に含めて会計処理することは可能である。</t>
    <rPh sb="1" eb="3">
      <t>ドウロ</t>
    </rPh>
    <rPh sb="4" eb="5">
      <t>ハサ</t>
    </rPh>
    <rPh sb="7" eb="8">
      <t>ベツ</t>
    </rPh>
    <rPh sb="9" eb="11">
      <t>タテモノ</t>
    </rPh>
    <rPh sb="14" eb="16">
      <t>ウンエイ</t>
    </rPh>
    <rPh sb="20" eb="22">
      <t>シセツ</t>
    </rPh>
    <rPh sb="23" eb="25">
      <t>ジギョウ</t>
    </rPh>
    <rPh sb="25" eb="26">
      <t>ショ</t>
    </rPh>
    <rPh sb="31" eb="34">
      <t>ホウレイジョウ</t>
    </rPh>
    <rPh sb="35" eb="37">
      <t>ジギョウ</t>
    </rPh>
    <rPh sb="37" eb="39">
      <t>シュベツ</t>
    </rPh>
    <rPh sb="39" eb="40">
      <t>オヨ</t>
    </rPh>
    <rPh sb="41" eb="43">
      <t>リュウイ</t>
    </rPh>
    <rPh sb="43" eb="45">
      <t>ジコウ</t>
    </rPh>
    <rPh sb="49" eb="51">
      <t>トリアツカ</t>
    </rPh>
    <rPh sb="53" eb="55">
      <t>カンアン</t>
    </rPh>
    <rPh sb="57" eb="58">
      <t>ウエ</t>
    </rPh>
    <rPh sb="60" eb="62">
      <t>ヨサン</t>
    </rPh>
    <rPh sb="62" eb="63">
      <t>オヨ</t>
    </rPh>
    <rPh sb="64" eb="66">
      <t>ソシキ</t>
    </rPh>
    <rPh sb="66" eb="68">
      <t>ウンエイ</t>
    </rPh>
    <rPh sb="68" eb="69">
      <t>ジョウ</t>
    </rPh>
    <rPh sb="69" eb="72">
      <t>イッタイテキ</t>
    </rPh>
    <rPh sb="73" eb="75">
      <t>ウンエイ</t>
    </rPh>
    <rPh sb="86" eb="88">
      <t>ドウイツ</t>
    </rPh>
    <rPh sb="89" eb="91">
      <t>キョテン</t>
    </rPh>
    <rPh sb="91" eb="93">
      <t>クブン</t>
    </rPh>
    <rPh sb="94" eb="95">
      <t>フク</t>
    </rPh>
    <rPh sb="97" eb="99">
      <t>カイケイ</t>
    </rPh>
    <rPh sb="99" eb="101">
      <t>ショリ</t>
    </rPh>
    <rPh sb="106" eb="108">
      <t>カノウ</t>
    </rPh>
    <phoneticPr fontId="2"/>
  </si>
  <si>
    <t>　新たに施設を建設するときは拠点区分を設けることができる。</t>
    <rPh sb="1" eb="2">
      <t>アラ</t>
    </rPh>
    <rPh sb="4" eb="6">
      <t>シセツ</t>
    </rPh>
    <rPh sb="7" eb="9">
      <t>ケンセツ</t>
    </rPh>
    <rPh sb="14" eb="16">
      <t>キョテン</t>
    </rPh>
    <rPh sb="16" eb="18">
      <t>クブン</t>
    </rPh>
    <rPh sb="19" eb="20">
      <t>モウ</t>
    </rPh>
    <phoneticPr fontId="2"/>
  </si>
  <si>
    <t>留意事項4(2)エ</t>
    <rPh sb="0" eb="2">
      <t>リュウイ</t>
    </rPh>
    <rPh sb="2" eb="4">
      <t>ジコウ</t>
    </rPh>
    <phoneticPr fontId="2"/>
  </si>
  <si>
    <t>パブリックコメント168、196</t>
    <phoneticPr fontId="2"/>
  </si>
  <si>
    <t>　留意事項5(2)イにおける「簡便的な方法が認められる場合」には、障害福祉関係のサービスが含まれていない。</t>
    <rPh sb="1" eb="3">
      <t>リュウイ</t>
    </rPh>
    <rPh sb="3" eb="5">
      <t>ジコウ</t>
    </rPh>
    <rPh sb="22" eb="23">
      <t>ミト</t>
    </rPh>
    <phoneticPr fontId="2"/>
  </si>
  <si>
    <t>借入金明細書（運用上の取扱い別紙3①）</t>
    <rPh sb="0" eb="2">
      <t>カリイレ</t>
    </rPh>
    <rPh sb="2" eb="3">
      <t>キン</t>
    </rPh>
    <rPh sb="3" eb="6">
      <t>メイサイショ</t>
    </rPh>
    <rPh sb="7" eb="9">
      <t>ウンヨウ</t>
    </rPh>
    <rPh sb="9" eb="10">
      <t>ジョウ</t>
    </rPh>
    <rPh sb="11" eb="13">
      <t>トリアツカ</t>
    </rPh>
    <rPh sb="14" eb="16">
      <t>ベッシ</t>
    </rPh>
    <phoneticPr fontId="2"/>
  </si>
  <si>
    <t>寄附金収益明細書（運用上の取扱い別紙3②）</t>
    <rPh sb="0" eb="3">
      <t>キフキン</t>
    </rPh>
    <rPh sb="3" eb="5">
      <t>シュウエキ</t>
    </rPh>
    <rPh sb="5" eb="8">
      <t>メイサイショ</t>
    </rPh>
    <rPh sb="9" eb="11">
      <t>ウンヨウ</t>
    </rPh>
    <rPh sb="11" eb="12">
      <t>ジョウ</t>
    </rPh>
    <rPh sb="13" eb="15">
      <t>トリアツカ</t>
    </rPh>
    <rPh sb="16" eb="18">
      <t>ベッシ</t>
    </rPh>
    <phoneticPr fontId="2"/>
  </si>
  <si>
    <t>補助金事業等収益明細書（運用上の取扱い別紙3③）</t>
    <rPh sb="0" eb="3">
      <t>ホジョキン</t>
    </rPh>
    <rPh sb="3" eb="6">
      <t>ジギョウトウ</t>
    </rPh>
    <rPh sb="6" eb="8">
      <t>シュウエキ</t>
    </rPh>
    <rPh sb="8" eb="11">
      <t>メイサイショ</t>
    </rPh>
    <rPh sb="12" eb="14">
      <t>ウンヨウ</t>
    </rPh>
    <rPh sb="14" eb="15">
      <t>ジョウ</t>
    </rPh>
    <rPh sb="16" eb="18">
      <t>トリアツカ</t>
    </rPh>
    <rPh sb="19" eb="21">
      <t>ベッシ</t>
    </rPh>
    <phoneticPr fontId="2"/>
  </si>
  <si>
    <t>事業区分間及び拠点区分間繰入金明細書（運用上の取扱い別紙3④）</t>
    <rPh sb="0" eb="2">
      <t>ジギョウ</t>
    </rPh>
    <rPh sb="2" eb="4">
      <t>クブン</t>
    </rPh>
    <rPh sb="4" eb="5">
      <t>アイダ</t>
    </rPh>
    <rPh sb="5" eb="6">
      <t>オヨ</t>
    </rPh>
    <rPh sb="7" eb="9">
      <t>キョテン</t>
    </rPh>
    <rPh sb="9" eb="11">
      <t>クブン</t>
    </rPh>
    <rPh sb="11" eb="12">
      <t>カン</t>
    </rPh>
    <rPh sb="12" eb="14">
      <t>クリイレ</t>
    </rPh>
    <rPh sb="14" eb="15">
      <t>キン</t>
    </rPh>
    <rPh sb="15" eb="18">
      <t>メイサイショ</t>
    </rPh>
    <rPh sb="19" eb="21">
      <t>ウンヨウ</t>
    </rPh>
    <rPh sb="21" eb="22">
      <t>ジョウ</t>
    </rPh>
    <rPh sb="23" eb="25">
      <t>トリアツカ</t>
    </rPh>
    <rPh sb="26" eb="28">
      <t>ベッシ</t>
    </rPh>
    <phoneticPr fontId="2"/>
  </si>
  <si>
    <t>事業区分間及び拠点区分間貸付金（借入金）残高明細書（運用上の取扱い別紙3⑤）</t>
    <rPh sb="0" eb="2">
      <t>ジギョウ</t>
    </rPh>
    <rPh sb="2" eb="4">
      <t>クブン</t>
    </rPh>
    <rPh sb="4" eb="5">
      <t>カン</t>
    </rPh>
    <rPh sb="5" eb="6">
      <t>オヨ</t>
    </rPh>
    <rPh sb="7" eb="9">
      <t>キョテン</t>
    </rPh>
    <rPh sb="9" eb="11">
      <t>クブン</t>
    </rPh>
    <rPh sb="11" eb="12">
      <t>カン</t>
    </rPh>
    <rPh sb="12" eb="14">
      <t>カシツケ</t>
    </rPh>
    <rPh sb="14" eb="15">
      <t>キン</t>
    </rPh>
    <rPh sb="16" eb="18">
      <t>カリイレ</t>
    </rPh>
    <rPh sb="18" eb="19">
      <t>キン</t>
    </rPh>
    <rPh sb="20" eb="22">
      <t>ザンダカ</t>
    </rPh>
    <rPh sb="22" eb="25">
      <t>メイサイショ</t>
    </rPh>
    <rPh sb="26" eb="28">
      <t>ウンヨウ</t>
    </rPh>
    <rPh sb="28" eb="29">
      <t>ジョウ</t>
    </rPh>
    <rPh sb="30" eb="32">
      <t>トリアツカ</t>
    </rPh>
    <rPh sb="33" eb="35">
      <t>ベッシ</t>
    </rPh>
    <phoneticPr fontId="2"/>
  </si>
  <si>
    <t>基本金明細書（運用上の取扱い別紙3⑥）</t>
    <rPh sb="0" eb="2">
      <t>キホン</t>
    </rPh>
    <rPh sb="2" eb="3">
      <t>キン</t>
    </rPh>
    <rPh sb="3" eb="6">
      <t>メイサイショ</t>
    </rPh>
    <rPh sb="7" eb="9">
      <t>ウンヨウ</t>
    </rPh>
    <rPh sb="9" eb="10">
      <t>ジョウ</t>
    </rPh>
    <rPh sb="11" eb="13">
      <t>トリアツカ</t>
    </rPh>
    <rPh sb="14" eb="16">
      <t>ベッシ</t>
    </rPh>
    <phoneticPr fontId="2"/>
  </si>
  <si>
    <t>国庫補助金等特別積立金明細書（運用上の取扱い別紙3⑦）</t>
    <rPh sb="0" eb="2">
      <t>コッコ</t>
    </rPh>
    <rPh sb="2" eb="5">
      <t>ホジョキン</t>
    </rPh>
    <rPh sb="5" eb="6">
      <t>トウ</t>
    </rPh>
    <rPh sb="6" eb="8">
      <t>トクベツ</t>
    </rPh>
    <rPh sb="8" eb="10">
      <t>ツミタテ</t>
    </rPh>
    <rPh sb="10" eb="11">
      <t>キン</t>
    </rPh>
    <rPh sb="11" eb="14">
      <t>メイサイショ</t>
    </rPh>
    <rPh sb="15" eb="17">
      <t>ウンヨウ</t>
    </rPh>
    <rPh sb="17" eb="18">
      <t>ジョウ</t>
    </rPh>
    <rPh sb="19" eb="21">
      <t>トリアツカ</t>
    </rPh>
    <rPh sb="22" eb="24">
      <t>ベッシ</t>
    </rPh>
    <phoneticPr fontId="2"/>
  </si>
  <si>
    <t>就労支援事業別事業活動明細書（運用上の取扱い別紙3⑮）</t>
    <rPh sb="0" eb="2">
      <t>シュウロウ</t>
    </rPh>
    <rPh sb="2" eb="4">
      <t>シエン</t>
    </rPh>
    <rPh sb="4" eb="6">
      <t>ジギョウ</t>
    </rPh>
    <rPh sb="6" eb="7">
      <t>ベツ</t>
    </rPh>
    <rPh sb="7" eb="9">
      <t>ジギョウ</t>
    </rPh>
    <rPh sb="9" eb="11">
      <t>カツドウ</t>
    </rPh>
    <rPh sb="11" eb="13">
      <t>メイサイ</t>
    </rPh>
    <rPh sb="13" eb="14">
      <t>ショ</t>
    </rPh>
    <rPh sb="15" eb="17">
      <t>ウンヨウ</t>
    </rPh>
    <rPh sb="17" eb="18">
      <t>ジョウ</t>
    </rPh>
    <rPh sb="19" eb="21">
      <t>トリアツカ</t>
    </rPh>
    <rPh sb="22" eb="24">
      <t>ベッシ</t>
    </rPh>
    <phoneticPr fontId="2"/>
  </si>
  <si>
    <t>就労支援事業製造原価明細書（運用上の取扱い別紙3⑯）</t>
    <rPh sb="0" eb="2">
      <t>シュウロウ</t>
    </rPh>
    <rPh sb="2" eb="4">
      <t>シエン</t>
    </rPh>
    <rPh sb="4" eb="6">
      <t>ジギョウ</t>
    </rPh>
    <rPh sb="6" eb="8">
      <t>セイゾウ</t>
    </rPh>
    <rPh sb="8" eb="10">
      <t>ゲンカ</t>
    </rPh>
    <rPh sb="10" eb="12">
      <t>メイサイ</t>
    </rPh>
    <rPh sb="12" eb="13">
      <t>ショ</t>
    </rPh>
    <rPh sb="14" eb="16">
      <t>ウンヨウ</t>
    </rPh>
    <rPh sb="16" eb="17">
      <t>ジョウ</t>
    </rPh>
    <rPh sb="18" eb="20">
      <t>トリアツカ</t>
    </rPh>
    <rPh sb="21" eb="23">
      <t>ベッシ</t>
    </rPh>
    <phoneticPr fontId="2"/>
  </si>
  <si>
    <t>就労支援事業販管費明細書（運用上の取扱い別紙⑰）</t>
    <rPh sb="0" eb="2">
      <t>シュウロウ</t>
    </rPh>
    <rPh sb="2" eb="4">
      <t>シエン</t>
    </rPh>
    <rPh sb="4" eb="6">
      <t>ジギョウ</t>
    </rPh>
    <rPh sb="6" eb="7">
      <t>ハン</t>
    </rPh>
    <rPh sb="9" eb="12">
      <t>メイサイショ</t>
    </rPh>
    <rPh sb="13" eb="15">
      <t>ウンヨウ</t>
    </rPh>
    <rPh sb="15" eb="16">
      <t>ジョウ</t>
    </rPh>
    <rPh sb="17" eb="19">
      <t>トリアツカ</t>
    </rPh>
    <rPh sb="20" eb="22">
      <t>ベッシ</t>
    </rPh>
    <phoneticPr fontId="2"/>
  </si>
  <si>
    <t>就労支援事業明細書（運用上の取扱い別紙3⑱）</t>
    <rPh sb="0" eb="2">
      <t>シュウロウ</t>
    </rPh>
    <rPh sb="2" eb="4">
      <t>シエン</t>
    </rPh>
    <rPh sb="4" eb="6">
      <t>ジギョウ</t>
    </rPh>
    <rPh sb="6" eb="8">
      <t>メイサイ</t>
    </rPh>
    <rPh sb="8" eb="9">
      <t>ショ</t>
    </rPh>
    <rPh sb="10" eb="12">
      <t>ウンヨウ</t>
    </rPh>
    <rPh sb="12" eb="13">
      <t>ジョウ</t>
    </rPh>
    <rPh sb="14" eb="16">
      <t>トリアツカ</t>
    </rPh>
    <rPh sb="17" eb="19">
      <t>ベッシ</t>
    </rPh>
    <phoneticPr fontId="2"/>
  </si>
  <si>
    <t>多機能型等</t>
    <rPh sb="0" eb="4">
      <t>タキノウガタ</t>
    </rPh>
    <rPh sb="4" eb="5">
      <t>トウ</t>
    </rPh>
    <phoneticPr fontId="2"/>
  </si>
  <si>
    <t>就労支援事業別事業活動明細書（運用上の取扱い別紙3⑮-2）</t>
    <rPh sb="0" eb="2">
      <t>シュウロウ</t>
    </rPh>
    <rPh sb="2" eb="4">
      <t>シエン</t>
    </rPh>
    <rPh sb="4" eb="6">
      <t>ジギョウ</t>
    </rPh>
    <rPh sb="6" eb="7">
      <t>ベツ</t>
    </rPh>
    <rPh sb="7" eb="9">
      <t>ジギョウ</t>
    </rPh>
    <rPh sb="9" eb="11">
      <t>カツドウ</t>
    </rPh>
    <rPh sb="11" eb="13">
      <t>メイサイ</t>
    </rPh>
    <rPh sb="13" eb="14">
      <t>ショ</t>
    </rPh>
    <rPh sb="15" eb="17">
      <t>ウンヨウ</t>
    </rPh>
    <rPh sb="17" eb="18">
      <t>ジョウ</t>
    </rPh>
    <rPh sb="19" eb="21">
      <t>トリアツカ</t>
    </rPh>
    <rPh sb="22" eb="24">
      <t>ベッシ</t>
    </rPh>
    <phoneticPr fontId="2"/>
  </si>
  <si>
    <t>就労支援事業製造原価明細書（運用上の取扱い別紙3⑯-2）</t>
    <rPh sb="0" eb="2">
      <t>シュウロウ</t>
    </rPh>
    <rPh sb="2" eb="4">
      <t>シエン</t>
    </rPh>
    <rPh sb="4" eb="6">
      <t>ジギョウ</t>
    </rPh>
    <rPh sb="6" eb="8">
      <t>セイゾウ</t>
    </rPh>
    <rPh sb="8" eb="10">
      <t>ゲンカ</t>
    </rPh>
    <rPh sb="10" eb="12">
      <t>メイサイ</t>
    </rPh>
    <rPh sb="12" eb="13">
      <t>ショ</t>
    </rPh>
    <rPh sb="14" eb="16">
      <t>ウンヨウ</t>
    </rPh>
    <rPh sb="16" eb="17">
      <t>ジョウ</t>
    </rPh>
    <rPh sb="18" eb="20">
      <t>トリアツカ</t>
    </rPh>
    <rPh sb="21" eb="23">
      <t>ベッシ</t>
    </rPh>
    <phoneticPr fontId="2"/>
  </si>
  <si>
    <t>就労支援事業販管費明細書（運用上の取扱い別紙3⑰-2）</t>
    <rPh sb="0" eb="2">
      <t>シュウロウ</t>
    </rPh>
    <rPh sb="2" eb="4">
      <t>シエン</t>
    </rPh>
    <rPh sb="4" eb="6">
      <t>ジギョウ</t>
    </rPh>
    <rPh sb="6" eb="7">
      <t>ハン</t>
    </rPh>
    <rPh sb="9" eb="12">
      <t>メイサイショ</t>
    </rPh>
    <rPh sb="13" eb="15">
      <t>ウンヨウ</t>
    </rPh>
    <rPh sb="15" eb="16">
      <t>ジョウ</t>
    </rPh>
    <rPh sb="17" eb="19">
      <t>トリアツカ</t>
    </rPh>
    <rPh sb="20" eb="22">
      <t>ベッシ</t>
    </rPh>
    <phoneticPr fontId="2"/>
  </si>
  <si>
    <t>就労支援事業明細書（運用上の取扱い別紙3⑱-2）</t>
    <rPh sb="0" eb="2">
      <t>シュウロウ</t>
    </rPh>
    <rPh sb="2" eb="4">
      <t>シエン</t>
    </rPh>
    <rPh sb="4" eb="6">
      <t>ジギョウ</t>
    </rPh>
    <rPh sb="6" eb="8">
      <t>メイサイ</t>
    </rPh>
    <rPh sb="8" eb="9">
      <t>ショ</t>
    </rPh>
    <rPh sb="10" eb="12">
      <t>ウンヨウ</t>
    </rPh>
    <rPh sb="12" eb="13">
      <t>ジョウ</t>
    </rPh>
    <rPh sb="14" eb="16">
      <t>トリアツカ</t>
    </rPh>
    <rPh sb="17" eb="19">
      <t>ベッシ</t>
    </rPh>
    <phoneticPr fontId="2"/>
  </si>
  <si>
    <t>社会福祉法第45条の28第1項</t>
    <rPh sb="0" eb="2">
      <t>シャカイ</t>
    </rPh>
    <rPh sb="2" eb="4">
      <t>フクシ</t>
    </rPh>
    <rPh sb="4" eb="5">
      <t>ホウ</t>
    </rPh>
    <rPh sb="5" eb="6">
      <t>ダイ</t>
    </rPh>
    <rPh sb="8" eb="9">
      <t>ジョウ</t>
    </rPh>
    <rPh sb="12" eb="13">
      <t>ダイ</t>
    </rPh>
    <rPh sb="14" eb="15">
      <t>コウ</t>
    </rPh>
    <phoneticPr fontId="2"/>
  </si>
  <si>
    <t>留意事項3</t>
    <rPh sb="0" eb="2">
      <t>リュウイ</t>
    </rPh>
    <rPh sb="2" eb="4">
      <t>ジコウ</t>
    </rPh>
    <phoneticPr fontId="2"/>
  </si>
  <si>
    <t>　また、勘定科目と金額が法人単位貸借対照表と整合していますか。</t>
    <rPh sb="4" eb="6">
      <t>カンジョウ</t>
    </rPh>
    <rPh sb="6" eb="8">
      <t>カモク</t>
    </rPh>
    <rPh sb="9" eb="11">
      <t>キンガク</t>
    </rPh>
    <rPh sb="12" eb="14">
      <t>ホウジン</t>
    </rPh>
    <rPh sb="14" eb="16">
      <t>タンイ</t>
    </rPh>
    <rPh sb="16" eb="18">
      <t>タイシャク</t>
    </rPh>
    <rPh sb="18" eb="21">
      <t>タイショウヒョウ</t>
    </rPh>
    <rPh sb="22" eb="24">
      <t>セイゴウ</t>
    </rPh>
    <phoneticPr fontId="2"/>
  </si>
  <si>
    <t>　記載上の留意事項は次のとおりである。</t>
    <rPh sb="1" eb="3">
      <t>キサイ</t>
    </rPh>
    <rPh sb="3" eb="4">
      <t>ジョウ</t>
    </rPh>
    <rPh sb="5" eb="7">
      <t>リュウイ</t>
    </rPh>
    <rPh sb="7" eb="9">
      <t>ジコウ</t>
    </rPh>
    <rPh sb="10" eb="11">
      <t>ツギ</t>
    </rPh>
    <phoneticPr fontId="2"/>
  </si>
  <si>
    <t>　土地、建物が複数ある場合には、科目を拠点区分ごとに分けて記載する。</t>
    <rPh sb="1" eb="3">
      <t>トチ</t>
    </rPh>
    <rPh sb="4" eb="6">
      <t>タテモノ</t>
    </rPh>
    <rPh sb="7" eb="9">
      <t>フクスウ</t>
    </rPh>
    <rPh sb="11" eb="13">
      <t>バアイ</t>
    </rPh>
    <rPh sb="16" eb="18">
      <t>カモク</t>
    </rPh>
    <rPh sb="19" eb="21">
      <t>キョテン</t>
    </rPh>
    <rPh sb="21" eb="23">
      <t>クブン</t>
    </rPh>
    <rPh sb="26" eb="27">
      <t>ワ</t>
    </rPh>
    <rPh sb="29" eb="31">
      <t>キサイ</t>
    </rPh>
    <phoneticPr fontId="2"/>
  </si>
  <si>
    <t>　同一の科目について控除対象財産に該当し得るものと、該当し得ないものが含まれる場合には、分けて記載する。</t>
    <rPh sb="1" eb="3">
      <t>ドウイツ</t>
    </rPh>
    <rPh sb="4" eb="6">
      <t>カモク</t>
    </rPh>
    <rPh sb="10" eb="12">
      <t>コウジョ</t>
    </rPh>
    <rPh sb="12" eb="14">
      <t>タイショウ</t>
    </rPh>
    <rPh sb="14" eb="16">
      <t>ザイサン</t>
    </rPh>
    <rPh sb="17" eb="19">
      <t>ガイトウ</t>
    </rPh>
    <rPh sb="20" eb="21">
      <t>ウ</t>
    </rPh>
    <rPh sb="26" eb="28">
      <t>ガイトウ</t>
    </rPh>
    <rPh sb="29" eb="30">
      <t>エ</t>
    </rPh>
    <rPh sb="35" eb="36">
      <t>フク</t>
    </rPh>
    <rPh sb="39" eb="41">
      <t>バアイ</t>
    </rPh>
    <rPh sb="44" eb="45">
      <t>ワ</t>
    </rPh>
    <rPh sb="47" eb="49">
      <t>キサイ</t>
    </rPh>
    <phoneticPr fontId="2"/>
  </si>
  <si>
    <t>　科目を分けて記載した場合は、小計欄を設けて、「貸借対照表価額」欄と一致させる。</t>
    <rPh sb="1" eb="3">
      <t>カモク</t>
    </rPh>
    <rPh sb="4" eb="5">
      <t>ワ</t>
    </rPh>
    <rPh sb="7" eb="9">
      <t>キサイ</t>
    </rPh>
    <rPh sb="11" eb="13">
      <t>バアイ</t>
    </rPh>
    <rPh sb="15" eb="17">
      <t>ショウケイ</t>
    </rPh>
    <rPh sb="17" eb="18">
      <t>ラン</t>
    </rPh>
    <rPh sb="19" eb="20">
      <t>モウ</t>
    </rPh>
    <rPh sb="24" eb="26">
      <t>タイシャク</t>
    </rPh>
    <rPh sb="26" eb="29">
      <t>タイショウヒョウ</t>
    </rPh>
    <rPh sb="29" eb="31">
      <t>カガク</t>
    </rPh>
    <rPh sb="32" eb="33">
      <t>ラン</t>
    </rPh>
    <rPh sb="34" eb="36">
      <t>イッチ</t>
    </rPh>
    <phoneticPr fontId="2"/>
  </si>
  <si>
    <t>　「使用目的等」欄には、社会福祉法第55条の2の規定に基づく社会福祉充実残額の算定に必要な控除対象財産の判定を行うため、各資産の使用目的を簡潔に記載する。なお、負債については、「使用目的等」欄の記載を要しない。</t>
    <rPh sb="2" eb="4">
      <t>シヨウ</t>
    </rPh>
    <rPh sb="4" eb="6">
      <t>モクテキ</t>
    </rPh>
    <rPh sb="6" eb="7">
      <t>トウ</t>
    </rPh>
    <rPh sb="8" eb="9">
      <t>ラン</t>
    </rPh>
    <rPh sb="12" eb="14">
      <t>シャカイ</t>
    </rPh>
    <rPh sb="14" eb="16">
      <t>フクシ</t>
    </rPh>
    <rPh sb="16" eb="17">
      <t>ホウ</t>
    </rPh>
    <rPh sb="17" eb="18">
      <t>ダイ</t>
    </rPh>
    <rPh sb="20" eb="21">
      <t>ジョウ</t>
    </rPh>
    <rPh sb="24" eb="26">
      <t>キテイ</t>
    </rPh>
    <rPh sb="27" eb="28">
      <t>モト</t>
    </rPh>
    <rPh sb="30" eb="32">
      <t>シャカイ</t>
    </rPh>
    <rPh sb="32" eb="34">
      <t>フクシ</t>
    </rPh>
    <rPh sb="34" eb="36">
      <t>ジュウジツ</t>
    </rPh>
    <rPh sb="36" eb="38">
      <t>ザンガク</t>
    </rPh>
    <rPh sb="39" eb="41">
      <t>サンテイ</t>
    </rPh>
    <rPh sb="42" eb="44">
      <t>ヒツヨウ</t>
    </rPh>
    <rPh sb="45" eb="47">
      <t>コウジョ</t>
    </rPh>
    <rPh sb="47" eb="49">
      <t>タイショウ</t>
    </rPh>
    <rPh sb="49" eb="51">
      <t>ザイサン</t>
    </rPh>
    <rPh sb="52" eb="54">
      <t>ハンテイ</t>
    </rPh>
    <rPh sb="55" eb="56">
      <t>オコナ</t>
    </rPh>
    <rPh sb="60" eb="63">
      <t>カクシサン</t>
    </rPh>
    <rPh sb="64" eb="66">
      <t>シヨウ</t>
    </rPh>
    <rPh sb="66" eb="68">
      <t>モクテキ</t>
    </rPh>
    <rPh sb="69" eb="71">
      <t>カンケツ</t>
    </rPh>
    <rPh sb="72" eb="74">
      <t>キサイ</t>
    </rPh>
    <rPh sb="80" eb="82">
      <t>フサイ</t>
    </rPh>
    <rPh sb="89" eb="91">
      <t>シヨウ</t>
    </rPh>
    <rPh sb="91" eb="94">
      <t>モクテキトウ</t>
    </rPh>
    <rPh sb="95" eb="96">
      <t>ラン</t>
    </rPh>
    <rPh sb="97" eb="99">
      <t>キサイ</t>
    </rPh>
    <rPh sb="100" eb="101">
      <t>ヨウ</t>
    </rPh>
    <phoneticPr fontId="2"/>
  </si>
  <si>
    <t>　「貸借対照表価額」欄は、「取得価額」欄と「減価償却累計額」欄の差額と同額になることに留意する。</t>
    <rPh sb="2" eb="4">
      <t>タイシャク</t>
    </rPh>
    <rPh sb="4" eb="7">
      <t>タイショウヒョウ</t>
    </rPh>
    <rPh sb="7" eb="9">
      <t>カガク</t>
    </rPh>
    <rPh sb="10" eb="11">
      <t>ラン</t>
    </rPh>
    <rPh sb="14" eb="16">
      <t>シュトク</t>
    </rPh>
    <rPh sb="16" eb="18">
      <t>カガク</t>
    </rPh>
    <rPh sb="19" eb="20">
      <t>ラン</t>
    </rPh>
    <rPh sb="22" eb="24">
      <t>ゲンカ</t>
    </rPh>
    <rPh sb="24" eb="26">
      <t>ショウキャク</t>
    </rPh>
    <rPh sb="26" eb="29">
      <t>ルイケイガク</t>
    </rPh>
    <rPh sb="30" eb="31">
      <t>ラン</t>
    </rPh>
    <rPh sb="32" eb="34">
      <t>サガク</t>
    </rPh>
    <rPh sb="35" eb="37">
      <t>ドウガク</t>
    </rPh>
    <rPh sb="43" eb="45">
      <t>リュウイ</t>
    </rPh>
    <phoneticPr fontId="2"/>
  </si>
  <si>
    <t>　建物についてのみ「取得年度」欄を記載する。</t>
    <rPh sb="1" eb="3">
      <t>タテモノ</t>
    </rPh>
    <rPh sb="10" eb="12">
      <t>シュトク</t>
    </rPh>
    <rPh sb="12" eb="14">
      <t>ネンド</t>
    </rPh>
    <rPh sb="15" eb="16">
      <t>ラン</t>
    </rPh>
    <rPh sb="17" eb="19">
      <t>キサイ</t>
    </rPh>
    <phoneticPr fontId="2"/>
  </si>
  <si>
    <t>　減価償却資産（有形固定資産に限る。）については、「減価償却累計額」欄を記載する。また、ソフトウエアについては、取得価額から貸借対照表価額を控除して得た額を「減価償却累計額」欄に記載する。</t>
    <rPh sb="1" eb="3">
      <t>ゲンカ</t>
    </rPh>
    <rPh sb="3" eb="5">
      <t>ショウキャク</t>
    </rPh>
    <rPh sb="5" eb="7">
      <t>シサン</t>
    </rPh>
    <rPh sb="8" eb="10">
      <t>ユウケイ</t>
    </rPh>
    <rPh sb="10" eb="12">
      <t>コテイ</t>
    </rPh>
    <rPh sb="12" eb="14">
      <t>シサン</t>
    </rPh>
    <rPh sb="15" eb="16">
      <t>カギ</t>
    </rPh>
    <rPh sb="26" eb="28">
      <t>ゲンカ</t>
    </rPh>
    <rPh sb="28" eb="30">
      <t>ショウキャク</t>
    </rPh>
    <rPh sb="30" eb="33">
      <t>ルイケイガク</t>
    </rPh>
    <rPh sb="34" eb="35">
      <t>ラン</t>
    </rPh>
    <rPh sb="36" eb="38">
      <t>キサイ</t>
    </rPh>
    <rPh sb="56" eb="58">
      <t>シュトク</t>
    </rPh>
    <rPh sb="58" eb="60">
      <t>カガク</t>
    </rPh>
    <rPh sb="62" eb="64">
      <t>タイシャク</t>
    </rPh>
    <rPh sb="64" eb="67">
      <t>タイショウヒョウ</t>
    </rPh>
    <rPh sb="67" eb="69">
      <t>カガク</t>
    </rPh>
    <rPh sb="70" eb="72">
      <t>コウジョ</t>
    </rPh>
    <rPh sb="74" eb="75">
      <t>エ</t>
    </rPh>
    <rPh sb="76" eb="77">
      <t>ガク</t>
    </rPh>
    <rPh sb="79" eb="81">
      <t>ゲンカ</t>
    </rPh>
    <rPh sb="81" eb="83">
      <t>ショウキャク</t>
    </rPh>
    <rPh sb="83" eb="86">
      <t>ルイケイガク</t>
    </rPh>
    <rPh sb="87" eb="88">
      <t>ラン</t>
    </rPh>
    <rPh sb="89" eb="91">
      <t>キサイ</t>
    </rPh>
    <phoneticPr fontId="2"/>
  </si>
  <si>
    <t>　預金に関する口座番号は任意記載とする。</t>
    <rPh sb="1" eb="3">
      <t>ヨキン</t>
    </rPh>
    <rPh sb="4" eb="5">
      <t>カン</t>
    </rPh>
    <rPh sb="7" eb="9">
      <t>コウザ</t>
    </rPh>
    <rPh sb="9" eb="11">
      <t>バンゴウ</t>
    </rPh>
    <rPh sb="12" eb="14">
      <t>ニンイ</t>
    </rPh>
    <rPh sb="14" eb="16">
      <t>キサイ</t>
    </rPh>
    <phoneticPr fontId="2"/>
  </si>
  <si>
    <t>入札
(見積)
業者数</t>
    <rPh sb="0" eb="2">
      <t>ニュウサツ</t>
    </rPh>
    <rPh sb="4" eb="6">
      <t>ミツ</t>
    </rPh>
    <rPh sb="8" eb="11">
      <t>ギョウシャスウ</t>
    </rPh>
    <phoneticPr fontId="2"/>
  </si>
  <si>
    <t>《経理規程に定める財務及び有価証券の管理》</t>
    <rPh sb="1" eb="3">
      <t>ケイリ</t>
    </rPh>
    <rPh sb="3" eb="5">
      <t>キテイ</t>
    </rPh>
    <rPh sb="6" eb="7">
      <t>サダ</t>
    </rPh>
    <rPh sb="9" eb="11">
      <t>ザイム</t>
    </rPh>
    <rPh sb="11" eb="12">
      <t>オヨ</t>
    </rPh>
    <rPh sb="13" eb="15">
      <t>ユウカ</t>
    </rPh>
    <rPh sb="15" eb="17">
      <t>ショウケン</t>
    </rPh>
    <rPh sb="18" eb="20">
      <t>カンリ</t>
    </rPh>
    <phoneticPr fontId="2"/>
  </si>
  <si>
    <t>　就労支援事業については、指定基準において「就労支援事業収入から就労支援事業に必要な経費を控除した額に相当する金額を工賃として支払わなければならない」としていることから、原則として剰余金は発生しない。</t>
    <phoneticPr fontId="2"/>
  </si>
  <si>
    <t>　また、この積立金を計上する場合には、同額の積立資産を計上することにより、その存在を明らかにしなければならない。</t>
    <rPh sb="6" eb="8">
      <t>ツミタテ</t>
    </rPh>
    <rPh sb="8" eb="9">
      <t>キン</t>
    </rPh>
    <rPh sb="10" eb="12">
      <t>ケイジョウ</t>
    </rPh>
    <rPh sb="14" eb="16">
      <t>バアイ</t>
    </rPh>
    <rPh sb="19" eb="21">
      <t>ドウガク</t>
    </rPh>
    <rPh sb="22" eb="24">
      <t>ツミタテ</t>
    </rPh>
    <rPh sb="24" eb="26">
      <t>シサン</t>
    </rPh>
    <rPh sb="27" eb="29">
      <t>ケイジョウ</t>
    </rPh>
    <rPh sb="39" eb="41">
      <t>ソンザイ</t>
    </rPh>
    <rPh sb="42" eb="43">
      <t>アキ</t>
    </rPh>
    <phoneticPr fontId="2"/>
  </si>
  <si>
    <t>　なお、この積立金は、当該年度の利用者賃金及び利用者工賃の支払額が、前年度の利用者賃金及び利用者工賃の支払実績額を下回らない場合に限り、計上できる。</t>
    <rPh sb="6" eb="8">
      <t>ツミタテ</t>
    </rPh>
    <rPh sb="8" eb="9">
      <t>キン</t>
    </rPh>
    <rPh sb="11" eb="13">
      <t>トウガイ</t>
    </rPh>
    <rPh sb="13" eb="15">
      <t>ネンド</t>
    </rPh>
    <rPh sb="16" eb="19">
      <t>リヨウシャ</t>
    </rPh>
    <rPh sb="19" eb="21">
      <t>チンギン</t>
    </rPh>
    <rPh sb="21" eb="22">
      <t>オヨ</t>
    </rPh>
    <rPh sb="23" eb="26">
      <t>リヨウシャ</t>
    </rPh>
    <rPh sb="26" eb="28">
      <t>コウチン</t>
    </rPh>
    <rPh sb="29" eb="31">
      <t>シハライ</t>
    </rPh>
    <rPh sb="31" eb="32">
      <t>ガク</t>
    </rPh>
    <rPh sb="34" eb="37">
      <t>ゼンネンド</t>
    </rPh>
    <rPh sb="38" eb="41">
      <t>リヨウシャ</t>
    </rPh>
    <rPh sb="41" eb="43">
      <t>チンギン</t>
    </rPh>
    <rPh sb="43" eb="44">
      <t>オヨ</t>
    </rPh>
    <rPh sb="45" eb="48">
      <t>リヨウシャ</t>
    </rPh>
    <rPh sb="48" eb="50">
      <t>コウチン</t>
    </rPh>
    <rPh sb="51" eb="53">
      <t>シハラ</t>
    </rPh>
    <rPh sb="53" eb="55">
      <t>ジッセキ</t>
    </rPh>
    <rPh sb="55" eb="56">
      <t>ガク</t>
    </rPh>
    <rPh sb="57" eb="59">
      <t>シタマワ</t>
    </rPh>
    <rPh sb="62" eb="64">
      <t>バアイ</t>
    </rPh>
    <rPh sb="65" eb="66">
      <t>カギ</t>
    </rPh>
    <rPh sb="68" eb="70">
      <t>ケイジョウ</t>
    </rPh>
    <phoneticPr fontId="2"/>
  </si>
  <si>
    <t>留意事項19(3)</t>
    <rPh sb="0" eb="2">
      <t>リュウイ</t>
    </rPh>
    <rPh sb="2" eb="4">
      <t>ジコウ</t>
    </rPh>
    <phoneticPr fontId="2"/>
  </si>
  <si>
    <t>就労支援事業積立金計上の可否確認[利用者賃金等の状況を記載]</t>
    <rPh sb="0" eb="2">
      <t>シュウロウ</t>
    </rPh>
    <rPh sb="2" eb="4">
      <t>シエン</t>
    </rPh>
    <rPh sb="4" eb="6">
      <t>ジギョウ</t>
    </rPh>
    <rPh sb="6" eb="8">
      <t>ツミタテ</t>
    </rPh>
    <rPh sb="8" eb="9">
      <t>キン</t>
    </rPh>
    <rPh sb="9" eb="11">
      <t>ケイジョウ</t>
    </rPh>
    <rPh sb="12" eb="14">
      <t>カヒ</t>
    </rPh>
    <rPh sb="14" eb="16">
      <t>カクニン</t>
    </rPh>
    <rPh sb="17" eb="20">
      <t>リヨウシャ</t>
    </rPh>
    <rPh sb="20" eb="22">
      <t>チンギン</t>
    </rPh>
    <rPh sb="22" eb="23">
      <t>トウ</t>
    </rPh>
    <rPh sb="24" eb="26">
      <t>ジョウキョウ</t>
    </rPh>
    <rPh sb="27" eb="29">
      <t>キサイ</t>
    </rPh>
    <phoneticPr fontId="2"/>
  </si>
  <si>
    <t>【利用者賃金及び利用者工賃支払実績額】</t>
    <rPh sb="1" eb="4">
      <t>リヨウシャ</t>
    </rPh>
    <rPh sb="4" eb="6">
      <t>チンギン</t>
    </rPh>
    <rPh sb="6" eb="7">
      <t>オヨ</t>
    </rPh>
    <rPh sb="8" eb="11">
      <t>リヨウシャ</t>
    </rPh>
    <rPh sb="11" eb="13">
      <t>コウチン</t>
    </rPh>
    <rPh sb="13" eb="15">
      <t>シハライ</t>
    </rPh>
    <rPh sb="15" eb="17">
      <t>ジッセキ</t>
    </rPh>
    <rPh sb="17" eb="18">
      <t>ガク</t>
    </rPh>
    <phoneticPr fontId="2"/>
  </si>
  <si>
    <t>年度支払額</t>
    <rPh sb="0" eb="2">
      <t>ネンド</t>
    </rPh>
    <rPh sb="2" eb="4">
      <t>シハライ</t>
    </rPh>
    <rPh sb="4" eb="5">
      <t>ガク</t>
    </rPh>
    <phoneticPr fontId="2"/>
  </si>
  <si>
    <t>《工賃変動積立金》</t>
    <rPh sb="1" eb="3">
      <t>コウチン</t>
    </rPh>
    <rPh sb="3" eb="5">
      <t>ヘンドウ</t>
    </rPh>
    <rPh sb="5" eb="7">
      <t>ツミタテ</t>
    </rPh>
    <rPh sb="7" eb="8">
      <t>キン</t>
    </rPh>
    <phoneticPr fontId="2"/>
  </si>
  <si>
    <t>各事業年度における積立額：過去3年間の平均工賃の10％以内</t>
    <rPh sb="0" eb="3">
      <t>カクジギョウ</t>
    </rPh>
    <rPh sb="3" eb="5">
      <t>ネンド</t>
    </rPh>
    <rPh sb="9" eb="11">
      <t>ツミタテ</t>
    </rPh>
    <rPh sb="11" eb="12">
      <t>ガク</t>
    </rPh>
    <rPh sb="13" eb="15">
      <t>カコ</t>
    </rPh>
    <rPh sb="16" eb="18">
      <t>ネンカン</t>
    </rPh>
    <rPh sb="19" eb="21">
      <t>ヘイキン</t>
    </rPh>
    <rPh sb="21" eb="23">
      <t>コウチン</t>
    </rPh>
    <rPh sb="27" eb="29">
      <t>イナイ</t>
    </rPh>
    <phoneticPr fontId="2"/>
  </si>
  <si>
    <t>積立額の上限額：過去3年間の平均工賃の50％以内</t>
    <rPh sb="0" eb="2">
      <t>ツミタテ</t>
    </rPh>
    <rPh sb="2" eb="3">
      <t>ガク</t>
    </rPh>
    <rPh sb="4" eb="7">
      <t>ジョウゲンガク</t>
    </rPh>
    <rPh sb="8" eb="10">
      <t>カコ</t>
    </rPh>
    <rPh sb="11" eb="13">
      <t>ネンカン</t>
    </rPh>
    <rPh sb="14" eb="16">
      <t>ヘイキン</t>
    </rPh>
    <rPh sb="16" eb="18">
      <t>コウチン</t>
    </rPh>
    <rPh sb="22" eb="24">
      <t>イナイ</t>
    </rPh>
    <phoneticPr fontId="2"/>
  </si>
  <si>
    <t>　なお、保障すべき一定の工賃水準とは、過去3年間の最低工賃（天災等により工賃が大幅に減少した年度を除く。）とし、これを下回った年度については、理事会の議決に基づき工賃変動積立金及び積立資産を取り崩して工賃を補填し、利用者に支給する。</t>
    <rPh sb="4" eb="6">
      <t>ホショウ</t>
    </rPh>
    <rPh sb="9" eb="11">
      <t>イッテイ</t>
    </rPh>
    <rPh sb="12" eb="14">
      <t>コウチン</t>
    </rPh>
    <rPh sb="14" eb="16">
      <t>スイジュン</t>
    </rPh>
    <rPh sb="19" eb="21">
      <t>カコ</t>
    </rPh>
    <rPh sb="22" eb="24">
      <t>ネンカン</t>
    </rPh>
    <rPh sb="25" eb="27">
      <t>サイテイ</t>
    </rPh>
    <rPh sb="27" eb="29">
      <t>コウチン</t>
    </rPh>
    <rPh sb="30" eb="32">
      <t>テンサイ</t>
    </rPh>
    <rPh sb="32" eb="33">
      <t>トウ</t>
    </rPh>
    <rPh sb="36" eb="38">
      <t>コウチン</t>
    </rPh>
    <rPh sb="39" eb="41">
      <t>オオハバ</t>
    </rPh>
    <rPh sb="42" eb="44">
      <t>ゲンショウ</t>
    </rPh>
    <rPh sb="46" eb="48">
      <t>ネンド</t>
    </rPh>
    <rPh sb="49" eb="50">
      <t>ノゾ</t>
    </rPh>
    <rPh sb="59" eb="61">
      <t>シタマワ</t>
    </rPh>
    <rPh sb="63" eb="65">
      <t>ネンド</t>
    </rPh>
    <rPh sb="71" eb="74">
      <t>リジカイ</t>
    </rPh>
    <rPh sb="75" eb="77">
      <t>ギケツ</t>
    </rPh>
    <rPh sb="78" eb="79">
      <t>モト</t>
    </rPh>
    <rPh sb="81" eb="83">
      <t>コウチン</t>
    </rPh>
    <rPh sb="83" eb="85">
      <t>ヘンドウ</t>
    </rPh>
    <rPh sb="85" eb="87">
      <t>ツミタテ</t>
    </rPh>
    <rPh sb="87" eb="88">
      <t>キン</t>
    </rPh>
    <rPh sb="88" eb="89">
      <t>オヨ</t>
    </rPh>
    <rPh sb="90" eb="92">
      <t>ツミタテ</t>
    </rPh>
    <rPh sb="92" eb="94">
      <t>シサン</t>
    </rPh>
    <rPh sb="95" eb="96">
      <t>ト</t>
    </rPh>
    <rPh sb="97" eb="98">
      <t>クズ</t>
    </rPh>
    <rPh sb="100" eb="102">
      <t>コウチン</t>
    </rPh>
    <rPh sb="103" eb="105">
      <t>ホテン</t>
    </rPh>
    <rPh sb="107" eb="110">
      <t>リヨウシャ</t>
    </rPh>
    <rPh sb="111" eb="113">
      <t>シキュウ</t>
    </rPh>
    <phoneticPr fontId="2"/>
  </si>
  <si>
    <t>留意事項19(3)ア</t>
    <rPh sb="0" eb="2">
      <t>リュウイ</t>
    </rPh>
    <rPh sb="2" eb="4">
      <t>ジコウ</t>
    </rPh>
    <phoneticPr fontId="2"/>
  </si>
  <si>
    <t>工賃変動積立金計上の可否確認[工賃等及び積立金の状況を記載]</t>
    <rPh sb="0" eb="2">
      <t>コウチン</t>
    </rPh>
    <rPh sb="2" eb="4">
      <t>ヘンドウ</t>
    </rPh>
    <rPh sb="4" eb="6">
      <t>ツミタテ</t>
    </rPh>
    <rPh sb="6" eb="7">
      <t>キン</t>
    </rPh>
    <rPh sb="7" eb="9">
      <t>ケイジョウ</t>
    </rPh>
    <rPh sb="10" eb="12">
      <t>カヒ</t>
    </rPh>
    <rPh sb="12" eb="14">
      <t>カクニン</t>
    </rPh>
    <rPh sb="15" eb="17">
      <t>コウチン</t>
    </rPh>
    <rPh sb="17" eb="18">
      <t>トウ</t>
    </rPh>
    <rPh sb="18" eb="19">
      <t>オヨ</t>
    </rPh>
    <rPh sb="20" eb="22">
      <t>ツミタテ</t>
    </rPh>
    <rPh sb="22" eb="23">
      <t>キン</t>
    </rPh>
    <rPh sb="24" eb="26">
      <t>ジョウキョウ</t>
    </rPh>
    <rPh sb="27" eb="29">
      <t>キサイ</t>
    </rPh>
    <phoneticPr fontId="2"/>
  </si>
  <si>
    <t>年度工賃支払額</t>
    <rPh sb="0" eb="2">
      <t>ネンド</t>
    </rPh>
    <rPh sb="2" eb="4">
      <t>コウチン</t>
    </rPh>
    <rPh sb="4" eb="6">
      <t>シハライ</t>
    </rPh>
    <rPh sb="6" eb="7">
      <t>ガク</t>
    </rPh>
    <phoneticPr fontId="2"/>
  </si>
  <si>
    <t>過去3年間の平均工賃の10％の額</t>
    <rPh sb="0" eb="2">
      <t>カコ</t>
    </rPh>
    <rPh sb="3" eb="5">
      <t>ネンカン</t>
    </rPh>
    <rPh sb="6" eb="8">
      <t>ヘイキン</t>
    </rPh>
    <rPh sb="8" eb="10">
      <t>コウチン</t>
    </rPh>
    <rPh sb="15" eb="16">
      <t>ガク</t>
    </rPh>
    <phoneticPr fontId="2"/>
  </si>
  <si>
    <t>年度における積立額</t>
    <rPh sb="0" eb="2">
      <t>ネンド</t>
    </rPh>
    <rPh sb="6" eb="8">
      <t>ツミタテ</t>
    </rPh>
    <rPh sb="8" eb="9">
      <t>ガク</t>
    </rPh>
    <phoneticPr fontId="2"/>
  </si>
  <si>
    <t>過去3年間の平均工賃の50％の額</t>
    <rPh sb="0" eb="2">
      <t>カコ</t>
    </rPh>
    <rPh sb="3" eb="5">
      <t>ネンカン</t>
    </rPh>
    <rPh sb="6" eb="8">
      <t>ヘイキン</t>
    </rPh>
    <rPh sb="8" eb="10">
      <t>コウチン</t>
    </rPh>
    <rPh sb="15" eb="16">
      <t>ガク</t>
    </rPh>
    <phoneticPr fontId="2"/>
  </si>
  <si>
    <t>年度末現在積立金計上額</t>
    <rPh sb="0" eb="3">
      <t>ネンドマツ</t>
    </rPh>
    <rPh sb="3" eb="5">
      <t>ゲンザイ</t>
    </rPh>
    <rPh sb="5" eb="7">
      <t>ツミタテ</t>
    </rPh>
    <rPh sb="7" eb="8">
      <t>キン</t>
    </rPh>
    <rPh sb="8" eb="10">
      <t>ケイジョウ</t>
    </rPh>
    <rPh sb="10" eb="11">
      <t>ガク</t>
    </rPh>
    <phoneticPr fontId="2"/>
  </si>
  <si>
    <t>《設備等整備積立金》</t>
    <rPh sb="1" eb="3">
      <t>セツビ</t>
    </rPh>
    <rPh sb="3" eb="4">
      <t>トウ</t>
    </rPh>
    <rPh sb="4" eb="6">
      <t>セイビ</t>
    </rPh>
    <rPh sb="6" eb="8">
      <t>ツミタテ</t>
    </rPh>
    <rPh sb="8" eb="9">
      <t>キン</t>
    </rPh>
    <phoneticPr fontId="2"/>
  </si>
  <si>
    <t>　就労支援事業を安定的かつ円滑に継続するため、就労支援事業に要する設備等の更新、又は新たな業種への展開を行うための設備等の導入のための資金需要に対応するため、次に掲げる各事業年度における積立額及び積立額の上限額の範囲内において計上できる。</t>
    <rPh sb="1" eb="3">
      <t>シュウロウ</t>
    </rPh>
    <rPh sb="3" eb="5">
      <t>シエン</t>
    </rPh>
    <rPh sb="5" eb="7">
      <t>ジギョウ</t>
    </rPh>
    <rPh sb="8" eb="11">
      <t>アンテイテキ</t>
    </rPh>
    <rPh sb="13" eb="15">
      <t>エンカツ</t>
    </rPh>
    <rPh sb="16" eb="18">
      <t>ケイゾク</t>
    </rPh>
    <rPh sb="23" eb="25">
      <t>シュウロウ</t>
    </rPh>
    <rPh sb="25" eb="27">
      <t>シエン</t>
    </rPh>
    <rPh sb="27" eb="29">
      <t>ジギョウ</t>
    </rPh>
    <rPh sb="30" eb="31">
      <t>ヨウ</t>
    </rPh>
    <rPh sb="33" eb="35">
      <t>セツビ</t>
    </rPh>
    <rPh sb="35" eb="36">
      <t>トウ</t>
    </rPh>
    <rPh sb="37" eb="39">
      <t>コウシン</t>
    </rPh>
    <rPh sb="40" eb="41">
      <t>マタ</t>
    </rPh>
    <rPh sb="42" eb="43">
      <t>アラ</t>
    </rPh>
    <rPh sb="45" eb="47">
      <t>ギョウシュ</t>
    </rPh>
    <rPh sb="49" eb="51">
      <t>テンカイ</t>
    </rPh>
    <rPh sb="52" eb="53">
      <t>オコナ</t>
    </rPh>
    <rPh sb="57" eb="59">
      <t>セツビ</t>
    </rPh>
    <rPh sb="59" eb="60">
      <t>トウ</t>
    </rPh>
    <rPh sb="61" eb="63">
      <t>ドウニュウ</t>
    </rPh>
    <rPh sb="67" eb="69">
      <t>シキン</t>
    </rPh>
    <rPh sb="69" eb="71">
      <t>ジュヨウ</t>
    </rPh>
    <rPh sb="72" eb="74">
      <t>タイオウ</t>
    </rPh>
    <rPh sb="79" eb="80">
      <t>ツギ</t>
    </rPh>
    <rPh sb="81" eb="82">
      <t>カカ</t>
    </rPh>
    <rPh sb="84" eb="87">
      <t>カクジギョウ</t>
    </rPh>
    <rPh sb="87" eb="89">
      <t>ネンド</t>
    </rPh>
    <rPh sb="93" eb="95">
      <t>ツミタテ</t>
    </rPh>
    <rPh sb="95" eb="96">
      <t>ガク</t>
    </rPh>
    <rPh sb="96" eb="97">
      <t>オヨ</t>
    </rPh>
    <rPh sb="98" eb="100">
      <t>ツミタテ</t>
    </rPh>
    <rPh sb="100" eb="101">
      <t>ガク</t>
    </rPh>
    <rPh sb="102" eb="104">
      <t>ジョウゲン</t>
    </rPh>
    <rPh sb="104" eb="105">
      <t>ガク</t>
    </rPh>
    <rPh sb="106" eb="109">
      <t>ハンイナイ</t>
    </rPh>
    <rPh sb="113" eb="115">
      <t>ケイジョウ</t>
    </rPh>
    <phoneticPr fontId="2"/>
  </si>
  <si>
    <t>各事業年度における積立額：就労支援事業収入の10％以内</t>
    <rPh sb="0" eb="1">
      <t>カク</t>
    </rPh>
    <rPh sb="1" eb="3">
      <t>ジギョウ</t>
    </rPh>
    <rPh sb="3" eb="5">
      <t>ネンド</t>
    </rPh>
    <rPh sb="9" eb="11">
      <t>ツミタテ</t>
    </rPh>
    <rPh sb="11" eb="12">
      <t>ガク</t>
    </rPh>
    <rPh sb="13" eb="15">
      <t>シュウロウ</t>
    </rPh>
    <rPh sb="15" eb="17">
      <t>シエン</t>
    </rPh>
    <rPh sb="17" eb="19">
      <t>ジギョウ</t>
    </rPh>
    <rPh sb="19" eb="21">
      <t>シュウニュウ</t>
    </rPh>
    <rPh sb="25" eb="27">
      <t>イナイ</t>
    </rPh>
    <phoneticPr fontId="2"/>
  </si>
  <si>
    <t>設備等整備積立金計上の可否確認[就労支援事業収入等及び積立金の状況を記載]</t>
    <rPh sb="0" eb="2">
      <t>セツビ</t>
    </rPh>
    <rPh sb="2" eb="3">
      <t>トウ</t>
    </rPh>
    <rPh sb="3" eb="5">
      <t>セイビ</t>
    </rPh>
    <rPh sb="5" eb="7">
      <t>ツミタテ</t>
    </rPh>
    <rPh sb="7" eb="8">
      <t>キン</t>
    </rPh>
    <rPh sb="8" eb="10">
      <t>ケイジョウ</t>
    </rPh>
    <rPh sb="11" eb="13">
      <t>カヒ</t>
    </rPh>
    <rPh sb="13" eb="15">
      <t>カクニン</t>
    </rPh>
    <rPh sb="16" eb="18">
      <t>シュウロウ</t>
    </rPh>
    <rPh sb="18" eb="20">
      <t>シエン</t>
    </rPh>
    <rPh sb="20" eb="22">
      <t>ジギョウ</t>
    </rPh>
    <rPh sb="22" eb="24">
      <t>シュウニュウ</t>
    </rPh>
    <rPh sb="24" eb="25">
      <t>トウ</t>
    </rPh>
    <rPh sb="25" eb="26">
      <t>オヨ</t>
    </rPh>
    <rPh sb="27" eb="29">
      <t>ツミタテ</t>
    </rPh>
    <rPh sb="29" eb="30">
      <t>キン</t>
    </rPh>
    <rPh sb="31" eb="33">
      <t>ジョウキョウ</t>
    </rPh>
    <rPh sb="34" eb="36">
      <t>キサイ</t>
    </rPh>
    <phoneticPr fontId="2"/>
  </si>
  <si>
    <t>年度就労支援事業収入額</t>
    <rPh sb="0" eb="2">
      <t>ネンド</t>
    </rPh>
    <rPh sb="2" eb="4">
      <t>シュウロウ</t>
    </rPh>
    <rPh sb="4" eb="6">
      <t>シエン</t>
    </rPh>
    <rPh sb="6" eb="8">
      <t>ジギョウ</t>
    </rPh>
    <rPh sb="8" eb="10">
      <t>シュウニュウ</t>
    </rPh>
    <rPh sb="10" eb="11">
      <t>ガク</t>
    </rPh>
    <phoneticPr fontId="2"/>
  </si>
  <si>
    <t>就労支援事業収入の10％の額</t>
    <rPh sb="0" eb="2">
      <t>シュウロウ</t>
    </rPh>
    <rPh sb="2" eb="4">
      <t>シエン</t>
    </rPh>
    <rPh sb="4" eb="6">
      <t>ジギョウ</t>
    </rPh>
    <rPh sb="6" eb="8">
      <t>シュウニュウ</t>
    </rPh>
    <rPh sb="13" eb="14">
      <t>ガク</t>
    </rPh>
    <phoneticPr fontId="2"/>
  </si>
  <si>
    <t>　就労支援事業の用に供する減価償却資産で、かつ、5年以上の耐用年数がある資産（建物は除く。）</t>
    <rPh sb="1" eb="3">
      <t>シュウロウ</t>
    </rPh>
    <rPh sb="13" eb="15">
      <t>ゲンカ</t>
    </rPh>
    <rPh sb="15" eb="17">
      <t>ショウキャク</t>
    </rPh>
    <phoneticPr fontId="2"/>
  </si>
  <si>
    <t>就労支援事業資産の取得価額の75％の額</t>
    <rPh sb="0" eb="2">
      <t>シュウロウ</t>
    </rPh>
    <rPh sb="2" eb="4">
      <t>シエン</t>
    </rPh>
    <rPh sb="4" eb="6">
      <t>ジギョウ</t>
    </rPh>
    <rPh sb="6" eb="8">
      <t>シサン</t>
    </rPh>
    <rPh sb="9" eb="11">
      <t>シュトク</t>
    </rPh>
    <rPh sb="11" eb="13">
      <t>カガク</t>
    </rPh>
    <rPh sb="18" eb="19">
      <t>ガク</t>
    </rPh>
    <phoneticPr fontId="2"/>
  </si>
  <si>
    <t>留意事項19(3)イ</t>
    <rPh sb="0" eb="2">
      <t>リュウイ</t>
    </rPh>
    <rPh sb="2" eb="4">
      <t>ジコウ</t>
    </rPh>
    <phoneticPr fontId="2"/>
  </si>
  <si>
    <t>　積立上限額の算定基準となる「就労支援事業資産」とは、留意事項17(1)に定める減価償却資産のうち、就労支援事業の用に供する資産で、かつ、5年以上の耐用年数がある資産をいう。ただし、建物は除く。</t>
    <rPh sb="1" eb="3">
      <t>ツミタテ</t>
    </rPh>
    <rPh sb="3" eb="6">
      <t>ジョウゲンガク</t>
    </rPh>
    <rPh sb="7" eb="9">
      <t>サンテイ</t>
    </rPh>
    <rPh sb="9" eb="11">
      <t>キジュン</t>
    </rPh>
    <rPh sb="15" eb="17">
      <t>シュウロウ</t>
    </rPh>
    <rPh sb="17" eb="19">
      <t>シエン</t>
    </rPh>
    <rPh sb="19" eb="21">
      <t>ジギョウ</t>
    </rPh>
    <rPh sb="21" eb="23">
      <t>シサン</t>
    </rPh>
    <rPh sb="27" eb="29">
      <t>リュウイ</t>
    </rPh>
    <rPh sb="29" eb="31">
      <t>ジコウ</t>
    </rPh>
    <rPh sb="37" eb="38">
      <t>サダ</t>
    </rPh>
    <rPh sb="40" eb="42">
      <t>ゲンカ</t>
    </rPh>
    <rPh sb="42" eb="44">
      <t>ショウキャク</t>
    </rPh>
    <rPh sb="44" eb="46">
      <t>シサン</t>
    </rPh>
    <rPh sb="50" eb="52">
      <t>シュウロウ</t>
    </rPh>
    <rPh sb="52" eb="54">
      <t>シエン</t>
    </rPh>
    <rPh sb="54" eb="56">
      <t>ジギョウ</t>
    </rPh>
    <rPh sb="57" eb="58">
      <t>ヨウ</t>
    </rPh>
    <rPh sb="59" eb="60">
      <t>キョウ</t>
    </rPh>
    <rPh sb="62" eb="64">
      <t>シサン</t>
    </rPh>
    <rPh sb="70" eb="71">
      <t>ネン</t>
    </rPh>
    <rPh sb="71" eb="73">
      <t>イジョウ</t>
    </rPh>
    <rPh sb="74" eb="76">
      <t>タイヨウ</t>
    </rPh>
    <rPh sb="76" eb="78">
      <t>ネンスウ</t>
    </rPh>
    <rPh sb="81" eb="83">
      <t>シサン</t>
    </rPh>
    <rPh sb="91" eb="93">
      <t>タテモノ</t>
    </rPh>
    <rPh sb="94" eb="95">
      <t>ノゾ</t>
    </rPh>
    <phoneticPr fontId="2"/>
  </si>
  <si>
    <t>パブリックコメント179</t>
    <phoneticPr fontId="2"/>
  </si>
  <si>
    <t>留意事項19(3)ウ</t>
    <rPh sb="0" eb="2">
      <t>リュウイ</t>
    </rPh>
    <rPh sb="2" eb="4">
      <t>ジコウ</t>
    </rPh>
    <phoneticPr fontId="2"/>
  </si>
  <si>
    <t>運用上の取扱い24</t>
    <rPh sb="0" eb="3">
      <t>ウンヨウジョウ</t>
    </rPh>
    <rPh sb="4" eb="6">
      <t>トリアツカ</t>
    </rPh>
    <phoneticPr fontId="2"/>
  </si>
  <si>
    <t>ア</t>
    <phoneticPr fontId="2"/>
  </si>
  <si>
    <t>　当該社会福祉法人の常勤の役員又は評議員として報酬を受けている者及びそれらの近親者（３親等内の親族及びこの者と特別の関係にある者。なお、「親族及びこの者と特別の関係にある者」とは以下を指す。）</t>
    <rPh sb="1" eb="3">
      <t>トウガイ</t>
    </rPh>
    <rPh sb="3" eb="5">
      <t>シャカイ</t>
    </rPh>
    <rPh sb="5" eb="7">
      <t>フクシ</t>
    </rPh>
    <rPh sb="7" eb="9">
      <t>ホウジン</t>
    </rPh>
    <rPh sb="10" eb="12">
      <t>ジョウキン</t>
    </rPh>
    <rPh sb="13" eb="15">
      <t>ヤクイン</t>
    </rPh>
    <rPh sb="15" eb="16">
      <t>マタ</t>
    </rPh>
    <rPh sb="17" eb="20">
      <t>ヒョウギイン</t>
    </rPh>
    <rPh sb="23" eb="25">
      <t>ホウシュウ</t>
    </rPh>
    <rPh sb="26" eb="27">
      <t>ウ</t>
    </rPh>
    <rPh sb="31" eb="32">
      <t>モノ</t>
    </rPh>
    <rPh sb="32" eb="33">
      <t>オヨ</t>
    </rPh>
    <rPh sb="38" eb="41">
      <t>キンシンシャ</t>
    </rPh>
    <rPh sb="43" eb="45">
      <t>シントウ</t>
    </rPh>
    <rPh sb="45" eb="46">
      <t>ナイ</t>
    </rPh>
    <rPh sb="47" eb="49">
      <t>シンゾク</t>
    </rPh>
    <rPh sb="49" eb="50">
      <t>オヨ</t>
    </rPh>
    <rPh sb="53" eb="54">
      <t>モノ</t>
    </rPh>
    <rPh sb="55" eb="57">
      <t>トクベツ</t>
    </rPh>
    <rPh sb="58" eb="60">
      <t>カンケイ</t>
    </rPh>
    <rPh sb="63" eb="64">
      <t>モノ</t>
    </rPh>
    <rPh sb="69" eb="71">
      <t>シンゾク</t>
    </rPh>
    <rPh sb="71" eb="72">
      <t>オヨ</t>
    </rPh>
    <rPh sb="75" eb="76">
      <t>モノ</t>
    </rPh>
    <rPh sb="77" eb="79">
      <t>トクベツ</t>
    </rPh>
    <rPh sb="80" eb="82">
      <t>カンケイ</t>
    </rPh>
    <rPh sb="85" eb="86">
      <t>モノ</t>
    </rPh>
    <rPh sb="89" eb="91">
      <t>イカ</t>
    </rPh>
    <rPh sb="92" eb="93">
      <t>サ</t>
    </rPh>
    <phoneticPr fontId="2"/>
  </si>
  <si>
    <t>　当該役員又は評議員とまだ婚姻の届出をしていないが、事実上婚姻と同様の事情にある者</t>
    <rPh sb="1" eb="3">
      <t>トウガイ</t>
    </rPh>
    <rPh sb="3" eb="5">
      <t>ヤクイン</t>
    </rPh>
    <rPh sb="5" eb="6">
      <t>マタ</t>
    </rPh>
    <rPh sb="7" eb="10">
      <t>ヒョウギイン</t>
    </rPh>
    <rPh sb="13" eb="15">
      <t>コンイン</t>
    </rPh>
    <rPh sb="16" eb="18">
      <t>トドケデ</t>
    </rPh>
    <rPh sb="26" eb="29">
      <t>ジジツジョウ</t>
    </rPh>
    <rPh sb="29" eb="31">
      <t>コンイン</t>
    </rPh>
    <rPh sb="32" eb="34">
      <t>ドウヨウ</t>
    </rPh>
    <rPh sb="35" eb="37">
      <t>ジジョウ</t>
    </rPh>
    <rPh sb="40" eb="41">
      <t>モノ</t>
    </rPh>
    <phoneticPr fontId="2"/>
  </si>
  <si>
    <t>　当該役員又は評議員から受ける金銭その他の財産によって生計を維持している者</t>
    <rPh sb="1" eb="3">
      <t>トウガイ</t>
    </rPh>
    <rPh sb="3" eb="5">
      <t>ヤクイン</t>
    </rPh>
    <rPh sb="5" eb="6">
      <t>マタ</t>
    </rPh>
    <rPh sb="7" eb="10">
      <t>ヒョウギイン</t>
    </rPh>
    <rPh sb="12" eb="13">
      <t>ウ</t>
    </rPh>
    <rPh sb="15" eb="17">
      <t>キンセン</t>
    </rPh>
    <rPh sb="19" eb="20">
      <t>タ</t>
    </rPh>
    <rPh sb="21" eb="23">
      <t>ザイサン</t>
    </rPh>
    <rPh sb="27" eb="29">
      <t>セイケイ</t>
    </rPh>
    <rPh sb="30" eb="32">
      <t>イジ</t>
    </rPh>
    <rPh sb="36" eb="37">
      <t>モノ</t>
    </rPh>
    <phoneticPr fontId="2"/>
  </si>
  <si>
    <t>　①又は②の親族で、これらの者と生計を一にしている者</t>
    <rPh sb="2" eb="3">
      <t>マタ</t>
    </rPh>
    <rPh sb="6" eb="8">
      <t>シンゾク</t>
    </rPh>
    <rPh sb="14" eb="15">
      <t>モノ</t>
    </rPh>
    <rPh sb="16" eb="18">
      <t>セイケイ</t>
    </rPh>
    <rPh sb="19" eb="20">
      <t>イチ</t>
    </rPh>
    <rPh sb="25" eb="26">
      <t>モノ</t>
    </rPh>
    <phoneticPr fontId="2"/>
  </si>
  <si>
    <t>　当該社会福祉法人の常勤の役員又は評議員として報酬を受けている者及びそれらの近親者が議決権の過半数を有している法人</t>
    <rPh sb="1" eb="3">
      <t>トウガイ</t>
    </rPh>
    <rPh sb="3" eb="5">
      <t>シャカイ</t>
    </rPh>
    <rPh sb="5" eb="7">
      <t>フクシ</t>
    </rPh>
    <rPh sb="7" eb="9">
      <t>ホウジン</t>
    </rPh>
    <rPh sb="10" eb="12">
      <t>ジョウキン</t>
    </rPh>
    <rPh sb="13" eb="15">
      <t>ヤクイン</t>
    </rPh>
    <rPh sb="15" eb="16">
      <t>マタ</t>
    </rPh>
    <rPh sb="17" eb="20">
      <t>ヒョウギイン</t>
    </rPh>
    <rPh sb="23" eb="25">
      <t>ホウシュウ</t>
    </rPh>
    <rPh sb="26" eb="27">
      <t>ウ</t>
    </rPh>
    <rPh sb="31" eb="32">
      <t>モノ</t>
    </rPh>
    <rPh sb="32" eb="33">
      <t>オヨ</t>
    </rPh>
    <rPh sb="38" eb="41">
      <t>キンシンシャ</t>
    </rPh>
    <rPh sb="42" eb="45">
      <t>ギケツケン</t>
    </rPh>
    <rPh sb="46" eb="49">
      <t>カハンスウ</t>
    </rPh>
    <rPh sb="50" eb="51">
      <t>ユウ</t>
    </rPh>
    <rPh sb="55" eb="57">
      <t>ホウジン</t>
    </rPh>
    <phoneticPr fontId="2"/>
  </si>
  <si>
    <t>　支配法人（当該社会福祉法人の財務及び営業又は事業の方針の決定を支配している他の法人、以下同じ。）</t>
    <rPh sb="1" eb="3">
      <t>シハイ</t>
    </rPh>
    <rPh sb="3" eb="5">
      <t>ホウジン</t>
    </rPh>
    <rPh sb="6" eb="8">
      <t>トウガイ</t>
    </rPh>
    <rPh sb="8" eb="10">
      <t>シャカイ</t>
    </rPh>
    <rPh sb="10" eb="12">
      <t>フクシ</t>
    </rPh>
    <rPh sb="12" eb="14">
      <t>ホウジン</t>
    </rPh>
    <rPh sb="15" eb="17">
      <t>ザイム</t>
    </rPh>
    <rPh sb="17" eb="18">
      <t>オヨ</t>
    </rPh>
    <rPh sb="19" eb="21">
      <t>エイギョウ</t>
    </rPh>
    <rPh sb="21" eb="22">
      <t>マタ</t>
    </rPh>
    <rPh sb="23" eb="25">
      <t>ジギョウ</t>
    </rPh>
    <rPh sb="26" eb="28">
      <t>ホウシン</t>
    </rPh>
    <rPh sb="29" eb="31">
      <t>ケッテイ</t>
    </rPh>
    <rPh sb="32" eb="34">
      <t>シハイ</t>
    </rPh>
    <rPh sb="38" eb="39">
      <t>タ</t>
    </rPh>
    <rPh sb="40" eb="42">
      <t>ホウジン</t>
    </rPh>
    <rPh sb="43" eb="45">
      <t>イカ</t>
    </rPh>
    <rPh sb="45" eb="46">
      <t>オナ</t>
    </rPh>
    <phoneticPr fontId="2"/>
  </si>
  <si>
    <t>　次の場合には当該他の法人は、支配法人に該当するものとする。</t>
    <rPh sb="1" eb="2">
      <t>ツギ</t>
    </rPh>
    <rPh sb="3" eb="5">
      <t>バアイ</t>
    </rPh>
    <rPh sb="7" eb="9">
      <t>トウガイ</t>
    </rPh>
    <rPh sb="9" eb="10">
      <t>ホカ</t>
    </rPh>
    <rPh sb="11" eb="13">
      <t>ホウジン</t>
    </rPh>
    <rPh sb="15" eb="17">
      <t>シハイ</t>
    </rPh>
    <rPh sb="17" eb="19">
      <t>ホウジン</t>
    </rPh>
    <rPh sb="20" eb="22">
      <t>ガイトウ</t>
    </rPh>
    <phoneticPr fontId="2"/>
  </si>
  <si>
    <t>　他の法人の役員、評議員若しくは職員である者が当該社会福祉法人の評議員会の構成員の過半数を占めていること。</t>
    <rPh sb="1" eb="2">
      <t>ホカ</t>
    </rPh>
    <rPh sb="3" eb="5">
      <t>ホウジン</t>
    </rPh>
    <rPh sb="6" eb="8">
      <t>ヤクイン</t>
    </rPh>
    <rPh sb="9" eb="12">
      <t>ヒョウギイン</t>
    </rPh>
    <rPh sb="12" eb="13">
      <t>モ</t>
    </rPh>
    <rPh sb="16" eb="18">
      <t>ショクイン</t>
    </rPh>
    <rPh sb="21" eb="22">
      <t>モノ</t>
    </rPh>
    <rPh sb="23" eb="25">
      <t>トウガイ</t>
    </rPh>
    <rPh sb="25" eb="27">
      <t>シャカイ</t>
    </rPh>
    <rPh sb="27" eb="29">
      <t>フクシ</t>
    </rPh>
    <rPh sb="29" eb="31">
      <t>ホウジン</t>
    </rPh>
    <rPh sb="32" eb="35">
      <t>ヒョウギイン</t>
    </rPh>
    <rPh sb="35" eb="36">
      <t>カイ</t>
    </rPh>
    <rPh sb="37" eb="39">
      <t>コウセイ</t>
    </rPh>
    <rPh sb="39" eb="40">
      <t>イン</t>
    </rPh>
    <rPh sb="41" eb="44">
      <t>カハンスウ</t>
    </rPh>
    <rPh sb="45" eb="46">
      <t>シ</t>
    </rPh>
    <phoneticPr fontId="2"/>
  </si>
  <si>
    <t>　被支配法人（当該社会福祉法人が財務及び営業又は事業の方針の決定を支配している他の法人、以下同じ。）</t>
    <rPh sb="1" eb="2">
      <t>ヒ</t>
    </rPh>
    <rPh sb="2" eb="4">
      <t>シハイ</t>
    </rPh>
    <rPh sb="4" eb="6">
      <t>ホウジン</t>
    </rPh>
    <rPh sb="7" eb="9">
      <t>トウガイ</t>
    </rPh>
    <rPh sb="9" eb="11">
      <t>シャカイ</t>
    </rPh>
    <rPh sb="11" eb="13">
      <t>フクシ</t>
    </rPh>
    <rPh sb="13" eb="15">
      <t>ホウジン</t>
    </rPh>
    <rPh sb="16" eb="18">
      <t>ザイム</t>
    </rPh>
    <rPh sb="18" eb="19">
      <t>オヨ</t>
    </rPh>
    <rPh sb="20" eb="22">
      <t>エイギョウ</t>
    </rPh>
    <rPh sb="22" eb="23">
      <t>マタ</t>
    </rPh>
    <rPh sb="24" eb="26">
      <t>ジギョウ</t>
    </rPh>
    <rPh sb="27" eb="29">
      <t>ホウシン</t>
    </rPh>
    <rPh sb="30" eb="32">
      <t>ケッテイ</t>
    </rPh>
    <rPh sb="33" eb="35">
      <t>シハイ</t>
    </rPh>
    <rPh sb="39" eb="40">
      <t>ホカ</t>
    </rPh>
    <rPh sb="41" eb="43">
      <t>ホウジン</t>
    </rPh>
    <rPh sb="44" eb="46">
      <t>イカ</t>
    </rPh>
    <rPh sb="46" eb="47">
      <t>オナ</t>
    </rPh>
    <phoneticPr fontId="2"/>
  </si>
  <si>
    <t>　次の場合には当該他の法人は、被支配法人に該当するものとする。</t>
    <rPh sb="1" eb="2">
      <t>ツギ</t>
    </rPh>
    <rPh sb="3" eb="5">
      <t>バアイ</t>
    </rPh>
    <rPh sb="7" eb="9">
      <t>トウガイ</t>
    </rPh>
    <rPh sb="9" eb="10">
      <t>ホカ</t>
    </rPh>
    <rPh sb="11" eb="13">
      <t>ホウジン</t>
    </rPh>
    <rPh sb="15" eb="16">
      <t>ヒ</t>
    </rPh>
    <rPh sb="16" eb="18">
      <t>シハイ</t>
    </rPh>
    <rPh sb="18" eb="20">
      <t>ホウジン</t>
    </rPh>
    <rPh sb="21" eb="23">
      <t>ガイトウ</t>
    </rPh>
    <phoneticPr fontId="2"/>
  </si>
  <si>
    <t>　当該社会福祉法人の役員、評議員若しくは職員である者が他の法人の評議員会の構成員の過半数を占めていること。</t>
    <rPh sb="1" eb="3">
      <t>トウガイ</t>
    </rPh>
    <rPh sb="3" eb="5">
      <t>シャカイ</t>
    </rPh>
    <rPh sb="5" eb="7">
      <t>フクシ</t>
    </rPh>
    <rPh sb="7" eb="9">
      <t>ホウジン</t>
    </rPh>
    <rPh sb="10" eb="12">
      <t>ヤクイン</t>
    </rPh>
    <rPh sb="13" eb="16">
      <t>ヒョウギイン</t>
    </rPh>
    <rPh sb="16" eb="17">
      <t>モ</t>
    </rPh>
    <rPh sb="20" eb="22">
      <t>ショクイン</t>
    </rPh>
    <rPh sb="25" eb="26">
      <t>モノ</t>
    </rPh>
    <rPh sb="27" eb="28">
      <t>ホカ</t>
    </rPh>
    <rPh sb="29" eb="31">
      <t>ホウジン</t>
    </rPh>
    <rPh sb="32" eb="35">
      <t>ヒョウギイン</t>
    </rPh>
    <rPh sb="35" eb="36">
      <t>カイ</t>
    </rPh>
    <rPh sb="37" eb="39">
      <t>コウセイ</t>
    </rPh>
    <rPh sb="39" eb="40">
      <t>イン</t>
    </rPh>
    <rPh sb="41" eb="44">
      <t>カハンスウ</t>
    </rPh>
    <rPh sb="45" eb="46">
      <t>シ</t>
    </rPh>
    <phoneticPr fontId="2"/>
  </si>
  <si>
    <t>　当該社会福祉法人と同一の支配法人を持つ法人</t>
    <rPh sb="1" eb="3">
      <t>トウガイ</t>
    </rPh>
    <rPh sb="3" eb="5">
      <t>シャカイ</t>
    </rPh>
    <rPh sb="5" eb="7">
      <t>フクシ</t>
    </rPh>
    <rPh sb="7" eb="9">
      <t>ホウジン</t>
    </rPh>
    <rPh sb="10" eb="12">
      <t>ドウイツ</t>
    </rPh>
    <rPh sb="13" eb="15">
      <t>シハイ</t>
    </rPh>
    <rPh sb="15" eb="17">
      <t>ホウジン</t>
    </rPh>
    <rPh sb="18" eb="19">
      <t>モ</t>
    </rPh>
    <rPh sb="20" eb="22">
      <t>ホウジン</t>
    </rPh>
    <phoneticPr fontId="2"/>
  </si>
  <si>
    <t>　当該社会福祉法人と同一の支配法人を持つ法人とは、支配法人が当該社会福祉法人以外に支配している法人とする。</t>
    <rPh sb="1" eb="3">
      <t>トウガイ</t>
    </rPh>
    <rPh sb="3" eb="5">
      <t>シャカイ</t>
    </rPh>
    <rPh sb="5" eb="7">
      <t>フクシ</t>
    </rPh>
    <rPh sb="7" eb="9">
      <t>ホウジン</t>
    </rPh>
    <rPh sb="10" eb="12">
      <t>ドウイツ</t>
    </rPh>
    <rPh sb="13" eb="15">
      <t>シハイ</t>
    </rPh>
    <rPh sb="15" eb="17">
      <t>ホウジン</t>
    </rPh>
    <rPh sb="18" eb="19">
      <t>モ</t>
    </rPh>
    <rPh sb="20" eb="22">
      <t>ホウジン</t>
    </rPh>
    <rPh sb="25" eb="27">
      <t>シハイ</t>
    </rPh>
    <rPh sb="27" eb="29">
      <t>ホウジン</t>
    </rPh>
    <rPh sb="30" eb="32">
      <t>トウガイ</t>
    </rPh>
    <rPh sb="32" eb="34">
      <t>シャカイ</t>
    </rPh>
    <rPh sb="34" eb="36">
      <t>フクシ</t>
    </rPh>
    <rPh sb="36" eb="38">
      <t>ホウジン</t>
    </rPh>
    <rPh sb="38" eb="40">
      <t>イガイ</t>
    </rPh>
    <rPh sb="41" eb="43">
      <t>シハイ</t>
    </rPh>
    <rPh sb="47" eb="49">
      <t>ホウジン</t>
    </rPh>
    <phoneticPr fontId="2"/>
  </si>
  <si>
    <t>　関連当事者との取引に係る開示対象範囲は、次のとおり。</t>
    <rPh sb="1" eb="3">
      <t>カンレン</t>
    </rPh>
    <rPh sb="3" eb="6">
      <t>トウジシャ</t>
    </rPh>
    <rPh sb="8" eb="10">
      <t>トリヒキ</t>
    </rPh>
    <rPh sb="11" eb="12">
      <t>カカ</t>
    </rPh>
    <rPh sb="13" eb="15">
      <t>カイジ</t>
    </rPh>
    <rPh sb="15" eb="17">
      <t>タイショウ</t>
    </rPh>
    <rPh sb="17" eb="19">
      <t>ハンイ</t>
    </rPh>
    <rPh sb="21" eb="22">
      <t>ツギ</t>
    </rPh>
    <phoneticPr fontId="2"/>
  </si>
  <si>
    <t>　上記ア及びイに掲げる者との取引については、事業活動計算書項目及び貸借対照表項目いずれに係る取引についても、年間1,000万円を超える取引については全て開示対象とするものとする。</t>
    <rPh sb="1" eb="3">
      <t>ジョウキ</t>
    </rPh>
    <rPh sb="4" eb="5">
      <t>オヨ</t>
    </rPh>
    <rPh sb="8" eb="9">
      <t>カカ</t>
    </rPh>
    <rPh sb="11" eb="12">
      <t>モノ</t>
    </rPh>
    <rPh sb="14" eb="16">
      <t>トリヒキ</t>
    </rPh>
    <rPh sb="22" eb="24">
      <t>ジギョウ</t>
    </rPh>
    <rPh sb="24" eb="26">
      <t>カツドウ</t>
    </rPh>
    <rPh sb="26" eb="28">
      <t>ケイサン</t>
    </rPh>
    <rPh sb="28" eb="29">
      <t>ショ</t>
    </rPh>
    <rPh sb="29" eb="31">
      <t>コウモク</t>
    </rPh>
    <rPh sb="31" eb="32">
      <t>オヨ</t>
    </rPh>
    <rPh sb="33" eb="35">
      <t>タイシャク</t>
    </rPh>
    <rPh sb="35" eb="38">
      <t>タイショウヒョウ</t>
    </rPh>
    <rPh sb="38" eb="40">
      <t>コウモク</t>
    </rPh>
    <rPh sb="44" eb="45">
      <t>カカ</t>
    </rPh>
    <rPh sb="46" eb="48">
      <t>トリヒキ</t>
    </rPh>
    <rPh sb="54" eb="56">
      <t>ネンカン</t>
    </rPh>
    <rPh sb="61" eb="63">
      <t>マンエン</t>
    </rPh>
    <rPh sb="64" eb="65">
      <t>コ</t>
    </rPh>
    <rPh sb="67" eb="69">
      <t>トリヒキ</t>
    </rPh>
    <rPh sb="74" eb="75">
      <t>スベ</t>
    </rPh>
    <rPh sb="76" eb="78">
      <t>カイジ</t>
    </rPh>
    <rPh sb="78" eb="80">
      <t>タイショウ</t>
    </rPh>
    <phoneticPr fontId="2"/>
  </si>
  <si>
    <t>　支配法人、被支配法人又は同一の支配法人を持つ法人との取引</t>
    <rPh sb="1" eb="3">
      <t>シハイ</t>
    </rPh>
    <rPh sb="3" eb="5">
      <t>ホウジン</t>
    </rPh>
    <rPh sb="6" eb="7">
      <t>ヒ</t>
    </rPh>
    <rPh sb="7" eb="9">
      <t>シハイ</t>
    </rPh>
    <rPh sb="9" eb="11">
      <t>ホウジン</t>
    </rPh>
    <rPh sb="11" eb="12">
      <t>マタ</t>
    </rPh>
    <rPh sb="13" eb="15">
      <t>ドウイツ</t>
    </rPh>
    <rPh sb="16" eb="18">
      <t>シハイ</t>
    </rPh>
    <rPh sb="18" eb="20">
      <t>ホウジン</t>
    </rPh>
    <rPh sb="21" eb="22">
      <t>モ</t>
    </rPh>
    <rPh sb="23" eb="25">
      <t>ホウジン</t>
    </rPh>
    <rPh sb="27" eb="29">
      <t>トリヒキ</t>
    </rPh>
    <phoneticPr fontId="2"/>
  </si>
  <si>
    <t>　事業活動計算書項目に係る関連当事者との取引</t>
    <rPh sb="1" eb="3">
      <t>ジギョウ</t>
    </rPh>
    <rPh sb="3" eb="5">
      <t>カツドウ</t>
    </rPh>
    <rPh sb="5" eb="7">
      <t>ケイサン</t>
    </rPh>
    <rPh sb="7" eb="8">
      <t>ショ</t>
    </rPh>
    <rPh sb="8" eb="10">
      <t>コウモク</t>
    </rPh>
    <rPh sb="11" eb="12">
      <t>カカ</t>
    </rPh>
    <rPh sb="13" eb="15">
      <t>カンレン</t>
    </rPh>
    <rPh sb="15" eb="18">
      <t>トウジシャ</t>
    </rPh>
    <rPh sb="20" eb="22">
      <t>トリヒキ</t>
    </rPh>
    <phoneticPr fontId="2"/>
  </si>
  <si>
    <t>　サービス活動収益又はサービス活動外収益の各項目に係る関連当事者との取引については、各項目に属する科目ごとに、サービス活動収益とサービス活動外収益の合計額の100分の10を超える取引を開示する。</t>
    <rPh sb="5" eb="7">
      <t>カツドウ</t>
    </rPh>
    <rPh sb="7" eb="9">
      <t>シュウエキ</t>
    </rPh>
    <rPh sb="9" eb="10">
      <t>マタ</t>
    </rPh>
    <rPh sb="15" eb="17">
      <t>カツドウ</t>
    </rPh>
    <rPh sb="17" eb="18">
      <t>ガイ</t>
    </rPh>
    <rPh sb="18" eb="20">
      <t>シュウエキ</t>
    </rPh>
    <rPh sb="21" eb="24">
      <t>カクコウモク</t>
    </rPh>
    <rPh sb="25" eb="26">
      <t>カカ</t>
    </rPh>
    <rPh sb="27" eb="29">
      <t>カンレン</t>
    </rPh>
    <rPh sb="29" eb="32">
      <t>トウジシャ</t>
    </rPh>
    <rPh sb="34" eb="36">
      <t>トリヒキ</t>
    </rPh>
    <rPh sb="42" eb="45">
      <t>カクコウモク</t>
    </rPh>
    <rPh sb="46" eb="47">
      <t>ゾク</t>
    </rPh>
    <rPh sb="49" eb="51">
      <t>カモク</t>
    </rPh>
    <rPh sb="59" eb="61">
      <t>カツドウ</t>
    </rPh>
    <rPh sb="61" eb="63">
      <t>シュウエキ</t>
    </rPh>
    <rPh sb="68" eb="70">
      <t>カツドウ</t>
    </rPh>
    <rPh sb="70" eb="71">
      <t>ガイ</t>
    </rPh>
    <rPh sb="71" eb="73">
      <t>シュウエキ</t>
    </rPh>
    <rPh sb="74" eb="76">
      <t>ゴウケイ</t>
    </rPh>
    <rPh sb="76" eb="77">
      <t>ガク</t>
    </rPh>
    <rPh sb="81" eb="82">
      <t>ブン</t>
    </rPh>
    <rPh sb="86" eb="87">
      <t>コ</t>
    </rPh>
    <rPh sb="89" eb="91">
      <t>トリヒキ</t>
    </rPh>
    <rPh sb="92" eb="94">
      <t>カイジ</t>
    </rPh>
    <phoneticPr fontId="2"/>
  </si>
  <si>
    <t>　貸借対照表項目に係る関連当事者との取引</t>
    <rPh sb="1" eb="3">
      <t>タイシャク</t>
    </rPh>
    <rPh sb="3" eb="6">
      <t>タイショウヒョウ</t>
    </rPh>
    <rPh sb="6" eb="8">
      <t>コウモク</t>
    </rPh>
    <rPh sb="9" eb="10">
      <t>カカ</t>
    </rPh>
    <rPh sb="11" eb="13">
      <t>カンレン</t>
    </rPh>
    <rPh sb="13" eb="16">
      <t>トウジシャ</t>
    </rPh>
    <rPh sb="18" eb="20">
      <t>トリヒキ</t>
    </rPh>
    <phoneticPr fontId="2"/>
  </si>
  <si>
    <t>　貸借対照表項目に属する科目の残高については、その金額が資産の合計額の100分の1を超える取引について開示する。</t>
    <rPh sb="1" eb="3">
      <t>タイシャク</t>
    </rPh>
    <rPh sb="3" eb="6">
      <t>タイショウヒョウ</t>
    </rPh>
    <rPh sb="6" eb="8">
      <t>コウモク</t>
    </rPh>
    <rPh sb="9" eb="10">
      <t>ゾク</t>
    </rPh>
    <rPh sb="12" eb="14">
      <t>カモク</t>
    </rPh>
    <rPh sb="15" eb="17">
      <t>ザンダカ</t>
    </rPh>
    <rPh sb="25" eb="27">
      <t>キンガク</t>
    </rPh>
    <rPh sb="28" eb="30">
      <t>シサン</t>
    </rPh>
    <rPh sb="31" eb="33">
      <t>ゴウケイ</t>
    </rPh>
    <rPh sb="33" eb="34">
      <t>ガク</t>
    </rPh>
    <rPh sb="38" eb="39">
      <t>ブン</t>
    </rPh>
    <rPh sb="42" eb="43">
      <t>コ</t>
    </rPh>
    <rPh sb="45" eb="47">
      <t>トリヒキ</t>
    </rPh>
    <rPh sb="51" eb="53">
      <t>カイジ</t>
    </rPh>
    <phoneticPr fontId="2"/>
  </si>
  <si>
    <t>留意事項26(1)</t>
    <rPh sb="0" eb="2">
      <t>リュウイ</t>
    </rPh>
    <rPh sb="2" eb="4">
      <t>ジコウ</t>
    </rPh>
    <phoneticPr fontId="2"/>
  </si>
  <si>
    <t>留意事項26(2)</t>
    <rPh sb="0" eb="2">
      <t>リュウイ</t>
    </rPh>
    <rPh sb="2" eb="4">
      <t>ジコウ</t>
    </rPh>
    <phoneticPr fontId="2"/>
  </si>
  <si>
    <t>　関連当事者との取引については、次に掲げる事項を原則として関連当事者ごとに注記しなければならない。</t>
    <rPh sb="1" eb="3">
      <t>カンレン</t>
    </rPh>
    <rPh sb="3" eb="6">
      <t>トウジシャ</t>
    </rPh>
    <rPh sb="8" eb="10">
      <t>トリヒキ</t>
    </rPh>
    <rPh sb="16" eb="17">
      <t>ツギ</t>
    </rPh>
    <rPh sb="18" eb="19">
      <t>カカ</t>
    </rPh>
    <rPh sb="21" eb="23">
      <t>ジコウ</t>
    </rPh>
    <rPh sb="24" eb="26">
      <t>ゲンソク</t>
    </rPh>
    <rPh sb="29" eb="31">
      <t>カンレン</t>
    </rPh>
    <rPh sb="31" eb="34">
      <t>トウジシャ</t>
    </rPh>
    <rPh sb="37" eb="39">
      <t>チュウキ</t>
    </rPh>
    <phoneticPr fontId="2"/>
  </si>
  <si>
    <t>運用上の取扱い21</t>
    <rPh sb="0" eb="2">
      <t>ウンヨウ</t>
    </rPh>
    <rPh sb="2" eb="3">
      <t>ジョウ</t>
    </rPh>
    <rPh sb="4" eb="6">
      <t>トリアツカ</t>
    </rPh>
    <phoneticPr fontId="2"/>
  </si>
  <si>
    <t>　なお、当該関連当事者が会社の場合には、当該関連当事者の議決権に対する当該社会福祉法人の役員、評議員又はそれらの近親者の所有割合</t>
    <rPh sb="4" eb="6">
      <t>トウガイ</t>
    </rPh>
    <rPh sb="6" eb="8">
      <t>カンレン</t>
    </rPh>
    <rPh sb="8" eb="11">
      <t>トウジシャ</t>
    </rPh>
    <rPh sb="12" eb="14">
      <t>カイシャ</t>
    </rPh>
    <rPh sb="15" eb="17">
      <t>バアイ</t>
    </rPh>
    <rPh sb="20" eb="22">
      <t>トウガイ</t>
    </rPh>
    <rPh sb="22" eb="24">
      <t>カンレン</t>
    </rPh>
    <rPh sb="24" eb="27">
      <t>トウジシャ</t>
    </rPh>
    <rPh sb="28" eb="31">
      <t>ギケツケン</t>
    </rPh>
    <rPh sb="32" eb="33">
      <t>タイ</t>
    </rPh>
    <rPh sb="35" eb="37">
      <t>トウガイ</t>
    </rPh>
    <rPh sb="37" eb="39">
      <t>シャカイ</t>
    </rPh>
    <rPh sb="39" eb="41">
      <t>フクシ</t>
    </rPh>
    <rPh sb="41" eb="43">
      <t>ホウジン</t>
    </rPh>
    <rPh sb="44" eb="46">
      <t>ヤクイン</t>
    </rPh>
    <rPh sb="47" eb="50">
      <t>ヒョウギイン</t>
    </rPh>
    <rPh sb="50" eb="51">
      <t>マタ</t>
    </rPh>
    <rPh sb="56" eb="59">
      <t>キンシンシャ</t>
    </rPh>
    <rPh sb="60" eb="62">
      <t>ショユウ</t>
    </rPh>
    <rPh sb="62" eb="64">
      <t>ワリアイ</t>
    </rPh>
    <phoneticPr fontId="2"/>
  </si>
  <si>
    <t>　当該関連当事者が個人の場合には、その氏名及び職業</t>
    <rPh sb="1" eb="3">
      <t>トウガイ</t>
    </rPh>
    <rPh sb="3" eb="5">
      <t>カンレン</t>
    </rPh>
    <rPh sb="5" eb="8">
      <t>トウジシャ</t>
    </rPh>
    <rPh sb="9" eb="11">
      <t>コジン</t>
    </rPh>
    <rPh sb="12" eb="14">
      <t>バアイ</t>
    </rPh>
    <rPh sb="19" eb="21">
      <t>シメイ</t>
    </rPh>
    <rPh sb="21" eb="22">
      <t>オヨ</t>
    </rPh>
    <rPh sb="23" eb="25">
      <t>ショクギョウ</t>
    </rPh>
    <phoneticPr fontId="2"/>
  </si>
  <si>
    <t>　当該社会福祉法人と関連当事者との関係</t>
    <rPh sb="1" eb="3">
      <t>トウガイ</t>
    </rPh>
    <rPh sb="3" eb="5">
      <t>シャカイ</t>
    </rPh>
    <rPh sb="5" eb="7">
      <t>フクシ</t>
    </rPh>
    <rPh sb="7" eb="9">
      <t>ホウジン</t>
    </rPh>
    <rPh sb="10" eb="12">
      <t>カンレン</t>
    </rPh>
    <rPh sb="12" eb="15">
      <t>トウジシャ</t>
    </rPh>
    <rPh sb="17" eb="19">
      <t>カンケイ</t>
    </rPh>
    <phoneticPr fontId="2"/>
  </si>
  <si>
    <t>　取引の内容</t>
    <rPh sb="1" eb="3">
      <t>トリヒキ</t>
    </rPh>
    <rPh sb="4" eb="5">
      <t>ナイ</t>
    </rPh>
    <rPh sb="5" eb="6">
      <t>ヨウ</t>
    </rPh>
    <phoneticPr fontId="2"/>
  </si>
  <si>
    <t>　取引の種類別の取引金額</t>
    <rPh sb="1" eb="3">
      <t>トリヒキ</t>
    </rPh>
    <rPh sb="4" eb="6">
      <t>シュルイ</t>
    </rPh>
    <rPh sb="6" eb="7">
      <t>ベツ</t>
    </rPh>
    <rPh sb="8" eb="10">
      <t>トリヒキ</t>
    </rPh>
    <rPh sb="10" eb="12">
      <t>キンガク</t>
    </rPh>
    <phoneticPr fontId="2"/>
  </si>
  <si>
    <t>　取引条件及び取引条件の決定方針</t>
    <rPh sb="1" eb="3">
      <t>トリヒキ</t>
    </rPh>
    <rPh sb="3" eb="5">
      <t>ジョウケン</t>
    </rPh>
    <rPh sb="5" eb="6">
      <t>オヨ</t>
    </rPh>
    <rPh sb="7" eb="9">
      <t>トリヒキ</t>
    </rPh>
    <rPh sb="9" eb="11">
      <t>ジョウケン</t>
    </rPh>
    <rPh sb="12" eb="14">
      <t>ケッテイ</t>
    </rPh>
    <rPh sb="14" eb="16">
      <t>ホウシン</t>
    </rPh>
    <phoneticPr fontId="2"/>
  </si>
  <si>
    <t>・</t>
    <phoneticPr fontId="2"/>
  </si>
  <si>
    <t>　取引により発生した債権債務に係る主な科目別の期末残高</t>
    <rPh sb="1" eb="3">
      <t>トリヒキ</t>
    </rPh>
    <rPh sb="6" eb="8">
      <t>ハッセイ</t>
    </rPh>
    <rPh sb="10" eb="12">
      <t>サイケン</t>
    </rPh>
    <rPh sb="12" eb="14">
      <t>サイム</t>
    </rPh>
    <rPh sb="15" eb="16">
      <t>カカ</t>
    </rPh>
    <rPh sb="17" eb="18">
      <t>オモ</t>
    </rPh>
    <rPh sb="19" eb="21">
      <t>カモク</t>
    </rPh>
    <rPh sb="21" eb="22">
      <t>ベツ</t>
    </rPh>
    <rPh sb="23" eb="25">
      <t>キマツ</t>
    </rPh>
    <rPh sb="25" eb="27">
      <t>ザンダカ</t>
    </rPh>
    <phoneticPr fontId="2"/>
  </si>
  <si>
    <t>　取引条件の変更があった場合には、その旨、変更の内容及び当該変更が計算書類に与えている影響の内容</t>
    <rPh sb="1" eb="3">
      <t>トリヒキ</t>
    </rPh>
    <rPh sb="3" eb="5">
      <t>ジョウケン</t>
    </rPh>
    <rPh sb="6" eb="8">
      <t>ヘンコウ</t>
    </rPh>
    <rPh sb="12" eb="14">
      <t>バアイ</t>
    </rPh>
    <rPh sb="19" eb="20">
      <t>ムネ</t>
    </rPh>
    <rPh sb="21" eb="23">
      <t>ヘンコウ</t>
    </rPh>
    <rPh sb="24" eb="25">
      <t>ナイ</t>
    </rPh>
    <rPh sb="25" eb="26">
      <t>ヨウ</t>
    </rPh>
    <rPh sb="26" eb="27">
      <t>オヨ</t>
    </rPh>
    <rPh sb="28" eb="30">
      <t>トウガイ</t>
    </rPh>
    <rPh sb="30" eb="32">
      <t>ヘンコウ</t>
    </rPh>
    <rPh sb="33" eb="35">
      <t>ケイサン</t>
    </rPh>
    <rPh sb="35" eb="37">
      <t>ショルイ</t>
    </rPh>
    <rPh sb="38" eb="39">
      <t>アタ</t>
    </rPh>
    <rPh sb="43" eb="45">
      <t>エイキョウ</t>
    </rPh>
    <rPh sb="46" eb="47">
      <t>ナイ</t>
    </rPh>
    <rPh sb="47" eb="48">
      <t>ヨウ</t>
    </rPh>
    <phoneticPr fontId="2"/>
  </si>
  <si>
    <t>　ただし、関連当事者との間の取引のうち、次に定める取引については、上記による注記を要しない。</t>
    <rPh sb="5" eb="7">
      <t>カンレン</t>
    </rPh>
    <rPh sb="7" eb="10">
      <t>トウジシャ</t>
    </rPh>
    <rPh sb="12" eb="13">
      <t>アイダ</t>
    </rPh>
    <rPh sb="14" eb="16">
      <t>トリヒキ</t>
    </rPh>
    <rPh sb="20" eb="21">
      <t>ツギ</t>
    </rPh>
    <rPh sb="22" eb="23">
      <t>サダ</t>
    </rPh>
    <rPh sb="25" eb="27">
      <t>トリヒキ</t>
    </rPh>
    <rPh sb="33" eb="35">
      <t>ジョウキ</t>
    </rPh>
    <rPh sb="38" eb="40">
      <t>チュウキ</t>
    </rPh>
    <rPh sb="41" eb="42">
      <t>ヨウ</t>
    </rPh>
    <phoneticPr fontId="2"/>
  </si>
  <si>
    <t>　一般競争入札による取引並びに預金利息及び配当金の受取りその他取引の性格からみて取引条件が一般の取引と同様であることが明白な取引</t>
    <rPh sb="1" eb="3">
      <t>イッパン</t>
    </rPh>
    <rPh sb="3" eb="5">
      <t>キョウソウ</t>
    </rPh>
    <rPh sb="5" eb="7">
      <t>ニュウサツ</t>
    </rPh>
    <rPh sb="10" eb="12">
      <t>トリヒキ</t>
    </rPh>
    <rPh sb="12" eb="13">
      <t>ナラ</t>
    </rPh>
    <rPh sb="15" eb="17">
      <t>ヨキン</t>
    </rPh>
    <rPh sb="17" eb="19">
      <t>リソク</t>
    </rPh>
    <rPh sb="19" eb="20">
      <t>オヨ</t>
    </rPh>
    <rPh sb="21" eb="23">
      <t>ハイトウ</t>
    </rPh>
    <rPh sb="23" eb="24">
      <t>キン</t>
    </rPh>
    <rPh sb="25" eb="27">
      <t>ウケトリ</t>
    </rPh>
    <rPh sb="30" eb="31">
      <t>タ</t>
    </rPh>
    <rPh sb="31" eb="33">
      <t>トリヒキ</t>
    </rPh>
    <rPh sb="34" eb="36">
      <t>セイカク</t>
    </rPh>
    <rPh sb="40" eb="42">
      <t>トリヒキ</t>
    </rPh>
    <rPh sb="42" eb="44">
      <t>ジョウケン</t>
    </rPh>
    <rPh sb="45" eb="47">
      <t>イッパン</t>
    </rPh>
    <rPh sb="48" eb="50">
      <t>トリヒキ</t>
    </rPh>
    <rPh sb="51" eb="53">
      <t>ドウヨウ</t>
    </rPh>
    <rPh sb="59" eb="61">
      <t>メイハク</t>
    </rPh>
    <rPh sb="62" eb="64">
      <t>トリヒキ</t>
    </rPh>
    <phoneticPr fontId="2"/>
  </si>
  <si>
    <t>　役員又は評議員に対する報酬、賞与及び退職慰労金の支払い</t>
    <rPh sb="1" eb="3">
      <t>ヤクイン</t>
    </rPh>
    <rPh sb="3" eb="4">
      <t>マタ</t>
    </rPh>
    <rPh sb="5" eb="8">
      <t>ヒョウギイン</t>
    </rPh>
    <rPh sb="9" eb="10">
      <t>タイ</t>
    </rPh>
    <rPh sb="12" eb="14">
      <t>ホウシュウ</t>
    </rPh>
    <rPh sb="15" eb="17">
      <t>ショウヨ</t>
    </rPh>
    <rPh sb="17" eb="18">
      <t>オヨ</t>
    </rPh>
    <rPh sb="19" eb="21">
      <t>タイショク</t>
    </rPh>
    <rPh sb="21" eb="24">
      <t>イロウキン</t>
    </rPh>
    <rPh sb="25" eb="27">
      <t>シハラ</t>
    </rPh>
    <phoneticPr fontId="2"/>
  </si>
  <si>
    <t>運用上の取扱い2</t>
    <rPh sb="0" eb="2">
      <t>ウンヨウ</t>
    </rPh>
    <rPh sb="2" eb="3">
      <t>ジョウ</t>
    </rPh>
    <rPh sb="4" eb="6">
      <t>トリアツカ</t>
    </rPh>
    <phoneticPr fontId="2"/>
  </si>
  <si>
    <t>　介護保険サービス及び障害福祉サービスを実施する拠点については、それぞれの事業ごとの事業活動状況を把握するため、拠点区分事業活動明細書（運用上の取扱い別紙3⑪）を作成するものとし、拠点区分資金収支明細書（運用上の取扱い別紙3⑩）の作成は省略することができる。
　子どものための教育・保育給付費、措置費による事業を実施する拠点は、それぞれの事業ごとの資金収支状況を把握する必要があるため、拠点区分資金収支明細書を作成するものとし、拠点区分事業活動明細書の作成は省略することができる。また、サービス区分が1つの拠点区分は、拠点区分資金収支明細書及び拠点区分事業活動明細書の作成を省略できる。
　上記以外の事業を実施する拠点は、当該拠点で実施する事業の内容に応じて、いずれか一方の明細書を作成し、残る他方の明細書の作成は省略することができる。</t>
    <rPh sb="1" eb="3">
      <t>カイゴ</t>
    </rPh>
    <rPh sb="3" eb="5">
      <t>ホケン</t>
    </rPh>
    <rPh sb="9" eb="10">
      <t>オヨ</t>
    </rPh>
    <rPh sb="11" eb="13">
      <t>ショウガイ</t>
    </rPh>
    <rPh sb="13" eb="15">
      <t>フクシ</t>
    </rPh>
    <rPh sb="20" eb="22">
      <t>ジッシ</t>
    </rPh>
    <rPh sb="24" eb="26">
      <t>キョテン</t>
    </rPh>
    <rPh sb="37" eb="39">
      <t>ジギョウ</t>
    </rPh>
    <rPh sb="42" eb="44">
      <t>ジギョウ</t>
    </rPh>
    <rPh sb="44" eb="46">
      <t>カツドウ</t>
    </rPh>
    <rPh sb="46" eb="48">
      <t>ジョウキョウ</t>
    </rPh>
    <rPh sb="49" eb="51">
      <t>ハアク</t>
    </rPh>
    <rPh sb="56" eb="58">
      <t>キョテン</t>
    </rPh>
    <rPh sb="58" eb="60">
      <t>クブン</t>
    </rPh>
    <rPh sb="60" eb="62">
      <t>ジギョウ</t>
    </rPh>
    <rPh sb="62" eb="64">
      <t>カツドウ</t>
    </rPh>
    <rPh sb="64" eb="66">
      <t>メイサイ</t>
    </rPh>
    <rPh sb="66" eb="67">
      <t>ショ</t>
    </rPh>
    <rPh sb="68" eb="70">
      <t>ウンヨウ</t>
    </rPh>
    <rPh sb="70" eb="71">
      <t>ジョウ</t>
    </rPh>
    <rPh sb="72" eb="74">
      <t>トリアツカ</t>
    </rPh>
    <rPh sb="75" eb="77">
      <t>ベッシ</t>
    </rPh>
    <rPh sb="81" eb="83">
      <t>サクセイ</t>
    </rPh>
    <rPh sb="90" eb="92">
      <t>キョテン</t>
    </rPh>
    <rPh sb="92" eb="94">
      <t>クブン</t>
    </rPh>
    <rPh sb="94" eb="96">
      <t>シキン</t>
    </rPh>
    <rPh sb="96" eb="98">
      <t>シュウシ</t>
    </rPh>
    <rPh sb="98" eb="100">
      <t>メイサイ</t>
    </rPh>
    <rPh sb="100" eb="101">
      <t>ショ</t>
    </rPh>
    <rPh sb="102" eb="104">
      <t>ウンヨウ</t>
    </rPh>
    <rPh sb="104" eb="105">
      <t>ジョウ</t>
    </rPh>
    <rPh sb="106" eb="108">
      <t>トリアツカ</t>
    </rPh>
    <rPh sb="109" eb="111">
      <t>ベッシ</t>
    </rPh>
    <rPh sb="115" eb="117">
      <t>サクセイ</t>
    </rPh>
    <rPh sb="118" eb="120">
      <t>ショウリャク</t>
    </rPh>
    <rPh sb="131" eb="132">
      <t>コ</t>
    </rPh>
    <rPh sb="138" eb="140">
      <t>キョウイク</t>
    </rPh>
    <rPh sb="141" eb="143">
      <t>ホイク</t>
    </rPh>
    <rPh sb="143" eb="145">
      <t>キュウフ</t>
    </rPh>
    <rPh sb="145" eb="146">
      <t>ヒ</t>
    </rPh>
    <rPh sb="147" eb="149">
      <t>ソチ</t>
    </rPh>
    <rPh sb="149" eb="150">
      <t>ヒ</t>
    </rPh>
    <rPh sb="153" eb="155">
      <t>ジギョウ</t>
    </rPh>
    <rPh sb="156" eb="158">
      <t>ジッシ</t>
    </rPh>
    <rPh sb="160" eb="162">
      <t>キョテン</t>
    </rPh>
    <rPh sb="169" eb="171">
      <t>ジギョウ</t>
    </rPh>
    <rPh sb="174" eb="176">
      <t>シキン</t>
    </rPh>
    <rPh sb="176" eb="178">
      <t>シュウシ</t>
    </rPh>
    <rPh sb="218" eb="220">
      <t>ジギョウ</t>
    </rPh>
    <rPh sb="220" eb="222">
      <t>カツドウ</t>
    </rPh>
    <rPh sb="295" eb="297">
      <t>ジョウキ</t>
    </rPh>
    <rPh sb="297" eb="299">
      <t>イガイ</t>
    </rPh>
    <rPh sb="300" eb="302">
      <t>ジギョウ</t>
    </rPh>
    <rPh sb="303" eb="305">
      <t>ジッシ</t>
    </rPh>
    <rPh sb="307" eb="309">
      <t>キョテン</t>
    </rPh>
    <rPh sb="311" eb="313">
      <t>トウガイ</t>
    </rPh>
    <rPh sb="313" eb="315">
      <t>キョテン</t>
    </rPh>
    <rPh sb="316" eb="318">
      <t>ジッシ</t>
    </rPh>
    <rPh sb="320" eb="322">
      <t>ジギョウ</t>
    </rPh>
    <rPh sb="323" eb="324">
      <t>ナイ</t>
    </rPh>
    <rPh sb="324" eb="325">
      <t>ヨウ</t>
    </rPh>
    <rPh sb="326" eb="327">
      <t>オウ</t>
    </rPh>
    <rPh sb="334" eb="336">
      <t>イッポウ</t>
    </rPh>
    <rPh sb="337" eb="339">
      <t>メイサイ</t>
    </rPh>
    <rPh sb="339" eb="340">
      <t>ショ</t>
    </rPh>
    <rPh sb="341" eb="343">
      <t>サクセイ</t>
    </rPh>
    <rPh sb="345" eb="346">
      <t>ノコ</t>
    </rPh>
    <rPh sb="347" eb="349">
      <t>タホウ</t>
    </rPh>
    <rPh sb="350" eb="352">
      <t>メイサイ</t>
    </rPh>
    <rPh sb="352" eb="353">
      <t>ショ</t>
    </rPh>
    <rPh sb="354" eb="356">
      <t>サクセイ</t>
    </rPh>
    <rPh sb="357" eb="359">
      <t>ショウリャク</t>
    </rPh>
    <phoneticPr fontId="2"/>
  </si>
  <si>
    <t>《就労支援事業別事業活動明細書上の「就労支援事業販売原価」の計算》</t>
    <rPh sb="1" eb="3">
      <t>シュウロウ</t>
    </rPh>
    <rPh sb="3" eb="5">
      <t>シエン</t>
    </rPh>
    <rPh sb="5" eb="7">
      <t>ジギョウ</t>
    </rPh>
    <rPh sb="7" eb="8">
      <t>ベツ</t>
    </rPh>
    <rPh sb="8" eb="10">
      <t>ジギョウ</t>
    </rPh>
    <rPh sb="10" eb="12">
      <t>カツドウ</t>
    </rPh>
    <rPh sb="12" eb="15">
      <t>メイサイショ</t>
    </rPh>
    <rPh sb="15" eb="16">
      <t>ジョウ</t>
    </rPh>
    <rPh sb="18" eb="20">
      <t>シュウロウ</t>
    </rPh>
    <rPh sb="20" eb="22">
      <t>シエン</t>
    </rPh>
    <rPh sb="22" eb="24">
      <t>ジギョウ</t>
    </rPh>
    <rPh sb="24" eb="26">
      <t>ハンバイ</t>
    </rPh>
    <rPh sb="26" eb="28">
      <t>ゲンカ</t>
    </rPh>
    <rPh sb="30" eb="32">
      <t>ケイサン</t>
    </rPh>
    <phoneticPr fontId="2"/>
  </si>
  <si>
    <t>《就労支援事業製造原価明細書》</t>
    <rPh sb="1" eb="3">
      <t>シュウロウ</t>
    </rPh>
    <rPh sb="3" eb="5">
      <t>シエン</t>
    </rPh>
    <rPh sb="5" eb="7">
      <t>ジギョウ</t>
    </rPh>
    <rPh sb="7" eb="9">
      <t>セイゾウ</t>
    </rPh>
    <rPh sb="9" eb="11">
      <t>ゲンカ</t>
    </rPh>
    <rPh sb="11" eb="14">
      <t>メイサイショ</t>
    </rPh>
    <phoneticPr fontId="2"/>
  </si>
  <si>
    <t>《就労支援事業販管費明細書》</t>
    <rPh sb="1" eb="3">
      <t>シュウロウ</t>
    </rPh>
    <rPh sb="3" eb="5">
      <t>シエン</t>
    </rPh>
    <rPh sb="5" eb="7">
      <t>ジギョウ</t>
    </rPh>
    <rPh sb="7" eb="10">
      <t>ハンカンヒ</t>
    </rPh>
    <rPh sb="10" eb="13">
      <t>メイサイショ</t>
    </rPh>
    <phoneticPr fontId="2"/>
  </si>
  <si>
    <t>《就労支援事業明細書》</t>
    <rPh sb="1" eb="3">
      <t>シュウロウ</t>
    </rPh>
    <rPh sb="3" eb="5">
      <t>シエン</t>
    </rPh>
    <rPh sb="5" eb="7">
      <t>ジギョウ</t>
    </rPh>
    <rPh sb="7" eb="10">
      <t>メイサイショ</t>
    </rPh>
    <phoneticPr fontId="2"/>
  </si>
  <si>
    <t>　サービス区分ごとに定める就労支援事業について、各就労支援事業の年間売上高が5,000万円以下であって、多種少額の生産活動を行う等の理由により、製造業務と販売業務に係る費用を区分することが困難な場合は、「就労支援事業製造原価明細書」及び「就労支援事業販管費明細書」の作成に替えて、「就労支援事業明細書」を作成することで足りる。</t>
    <rPh sb="5" eb="7">
      <t>クブン</t>
    </rPh>
    <rPh sb="10" eb="11">
      <t>サダ</t>
    </rPh>
    <rPh sb="13" eb="15">
      <t>シュウロウ</t>
    </rPh>
    <rPh sb="15" eb="17">
      <t>シエン</t>
    </rPh>
    <rPh sb="17" eb="19">
      <t>ジギョウ</t>
    </rPh>
    <rPh sb="24" eb="25">
      <t>カク</t>
    </rPh>
    <rPh sb="25" eb="27">
      <t>シュウロウ</t>
    </rPh>
    <rPh sb="27" eb="29">
      <t>シエン</t>
    </rPh>
    <rPh sb="29" eb="31">
      <t>ジギョウ</t>
    </rPh>
    <rPh sb="32" eb="34">
      <t>ネンカン</t>
    </rPh>
    <rPh sb="34" eb="36">
      <t>ウリアゲ</t>
    </rPh>
    <rPh sb="36" eb="37">
      <t>ダカ</t>
    </rPh>
    <rPh sb="45" eb="47">
      <t>イカ</t>
    </rPh>
    <rPh sb="52" eb="54">
      <t>タシュ</t>
    </rPh>
    <rPh sb="54" eb="56">
      <t>ショウガク</t>
    </rPh>
    <rPh sb="57" eb="59">
      <t>セイサン</t>
    </rPh>
    <rPh sb="59" eb="61">
      <t>カツドウ</t>
    </rPh>
    <rPh sb="62" eb="63">
      <t>オコナ</t>
    </rPh>
    <rPh sb="64" eb="65">
      <t>トウ</t>
    </rPh>
    <rPh sb="66" eb="68">
      <t>リユウ</t>
    </rPh>
    <rPh sb="72" eb="74">
      <t>セイゾウ</t>
    </rPh>
    <rPh sb="74" eb="76">
      <t>ギョウム</t>
    </rPh>
    <rPh sb="77" eb="79">
      <t>ハンバイ</t>
    </rPh>
    <rPh sb="79" eb="81">
      <t>ギョウム</t>
    </rPh>
    <rPh sb="82" eb="83">
      <t>カカ</t>
    </rPh>
    <rPh sb="84" eb="86">
      <t>ヒヨウ</t>
    </rPh>
    <rPh sb="87" eb="89">
      <t>クブン</t>
    </rPh>
    <rPh sb="94" eb="96">
      <t>コンナン</t>
    </rPh>
    <rPh sb="97" eb="99">
      <t>バアイ</t>
    </rPh>
    <rPh sb="102" eb="104">
      <t>シュウロウ</t>
    </rPh>
    <rPh sb="104" eb="106">
      <t>シエン</t>
    </rPh>
    <rPh sb="106" eb="108">
      <t>ジギョウ</t>
    </rPh>
    <rPh sb="108" eb="110">
      <t>セイゾウ</t>
    </rPh>
    <rPh sb="110" eb="112">
      <t>ゲンカ</t>
    </rPh>
    <rPh sb="112" eb="115">
      <t>メイサイショ</t>
    </rPh>
    <rPh sb="116" eb="117">
      <t>オヨ</t>
    </rPh>
    <rPh sb="119" eb="121">
      <t>シュウロウ</t>
    </rPh>
    <rPh sb="121" eb="123">
      <t>シエン</t>
    </rPh>
    <rPh sb="123" eb="125">
      <t>ジギョウ</t>
    </rPh>
    <rPh sb="125" eb="128">
      <t>ハンカンヒ</t>
    </rPh>
    <rPh sb="128" eb="131">
      <t>メイサイショ</t>
    </rPh>
    <rPh sb="133" eb="135">
      <t>サクセイ</t>
    </rPh>
    <rPh sb="136" eb="137">
      <t>カ</t>
    </rPh>
    <rPh sb="141" eb="143">
      <t>シュウロウ</t>
    </rPh>
    <rPh sb="143" eb="145">
      <t>シエン</t>
    </rPh>
    <rPh sb="145" eb="147">
      <t>ジギョウ</t>
    </rPh>
    <rPh sb="147" eb="150">
      <t>メイサイショ</t>
    </rPh>
    <rPh sb="152" eb="154">
      <t>サクセイ</t>
    </rPh>
    <rPh sb="159" eb="160">
      <t>タ</t>
    </rPh>
    <phoneticPr fontId="2"/>
  </si>
  <si>
    <t>　この場合において、資金収支計算書上は「就労支援事業製造原価支出」を「就労支援事業支出」と読み替え、「就労支援事業販管費支出」を削除して作成し、事業活動計算書上は「当期就労支援事業製造原価」を「就労支援事業費」と読み替え、「就労支援事業販管費」を削除して作成する。</t>
    <rPh sb="3" eb="5">
      <t>バアイ</t>
    </rPh>
    <rPh sb="10" eb="12">
      <t>シキン</t>
    </rPh>
    <rPh sb="12" eb="14">
      <t>シュウシ</t>
    </rPh>
    <rPh sb="14" eb="17">
      <t>ケイサンショ</t>
    </rPh>
    <rPh sb="17" eb="18">
      <t>ジョウ</t>
    </rPh>
    <rPh sb="20" eb="22">
      <t>シュウロウ</t>
    </rPh>
    <rPh sb="22" eb="24">
      <t>シエン</t>
    </rPh>
    <rPh sb="24" eb="26">
      <t>ジギョウ</t>
    </rPh>
    <rPh sb="26" eb="28">
      <t>セイゾウ</t>
    </rPh>
    <rPh sb="28" eb="30">
      <t>ゲンカ</t>
    </rPh>
    <rPh sb="30" eb="32">
      <t>シシュツ</t>
    </rPh>
    <rPh sb="35" eb="37">
      <t>シュウロウ</t>
    </rPh>
    <rPh sb="37" eb="39">
      <t>シエン</t>
    </rPh>
    <rPh sb="39" eb="41">
      <t>ジギョウ</t>
    </rPh>
    <rPh sb="41" eb="43">
      <t>シシュツ</t>
    </rPh>
    <rPh sb="45" eb="46">
      <t>ヨ</t>
    </rPh>
    <rPh sb="47" eb="48">
      <t>カ</t>
    </rPh>
    <rPh sb="51" eb="53">
      <t>シュウロウ</t>
    </rPh>
    <rPh sb="53" eb="55">
      <t>シエン</t>
    </rPh>
    <rPh sb="55" eb="57">
      <t>ジギョウ</t>
    </rPh>
    <rPh sb="57" eb="60">
      <t>ハンカンヒ</t>
    </rPh>
    <rPh sb="60" eb="62">
      <t>シシュツ</t>
    </rPh>
    <rPh sb="64" eb="66">
      <t>サクジョ</t>
    </rPh>
    <rPh sb="68" eb="70">
      <t>サクセイ</t>
    </rPh>
    <rPh sb="72" eb="74">
      <t>ジギョウ</t>
    </rPh>
    <rPh sb="74" eb="76">
      <t>カツドウ</t>
    </rPh>
    <rPh sb="76" eb="79">
      <t>ケイサンショ</t>
    </rPh>
    <rPh sb="79" eb="80">
      <t>ジョウ</t>
    </rPh>
    <rPh sb="82" eb="84">
      <t>トウキ</t>
    </rPh>
    <rPh sb="84" eb="86">
      <t>シュウロウ</t>
    </rPh>
    <rPh sb="86" eb="88">
      <t>シエン</t>
    </rPh>
    <rPh sb="88" eb="90">
      <t>ジギョウ</t>
    </rPh>
    <rPh sb="90" eb="92">
      <t>セイゾウ</t>
    </rPh>
    <rPh sb="92" eb="94">
      <t>ゲンカ</t>
    </rPh>
    <rPh sb="97" eb="99">
      <t>シュウロウ</t>
    </rPh>
    <rPh sb="99" eb="101">
      <t>シエン</t>
    </rPh>
    <rPh sb="101" eb="103">
      <t>ジギョウ</t>
    </rPh>
    <rPh sb="103" eb="104">
      <t>ヒ</t>
    </rPh>
    <rPh sb="106" eb="107">
      <t>ヨ</t>
    </rPh>
    <rPh sb="108" eb="109">
      <t>カ</t>
    </rPh>
    <rPh sb="112" eb="114">
      <t>シュウロウ</t>
    </rPh>
    <rPh sb="114" eb="116">
      <t>シエン</t>
    </rPh>
    <rPh sb="116" eb="118">
      <t>ジギョウ</t>
    </rPh>
    <rPh sb="118" eb="121">
      <t>ハンカンヒ</t>
    </rPh>
    <rPh sb="123" eb="125">
      <t>サクジョ</t>
    </rPh>
    <rPh sb="127" eb="129">
      <t>サクセイ</t>
    </rPh>
    <phoneticPr fontId="2"/>
  </si>
  <si>
    <t>　また、「就労支援事業別事業活動明細書」作成の際には、同明細書上の「当期就労支援事業製造原価」を「就労支援事業費」と読み替え、「就労支援事業販管費」を削除して作成する。</t>
    <rPh sb="5" eb="7">
      <t>シュウロウ</t>
    </rPh>
    <rPh sb="7" eb="9">
      <t>シエン</t>
    </rPh>
    <rPh sb="9" eb="11">
      <t>ジギョウ</t>
    </rPh>
    <rPh sb="11" eb="12">
      <t>ベツ</t>
    </rPh>
    <rPh sb="12" eb="14">
      <t>ジギョウ</t>
    </rPh>
    <rPh sb="14" eb="16">
      <t>カツドウ</t>
    </rPh>
    <rPh sb="16" eb="19">
      <t>メイサイショ</t>
    </rPh>
    <rPh sb="20" eb="22">
      <t>サクセイ</t>
    </rPh>
    <rPh sb="23" eb="24">
      <t>サイ</t>
    </rPh>
    <rPh sb="27" eb="28">
      <t>ドウ</t>
    </rPh>
    <rPh sb="28" eb="31">
      <t>メイサイショ</t>
    </rPh>
    <rPh sb="31" eb="32">
      <t>ジョウ</t>
    </rPh>
    <rPh sb="34" eb="36">
      <t>トウキ</t>
    </rPh>
    <rPh sb="36" eb="38">
      <t>シュウロウ</t>
    </rPh>
    <rPh sb="38" eb="40">
      <t>シエン</t>
    </rPh>
    <rPh sb="40" eb="42">
      <t>ジギョウ</t>
    </rPh>
    <rPh sb="42" eb="44">
      <t>セイゾウ</t>
    </rPh>
    <rPh sb="44" eb="46">
      <t>ゲンカ</t>
    </rPh>
    <rPh sb="49" eb="51">
      <t>シュウロウ</t>
    </rPh>
    <rPh sb="51" eb="53">
      <t>シエン</t>
    </rPh>
    <rPh sb="53" eb="55">
      <t>ジギョウ</t>
    </rPh>
    <rPh sb="55" eb="56">
      <t>ヒ</t>
    </rPh>
    <rPh sb="58" eb="59">
      <t>ヨ</t>
    </rPh>
    <rPh sb="60" eb="61">
      <t>カ</t>
    </rPh>
    <rPh sb="64" eb="66">
      <t>シュウロウ</t>
    </rPh>
    <rPh sb="66" eb="68">
      <t>シエン</t>
    </rPh>
    <rPh sb="68" eb="70">
      <t>ジギョウ</t>
    </rPh>
    <rPh sb="70" eb="73">
      <t>ハンカンヒ</t>
    </rPh>
    <rPh sb="75" eb="77">
      <t>サクジョ</t>
    </rPh>
    <rPh sb="79" eb="81">
      <t>サクセイ</t>
    </rPh>
    <phoneticPr fontId="2"/>
  </si>
  <si>
    <t>期首材料棚卸高＋当期材料仕入高－期末材料棚卸高</t>
    <rPh sb="2" eb="4">
      <t>ザイリョウ</t>
    </rPh>
    <rPh sb="4" eb="6">
      <t>タナオロシ</t>
    </rPh>
    <rPh sb="6" eb="7">
      <t>ダカ</t>
    </rPh>
    <rPh sb="8" eb="10">
      <t>トウキ</t>
    </rPh>
    <rPh sb="10" eb="12">
      <t>ザイリョウ</t>
    </rPh>
    <rPh sb="12" eb="14">
      <t>シイ</t>
    </rPh>
    <rPh sb="14" eb="15">
      <t>タカ</t>
    </rPh>
    <rPh sb="16" eb="18">
      <t>キマツ</t>
    </rPh>
    <rPh sb="18" eb="20">
      <t>ザイリョウ</t>
    </rPh>
    <rPh sb="20" eb="22">
      <t>タナオロシ</t>
    </rPh>
    <rPh sb="22" eb="23">
      <t>ダカ</t>
    </rPh>
    <phoneticPr fontId="2"/>
  </si>
  <si>
    <t>　作業種別ごとに区分することが困難な場合は、作業種別ごとの区分を省略できる。</t>
    <rPh sb="1" eb="3">
      <t>サギョウ</t>
    </rPh>
    <rPh sb="3" eb="5">
      <t>シュベツ</t>
    </rPh>
    <rPh sb="8" eb="10">
      <t>クブン</t>
    </rPh>
    <rPh sb="15" eb="17">
      <t>コンナン</t>
    </rPh>
    <rPh sb="18" eb="20">
      <t>バアイ</t>
    </rPh>
    <rPh sb="22" eb="24">
      <t>サギョウ</t>
    </rPh>
    <rPh sb="24" eb="26">
      <t>シュベツ</t>
    </rPh>
    <rPh sb="29" eb="31">
      <t>クブン</t>
    </rPh>
    <rPh sb="32" eb="34">
      <t>ショウリャク</t>
    </rPh>
    <phoneticPr fontId="2"/>
  </si>
  <si>
    <t>　就労支援事業明細書上の「材料費」の計算は、次のとおり。</t>
    <rPh sb="1" eb="3">
      <t>シュウロウ</t>
    </rPh>
    <rPh sb="3" eb="5">
      <t>シエン</t>
    </rPh>
    <rPh sb="5" eb="7">
      <t>ジギョウ</t>
    </rPh>
    <rPh sb="7" eb="10">
      <t>メイサイショ</t>
    </rPh>
    <rPh sb="10" eb="11">
      <t>ジョウ</t>
    </rPh>
    <rPh sb="13" eb="16">
      <t>ザイリョウヒ</t>
    </rPh>
    <rPh sb="18" eb="20">
      <t>ケイサン</t>
    </rPh>
    <rPh sb="22" eb="23">
      <t>ツギ</t>
    </rPh>
    <phoneticPr fontId="2"/>
  </si>
  <si>
    <t>　法人が何らかの形で負う偶発債務があった場合に注記することを想定している。</t>
    <rPh sb="1" eb="3">
      <t>ホウジン</t>
    </rPh>
    <rPh sb="4" eb="5">
      <t>ナン</t>
    </rPh>
    <rPh sb="8" eb="9">
      <t>カタチ</t>
    </rPh>
    <rPh sb="10" eb="11">
      <t>オ</t>
    </rPh>
    <rPh sb="12" eb="14">
      <t>グウハツ</t>
    </rPh>
    <rPh sb="14" eb="16">
      <t>サイム</t>
    </rPh>
    <rPh sb="20" eb="22">
      <t>バアイ</t>
    </rPh>
    <rPh sb="23" eb="25">
      <t>チュウキ</t>
    </rPh>
    <rPh sb="30" eb="32">
      <t>ソウテイ</t>
    </rPh>
    <phoneticPr fontId="2"/>
  </si>
  <si>
    <t>　資産のうち現金は、確実な金融機関に預け入れ、確実な信託会社に信託し、又は確実な有価証券に換えて保管しなければならない。</t>
    <rPh sb="1" eb="3">
      <t>シサン</t>
    </rPh>
    <rPh sb="6" eb="8">
      <t>ゲンキン</t>
    </rPh>
    <rPh sb="10" eb="12">
      <t>カクジツ</t>
    </rPh>
    <rPh sb="13" eb="15">
      <t>キンユウ</t>
    </rPh>
    <rPh sb="15" eb="17">
      <t>キカン</t>
    </rPh>
    <rPh sb="18" eb="19">
      <t>アズ</t>
    </rPh>
    <rPh sb="20" eb="21">
      <t>イ</t>
    </rPh>
    <rPh sb="23" eb="25">
      <t>カクジツ</t>
    </rPh>
    <rPh sb="26" eb="28">
      <t>シンタク</t>
    </rPh>
    <rPh sb="28" eb="30">
      <t>ガイシャ</t>
    </rPh>
    <rPh sb="31" eb="33">
      <t>シンタク</t>
    </rPh>
    <rPh sb="35" eb="36">
      <t>マタ</t>
    </rPh>
    <rPh sb="37" eb="39">
      <t>カクジツ</t>
    </rPh>
    <rPh sb="40" eb="42">
      <t>ユウカ</t>
    </rPh>
    <rPh sb="42" eb="44">
      <t>ショウケン</t>
    </rPh>
    <rPh sb="45" eb="46">
      <t>カ</t>
    </rPh>
    <rPh sb="48" eb="50">
      <t>ホカン</t>
    </rPh>
    <phoneticPr fontId="2"/>
  </si>
  <si>
    <t>　既設の設備と密接不可分の関係にあり、同一施工者以外の者に施工させた場合、既設の設備等の使用に著しい支障が生じるおそれがある設備、機器等の増設、改修等の工事を行う場合</t>
    <rPh sb="1" eb="3">
      <t>キセツ</t>
    </rPh>
    <rPh sb="4" eb="6">
      <t>セツビ</t>
    </rPh>
    <rPh sb="7" eb="9">
      <t>ミッセツ</t>
    </rPh>
    <rPh sb="9" eb="12">
      <t>フカブン</t>
    </rPh>
    <rPh sb="13" eb="15">
      <t>カンケイ</t>
    </rPh>
    <rPh sb="19" eb="21">
      <t>ドウイツ</t>
    </rPh>
    <rPh sb="21" eb="24">
      <t>セコウシャ</t>
    </rPh>
    <rPh sb="24" eb="26">
      <t>イガイ</t>
    </rPh>
    <rPh sb="27" eb="28">
      <t>モノ</t>
    </rPh>
    <rPh sb="29" eb="31">
      <t>セコウ</t>
    </rPh>
    <rPh sb="34" eb="36">
      <t>バアイ</t>
    </rPh>
    <rPh sb="37" eb="39">
      <t>キセツ</t>
    </rPh>
    <rPh sb="40" eb="42">
      <t>セツビ</t>
    </rPh>
    <rPh sb="42" eb="43">
      <t>トウ</t>
    </rPh>
    <rPh sb="44" eb="46">
      <t>シヨウ</t>
    </rPh>
    <rPh sb="47" eb="48">
      <t>イチジル</t>
    </rPh>
    <rPh sb="50" eb="52">
      <t>シショウ</t>
    </rPh>
    <rPh sb="53" eb="54">
      <t>ショウ</t>
    </rPh>
    <rPh sb="62" eb="64">
      <t>セツビ</t>
    </rPh>
    <rPh sb="65" eb="67">
      <t>キキ</t>
    </rPh>
    <rPh sb="67" eb="68">
      <t>トウ</t>
    </rPh>
    <rPh sb="69" eb="71">
      <t>ゾウセツ</t>
    </rPh>
    <rPh sb="72" eb="75">
      <t>カイシュウナド</t>
    </rPh>
    <rPh sb="76" eb="78">
      <t>コウジ</t>
    </rPh>
    <rPh sb="79" eb="80">
      <t>オコナ</t>
    </rPh>
    <rPh sb="81" eb="83">
      <t>バアイ</t>
    </rPh>
    <phoneticPr fontId="2"/>
  </si>
  <si>
    <t>　買入れを必要とする物品が多量であって、分割して買い入れなければ売惜しみその他の理由により価格を騰貴させるおそれがある場合</t>
    <rPh sb="1" eb="3">
      <t>カイイ</t>
    </rPh>
    <rPh sb="5" eb="7">
      <t>ヒツヨウ</t>
    </rPh>
    <rPh sb="10" eb="12">
      <t>ブッピン</t>
    </rPh>
    <rPh sb="13" eb="15">
      <t>タリョウ</t>
    </rPh>
    <rPh sb="20" eb="22">
      <t>ブンカツ</t>
    </rPh>
    <rPh sb="24" eb="27">
      <t>カイイ</t>
    </rPh>
    <rPh sb="32" eb="34">
      <t>ウリオ</t>
    </rPh>
    <rPh sb="38" eb="39">
      <t>タ</t>
    </rPh>
    <rPh sb="40" eb="42">
      <t>リユウ</t>
    </rPh>
    <rPh sb="45" eb="47">
      <t>カカク</t>
    </rPh>
    <rPh sb="48" eb="50">
      <t>トウキ</t>
    </rPh>
    <rPh sb="59" eb="61">
      <t>バアイ</t>
    </rPh>
    <phoneticPr fontId="2"/>
  </si>
  <si>
    <t>　緊急に契約をしなければ、契約する機会を失い、又は著しく不利な価格をもって契約をしなければならないおそれがある場合</t>
    <rPh sb="1" eb="3">
      <t>キンキュウ</t>
    </rPh>
    <rPh sb="4" eb="6">
      <t>ケイヤク</t>
    </rPh>
    <rPh sb="13" eb="15">
      <t>ケイヤク</t>
    </rPh>
    <rPh sb="17" eb="19">
      <t>キカイ</t>
    </rPh>
    <rPh sb="20" eb="21">
      <t>ウシナ</t>
    </rPh>
    <rPh sb="23" eb="24">
      <t>マタ</t>
    </rPh>
    <rPh sb="25" eb="26">
      <t>イチジル</t>
    </rPh>
    <rPh sb="28" eb="30">
      <t>フリ</t>
    </rPh>
    <rPh sb="31" eb="33">
      <t>カカク</t>
    </rPh>
    <rPh sb="37" eb="39">
      <t>ケイヤク</t>
    </rPh>
    <rPh sb="55" eb="57">
      <t>バアイ</t>
    </rPh>
    <phoneticPr fontId="2"/>
  </si>
  <si>
    <t>運用上の取扱い18(1)</t>
    <rPh sb="0" eb="2">
      <t>ウンヨウ</t>
    </rPh>
    <rPh sb="2" eb="3">
      <t>ジョウ</t>
    </rPh>
    <rPh sb="4" eb="6">
      <t>トリアツカ</t>
    </rPh>
    <phoneticPr fontId="2"/>
  </si>
  <si>
    <t>　しかし、就労支援事業に伴う自立支援給付費収入の受取時期が、事業の実施月から2か月以上遅延する場合が想定されることから、このような場合に限り、上記二種類の積立金に対応する資金の一部を一時繰替使用することができるが、繰替えて使用した資金は自立支援給付費収入により必ず補填することとし、積立金の目的達成に支障を来さないこと。</t>
    <rPh sb="5" eb="7">
      <t>シュウロウ</t>
    </rPh>
    <rPh sb="7" eb="9">
      <t>シエン</t>
    </rPh>
    <rPh sb="9" eb="11">
      <t>ジギョウ</t>
    </rPh>
    <rPh sb="12" eb="13">
      <t>トモナ</t>
    </rPh>
    <rPh sb="14" eb="16">
      <t>ジリツ</t>
    </rPh>
    <rPh sb="16" eb="18">
      <t>シエン</t>
    </rPh>
    <rPh sb="18" eb="20">
      <t>キュウフ</t>
    </rPh>
    <rPh sb="20" eb="21">
      <t>ヒ</t>
    </rPh>
    <rPh sb="21" eb="23">
      <t>シュウニュウ</t>
    </rPh>
    <rPh sb="24" eb="26">
      <t>ウケトリ</t>
    </rPh>
    <rPh sb="26" eb="28">
      <t>ジキ</t>
    </rPh>
    <rPh sb="30" eb="32">
      <t>ジギョウ</t>
    </rPh>
    <rPh sb="33" eb="35">
      <t>ジッシ</t>
    </rPh>
    <rPh sb="35" eb="36">
      <t>ゲツ</t>
    </rPh>
    <rPh sb="40" eb="43">
      <t>ゲツイジョウ</t>
    </rPh>
    <rPh sb="43" eb="45">
      <t>チエン</t>
    </rPh>
    <rPh sb="47" eb="49">
      <t>バアイ</t>
    </rPh>
    <rPh sb="50" eb="52">
      <t>ソウテイ</t>
    </rPh>
    <rPh sb="65" eb="67">
      <t>バアイ</t>
    </rPh>
    <rPh sb="68" eb="69">
      <t>カギ</t>
    </rPh>
    <rPh sb="71" eb="73">
      <t>ジョウキ</t>
    </rPh>
    <rPh sb="73" eb="76">
      <t>ニシュルイ</t>
    </rPh>
    <rPh sb="77" eb="79">
      <t>ツミタテ</t>
    </rPh>
    <rPh sb="79" eb="80">
      <t>キン</t>
    </rPh>
    <rPh sb="81" eb="83">
      <t>タイオウ</t>
    </rPh>
    <rPh sb="85" eb="87">
      <t>シキン</t>
    </rPh>
    <rPh sb="88" eb="90">
      <t>イチブ</t>
    </rPh>
    <rPh sb="91" eb="93">
      <t>イチジ</t>
    </rPh>
    <rPh sb="93" eb="95">
      <t>クリカ</t>
    </rPh>
    <rPh sb="111" eb="113">
      <t>シヨウ</t>
    </rPh>
    <rPh sb="115" eb="117">
      <t>シキン</t>
    </rPh>
    <rPh sb="118" eb="120">
      <t>ジリツ</t>
    </rPh>
    <rPh sb="120" eb="122">
      <t>シエン</t>
    </rPh>
    <rPh sb="122" eb="124">
      <t>キュウフ</t>
    </rPh>
    <rPh sb="124" eb="125">
      <t>ヒ</t>
    </rPh>
    <rPh sb="125" eb="127">
      <t>シュウニュウ</t>
    </rPh>
    <rPh sb="130" eb="131">
      <t>カナラ</t>
    </rPh>
    <rPh sb="132" eb="134">
      <t>ホテン</t>
    </rPh>
    <rPh sb="141" eb="143">
      <t>ツミタテ</t>
    </rPh>
    <rPh sb="143" eb="144">
      <t>キン</t>
    </rPh>
    <rPh sb="145" eb="147">
      <t>モクテキ</t>
    </rPh>
    <rPh sb="147" eb="149">
      <t>タッセイ</t>
    </rPh>
    <rPh sb="150" eb="152">
      <t>シショウ</t>
    </rPh>
    <rPh sb="153" eb="154">
      <t>キタ</t>
    </rPh>
    <phoneticPr fontId="2"/>
  </si>
  <si>
    <t>　消耗品、貯蔵品等のうち、重要性が乏しいものについては、買入時又は払出時に費用として処理する方法を採用することができること。</t>
    <rPh sb="1" eb="3">
      <t>ショウモウ</t>
    </rPh>
    <rPh sb="3" eb="4">
      <t>ヒン</t>
    </rPh>
    <rPh sb="5" eb="7">
      <t>チョゾウ</t>
    </rPh>
    <rPh sb="7" eb="8">
      <t>ヒン</t>
    </rPh>
    <rPh sb="8" eb="9">
      <t>トウ</t>
    </rPh>
    <rPh sb="13" eb="16">
      <t>ジュウヨウセイ</t>
    </rPh>
    <rPh sb="17" eb="18">
      <t>トボ</t>
    </rPh>
    <rPh sb="28" eb="30">
      <t>カイイレ</t>
    </rPh>
    <rPh sb="30" eb="31">
      <t>ジ</t>
    </rPh>
    <rPh sb="31" eb="32">
      <t>マタ</t>
    </rPh>
    <rPh sb="33" eb="35">
      <t>ハライダシ</t>
    </rPh>
    <rPh sb="35" eb="36">
      <t>ジ</t>
    </rPh>
    <rPh sb="37" eb="39">
      <t>ヒヨウ</t>
    </rPh>
    <rPh sb="42" eb="44">
      <t>ショリ</t>
    </rPh>
    <rPh sb="46" eb="48">
      <t>ホウホウ</t>
    </rPh>
    <rPh sb="49" eb="51">
      <t>サイヨウ</t>
    </rPh>
    <phoneticPr fontId="2"/>
  </si>
  <si>
    <t>　会計省令第1号第1～第3様式、第2号第1～第3様式は、勘定科目の大区分のみを記載し、必要のない勘定科目は省略することができる。ただし、追加・修正はできない。</t>
    <rPh sb="1" eb="3">
      <t>カイケイ</t>
    </rPh>
    <rPh sb="3" eb="5">
      <t>ショウレイ</t>
    </rPh>
    <rPh sb="5" eb="6">
      <t>ダイ</t>
    </rPh>
    <rPh sb="7" eb="8">
      <t>ゴウ</t>
    </rPh>
    <rPh sb="8" eb="9">
      <t>ダイ</t>
    </rPh>
    <rPh sb="11" eb="12">
      <t>ダイ</t>
    </rPh>
    <rPh sb="13" eb="15">
      <t>ヨウシキ</t>
    </rPh>
    <rPh sb="16" eb="17">
      <t>ダイ</t>
    </rPh>
    <rPh sb="18" eb="19">
      <t>ゴウ</t>
    </rPh>
    <rPh sb="19" eb="20">
      <t>ダイ</t>
    </rPh>
    <rPh sb="22" eb="23">
      <t>ダイ</t>
    </rPh>
    <rPh sb="24" eb="26">
      <t>ヨウシキ</t>
    </rPh>
    <rPh sb="28" eb="30">
      <t>カンジョウ</t>
    </rPh>
    <rPh sb="30" eb="32">
      <t>カモク</t>
    </rPh>
    <rPh sb="33" eb="36">
      <t>ダイクブン</t>
    </rPh>
    <rPh sb="39" eb="41">
      <t>キサイ</t>
    </rPh>
    <rPh sb="43" eb="45">
      <t>ヒツヨウ</t>
    </rPh>
    <rPh sb="48" eb="50">
      <t>カンジョウ</t>
    </rPh>
    <rPh sb="50" eb="52">
      <t>カモク</t>
    </rPh>
    <rPh sb="53" eb="55">
      <t>ショウリャク</t>
    </rPh>
    <rPh sb="68" eb="70">
      <t>ツイカ</t>
    </rPh>
    <rPh sb="71" eb="73">
      <t>シュウセイ</t>
    </rPh>
    <phoneticPr fontId="2"/>
  </si>
  <si>
    <t>　会計省令第1号第4様式、第2号第4様式は、勘定科目の小区分までを記載し、必要のない勘定科目は省略することができる。</t>
    <rPh sb="1" eb="3">
      <t>カイケイ</t>
    </rPh>
    <rPh sb="3" eb="5">
      <t>ショウレイ</t>
    </rPh>
    <rPh sb="5" eb="6">
      <t>ダイ</t>
    </rPh>
    <rPh sb="7" eb="8">
      <t>ゴウ</t>
    </rPh>
    <rPh sb="8" eb="9">
      <t>ダイ</t>
    </rPh>
    <rPh sb="10" eb="12">
      <t>ヨウシキ</t>
    </rPh>
    <rPh sb="13" eb="14">
      <t>ダイ</t>
    </rPh>
    <rPh sb="15" eb="16">
      <t>ゴウ</t>
    </rPh>
    <rPh sb="16" eb="17">
      <t>ダイ</t>
    </rPh>
    <rPh sb="18" eb="20">
      <t>ヨウシキ</t>
    </rPh>
    <rPh sb="22" eb="24">
      <t>カンジョウ</t>
    </rPh>
    <rPh sb="24" eb="26">
      <t>カモク</t>
    </rPh>
    <rPh sb="27" eb="30">
      <t>ショウクブン</t>
    </rPh>
    <rPh sb="33" eb="35">
      <t>キサイ</t>
    </rPh>
    <rPh sb="37" eb="39">
      <t>ヒツヨウ</t>
    </rPh>
    <rPh sb="42" eb="44">
      <t>カンジョウ</t>
    </rPh>
    <rPh sb="44" eb="46">
      <t>カモク</t>
    </rPh>
    <rPh sb="47" eb="49">
      <t>ショウリャク</t>
    </rPh>
    <phoneticPr fontId="2"/>
  </si>
  <si>
    <t>　また、会計省令第3号第1～第4様式は、勘定科目の中区分までを記載し、必要のない中区分の勘定科目は省略することができる。</t>
    <rPh sb="4" eb="6">
      <t>カイケイ</t>
    </rPh>
    <rPh sb="6" eb="8">
      <t>ショウレイ</t>
    </rPh>
    <rPh sb="8" eb="9">
      <t>ダイ</t>
    </rPh>
    <rPh sb="10" eb="11">
      <t>ゴウ</t>
    </rPh>
    <rPh sb="11" eb="12">
      <t>ダイ</t>
    </rPh>
    <rPh sb="14" eb="15">
      <t>ダイ</t>
    </rPh>
    <rPh sb="16" eb="18">
      <t>ヨウシキ</t>
    </rPh>
    <rPh sb="20" eb="22">
      <t>カンジョウ</t>
    </rPh>
    <rPh sb="22" eb="24">
      <t>カモク</t>
    </rPh>
    <rPh sb="25" eb="26">
      <t>ナカ</t>
    </rPh>
    <rPh sb="26" eb="28">
      <t>クブン</t>
    </rPh>
    <rPh sb="31" eb="33">
      <t>キサイ</t>
    </rPh>
    <rPh sb="35" eb="37">
      <t>ヒツヨウ</t>
    </rPh>
    <rPh sb="40" eb="41">
      <t>チュウ</t>
    </rPh>
    <rPh sb="41" eb="43">
      <t>クブン</t>
    </rPh>
    <rPh sb="44" eb="46">
      <t>カンジョウ</t>
    </rPh>
    <rPh sb="46" eb="48">
      <t>カモク</t>
    </rPh>
    <rPh sb="49" eb="51">
      <t>ショウリャク</t>
    </rPh>
    <phoneticPr fontId="2"/>
  </si>
  <si>
    <t>　貸借対照表内訳表・事業区分貸借対照表内訳表の作成を省略した場合は、「計算書類に対する注記（法人全体用）」の5にその旨記載すること。</t>
    <rPh sb="1" eb="3">
      <t>タイシャク</t>
    </rPh>
    <rPh sb="3" eb="6">
      <t>タイショウヒョウ</t>
    </rPh>
    <rPh sb="6" eb="8">
      <t>ウチワケ</t>
    </rPh>
    <rPh sb="8" eb="9">
      <t>ヒョウ</t>
    </rPh>
    <rPh sb="10" eb="12">
      <t>ジギョウ</t>
    </rPh>
    <rPh sb="12" eb="14">
      <t>クブン</t>
    </rPh>
    <rPh sb="14" eb="16">
      <t>タイシャク</t>
    </rPh>
    <rPh sb="16" eb="19">
      <t>タイショウヒョウ</t>
    </rPh>
    <rPh sb="19" eb="21">
      <t>ウチワケ</t>
    </rPh>
    <rPh sb="21" eb="22">
      <t>ヒョウ</t>
    </rPh>
    <rPh sb="23" eb="25">
      <t>サクセイ</t>
    </rPh>
    <rPh sb="26" eb="28">
      <t>ショウリャク</t>
    </rPh>
    <rPh sb="30" eb="32">
      <t>バアイ</t>
    </rPh>
    <rPh sb="35" eb="37">
      <t>ケイサン</t>
    </rPh>
    <rPh sb="37" eb="39">
      <t>ショルイ</t>
    </rPh>
    <rPh sb="40" eb="41">
      <t>タイ</t>
    </rPh>
    <rPh sb="43" eb="45">
      <t>チュウキ</t>
    </rPh>
    <rPh sb="46" eb="48">
      <t>ホウジン</t>
    </rPh>
    <rPh sb="48" eb="51">
      <t>ゼンタイヨウ</t>
    </rPh>
    <rPh sb="58" eb="59">
      <t>ムネ</t>
    </rPh>
    <rPh sb="59" eb="61">
      <t>キサイ</t>
    </rPh>
    <phoneticPr fontId="2"/>
  </si>
  <si>
    <t>　就労支援事業に関する明細書の取扱いは、次のとおり。</t>
    <rPh sb="1" eb="3">
      <t>シュウロウ</t>
    </rPh>
    <rPh sb="3" eb="5">
      <t>シエン</t>
    </rPh>
    <rPh sb="5" eb="7">
      <t>ジギョウ</t>
    </rPh>
    <rPh sb="8" eb="9">
      <t>カン</t>
    </rPh>
    <rPh sb="11" eb="13">
      <t>メイサイ</t>
    </rPh>
    <rPh sb="13" eb="14">
      <t>ショ</t>
    </rPh>
    <rPh sb="15" eb="17">
      <t>トリアツカ</t>
    </rPh>
    <rPh sb="20" eb="21">
      <t>ツギ</t>
    </rPh>
    <phoneticPr fontId="2"/>
  </si>
  <si>
    <t>　また、製造業務に携わる職業指導員等の給与及び退職給付費用は、就労支援事業製造原価明細書に計上することができる。</t>
    <rPh sb="4" eb="6">
      <t>セイゾウ</t>
    </rPh>
    <rPh sb="6" eb="8">
      <t>ギョウム</t>
    </rPh>
    <rPh sb="9" eb="10">
      <t>タズサ</t>
    </rPh>
    <rPh sb="12" eb="14">
      <t>ショクギョウ</t>
    </rPh>
    <rPh sb="14" eb="16">
      <t>シドウ</t>
    </rPh>
    <rPh sb="16" eb="17">
      <t>イン</t>
    </rPh>
    <rPh sb="17" eb="18">
      <t>トウ</t>
    </rPh>
    <rPh sb="19" eb="21">
      <t>キュウヨ</t>
    </rPh>
    <rPh sb="21" eb="22">
      <t>オヨ</t>
    </rPh>
    <rPh sb="23" eb="25">
      <t>タイショク</t>
    </rPh>
    <rPh sb="25" eb="27">
      <t>キュウフ</t>
    </rPh>
    <rPh sb="27" eb="29">
      <t>ヒヨウ</t>
    </rPh>
    <rPh sb="31" eb="33">
      <t>シュウロウ</t>
    </rPh>
    <rPh sb="33" eb="35">
      <t>シエン</t>
    </rPh>
    <rPh sb="35" eb="37">
      <t>ジギョウ</t>
    </rPh>
    <rPh sb="37" eb="39">
      <t>セイゾウ</t>
    </rPh>
    <rPh sb="39" eb="41">
      <t>ゲンカ</t>
    </rPh>
    <rPh sb="41" eb="44">
      <t>メイサイショ</t>
    </rPh>
    <rPh sb="45" eb="47">
      <t>ケイジョウ</t>
    </rPh>
    <phoneticPr fontId="2"/>
  </si>
  <si>
    <t>　就労支援事業所で製造した製品を販売する場合</t>
    <rPh sb="1" eb="3">
      <t>シュウロウ</t>
    </rPh>
    <rPh sb="3" eb="5">
      <t>シエン</t>
    </rPh>
    <rPh sb="5" eb="7">
      <t>ジギョウ</t>
    </rPh>
    <rPh sb="7" eb="8">
      <t>ショ</t>
    </rPh>
    <rPh sb="9" eb="11">
      <t>セイゾウ</t>
    </rPh>
    <rPh sb="13" eb="15">
      <t>セイヒン</t>
    </rPh>
    <rPh sb="16" eb="18">
      <t>ハンバイ</t>
    </rPh>
    <rPh sb="20" eb="22">
      <t>バアイ</t>
    </rPh>
    <phoneticPr fontId="2"/>
  </si>
  <si>
    <t>　就労支援事業所以外で製造した商品を仕入れて販売する場合</t>
    <rPh sb="1" eb="3">
      <t>シュウロウ</t>
    </rPh>
    <rPh sb="3" eb="5">
      <t>シエン</t>
    </rPh>
    <rPh sb="5" eb="7">
      <t>ジギョウ</t>
    </rPh>
    <rPh sb="7" eb="8">
      <t>ショ</t>
    </rPh>
    <rPh sb="8" eb="10">
      <t>イガイ</t>
    </rPh>
    <rPh sb="11" eb="13">
      <t>セイゾウ</t>
    </rPh>
    <rPh sb="15" eb="17">
      <t>ショウヒン</t>
    </rPh>
    <rPh sb="18" eb="20">
      <t>シイ</t>
    </rPh>
    <rPh sb="22" eb="24">
      <t>ハンバイ</t>
    </rPh>
    <rPh sb="26" eb="28">
      <t>バアイ</t>
    </rPh>
    <phoneticPr fontId="2"/>
  </si>
  <si>
    <t>　「製造業務に携わる利用者の賃金及び工賃」は、就労支援事業製造原価明細書に計上する。</t>
    <rPh sb="2" eb="4">
      <t>セイゾウ</t>
    </rPh>
    <rPh sb="4" eb="6">
      <t>ギョウム</t>
    </rPh>
    <rPh sb="7" eb="8">
      <t>タズサ</t>
    </rPh>
    <rPh sb="10" eb="13">
      <t>リヨウシャ</t>
    </rPh>
    <rPh sb="14" eb="16">
      <t>チンギン</t>
    </rPh>
    <rPh sb="16" eb="17">
      <t>オヨ</t>
    </rPh>
    <rPh sb="18" eb="20">
      <t>コウチン</t>
    </rPh>
    <rPh sb="23" eb="25">
      <t>シュウロウ</t>
    </rPh>
    <rPh sb="25" eb="27">
      <t>シエン</t>
    </rPh>
    <rPh sb="27" eb="29">
      <t>ジギョウ</t>
    </rPh>
    <rPh sb="29" eb="31">
      <t>セイゾウ</t>
    </rPh>
    <rPh sb="31" eb="33">
      <t>ゲンカ</t>
    </rPh>
    <rPh sb="33" eb="36">
      <t>メイサイショ</t>
    </rPh>
    <rPh sb="37" eb="39">
      <t>ケイジョウ</t>
    </rPh>
    <phoneticPr fontId="2"/>
  </si>
  <si>
    <t>　「販売業務に携わる利用者の賃金及び工賃」及び「製品の販売のために支出された費用」は、就労支援事業販管費明細書に計上する。</t>
    <rPh sb="2" eb="4">
      <t>ハンバイ</t>
    </rPh>
    <rPh sb="4" eb="6">
      <t>ギョウム</t>
    </rPh>
    <rPh sb="7" eb="8">
      <t>タズサ</t>
    </rPh>
    <rPh sb="10" eb="13">
      <t>リヨウシャ</t>
    </rPh>
    <rPh sb="14" eb="16">
      <t>チンギン</t>
    </rPh>
    <rPh sb="16" eb="17">
      <t>オヨ</t>
    </rPh>
    <rPh sb="18" eb="20">
      <t>コウチン</t>
    </rPh>
    <rPh sb="21" eb="22">
      <t>オヨ</t>
    </rPh>
    <rPh sb="24" eb="26">
      <t>セイヒン</t>
    </rPh>
    <rPh sb="27" eb="29">
      <t>ハンバイ</t>
    </rPh>
    <rPh sb="33" eb="35">
      <t>シシュツ</t>
    </rPh>
    <rPh sb="38" eb="40">
      <t>ヒヨウ</t>
    </rPh>
    <rPh sb="43" eb="45">
      <t>シュウロウ</t>
    </rPh>
    <rPh sb="45" eb="47">
      <t>シエン</t>
    </rPh>
    <rPh sb="47" eb="49">
      <t>ジギョウ</t>
    </rPh>
    <rPh sb="49" eb="52">
      <t>ハンカンヒ</t>
    </rPh>
    <rPh sb="52" eb="55">
      <t>メイサイショ</t>
    </rPh>
    <rPh sb="56" eb="58">
      <t>ケイジョウ</t>
    </rPh>
    <phoneticPr fontId="2"/>
  </si>
  <si>
    <t>　「就労支援事業製造原価明細書」及び「就労支援事業販管費明細書」について、多種少額の生産活動を行う等の理由により、作業種別ごとに区分することが困難な場合は、作業種別ごとの区分を省略できる。この場合、「就労支援事業別事業活動明細書」における作業種別ごとの区分についても不要となる。</t>
    <rPh sb="37" eb="39">
      <t>タシュ</t>
    </rPh>
    <rPh sb="39" eb="41">
      <t>ショウガク</t>
    </rPh>
    <rPh sb="42" eb="44">
      <t>セイサン</t>
    </rPh>
    <rPh sb="44" eb="46">
      <t>カツドウ</t>
    </rPh>
    <rPh sb="47" eb="48">
      <t>オコナ</t>
    </rPh>
    <rPh sb="49" eb="50">
      <t>トウ</t>
    </rPh>
    <rPh sb="51" eb="53">
      <t>リユウ</t>
    </rPh>
    <rPh sb="57" eb="59">
      <t>サギョウ</t>
    </rPh>
    <rPh sb="59" eb="61">
      <t>シュベツ</t>
    </rPh>
    <rPh sb="64" eb="66">
      <t>クブン</t>
    </rPh>
    <rPh sb="71" eb="73">
      <t>コンナン</t>
    </rPh>
    <rPh sb="74" eb="76">
      <t>バアイ</t>
    </rPh>
    <rPh sb="78" eb="80">
      <t>サギョウ</t>
    </rPh>
    <rPh sb="80" eb="82">
      <t>シュベツ</t>
    </rPh>
    <rPh sb="85" eb="87">
      <t>クブン</t>
    </rPh>
    <rPh sb="88" eb="90">
      <t>ショウリャク</t>
    </rPh>
    <rPh sb="96" eb="98">
      <t>バアイ</t>
    </rPh>
    <rPh sb="100" eb="102">
      <t>シュウロウ</t>
    </rPh>
    <rPh sb="102" eb="104">
      <t>シエン</t>
    </rPh>
    <rPh sb="104" eb="106">
      <t>ジギョウ</t>
    </rPh>
    <rPh sb="106" eb="107">
      <t>ベツ</t>
    </rPh>
    <rPh sb="107" eb="109">
      <t>ジギョウ</t>
    </rPh>
    <rPh sb="109" eb="111">
      <t>カツドウ</t>
    </rPh>
    <rPh sb="111" eb="114">
      <t>メイサイショ</t>
    </rPh>
    <rPh sb="119" eb="121">
      <t>サギョウ</t>
    </rPh>
    <rPh sb="121" eb="123">
      <t>シュベツ</t>
    </rPh>
    <rPh sb="126" eb="128">
      <t>クブン</t>
    </rPh>
    <rPh sb="133" eb="135">
      <t>フヨウ</t>
    </rPh>
    <phoneticPr fontId="2"/>
  </si>
  <si>
    <t>　一般競争入札に付することが不利と認められる場合</t>
    <rPh sb="1" eb="3">
      <t>イッパン</t>
    </rPh>
    <rPh sb="3" eb="5">
      <t>キョウソウ</t>
    </rPh>
    <rPh sb="5" eb="7">
      <t>ニュウサツ</t>
    </rPh>
    <rPh sb="8" eb="9">
      <t>フ</t>
    </rPh>
    <rPh sb="14" eb="16">
      <t>フリ</t>
    </rPh>
    <rPh sb="17" eb="18">
      <t>ミト</t>
    </rPh>
    <rPh sb="22" eb="24">
      <t>バアイ</t>
    </rPh>
    <phoneticPr fontId="2"/>
  </si>
  <si>
    <t>　関連当事者の範囲は、次のとおり。</t>
    <rPh sb="1" eb="3">
      <t>カンレン</t>
    </rPh>
    <rPh sb="3" eb="6">
      <t>トウジシャ</t>
    </rPh>
    <rPh sb="7" eb="9">
      <t>ハンイ</t>
    </rPh>
    <rPh sb="11" eb="12">
      <t>ツギ</t>
    </rPh>
    <phoneticPr fontId="2"/>
  </si>
  <si>
    <t>　なお、積立てに当たっては、施設の大規模改修への国庫補助、高齢・障害者雇用支援機構の助成金に留意することとし、設備等整備積立金により就労支援事業に要する設備等の更新、又は新たな業種への展開を行うための設備等を導入した場合は、対応する積立金及び積立資産を取り崩すこと。</t>
    <rPh sb="4" eb="5">
      <t>ツ</t>
    </rPh>
    <rPh sb="5" eb="6">
      <t>タ</t>
    </rPh>
    <rPh sb="8" eb="9">
      <t>ア</t>
    </rPh>
    <rPh sb="14" eb="16">
      <t>シセツ</t>
    </rPh>
    <rPh sb="17" eb="20">
      <t>ダイキボ</t>
    </rPh>
    <rPh sb="20" eb="22">
      <t>カイシュウ</t>
    </rPh>
    <rPh sb="24" eb="26">
      <t>コッコ</t>
    </rPh>
    <rPh sb="26" eb="28">
      <t>ホジョ</t>
    </rPh>
    <rPh sb="29" eb="31">
      <t>コウレイ</t>
    </rPh>
    <rPh sb="32" eb="35">
      <t>ショウガイシャ</t>
    </rPh>
    <rPh sb="35" eb="37">
      <t>コヨウ</t>
    </rPh>
    <rPh sb="37" eb="39">
      <t>シエン</t>
    </rPh>
    <rPh sb="39" eb="41">
      <t>キコウ</t>
    </rPh>
    <rPh sb="42" eb="45">
      <t>ジョセイキン</t>
    </rPh>
    <rPh sb="46" eb="48">
      <t>リュウイ</t>
    </rPh>
    <rPh sb="55" eb="58">
      <t>セツビトウ</t>
    </rPh>
    <rPh sb="58" eb="60">
      <t>セイビ</t>
    </rPh>
    <rPh sb="60" eb="62">
      <t>ツミタテ</t>
    </rPh>
    <rPh sb="62" eb="63">
      <t>キン</t>
    </rPh>
    <rPh sb="66" eb="68">
      <t>シュウロウ</t>
    </rPh>
    <rPh sb="68" eb="70">
      <t>シエン</t>
    </rPh>
    <rPh sb="70" eb="72">
      <t>ジギョウ</t>
    </rPh>
    <rPh sb="73" eb="74">
      <t>ヨウ</t>
    </rPh>
    <rPh sb="76" eb="79">
      <t>セツビトウ</t>
    </rPh>
    <rPh sb="80" eb="82">
      <t>コウシン</t>
    </rPh>
    <rPh sb="83" eb="84">
      <t>マタ</t>
    </rPh>
    <rPh sb="85" eb="86">
      <t>アラ</t>
    </rPh>
    <rPh sb="88" eb="90">
      <t>ギョウシュ</t>
    </rPh>
    <rPh sb="92" eb="94">
      <t>テンカイ</t>
    </rPh>
    <rPh sb="95" eb="96">
      <t>オコナ</t>
    </rPh>
    <rPh sb="100" eb="102">
      <t>セツビ</t>
    </rPh>
    <rPh sb="102" eb="103">
      <t>トウ</t>
    </rPh>
    <rPh sb="104" eb="106">
      <t>ドウニュウ</t>
    </rPh>
    <rPh sb="108" eb="110">
      <t>バアイ</t>
    </rPh>
    <rPh sb="112" eb="114">
      <t>タイオウ</t>
    </rPh>
    <rPh sb="116" eb="118">
      <t>ツミタテ</t>
    </rPh>
    <rPh sb="118" eb="119">
      <t>キン</t>
    </rPh>
    <rPh sb="119" eb="120">
      <t>オヨ</t>
    </rPh>
    <rPh sb="121" eb="123">
      <t>ツミタテ</t>
    </rPh>
    <rPh sb="123" eb="125">
      <t>シサン</t>
    </rPh>
    <rPh sb="126" eb="127">
      <t>ト</t>
    </rPh>
    <rPh sb="128" eb="129">
      <t>クズ</t>
    </rPh>
    <phoneticPr fontId="2"/>
  </si>
  <si>
    <t>　予算の執行及び資金等の管理に関して、会計責任者の設置等の管理運営体制を整備していますか。</t>
    <rPh sb="1" eb="3">
      <t>ヨサン</t>
    </rPh>
    <rPh sb="4" eb="6">
      <t>シッコウ</t>
    </rPh>
    <rPh sb="6" eb="7">
      <t>オヨ</t>
    </rPh>
    <rPh sb="8" eb="10">
      <t>シキン</t>
    </rPh>
    <rPh sb="10" eb="11">
      <t>トウ</t>
    </rPh>
    <rPh sb="12" eb="14">
      <t>カンリ</t>
    </rPh>
    <rPh sb="15" eb="16">
      <t>カン</t>
    </rPh>
    <rPh sb="19" eb="21">
      <t>カイケイ</t>
    </rPh>
    <rPh sb="21" eb="24">
      <t>セキニンシャ</t>
    </rPh>
    <rPh sb="25" eb="27">
      <t>セッチ</t>
    </rPh>
    <rPh sb="27" eb="28">
      <t>トウ</t>
    </rPh>
    <rPh sb="29" eb="31">
      <t>カンリ</t>
    </rPh>
    <rPh sb="31" eb="33">
      <t>ウンエイ</t>
    </rPh>
    <rPh sb="33" eb="35">
      <t>タイセイ</t>
    </rPh>
    <rPh sb="36" eb="38">
      <t>セイビ</t>
    </rPh>
    <phoneticPr fontId="2"/>
  </si>
  <si>
    <t xml:space="preserve">  会計責任者は理事長が任命する。会計責任者は取引の遂行、資産の管理及び帳簿その他の証ひょう書類の保存等、会計処理に関する業務を行い、又は理事長が任命する出納職員にこれらの業務を行わせる。</t>
    <rPh sb="2" eb="4">
      <t>カイケイ</t>
    </rPh>
    <rPh sb="4" eb="7">
      <t>セキニンシャ</t>
    </rPh>
    <rPh sb="8" eb="10">
      <t>リジ</t>
    </rPh>
    <rPh sb="10" eb="11">
      <t>チョウ</t>
    </rPh>
    <rPh sb="12" eb="14">
      <t>ニンメイ</t>
    </rPh>
    <rPh sb="17" eb="19">
      <t>カイケイ</t>
    </rPh>
    <rPh sb="19" eb="22">
      <t>セキニンシャ</t>
    </rPh>
    <rPh sb="23" eb="25">
      <t>トリヒキ</t>
    </rPh>
    <rPh sb="26" eb="28">
      <t>スイコウ</t>
    </rPh>
    <rPh sb="29" eb="31">
      <t>シサン</t>
    </rPh>
    <rPh sb="32" eb="34">
      <t>カンリ</t>
    </rPh>
    <rPh sb="34" eb="35">
      <t>オヨ</t>
    </rPh>
    <rPh sb="36" eb="38">
      <t>チョウボ</t>
    </rPh>
    <rPh sb="40" eb="41">
      <t>タ</t>
    </rPh>
    <rPh sb="42" eb="43">
      <t>アカシ</t>
    </rPh>
    <rPh sb="46" eb="48">
      <t>ショルイ</t>
    </rPh>
    <rPh sb="49" eb="52">
      <t>ホゾントウ</t>
    </rPh>
    <rPh sb="53" eb="55">
      <t>カイケイ</t>
    </rPh>
    <rPh sb="55" eb="57">
      <t>ショリ</t>
    </rPh>
    <rPh sb="58" eb="59">
      <t>カン</t>
    </rPh>
    <rPh sb="61" eb="63">
      <t>ギョウム</t>
    </rPh>
    <rPh sb="64" eb="65">
      <t>オコナ</t>
    </rPh>
    <rPh sb="67" eb="68">
      <t>マタ</t>
    </rPh>
    <rPh sb="69" eb="71">
      <t>リジ</t>
    </rPh>
    <rPh sb="71" eb="72">
      <t>チョウ</t>
    </rPh>
    <rPh sb="73" eb="75">
      <t>ニンメイ</t>
    </rPh>
    <rPh sb="77" eb="79">
      <t>スイトウ</t>
    </rPh>
    <rPh sb="79" eb="81">
      <t>ショクイン</t>
    </rPh>
    <rPh sb="86" eb="88">
      <t>ギョウム</t>
    </rPh>
    <rPh sb="89" eb="90">
      <t>オコナ</t>
    </rPh>
    <phoneticPr fontId="2"/>
  </si>
  <si>
    <t>　なお、会計省令は、法人が行う全ての事業に関する会計に適用される。</t>
    <rPh sb="6" eb="8">
      <t>ショウレイ</t>
    </rPh>
    <phoneticPr fontId="2"/>
  </si>
  <si>
    <t>　原則として会計帳簿にその取得価額を付さなければならない。なお、取得価額には資産を取得した際に要した手数料等の付随費用を含む。</t>
    <rPh sb="1" eb="3">
      <t>ゲンソク</t>
    </rPh>
    <rPh sb="6" eb="8">
      <t>カイケイ</t>
    </rPh>
    <rPh sb="8" eb="10">
      <t>チョウボ</t>
    </rPh>
    <rPh sb="13" eb="15">
      <t>シュトク</t>
    </rPh>
    <rPh sb="15" eb="16">
      <t>カ</t>
    </rPh>
    <rPh sb="16" eb="17">
      <t>ガク</t>
    </rPh>
    <rPh sb="18" eb="19">
      <t>フ</t>
    </rPh>
    <rPh sb="32" eb="34">
      <t>シュトク</t>
    </rPh>
    <rPh sb="34" eb="36">
      <t>カガク</t>
    </rPh>
    <rPh sb="38" eb="40">
      <t>シサン</t>
    </rPh>
    <rPh sb="41" eb="43">
      <t>シュトク</t>
    </rPh>
    <rPh sb="45" eb="46">
      <t>サイ</t>
    </rPh>
    <rPh sb="47" eb="48">
      <t>ヨウ</t>
    </rPh>
    <rPh sb="50" eb="54">
      <t>テスウリョウトウ</t>
    </rPh>
    <rPh sb="55" eb="57">
      <t>フズイ</t>
    </rPh>
    <rPh sb="57" eb="59">
      <t>ヒヨウ</t>
    </rPh>
    <rPh sb="60" eb="61">
      <t>フク</t>
    </rPh>
    <phoneticPr fontId="2"/>
  </si>
  <si>
    <t>　減価償却計算は、原則として1年を単位として行うが、年度の途中で取得又は売却・廃棄した減価償却資産については、月を単位（月数は暦に従って計算し、1か月に満たない端数を生じたときはこれを1か月とする。）として計算する。</t>
    <rPh sb="1" eb="3">
      <t>ゲンカ</t>
    </rPh>
    <rPh sb="3" eb="5">
      <t>ショウキャク</t>
    </rPh>
    <rPh sb="5" eb="7">
      <t>ケイサン</t>
    </rPh>
    <rPh sb="9" eb="11">
      <t>ゲンソク</t>
    </rPh>
    <rPh sb="15" eb="16">
      <t>ネン</t>
    </rPh>
    <rPh sb="17" eb="19">
      <t>タンイ</t>
    </rPh>
    <rPh sb="22" eb="23">
      <t>オコナ</t>
    </rPh>
    <rPh sb="26" eb="28">
      <t>ネンド</t>
    </rPh>
    <rPh sb="29" eb="31">
      <t>トチュウ</t>
    </rPh>
    <rPh sb="32" eb="34">
      <t>シュトク</t>
    </rPh>
    <rPh sb="34" eb="35">
      <t>マタ</t>
    </rPh>
    <rPh sb="36" eb="38">
      <t>バイキャク</t>
    </rPh>
    <rPh sb="39" eb="41">
      <t>ハイキ</t>
    </rPh>
    <rPh sb="43" eb="45">
      <t>ゲンカ</t>
    </rPh>
    <rPh sb="45" eb="47">
      <t>ショウキャク</t>
    </rPh>
    <rPh sb="47" eb="49">
      <t>シサン</t>
    </rPh>
    <rPh sb="55" eb="56">
      <t>ツキ</t>
    </rPh>
    <rPh sb="57" eb="59">
      <t>タンイ</t>
    </rPh>
    <rPh sb="60" eb="62">
      <t>ツキスウ</t>
    </rPh>
    <rPh sb="63" eb="64">
      <t>コヨミ</t>
    </rPh>
    <rPh sb="65" eb="66">
      <t>シタガ</t>
    </rPh>
    <rPh sb="68" eb="70">
      <t>ケイサン</t>
    </rPh>
    <rPh sb="74" eb="75">
      <t>ゲツ</t>
    </rPh>
    <rPh sb="76" eb="77">
      <t>ミ</t>
    </rPh>
    <rPh sb="80" eb="82">
      <t>ハスウ</t>
    </rPh>
    <rPh sb="83" eb="84">
      <t>ショウ</t>
    </rPh>
    <rPh sb="94" eb="95">
      <t>ゲツ</t>
    </rPh>
    <rPh sb="103" eb="105">
      <t>ケイサン</t>
    </rPh>
    <phoneticPr fontId="2"/>
  </si>
  <si>
    <t>　なお、基本金を取り崩す場合は各拠点区分において処理するとともに、基本財産の取崩しと同様、事前に所轄庁と協議し、内容の審査を受ける必要がある。</t>
    <rPh sb="4" eb="6">
      <t>キホン</t>
    </rPh>
    <rPh sb="6" eb="7">
      <t>キン</t>
    </rPh>
    <rPh sb="8" eb="9">
      <t>ト</t>
    </rPh>
    <rPh sb="10" eb="11">
      <t>クズ</t>
    </rPh>
    <rPh sb="12" eb="14">
      <t>バアイ</t>
    </rPh>
    <rPh sb="15" eb="18">
      <t>カクキョテン</t>
    </rPh>
    <rPh sb="18" eb="20">
      <t>クブン</t>
    </rPh>
    <rPh sb="24" eb="26">
      <t>ショリ</t>
    </rPh>
    <rPh sb="33" eb="35">
      <t>キホン</t>
    </rPh>
    <rPh sb="35" eb="37">
      <t>ザイサン</t>
    </rPh>
    <rPh sb="38" eb="40">
      <t>トリクズシ</t>
    </rPh>
    <rPh sb="42" eb="44">
      <t>ドウヨウ</t>
    </rPh>
    <rPh sb="45" eb="47">
      <t>ジゼン</t>
    </rPh>
    <rPh sb="48" eb="51">
      <t>ショカツチョウ</t>
    </rPh>
    <rPh sb="52" eb="54">
      <t>キョウギ</t>
    </rPh>
    <rPh sb="56" eb="58">
      <t>ナイヨウ</t>
    </rPh>
    <rPh sb="59" eb="61">
      <t>シンサ</t>
    </rPh>
    <rPh sb="62" eb="63">
      <t>ウ</t>
    </rPh>
    <rPh sb="65" eb="67">
      <t>ヒツヨウ</t>
    </rPh>
    <phoneticPr fontId="2"/>
  </si>
  <si>
    <t xml:space="preserve"> 決算及び計算関係書類</t>
    <rPh sb="1" eb="3">
      <t>ケッサン</t>
    </rPh>
    <rPh sb="3" eb="4">
      <t>オヨ</t>
    </rPh>
    <rPh sb="5" eb="7">
      <t>ケイサン</t>
    </rPh>
    <rPh sb="7" eb="9">
      <t>カンケイ</t>
    </rPh>
    <rPh sb="9" eb="11">
      <t>ショルイ</t>
    </rPh>
    <phoneticPr fontId="2"/>
  </si>
  <si>
    <t xml:space="preserve">  また、その様式は会計省令に即していますか。</t>
    <rPh sb="12" eb="14">
      <t>ショウレイ</t>
    </rPh>
    <phoneticPr fontId="2"/>
  </si>
  <si>
    <t>　法人は、会計省令で定めるところに従い、会計処理を行い、会計帳簿、計算書類（貸借対照表及び収支計算書をいう。以下同じ。）、その附属明細書及び財産目録を作成しなければならない。</t>
    <rPh sb="1" eb="3">
      <t>ホウジン</t>
    </rPh>
    <rPh sb="5" eb="7">
      <t>カイケイ</t>
    </rPh>
    <rPh sb="7" eb="9">
      <t>ショウレイ</t>
    </rPh>
    <rPh sb="10" eb="11">
      <t>サダ</t>
    </rPh>
    <rPh sb="17" eb="18">
      <t>シタガ</t>
    </rPh>
    <rPh sb="20" eb="22">
      <t>カイケイ</t>
    </rPh>
    <rPh sb="22" eb="24">
      <t>ショリ</t>
    </rPh>
    <rPh sb="25" eb="26">
      <t>オコナ</t>
    </rPh>
    <rPh sb="28" eb="30">
      <t>カイケイ</t>
    </rPh>
    <rPh sb="30" eb="32">
      <t>チョウボ</t>
    </rPh>
    <rPh sb="33" eb="35">
      <t>ケイサン</t>
    </rPh>
    <rPh sb="35" eb="37">
      <t>ショルイ</t>
    </rPh>
    <rPh sb="38" eb="40">
      <t>タイシャク</t>
    </rPh>
    <rPh sb="40" eb="43">
      <t>タイショウヒョウ</t>
    </rPh>
    <rPh sb="43" eb="44">
      <t>オヨ</t>
    </rPh>
    <rPh sb="45" eb="47">
      <t>シュウシ</t>
    </rPh>
    <rPh sb="47" eb="50">
      <t>ケイサンショ</t>
    </rPh>
    <rPh sb="54" eb="56">
      <t>イカ</t>
    </rPh>
    <rPh sb="56" eb="57">
      <t>オナ</t>
    </rPh>
    <rPh sb="63" eb="65">
      <t>フゾク</t>
    </rPh>
    <rPh sb="65" eb="68">
      <t>メイサイショ</t>
    </rPh>
    <rPh sb="68" eb="69">
      <t>オヨ</t>
    </rPh>
    <rPh sb="70" eb="72">
      <t>ザイサン</t>
    </rPh>
    <rPh sb="72" eb="74">
      <t>モクロク</t>
    </rPh>
    <rPh sb="75" eb="77">
      <t>サクセイ</t>
    </rPh>
    <phoneticPr fontId="2"/>
  </si>
  <si>
    <t>　社会参加支援施設（身体障害者福祉法第5条第1項）</t>
    <rPh sb="1" eb="3">
      <t>シャカイ</t>
    </rPh>
    <rPh sb="3" eb="5">
      <t>サンカ</t>
    </rPh>
    <rPh sb="5" eb="7">
      <t>シエン</t>
    </rPh>
    <rPh sb="7" eb="9">
      <t>シセツ</t>
    </rPh>
    <rPh sb="10" eb="12">
      <t>シンタイ</t>
    </rPh>
    <rPh sb="12" eb="15">
      <t>ショウガイシャ</t>
    </rPh>
    <rPh sb="15" eb="17">
      <t>フクシ</t>
    </rPh>
    <rPh sb="17" eb="18">
      <t>ホウ</t>
    </rPh>
    <rPh sb="18" eb="19">
      <t>ダイ</t>
    </rPh>
    <rPh sb="20" eb="21">
      <t>ジョウ</t>
    </rPh>
    <rPh sb="21" eb="22">
      <t>ダイ</t>
    </rPh>
    <rPh sb="23" eb="24">
      <t>コウ</t>
    </rPh>
    <phoneticPr fontId="2"/>
  </si>
  <si>
    <t>　アからシまで以外の社会福祉事業及び公益事業については、原則として、事業所又は事務所を単位に拠点区分とする。（同一の事業所又は事務所にて複数の事業を行う場合は、同一拠点区分として会計を処理することができる。）</t>
    <rPh sb="7" eb="9">
      <t>イガイ</t>
    </rPh>
    <rPh sb="10" eb="12">
      <t>シャカイ</t>
    </rPh>
    <rPh sb="12" eb="14">
      <t>フクシ</t>
    </rPh>
    <rPh sb="14" eb="16">
      <t>ジギョウ</t>
    </rPh>
    <rPh sb="16" eb="17">
      <t>オヨ</t>
    </rPh>
    <rPh sb="18" eb="20">
      <t>コウエキ</t>
    </rPh>
    <rPh sb="20" eb="22">
      <t>ジギョウ</t>
    </rPh>
    <rPh sb="28" eb="30">
      <t>ゲンソク</t>
    </rPh>
    <rPh sb="34" eb="36">
      <t>ジギョウ</t>
    </rPh>
    <rPh sb="36" eb="37">
      <t>ショ</t>
    </rPh>
    <rPh sb="37" eb="38">
      <t>マタ</t>
    </rPh>
    <rPh sb="39" eb="41">
      <t>ジム</t>
    </rPh>
    <rPh sb="41" eb="42">
      <t>ショ</t>
    </rPh>
    <rPh sb="43" eb="45">
      <t>タンイ</t>
    </rPh>
    <rPh sb="46" eb="48">
      <t>キョテン</t>
    </rPh>
    <rPh sb="48" eb="50">
      <t>クブン</t>
    </rPh>
    <rPh sb="55" eb="57">
      <t>ドウイツ</t>
    </rPh>
    <rPh sb="58" eb="60">
      <t>ジギョウ</t>
    </rPh>
    <rPh sb="60" eb="61">
      <t>ショ</t>
    </rPh>
    <rPh sb="61" eb="62">
      <t>マタ</t>
    </rPh>
    <rPh sb="63" eb="65">
      <t>ジム</t>
    </rPh>
    <rPh sb="65" eb="66">
      <t>ショ</t>
    </rPh>
    <rPh sb="68" eb="70">
      <t>フクスウ</t>
    </rPh>
    <rPh sb="71" eb="73">
      <t>ジギョウ</t>
    </rPh>
    <rPh sb="74" eb="75">
      <t>オコナ</t>
    </rPh>
    <rPh sb="76" eb="78">
      <t>バアイ</t>
    </rPh>
    <rPh sb="80" eb="82">
      <t>ドウイツ</t>
    </rPh>
    <rPh sb="82" eb="84">
      <t>キョテン</t>
    </rPh>
    <rPh sb="84" eb="86">
      <t>クブン</t>
    </rPh>
    <rPh sb="89" eb="91">
      <t>カイケイ</t>
    </rPh>
    <rPh sb="92" eb="94">
      <t>ショリ</t>
    </rPh>
    <phoneticPr fontId="2"/>
  </si>
  <si>
    <t>　ただし、当該施設で一体的に実施されているアからシまで以外の社会福祉事業又は公益事業については、当該施設の拠点区分に含めて会計を処理することができる。</t>
    <rPh sb="5" eb="7">
      <t>トウガイ</t>
    </rPh>
    <rPh sb="7" eb="9">
      <t>シセツ</t>
    </rPh>
    <rPh sb="10" eb="13">
      <t>イッタイテキ</t>
    </rPh>
    <rPh sb="14" eb="16">
      <t>ジッシ</t>
    </rPh>
    <rPh sb="27" eb="29">
      <t>イガイ</t>
    </rPh>
    <rPh sb="30" eb="32">
      <t>シャカイ</t>
    </rPh>
    <rPh sb="32" eb="34">
      <t>フクシ</t>
    </rPh>
    <rPh sb="34" eb="36">
      <t>ジギョウ</t>
    </rPh>
    <rPh sb="36" eb="37">
      <t>マタ</t>
    </rPh>
    <rPh sb="38" eb="40">
      <t>コウエキ</t>
    </rPh>
    <rPh sb="40" eb="42">
      <t>ジギョウ</t>
    </rPh>
    <rPh sb="48" eb="50">
      <t>トウガイ</t>
    </rPh>
    <rPh sb="50" eb="52">
      <t>シセツ</t>
    </rPh>
    <rPh sb="53" eb="55">
      <t>キョテン</t>
    </rPh>
    <rPh sb="55" eb="57">
      <t>クブン</t>
    </rPh>
    <rPh sb="58" eb="59">
      <t>フク</t>
    </rPh>
    <rPh sb="61" eb="63">
      <t>カイケイ</t>
    </rPh>
    <rPh sb="64" eb="66">
      <t>ショリ</t>
    </rPh>
    <phoneticPr fontId="2"/>
  </si>
  <si>
    <t>　附属明細書は、当該会計年度における計算書類の内容を補足する重要な事項を表示するものであり、計算書類における金額と一致していなければならない。</t>
    <rPh sb="1" eb="3">
      <t>フゾク</t>
    </rPh>
    <rPh sb="3" eb="6">
      <t>メイサイショ</t>
    </rPh>
    <rPh sb="8" eb="10">
      <t>トウガイ</t>
    </rPh>
    <rPh sb="10" eb="12">
      <t>カイケイ</t>
    </rPh>
    <rPh sb="12" eb="14">
      <t>ネンド</t>
    </rPh>
    <rPh sb="18" eb="20">
      <t>ケイサン</t>
    </rPh>
    <rPh sb="20" eb="22">
      <t>ショルイ</t>
    </rPh>
    <rPh sb="23" eb="25">
      <t>ナイヨウ</t>
    </rPh>
    <rPh sb="26" eb="28">
      <t>ホソク</t>
    </rPh>
    <rPh sb="30" eb="32">
      <t>ジュウヨウ</t>
    </rPh>
    <rPh sb="33" eb="35">
      <t>ジコウ</t>
    </rPh>
    <rPh sb="36" eb="38">
      <t>ヒョウジ</t>
    </rPh>
    <rPh sb="46" eb="48">
      <t>ケイサン</t>
    </rPh>
    <rPh sb="48" eb="50">
      <t>ショルイ</t>
    </rPh>
    <rPh sb="54" eb="56">
      <t>キンガク</t>
    </rPh>
    <rPh sb="57" eb="59">
      <t>イッチ</t>
    </rPh>
    <phoneticPr fontId="2"/>
  </si>
  <si>
    <t>社会福祉法施行規則第2条の40第2項</t>
    <rPh sb="0" eb="2">
      <t>シャカイ</t>
    </rPh>
    <rPh sb="2" eb="4">
      <t>フクシ</t>
    </rPh>
    <rPh sb="4" eb="5">
      <t>ホウ</t>
    </rPh>
    <rPh sb="5" eb="7">
      <t>セコウ</t>
    </rPh>
    <rPh sb="7" eb="9">
      <t>キソク</t>
    </rPh>
    <rPh sb="9" eb="10">
      <t>ダイ</t>
    </rPh>
    <rPh sb="11" eb="12">
      <t>ジョウ</t>
    </rPh>
    <rPh sb="15" eb="16">
      <t>ダイ</t>
    </rPh>
    <rPh sb="17" eb="18">
      <t>コウ</t>
    </rPh>
    <phoneticPr fontId="2"/>
  </si>
  <si>
    <t>社会福祉法第45条の28第3項、第45条の30第2項</t>
    <rPh sb="0" eb="2">
      <t>シャカイ</t>
    </rPh>
    <rPh sb="2" eb="4">
      <t>フクシ</t>
    </rPh>
    <rPh sb="4" eb="5">
      <t>ホウ</t>
    </rPh>
    <rPh sb="5" eb="6">
      <t>ダイ</t>
    </rPh>
    <rPh sb="8" eb="9">
      <t>ジョウ</t>
    </rPh>
    <rPh sb="12" eb="13">
      <t>ダイ</t>
    </rPh>
    <rPh sb="14" eb="15">
      <t>コウ</t>
    </rPh>
    <rPh sb="16" eb="17">
      <t>ダイ</t>
    </rPh>
    <rPh sb="19" eb="20">
      <t>ジョウ</t>
    </rPh>
    <rPh sb="23" eb="24">
      <t>ダイ</t>
    </rPh>
    <rPh sb="25" eb="26">
      <t>コウ</t>
    </rPh>
    <phoneticPr fontId="2"/>
  </si>
  <si>
    <t>社会福祉法施行規則第2条の40第1項</t>
    <rPh sb="0" eb="2">
      <t>シャカイ</t>
    </rPh>
    <rPh sb="2" eb="4">
      <t>フクシ</t>
    </rPh>
    <rPh sb="4" eb="5">
      <t>ホウ</t>
    </rPh>
    <rPh sb="5" eb="7">
      <t>セコウ</t>
    </rPh>
    <rPh sb="7" eb="9">
      <t>キソク</t>
    </rPh>
    <rPh sb="9" eb="10">
      <t>ダイ</t>
    </rPh>
    <phoneticPr fontId="2"/>
  </si>
  <si>
    <t>　車輌運搬具の○○には会社名と車種を記載する。車輌番号は任意記載とする。</t>
    <rPh sb="1" eb="3">
      <t>シャリョウ</t>
    </rPh>
    <rPh sb="3" eb="5">
      <t>ウンパン</t>
    </rPh>
    <rPh sb="5" eb="6">
      <t>グ</t>
    </rPh>
    <rPh sb="11" eb="14">
      <t>カイシャメイ</t>
    </rPh>
    <rPh sb="15" eb="17">
      <t>シャシュ</t>
    </rPh>
    <rPh sb="18" eb="20">
      <t>キサイ</t>
    </rPh>
    <rPh sb="23" eb="25">
      <t>シャリョウ</t>
    </rPh>
    <rPh sb="25" eb="27">
      <t>バンゴウ</t>
    </rPh>
    <rPh sb="28" eb="30">
      <t>ニンイ</t>
    </rPh>
    <rPh sb="30" eb="32">
      <t>キサイ</t>
    </rPh>
    <phoneticPr fontId="2"/>
  </si>
  <si>
    <t>理事会決議年月日</t>
    <rPh sb="0" eb="3">
      <t>リジカイ</t>
    </rPh>
    <rPh sb="3" eb="5">
      <t>ケツギ</t>
    </rPh>
    <rPh sb="5" eb="8">
      <t>ネンガッピ</t>
    </rPh>
    <phoneticPr fontId="2"/>
  </si>
  <si>
    <t>　借入及びその償還に当たっては、次の事項に留意すること。</t>
    <rPh sb="1" eb="3">
      <t>カリイレ</t>
    </rPh>
    <rPh sb="3" eb="4">
      <t>オヨ</t>
    </rPh>
    <rPh sb="7" eb="9">
      <t>ショウカン</t>
    </rPh>
    <rPh sb="10" eb="11">
      <t>ア</t>
    </rPh>
    <rPh sb="16" eb="17">
      <t>ツギ</t>
    </rPh>
    <rPh sb="18" eb="20">
      <t>ジコウ</t>
    </rPh>
    <rPh sb="21" eb="23">
      <t>リュウイ</t>
    </rPh>
    <phoneticPr fontId="2"/>
  </si>
  <si>
    <t>（注１）第１次補正～第５次補正の「収入予算額」欄及び「支出予算額」欄は、補正額のみを記載してください。</t>
    <rPh sb="1" eb="2">
      <t>チュウ</t>
    </rPh>
    <rPh sb="4" eb="5">
      <t>ダイ</t>
    </rPh>
    <rPh sb="6" eb="7">
      <t>ジ</t>
    </rPh>
    <rPh sb="7" eb="9">
      <t>ホセイ</t>
    </rPh>
    <rPh sb="10" eb="11">
      <t>ダイ</t>
    </rPh>
    <rPh sb="12" eb="13">
      <t>ジ</t>
    </rPh>
    <rPh sb="13" eb="15">
      <t>ホセイ</t>
    </rPh>
    <rPh sb="17" eb="19">
      <t>シュウニュウ</t>
    </rPh>
    <rPh sb="19" eb="22">
      <t>ヨサンガク</t>
    </rPh>
    <rPh sb="23" eb="24">
      <t>ラン</t>
    </rPh>
    <rPh sb="24" eb="25">
      <t>オヨ</t>
    </rPh>
    <rPh sb="27" eb="29">
      <t>シシュツ</t>
    </rPh>
    <rPh sb="29" eb="32">
      <t>ヨサンガク</t>
    </rPh>
    <rPh sb="33" eb="34">
      <t>ラン</t>
    </rPh>
    <rPh sb="36" eb="38">
      <t>ホセイ</t>
    </rPh>
    <rPh sb="38" eb="39">
      <t>ガク</t>
    </rPh>
    <rPh sb="42" eb="44">
      <t>キサイ</t>
    </rPh>
    <phoneticPr fontId="3"/>
  </si>
  <si>
    <t>　理事会の決議が必要であるが、「多額の借財」の範囲は、理事会が理事長等の理事に委任する範囲として、専決規程等において明確に定めること。</t>
    <rPh sb="1" eb="4">
      <t>リジカイ</t>
    </rPh>
    <rPh sb="5" eb="7">
      <t>ケツギ</t>
    </rPh>
    <rPh sb="8" eb="10">
      <t>ヒツヨウ</t>
    </rPh>
    <rPh sb="16" eb="18">
      <t>タガク</t>
    </rPh>
    <rPh sb="19" eb="21">
      <t>シャクザイ</t>
    </rPh>
    <rPh sb="23" eb="25">
      <t>ハンイ</t>
    </rPh>
    <rPh sb="27" eb="30">
      <t>リジカイ</t>
    </rPh>
    <rPh sb="31" eb="34">
      <t>リジチョウ</t>
    </rPh>
    <rPh sb="34" eb="35">
      <t>トウ</t>
    </rPh>
    <rPh sb="36" eb="38">
      <t>リジ</t>
    </rPh>
    <rPh sb="39" eb="41">
      <t>イニン</t>
    </rPh>
    <rPh sb="43" eb="45">
      <t>ハンイ</t>
    </rPh>
    <rPh sb="49" eb="51">
      <t>センケツ</t>
    </rPh>
    <rPh sb="51" eb="53">
      <t>キテイ</t>
    </rPh>
    <rPh sb="53" eb="54">
      <t>トウ</t>
    </rPh>
    <rPh sb="58" eb="60">
      <t>メイカク</t>
    </rPh>
    <rPh sb="61" eb="62">
      <t>サダ</t>
    </rPh>
    <phoneticPr fontId="2"/>
  </si>
  <si>
    <t>　拠点において、複数の事業を実施する場合等であって、法令等の要請によりそれぞれの事業ごとの事業活動状況又は資金収支状況の把握が必要な場合には、事業の内容に応じて区分するために、サービス区分（社会福祉法人がその行う事業の内容に応じて設ける区分をいう。以下同じ。）を設けなければならない。</t>
    <rPh sb="1" eb="3">
      <t>キョテン</t>
    </rPh>
    <rPh sb="8" eb="10">
      <t>フクスウ</t>
    </rPh>
    <rPh sb="11" eb="13">
      <t>ジギョウ</t>
    </rPh>
    <rPh sb="14" eb="16">
      <t>ジッシ</t>
    </rPh>
    <rPh sb="18" eb="20">
      <t>バアイ</t>
    </rPh>
    <rPh sb="20" eb="21">
      <t>トウ</t>
    </rPh>
    <rPh sb="26" eb="28">
      <t>ホウレイ</t>
    </rPh>
    <rPh sb="28" eb="29">
      <t>トウ</t>
    </rPh>
    <rPh sb="30" eb="32">
      <t>ヨウセイ</t>
    </rPh>
    <rPh sb="40" eb="42">
      <t>ジギョウ</t>
    </rPh>
    <rPh sb="45" eb="47">
      <t>ジギョウ</t>
    </rPh>
    <rPh sb="47" eb="49">
      <t>カツドウ</t>
    </rPh>
    <rPh sb="49" eb="51">
      <t>ジョウキョウ</t>
    </rPh>
    <rPh sb="51" eb="52">
      <t>マタ</t>
    </rPh>
    <rPh sb="53" eb="55">
      <t>シキン</t>
    </rPh>
    <rPh sb="55" eb="57">
      <t>シュウシ</t>
    </rPh>
    <rPh sb="57" eb="59">
      <t>ジョウキョウ</t>
    </rPh>
    <rPh sb="60" eb="62">
      <t>ハアク</t>
    </rPh>
    <rPh sb="63" eb="65">
      <t>ヒツヨウ</t>
    </rPh>
    <rPh sb="66" eb="68">
      <t>バアイ</t>
    </rPh>
    <rPh sb="71" eb="73">
      <t>ジギョウ</t>
    </rPh>
    <rPh sb="74" eb="76">
      <t>ナイヨウ</t>
    </rPh>
    <rPh sb="77" eb="78">
      <t>オウ</t>
    </rPh>
    <rPh sb="80" eb="82">
      <t>クブン</t>
    </rPh>
    <rPh sb="92" eb="94">
      <t>クブン</t>
    </rPh>
    <rPh sb="95" eb="97">
      <t>シャカイ</t>
    </rPh>
    <rPh sb="97" eb="99">
      <t>フクシ</t>
    </rPh>
    <rPh sb="99" eb="101">
      <t>ホウジン</t>
    </rPh>
    <rPh sb="104" eb="105">
      <t>オコナ</t>
    </rPh>
    <rPh sb="106" eb="108">
      <t>ジギョウ</t>
    </rPh>
    <rPh sb="109" eb="111">
      <t>ナイヨウ</t>
    </rPh>
    <rPh sb="112" eb="113">
      <t>オウ</t>
    </rPh>
    <rPh sb="115" eb="116">
      <t>モウ</t>
    </rPh>
    <rPh sb="118" eb="120">
      <t>クブン</t>
    </rPh>
    <rPh sb="124" eb="126">
      <t>イカ</t>
    </rPh>
    <rPh sb="126" eb="127">
      <t>オナ</t>
    </rPh>
    <rPh sb="131" eb="132">
      <t>モウ</t>
    </rPh>
    <phoneticPr fontId="2"/>
  </si>
  <si>
    <t>　当該重要な不確実性の影響を計算書類に反映しているか否かの別</t>
    <rPh sb="14" eb="16">
      <t>ケイサン</t>
    </rPh>
    <rPh sb="16" eb="18">
      <t>ショルイ</t>
    </rPh>
    <phoneticPr fontId="2"/>
  </si>
  <si>
    <t>社会福祉法人自主点検表</t>
    <rPh sb="0" eb="1">
      <t>シャ</t>
    </rPh>
    <rPh sb="1" eb="2">
      <t>カイ</t>
    </rPh>
    <rPh sb="2" eb="3">
      <t>フク</t>
    </rPh>
    <rPh sb="3" eb="4">
      <t>シ</t>
    </rPh>
    <rPh sb="4" eb="5">
      <t>ホウ</t>
    </rPh>
    <rPh sb="5" eb="6">
      <t>ヒト</t>
    </rPh>
    <rPh sb="6" eb="7">
      <t>ジ</t>
    </rPh>
    <rPh sb="7" eb="8">
      <t>シュ</t>
    </rPh>
    <rPh sb="8" eb="9">
      <t>テン</t>
    </rPh>
    <rPh sb="9" eb="10">
      <t>ケン</t>
    </rPh>
    <rPh sb="10" eb="11">
      <t>オモテ</t>
    </rPh>
    <phoneticPr fontId="3"/>
  </si>
  <si>
    <t>・</t>
    <phoneticPr fontId="2"/>
  </si>
  <si>
    <t>会計監査を受ける法人</t>
  </si>
  <si>
    <t>:</t>
    <phoneticPr fontId="2"/>
  </si>
  <si>
    <t>（上限額）</t>
  </si>
  <si>
    <t>・</t>
  </si>
  <si>
    <t>・</t>
    <phoneticPr fontId="2"/>
  </si>
  <si>
    <t>①特定の業者が多量所有</t>
    <phoneticPr fontId="2"/>
  </si>
  <si>
    <t>②価格・他の要件を考慮</t>
    <phoneticPr fontId="2"/>
  </si>
  <si>
    <t>①故障に伴う緊急復旧工事</t>
    <phoneticPr fontId="2"/>
  </si>
  <si>
    <t>②災害発生時の応急工事等</t>
    <phoneticPr fontId="2"/>
  </si>
  <si>
    <t>③感染防止の設備購入等</t>
    <phoneticPr fontId="2"/>
  </si>
  <si>
    <t>①不動産の買入・借入</t>
    <phoneticPr fontId="2"/>
  </si>
  <si>
    <t>②特殊技術を要する工事</t>
    <phoneticPr fontId="2"/>
  </si>
  <si>
    <t>③既設の設備と密接不可分</t>
    <phoneticPr fontId="2"/>
  </si>
  <si>
    <t>会計監査を受けない法人</t>
    <phoneticPr fontId="2"/>
  </si>
  <si>
    <t>1,000万円</t>
    <phoneticPr fontId="2"/>
  </si>
  <si>
    <t>⑤目的物が代替性のない特定の物質</t>
    <phoneticPr fontId="2"/>
  </si>
  <si>
    <t>⑥日常消費物品の購入で社会通念上
　妥当</t>
    <phoneticPr fontId="2"/>
  </si>
  <si>
    <t>①現に履行中の工事で他で
　は不利</t>
    <phoneticPr fontId="2"/>
  </si>
  <si>
    <t>②売惜しみ等により価格を
　騰貴させる</t>
    <phoneticPr fontId="2"/>
  </si>
  <si>
    <t>③契約する機会を失う等の
　恐れがある</t>
    <phoneticPr fontId="2"/>
  </si>
  <si>
    <t>※</t>
    <phoneticPr fontId="2"/>
  </si>
  <si>
    <t>ガイドラインⅢ4(4)4</t>
    <phoneticPr fontId="2"/>
  </si>
  <si>
    <t>会計監査を受けない法人</t>
    <rPh sb="0" eb="2">
      <t>カイケイ</t>
    </rPh>
    <rPh sb="2" eb="4">
      <t>カンサ</t>
    </rPh>
    <rPh sb="5" eb="6">
      <t>ウ</t>
    </rPh>
    <rPh sb="9" eb="11">
      <t>ホウジン</t>
    </rPh>
    <phoneticPr fontId="2"/>
  </si>
  <si>
    <t>会計監査を受ける法人</t>
    <rPh sb="0" eb="2">
      <t>カイケイ</t>
    </rPh>
    <rPh sb="2" eb="4">
      <t>カンサ</t>
    </rPh>
    <rPh sb="5" eb="6">
      <t>ウ</t>
    </rPh>
    <rPh sb="8" eb="10">
      <t>ホウジン</t>
    </rPh>
    <phoneticPr fontId="2"/>
  </si>
  <si>
    <t>1,000万円</t>
    <rPh sb="5" eb="7">
      <t>マンエン</t>
    </rPh>
    <phoneticPr fontId="2"/>
  </si>
  <si>
    <t>法人の実態に応じて、下記金額を上限に設定</t>
    <rPh sb="0" eb="2">
      <t>ホウジン</t>
    </rPh>
    <rPh sb="3" eb="5">
      <t>ジッタイ</t>
    </rPh>
    <rPh sb="6" eb="7">
      <t>オウ</t>
    </rPh>
    <rPh sb="10" eb="12">
      <t>カキ</t>
    </rPh>
    <rPh sb="12" eb="14">
      <t>キンガク</t>
    </rPh>
    <rPh sb="15" eb="17">
      <t>ジョウゲン</t>
    </rPh>
    <rPh sb="18" eb="20">
      <t>セッテイ</t>
    </rPh>
    <phoneticPr fontId="2"/>
  </si>
  <si>
    <t>会計監査人設置法人及び会計監査人を設置せずに公認会計士又は監査法人による会計監査を受ける法人</t>
    <phoneticPr fontId="2"/>
  </si>
  <si>
    <t>法人の実態に応じて、下記金額を上限に設定</t>
    <phoneticPr fontId="2"/>
  </si>
  <si>
    <t>（上限額）</t>
    <rPh sb="1" eb="4">
      <t>ジョウゲンガク</t>
    </rPh>
    <phoneticPr fontId="2"/>
  </si>
  <si>
    <t>建築工事 20億円</t>
    <phoneticPr fontId="2"/>
  </si>
  <si>
    <t>建築技術・ｻｰﾋﾞｽ 2億円</t>
    <phoneticPr fontId="2"/>
  </si>
  <si>
    <t>物品等 3,000万円</t>
    <phoneticPr fontId="2"/>
  </si>
  <si>
    <t>・建築工事：20億円</t>
    <phoneticPr fontId="2"/>
  </si>
  <si>
    <t>・物品等：3,000万円</t>
    <phoneticPr fontId="2"/>
  </si>
  <si>
    <t>※会計監査人設置法人及び会計監査人
　を設置せずに公認会計士又は監査法
　人による会計監査を受ける法人</t>
    <phoneticPr fontId="2"/>
  </si>
  <si>
    <t>工事又は製造の請負</t>
    <rPh sb="0" eb="2">
      <t>コウジ</t>
    </rPh>
    <rPh sb="2" eb="3">
      <t>マタ</t>
    </rPh>
    <rPh sb="4" eb="6">
      <t>セイゾウ</t>
    </rPh>
    <rPh sb="7" eb="9">
      <t>ウケオイ</t>
    </rPh>
    <phoneticPr fontId="3"/>
  </si>
  <si>
    <t>食料品・物品等の買入れ</t>
    <rPh sb="0" eb="3">
      <t>ショクリョウヒン</t>
    </rPh>
    <rPh sb="4" eb="6">
      <t>ブッピン</t>
    </rPh>
    <rPh sb="6" eb="7">
      <t>トウ</t>
    </rPh>
    <rPh sb="8" eb="10">
      <t>カイイレ</t>
    </rPh>
    <phoneticPr fontId="3"/>
  </si>
  <si>
    <t>ガイドラインⅢ3(1)</t>
    <phoneticPr fontId="2"/>
  </si>
  <si>
    <t>　価格による随意契約は、３者以上の業者から見積もりを徴し比較するなど、適正な価格を客観的に判断すること。ただし、契約の種類に応じて、下記の金額を超えない場合には、２者以上の業者からの見積もりで差し支えない。</t>
    <rPh sb="1" eb="3">
      <t>カカク</t>
    </rPh>
    <rPh sb="6" eb="8">
      <t>ズイイ</t>
    </rPh>
    <rPh sb="8" eb="10">
      <t>ケイヤク</t>
    </rPh>
    <rPh sb="13" eb="14">
      <t>シャ</t>
    </rPh>
    <rPh sb="14" eb="16">
      <t>イジョウ</t>
    </rPh>
    <rPh sb="17" eb="19">
      <t>ギョウシャ</t>
    </rPh>
    <rPh sb="21" eb="23">
      <t>ミツ</t>
    </rPh>
    <rPh sb="26" eb="27">
      <t>チョウ</t>
    </rPh>
    <rPh sb="28" eb="30">
      <t>ヒカク</t>
    </rPh>
    <rPh sb="35" eb="37">
      <t>テキセイ</t>
    </rPh>
    <rPh sb="38" eb="40">
      <t>カカク</t>
    </rPh>
    <rPh sb="41" eb="44">
      <t>キャッカンテキ</t>
    </rPh>
    <rPh sb="45" eb="47">
      <t>ハンダン</t>
    </rPh>
    <rPh sb="56" eb="58">
      <t>ケイヤク</t>
    </rPh>
    <rPh sb="59" eb="61">
      <t>シュルイ</t>
    </rPh>
    <rPh sb="62" eb="63">
      <t>オウ</t>
    </rPh>
    <rPh sb="66" eb="68">
      <t>カキ</t>
    </rPh>
    <rPh sb="69" eb="70">
      <t>キン</t>
    </rPh>
    <rPh sb="70" eb="71">
      <t>ガク</t>
    </rPh>
    <rPh sb="72" eb="73">
      <t>コ</t>
    </rPh>
    <rPh sb="76" eb="78">
      <t>バアイ</t>
    </rPh>
    <rPh sb="82" eb="83">
      <t>シャ</t>
    </rPh>
    <rPh sb="83" eb="85">
      <t>イジョウ</t>
    </rPh>
    <rPh sb="86" eb="88">
      <t>ギョウシャ</t>
    </rPh>
    <rPh sb="91" eb="93">
      <t>ミツ</t>
    </rPh>
    <rPh sb="96" eb="97">
      <t>サ</t>
    </rPh>
    <rPh sb="98" eb="99">
      <t>ツカ</t>
    </rPh>
    <phoneticPr fontId="2"/>
  </si>
  <si>
    <t>ガイドラインⅢ3(3)3</t>
    <phoneticPr fontId="3"/>
  </si>
  <si>
    <t>23.7Q&amp;A(問5)</t>
    <rPh sb="8" eb="9">
      <t>トイ</t>
    </rPh>
    <phoneticPr fontId="2"/>
  </si>
  <si>
    <t>　サービス区分の設定については、次のような例がある。</t>
    <phoneticPr fontId="2"/>
  </si>
  <si>
    <t>ガイドラインⅢ3(3)1</t>
    <phoneticPr fontId="2"/>
  </si>
  <si>
    <t>　サービス区分の設定は、次の方法により行う。</t>
    <phoneticPr fontId="2"/>
  </si>
  <si>
    <t>《原則的な方法》</t>
    <rPh sb="1" eb="4">
      <t>ゲンソクテキ</t>
    </rPh>
    <rPh sb="5" eb="7">
      <t>ホウホウ</t>
    </rPh>
    <phoneticPr fontId="2"/>
  </si>
  <si>
    <t>《簡便的な方法》</t>
    <rPh sb="1" eb="4">
      <t>カンベンテキ</t>
    </rPh>
    <rPh sb="5" eb="7">
      <t>ホウホウ</t>
    </rPh>
    <phoneticPr fontId="2"/>
  </si>
  <si>
    <t>　介護保険関係事業については、次の介護サービスと一体的に行われている介護予防サービスなど、両者のコストをその発生の態様から区分することが困難である場合には、勘定科目として介護予防サービスなどの収入額のみを把握できれば同一のサービス区分として差し支えない。</t>
    <rPh sb="1" eb="3">
      <t>カイゴ</t>
    </rPh>
    <rPh sb="3" eb="5">
      <t>ホケン</t>
    </rPh>
    <rPh sb="5" eb="7">
      <t>カンケイ</t>
    </rPh>
    <rPh sb="7" eb="9">
      <t>ジギョウ</t>
    </rPh>
    <phoneticPr fontId="2"/>
  </si>
  <si>
    <t>留意事項5(2)ア</t>
    <rPh sb="0" eb="2">
      <t>リュウイ</t>
    </rPh>
    <rPh sb="2" eb="4">
      <t>ジコウ</t>
    </rPh>
    <phoneticPr fontId="2"/>
  </si>
  <si>
    <t>留意事項5(2)イ(イ)</t>
    <rPh sb="0" eb="2">
      <t>リュウイ</t>
    </rPh>
    <rPh sb="2" eb="4">
      <t>ジコウ</t>
    </rPh>
    <phoneticPr fontId="2"/>
  </si>
  <si>
    <t>留意事項5(2)イ(ア)</t>
    <rPh sb="0" eb="2">
      <t>リュウイ</t>
    </rPh>
    <rPh sb="2" eb="4">
      <t>ジコウ</t>
    </rPh>
    <phoneticPr fontId="2"/>
  </si>
  <si>
    <t>　収益は、原則として、物品の販売又はサービスの提供等を行い、かつこれに対する現金及び預金、未収金等を取得したときに計上され（実現主義）、費用は原則として費用の発生原因となる取引が発生したとき又はサービスの提供を受けたときに計上される（発生主義）。</t>
    <phoneticPr fontId="2"/>
  </si>
  <si>
    <t>　事業活動計算から、前払費用及び前受収益は除き、未払費用及び未収収益は加える。経過勘定項目（未払費用、未収収益、前払費用、前受収益）が設定されていない場合は、適切な会計期間に計上されていない可能性がある。なお、経過勘定項目にも重要性の原則の適用があることに留意する。</t>
    <phoneticPr fontId="2"/>
  </si>
  <si>
    <t>・建築技術・サービス：2億円</t>
    <phoneticPr fontId="2"/>
  </si>
  <si>
    <t>　収益及び費用は適切な会計期間に計上されていますか。</t>
    <rPh sb="1" eb="3">
      <t>シュウエキ</t>
    </rPh>
    <rPh sb="3" eb="4">
      <t>オヨ</t>
    </rPh>
    <rPh sb="5" eb="7">
      <t>ヒヨウ</t>
    </rPh>
    <rPh sb="8" eb="10">
      <t>テキセツ</t>
    </rPh>
    <rPh sb="11" eb="13">
      <t>カイケイ</t>
    </rPh>
    <rPh sb="13" eb="15">
      <t>キカン</t>
    </rPh>
    <rPh sb="16" eb="18">
      <t>ケイジョウ</t>
    </rPh>
    <phoneticPr fontId="2"/>
  </si>
  <si>
    <t>　障害者支援施設（障害者の日常生活及び社会生活を総合的に支援するための法律第5条第11
　項）</t>
    <rPh sb="1" eb="4">
      <t>ショウガイシャ</t>
    </rPh>
    <rPh sb="4" eb="6">
      <t>シエン</t>
    </rPh>
    <rPh sb="6" eb="8">
      <t>シセツ</t>
    </rPh>
    <rPh sb="9" eb="12">
      <t>ショウガイシャ</t>
    </rPh>
    <rPh sb="13" eb="15">
      <t>ニチジョウ</t>
    </rPh>
    <rPh sb="15" eb="17">
      <t>セイカツ</t>
    </rPh>
    <rPh sb="17" eb="18">
      <t>オヨ</t>
    </rPh>
    <rPh sb="19" eb="21">
      <t>シャカイ</t>
    </rPh>
    <rPh sb="21" eb="23">
      <t>セイカツ</t>
    </rPh>
    <rPh sb="24" eb="27">
      <t>ソウゴウテキ</t>
    </rPh>
    <rPh sb="28" eb="30">
      <t>シエン</t>
    </rPh>
    <rPh sb="35" eb="37">
      <t>ホウリツ</t>
    </rPh>
    <rPh sb="37" eb="38">
      <t>ダイ</t>
    </rPh>
    <rPh sb="39" eb="40">
      <t>ジョウ</t>
    </rPh>
    <rPh sb="40" eb="41">
      <t>ダイ</t>
    </rPh>
    <rPh sb="45" eb="46">
      <t>コウ</t>
    </rPh>
    <phoneticPr fontId="2"/>
  </si>
  <si>
    <t>　法人が作成すべき各会計年度に係る計算書類の附属明細書は次のとおりであり、様式は、運用上の取扱いにおいて定められている（別紙3①から別紙3⑲まで）。ただし、該当する事由がない場合は、当該附属明細書の作成は省略が可能である。</t>
    <phoneticPr fontId="2"/>
  </si>
  <si>
    <t>　決算の額と予算の額の差異が著しい勘定科目については、その理由を備考欄に記載すること。</t>
    <phoneticPr fontId="2"/>
  </si>
  <si>
    <t>令和</t>
    <rPh sb="0" eb="2">
      <t>レイワ</t>
    </rPh>
    <phoneticPr fontId="3"/>
  </si>
  <si>
    <t>　社会福祉法人における入札契約等の取扱いについて（平成２９年３月２９日　雇児総発０３２９第１号・社援基発０３２９第１号・障企発０３２９第１号・老高発０３２９第３号）</t>
    <rPh sb="25" eb="27">
      <t>ヘイセイ</t>
    </rPh>
    <rPh sb="29" eb="30">
      <t>ネン</t>
    </rPh>
    <rPh sb="31" eb="32">
      <t>ガツ</t>
    </rPh>
    <rPh sb="34" eb="35">
      <t>ニチ</t>
    </rPh>
    <rPh sb="36" eb="37">
      <t>ヤトイ</t>
    </rPh>
    <rPh sb="37" eb="38">
      <t>ジ</t>
    </rPh>
    <rPh sb="38" eb="39">
      <t>ソウ</t>
    </rPh>
    <rPh sb="39" eb="40">
      <t>ハツ</t>
    </rPh>
    <rPh sb="44" eb="45">
      <t>ダイ</t>
    </rPh>
    <rPh sb="46" eb="47">
      <t>ゴウ</t>
    </rPh>
    <rPh sb="48" eb="49">
      <t>ヤシロ</t>
    </rPh>
    <rPh sb="49" eb="50">
      <t>エン</t>
    </rPh>
    <rPh sb="50" eb="51">
      <t>モトイ</t>
    </rPh>
    <rPh sb="51" eb="52">
      <t>ハツ</t>
    </rPh>
    <rPh sb="56" eb="57">
      <t>ダイ</t>
    </rPh>
    <rPh sb="58" eb="59">
      <t>ゴウ</t>
    </rPh>
    <rPh sb="60" eb="61">
      <t>ショウ</t>
    </rPh>
    <rPh sb="61" eb="62">
      <t>キ</t>
    </rPh>
    <rPh sb="62" eb="63">
      <t>ハツ</t>
    </rPh>
    <rPh sb="67" eb="68">
      <t>ダイ</t>
    </rPh>
    <rPh sb="69" eb="70">
      <t>ゴウ</t>
    </rPh>
    <rPh sb="71" eb="72">
      <t>ロウ</t>
    </rPh>
    <rPh sb="72" eb="73">
      <t>タカシ</t>
    </rPh>
    <rPh sb="73" eb="74">
      <t>ハツ</t>
    </rPh>
    <rPh sb="78" eb="79">
      <t>ダイ</t>
    </rPh>
    <rPh sb="80" eb="81">
      <t>ゴウ</t>
    </rPh>
    <phoneticPr fontId="3"/>
  </si>
  <si>
    <t>（予定価格が1,000万円を
　超える整備は①②不可）</t>
    <phoneticPr fontId="2"/>
  </si>
  <si>
    <t>（予定価格が1,000万円を
　超える整備は②③不可）</t>
    <rPh sb="1" eb="3">
      <t>ヨテイ</t>
    </rPh>
    <rPh sb="3" eb="5">
      <t>カカク</t>
    </rPh>
    <rPh sb="11" eb="13">
      <t>マンエン</t>
    </rPh>
    <rPh sb="16" eb="17">
      <t>コ</t>
    </rPh>
    <rPh sb="19" eb="21">
      <t>セイビ</t>
    </rPh>
    <rPh sb="24" eb="26">
      <t>フカ</t>
    </rPh>
    <phoneticPr fontId="2"/>
  </si>
  <si>
    <t>（注）「随意契約の場合、その理由」の欄は、物品の購入、工事の請負契約等を随意契約により行った場合の理由について、「社会福祉法人における入札契約等の取扱いについて」（平成29年3月29日付け雇児総発0329第1号・社援基発0329第1号・障企発0329第1号・老高発0329第3号）通知の１の（３）に掲げる符号を、下記により「ア」「イ－①」「ウ－②」のように記載してください。
　なお、随意契約の理由については、購入伺いや執行伺いの起案文書等に明確に記載する必要があります。</t>
    <phoneticPr fontId="2"/>
  </si>
  <si>
    <t>（参考：平成29年3月29日付け「社会福祉法人における入札契約等の取扱いについて」通知の1の(3)に掲げる随意契約によることができる場合の一般的基準）</t>
    <phoneticPr fontId="2"/>
  </si>
  <si>
    <t>　資金収支計算書は、当該会計年度の決算の額を予算の額と対比して記載すること。</t>
    <phoneticPr fontId="2"/>
  </si>
  <si>
    <t>運用上の取扱い15(1)</t>
    <rPh sb="0" eb="2">
      <t>ウンヨウ</t>
    </rPh>
    <rPh sb="2" eb="3">
      <t>ジョウ</t>
    </rPh>
    <rPh sb="4" eb="6">
      <t>トリアツカ</t>
    </rPh>
    <phoneticPr fontId="2"/>
  </si>
  <si>
    <t>留意事項20(1)</t>
    <rPh sb="0" eb="2">
      <t>リュウイ</t>
    </rPh>
    <rPh sb="2" eb="4">
      <t>ジコウ</t>
    </rPh>
    <phoneticPr fontId="2"/>
  </si>
  <si>
    <t>留意事項20(2)</t>
    <rPh sb="0" eb="2">
      <t>リュウイ</t>
    </rPh>
    <rPh sb="2" eb="4">
      <t>ジコウ</t>
    </rPh>
    <phoneticPr fontId="2"/>
  </si>
  <si>
    <t>留意事項24(2)</t>
    <rPh sb="0" eb="2">
      <t>リュウイ</t>
    </rPh>
    <rPh sb="2" eb="4">
      <t>ジコウ</t>
    </rPh>
    <phoneticPr fontId="2"/>
  </si>
  <si>
    <t>留意事項24(1)</t>
    <rPh sb="0" eb="2">
      <t>リュウイ</t>
    </rPh>
    <rPh sb="2" eb="4">
      <t>ジコウ</t>
    </rPh>
    <phoneticPr fontId="2"/>
  </si>
  <si>
    <t>留意事項24(3)</t>
    <rPh sb="0" eb="2">
      <t>リュウイ</t>
    </rPh>
    <rPh sb="2" eb="4">
      <t>ジコウ</t>
    </rPh>
    <phoneticPr fontId="2"/>
  </si>
  <si>
    <t>上記に掲げるもの以外</t>
    <rPh sb="0" eb="2">
      <t>ジョウキ</t>
    </rPh>
    <rPh sb="3" eb="4">
      <t>カカ</t>
    </rPh>
    <rPh sb="8" eb="10">
      <t>イガイ</t>
    </rPh>
    <phoneticPr fontId="3"/>
  </si>
  <si>
    <t>運用上の取扱い16(1)</t>
    <rPh sb="0" eb="2">
      <t>ウンヨウ</t>
    </rPh>
    <rPh sb="2" eb="3">
      <t>ジョウ</t>
    </rPh>
    <rPh sb="4" eb="6">
      <t>トリアツカ</t>
    </rPh>
    <phoneticPr fontId="2"/>
  </si>
  <si>
    <t>運用上の取扱い16(2)</t>
    <rPh sb="0" eb="3">
      <t>ウンヨウジョウ</t>
    </rPh>
    <rPh sb="4" eb="6">
      <t>トリアツカ</t>
    </rPh>
    <phoneticPr fontId="2"/>
  </si>
  <si>
    <t>留意事項21(1)</t>
    <rPh sb="0" eb="2">
      <t>リュウイ</t>
    </rPh>
    <rPh sb="2" eb="4">
      <t>ジコウ</t>
    </rPh>
    <phoneticPr fontId="2"/>
  </si>
  <si>
    <t>留意事項21(2)</t>
    <rPh sb="0" eb="4">
      <t>リュウイジコウ</t>
    </rPh>
    <phoneticPr fontId="2"/>
  </si>
  <si>
    <t>留意事項21(3)</t>
    <rPh sb="0" eb="4">
      <t>リュウイジコウ</t>
    </rPh>
    <phoneticPr fontId="2"/>
  </si>
  <si>
    <t>　法人全体で当期末繰越活動増減差額に余剰があっても、拠点区分単位で余剰がない場合、当該拠点区分での積立てはできない。</t>
    <rPh sb="1" eb="3">
      <t>ホウジン</t>
    </rPh>
    <rPh sb="3" eb="5">
      <t>ゼンタイ</t>
    </rPh>
    <rPh sb="18" eb="20">
      <t>ヨジョウ</t>
    </rPh>
    <rPh sb="26" eb="28">
      <t>キョテン</t>
    </rPh>
    <rPh sb="28" eb="30">
      <t>クブン</t>
    </rPh>
    <rPh sb="30" eb="32">
      <t>タンイ</t>
    </rPh>
    <rPh sb="33" eb="35">
      <t>ヨジョウ</t>
    </rPh>
    <rPh sb="38" eb="40">
      <t>バアイ</t>
    </rPh>
    <rPh sb="41" eb="43">
      <t>トウガイ</t>
    </rPh>
    <rPh sb="43" eb="45">
      <t>キョテン</t>
    </rPh>
    <rPh sb="45" eb="47">
      <t>クブン</t>
    </rPh>
    <rPh sb="49" eb="50">
      <t>ツ</t>
    </rPh>
    <rPh sb="50" eb="51">
      <t>タ</t>
    </rPh>
    <phoneticPr fontId="2"/>
  </si>
  <si>
    <t>ガイドラインⅢ3(5)1</t>
    <phoneticPr fontId="2"/>
  </si>
  <si>
    <t>　母子・父子福祉施設（母子及び父子並びに寡婦福祉法第39条第1項）</t>
    <rPh sb="1" eb="3">
      <t>ボシ</t>
    </rPh>
    <rPh sb="4" eb="6">
      <t>フシ</t>
    </rPh>
    <rPh sb="6" eb="8">
      <t>フクシ</t>
    </rPh>
    <rPh sb="8" eb="10">
      <t>シセツ</t>
    </rPh>
    <rPh sb="11" eb="13">
      <t>ボシ</t>
    </rPh>
    <rPh sb="13" eb="14">
      <t>オヨ</t>
    </rPh>
    <rPh sb="15" eb="17">
      <t>フシ</t>
    </rPh>
    <rPh sb="17" eb="18">
      <t>ナラ</t>
    </rPh>
    <rPh sb="20" eb="22">
      <t>カフ</t>
    </rPh>
    <rPh sb="22" eb="25">
      <t>フクシホウ</t>
    </rPh>
    <rPh sb="25" eb="26">
      <t>ダイ</t>
    </rPh>
    <rPh sb="28" eb="29">
      <t>ジョウ</t>
    </rPh>
    <rPh sb="29" eb="30">
      <t>ダイ</t>
    </rPh>
    <rPh sb="31" eb="32">
      <t>コウ</t>
    </rPh>
    <phoneticPr fontId="2"/>
  </si>
  <si>
    <t>ガイドラインⅢ3(5)2</t>
    <phoneticPr fontId="2"/>
  </si>
  <si>
    <t>ガイドラインⅠ3(2)4</t>
    <phoneticPr fontId="2"/>
  </si>
  <si>
    <t>ガイドラインⅠ6(3)</t>
    <phoneticPr fontId="2"/>
  </si>
  <si>
    <t>第3項</t>
    <rPh sb="0" eb="1">
      <t>ダイ</t>
    </rPh>
    <rPh sb="2" eb="3">
      <t>コウ</t>
    </rPh>
    <phoneticPr fontId="2"/>
  </si>
  <si>
    <t>ガイドラインⅢ3(5)3</t>
    <phoneticPr fontId="2"/>
  </si>
  <si>
    <t>　法人税、住民税及び事業税を納税する法人は、拠点区分資金収支計算書の事業活動支出の「その他の支出」に中区分科目として「法人税、住民税及び事業税支出」を追加する。</t>
    <rPh sb="1" eb="4">
      <t>ホウジンゼイ</t>
    </rPh>
    <rPh sb="5" eb="8">
      <t>ジュウミンゼイ</t>
    </rPh>
    <rPh sb="8" eb="9">
      <t>オヨ</t>
    </rPh>
    <rPh sb="10" eb="13">
      <t>ジギョウゼイ</t>
    </rPh>
    <rPh sb="14" eb="16">
      <t>ノウゼイ</t>
    </rPh>
    <rPh sb="18" eb="20">
      <t>ホウジン</t>
    </rPh>
    <rPh sb="22" eb="24">
      <t>キョテン</t>
    </rPh>
    <rPh sb="24" eb="26">
      <t>クブン</t>
    </rPh>
    <rPh sb="26" eb="28">
      <t>シキン</t>
    </rPh>
    <rPh sb="28" eb="30">
      <t>シュウシ</t>
    </rPh>
    <rPh sb="30" eb="33">
      <t>ケイサンショ</t>
    </rPh>
    <rPh sb="34" eb="36">
      <t>ジギョウ</t>
    </rPh>
    <rPh sb="36" eb="38">
      <t>カツドウ</t>
    </rPh>
    <rPh sb="38" eb="40">
      <t>シシュツ</t>
    </rPh>
    <rPh sb="44" eb="45">
      <t>タ</t>
    </rPh>
    <rPh sb="46" eb="48">
      <t>シシュツ</t>
    </rPh>
    <rPh sb="50" eb="51">
      <t>ナカ</t>
    </rPh>
    <rPh sb="51" eb="53">
      <t>クブン</t>
    </rPh>
    <rPh sb="53" eb="55">
      <t>カモク</t>
    </rPh>
    <rPh sb="59" eb="62">
      <t>ホウジンゼイ</t>
    </rPh>
    <rPh sb="63" eb="66">
      <t>ジュウミンゼイ</t>
    </rPh>
    <rPh sb="66" eb="67">
      <t>オヨ</t>
    </rPh>
    <rPh sb="68" eb="71">
      <t>ジギョウゼイ</t>
    </rPh>
    <rPh sb="71" eb="73">
      <t>シシュツ</t>
    </rPh>
    <rPh sb="75" eb="77">
      <t>ツイカ</t>
    </rPh>
    <phoneticPr fontId="2"/>
  </si>
  <si>
    <t>　また、税効果会計を適用する場合に生じる繰延税金資産及び繰延税金負債は、当該科目名をもって固定資産又は固定負債に区分して記載する。</t>
    <rPh sb="4" eb="5">
      <t>ゼイ</t>
    </rPh>
    <rPh sb="5" eb="7">
      <t>コウカ</t>
    </rPh>
    <rPh sb="7" eb="9">
      <t>カイケイ</t>
    </rPh>
    <rPh sb="10" eb="12">
      <t>テキヨウ</t>
    </rPh>
    <rPh sb="14" eb="16">
      <t>バアイ</t>
    </rPh>
    <rPh sb="17" eb="18">
      <t>ショウ</t>
    </rPh>
    <rPh sb="20" eb="22">
      <t>クリノベ</t>
    </rPh>
    <rPh sb="22" eb="24">
      <t>ゼイキン</t>
    </rPh>
    <rPh sb="24" eb="26">
      <t>シサン</t>
    </rPh>
    <rPh sb="26" eb="27">
      <t>オヨ</t>
    </rPh>
    <rPh sb="28" eb="30">
      <t>クリノベ</t>
    </rPh>
    <rPh sb="30" eb="32">
      <t>ゼイキン</t>
    </rPh>
    <rPh sb="32" eb="34">
      <t>フサイ</t>
    </rPh>
    <rPh sb="36" eb="38">
      <t>トウガイ</t>
    </rPh>
    <rPh sb="38" eb="40">
      <t>カモク</t>
    </rPh>
    <rPh sb="40" eb="41">
      <t>メイ</t>
    </rPh>
    <rPh sb="45" eb="47">
      <t>コテイ</t>
    </rPh>
    <rPh sb="47" eb="49">
      <t>シサン</t>
    </rPh>
    <rPh sb="49" eb="50">
      <t>マタ</t>
    </rPh>
    <rPh sb="51" eb="53">
      <t>コテイ</t>
    </rPh>
    <rPh sb="53" eb="55">
      <t>フサイ</t>
    </rPh>
    <rPh sb="56" eb="58">
      <t>クブン</t>
    </rPh>
    <rPh sb="60" eb="62">
      <t>キサイ</t>
    </rPh>
    <phoneticPr fontId="2"/>
  </si>
  <si>
    <t>　引当金のうち、重要性の乏しいものについては、これを計上しないことができる。</t>
    <rPh sb="8" eb="10">
      <t>ジュウヨウ</t>
    </rPh>
    <rPh sb="10" eb="11">
      <t>セイ</t>
    </rPh>
    <rPh sb="12" eb="13">
      <t>トボ</t>
    </rPh>
    <rPh sb="26" eb="28">
      <t>ケイジョウ</t>
    </rPh>
    <phoneticPr fontId="2"/>
  </si>
  <si>
    <t>　会計帳簿は、原則として、拠点区分ごとに仕訳日記帳及び総勘定元帳を作成し、備え置くものとすること。</t>
    <rPh sb="1" eb="3">
      <t>カイケイ</t>
    </rPh>
    <rPh sb="3" eb="5">
      <t>チョウボ</t>
    </rPh>
    <rPh sb="7" eb="9">
      <t>ゲンソク</t>
    </rPh>
    <rPh sb="13" eb="15">
      <t>キョテン</t>
    </rPh>
    <rPh sb="15" eb="17">
      <t>クブン</t>
    </rPh>
    <rPh sb="20" eb="22">
      <t>シワケ</t>
    </rPh>
    <rPh sb="22" eb="25">
      <t>ニッキチョウ</t>
    </rPh>
    <rPh sb="25" eb="26">
      <t>オヨ</t>
    </rPh>
    <rPh sb="27" eb="28">
      <t>ソウ</t>
    </rPh>
    <rPh sb="28" eb="30">
      <t>カンジョウ</t>
    </rPh>
    <rPh sb="30" eb="32">
      <t>モトチョウ</t>
    </rPh>
    <rPh sb="33" eb="35">
      <t>サクセイ</t>
    </rPh>
    <rPh sb="37" eb="38">
      <t>ソナ</t>
    </rPh>
    <rPh sb="39" eb="40">
      <t>オ</t>
    </rPh>
    <phoneticPr fontId="2"/>
  </si>
  <si>
    <t>　拠点ごとに仕訳日記帳及び総勘定元帳を作成していますか。</t>
    <rPh sb="1" eb="3">
      <t>キョテン</t>
    </rPh>
    <rPh sb="6" eb="8">
      <t>シワケ</t>
    </rPh>
    <rPh sb="8" eb="11">
      <t>ニッキチョウ</t>
    </rPh>
    <rPh sb="11" eb="12">
      <t>オヨ</t>
    </rPh>
    <rPh sb="13" eb="14">
      <t>ソウ</t>
    </rPh>
    <rPh sb="14" eb="16">
      <t>カンジョウ</t>
    </rPh>
    <rPh sb="16" eb="18">
      <t>モトチョウ</t>
    </rPh>
    <rPh sb="19" eb="21">
      <t>サクセイ</t>
    </rPh>
    <phoneticPr fontId="2"/>
  </si>
  <si>
    <t>　障害福祉サービスについては、基準省令上、サービスごとに事業の会計を区分することを要請している。これは、各サービスに応じて支援内容や利用対象者が異なり、これらに応じて報酬単価が設定されていることから、サービスごとの収支状況を適切に把握する必要があるためである。</t>
    <rPh sb="1" eb="3">
      <t>ショウガイ</t>
    </rPh>
    <rPh sb="3" eb="5">
      <t>フクシ</t>
    </rPh>
    <rPh sb="15" eb="17">
      <t>キジュン</t>
    </rPh>
    <rPh sb="17" eb="19">
      <t>ショウレイ</t>
    </rPh>
    <rPh sb="19" eb="20">
      <t>ジョウ</t>
    </rPh>
    <rPh sb="28" eb="30">
      <t>ジギョウ</t>
    </rPh>
    <rPh sb="31" eb="33">
      <t>カイケイ</t>
    </rPh>
    <rPh sb="34" eb="36">
      <t>クブン</t>
    </rPh>
    <rPh sb="41" eb="43">
      <t>ヨウセイ</t>
    </rPh>
    <rPh sb="52" eb="53">
      <t>カク</t>
    </rPh>
    <rPh sb="58" eb="59">
      <t>オウ</t>
    </rPh>
    <rPh sb="61" eb="63">
      <t>シエン</t>
    </rPh>
    <rPh sb="63" eb="65">
      <t>ナイヨウ</t>
    </rPh>
    <rPh sb="66" eb="68">
      <t>リヨウ</t>
    </rPh>
    <rPh sb="68" eb="70">
      <t>タイショウ</t>
    </rPh>
    <rPh sb="70" eb="71">
      <t>シャ</t>
    </rPh>
    <rPh sb="72" eb="73">
      <t>コト</t>
    </rPh>
    <rPh sb="80" eb="81">
      <t>オウ</t>
    </rPh>
    <rPh sb="83" eb="85">
      <t>ホウシュウ</t>
    </rPh>
    <rPh sb="85" eb="87">
      <t>タンカ</t>
    </rPh>
    <rPh sb="88" eb="90">
      <t>セッテイ</t>
    </rPh>
    <rPh sb="107" eb="109">
      <t>シュウシ</t>
    </rPh>
    <rPh sb="109" eb="111">
      <t>ジョウキョウ</t>
    </rPh>
    <rPh sb="112" eb="114">
      <t>テキセツ</t>
    </rPh>
    <rPh sb="115" eb="117">
      <t>ハアク</t>
    </rPh>
    <rPh sb="119" eb="121">
      <t>ヒツヨウ</t>
    </rPh>
    <phoneticPr fontId="2"/>
  </si>
  <si>
    <t>　留意事項2(1)により、拠点区分ごとに資金収支予算を編成することとなるため、本部会計をサービス区分とした場合、独立した予算書が作成されないことになるが、法人として必要であれば、本部サービス区分の予算書を作成すること。</t>
    <rPh sb="15" eb="17">
      <t>クブン</t>
    </rPh>
    <rPh sb="20" eb="22">
      <t>シキン</t>
    </rPh>
    <rPh sb="22" eb="24">
      <t>シュウシ</t>
    </rPh>
    <rPh sb="24" eb="26">
      <t>ヨサン</t>
    </rPh>
    <rPh sb="27" eb="29">
      <t>ヘンセイ</t>
    </rPh>
    <rPh sb="39" eb="41">
      <t>ホンブ</t>
    </rPh>
    <rPh sb="41" eb="43">
      <t>カイケイ</t>
    </rPh>
    <rPh sb="48" eb="50">
      <t>クブン</t>
    </rPh>
    <rPh sb="53" eb="55">
      <t>バアイ</t>
    </rPh>
    <rPh sb="56" eb="58">
      <t>ドクリツ</t>
    </rPh>
    <rPh sb="60" eb="62">
      <t>ヨサン</t>
    </rPh>
    <rPh sb="62" eb="63">
      <t>ショ</t>
    </rPh>
    <rPh sb="64" eb="66">
      <t>サクセイ</t>
    </rPh>
    <rPh sb="77" eb="79">
      <t>ホウジン</t>
    </rPh>
    <rPh sb="82" eb="84">
      <t>ヒツヨウ</t>
    </rPh>
    <rPh sb="89" eb="91">
      <t>ホンブ</t>
    </rPh>
    <rPh sb="95" eb="97">
      <t>クブン</t>
    </rPh>
    <rPh sb="98" eb="100">
      <t>ヨサン</t>
    </rPh>
    <rPh sb="100" eb="101">
      <t>ショ</t>
    </rPh>
    <rPh sb="102" eb="104">
      <t>サクセイ</t>
    </rPh>
    <phoneticPr fontId="2"/>
  </si>
  <si>
    <t>評議員会審議年月日</t>
    <rPh sb="0" eb="3">
      <t>ヒョウギイン</t>
    </rPh>
    <rPh sb="3" eb="4">
      <t>カイ</t>
    </rPh>
    <rPh sb="4" eb="6">
      <t>シンギ</t>
    </rPh>
    <rPh sb="6" eb="9">
      <t>ネンガッピ</t>
    </rPh>
    <phoneticPr fontId="2"/>
  </si>
  <si>
    <t>租税特別措置法第40条承認特例対象法人の場合、○を選択して下さい ⇒</t>
    <rPh sb="0" eb="2">
      <t>ソゼイ</t>
    </rPh>
    <rPh sb="2" eb="4">
      <t>トクベツ</t>
    </rPh>
    <rPh sb="4" eb="6">
      <t>ソチ</t>
    </rPh>
    <rPh sb="6" eb="7">
      <t>ホウ</t>
    </rPh>
    <rPh sb="7" eb="8">
      <t>ダイ</t>
    </rPh>
    <rPh sb="10" eb="11">
      <t>ジョウ</t>
    </rPh>
    <rPh sb="11" eb="13">
      <t>ショウニン</t>
    </rPh>
    <rPh sb="13" eb="15">
      <t>トクレイ</t>
    </rPh>
    <rPh sb="15" eb="17">
      <t>タイショウ</t>
    </rPh>
    <rPh sb="17" eb="19">
      <t>ホウジン</t>
    </rPh>
    <rPh sb="20" eb="22">
      <t>バアイ</t>
    </rPh>
    <rPh sb="25" eb="27">
      <t>センタク</t>
    </rPh>
    <rPh sb="29" eb="30">
      <t>クダ</t>
    </rPh>
    <phoneticPr fontId="2"/>
  </si>
  <si>
    <t>（注５）租税特別措置法第40条承認特例対象法人は、評議員会審議年月日も記載してください。</t>
    <rPh sb="1" eb="2">
      <t>チュウ</t>
    </rPh>
    <rPh sb="4" eb="6">
      <t>ソゼイ</t>
    </rPh>
    <rPh sb="6" eb="8">
      <t>トクベツ</t>
    </rPh>
    <rPh sb="8" eb="11">
      <t>ソチホウ</t>
    </rPh>
    <rPh sb="11" eb="12">
      <t>ダイ</t>
    </rPh>
    <rPh sb="14" eb="15">
      <t>ジョウ</t>
    </rPh>
    <rPh sb="15" eb="17">
      <t>ショウニン</t>
    </rPh>
    <rPh sb="17" eb="19">
      <t>トクレイ</t>
    </rPh>
    <rPh sb="19" eb="21">
      <t>タイショウ</t>
    </rPh>
    <rPh sb="21" eb="23">
      <t>ホウジン</t>
    </rPh>
    <rPh sb="25" eb="28">
      <t>ヒョウギイン</t>
    </rPh>
    <rPh sb="28" eb="29">
      <t>カイ</t>
    </rPh>
    <rPh sb="29" eb="31">
      <t>シンギ</t>
    </rPh>
    <rPh sb="31" eb="34">
      <t>ネンガッピ</t>
    </rPh>
    <rPh sb="35" eb="37">
      <t>キサイ</t>
    </rPh>
    <phoneticPr fontId="3"/>
  </si>
  <si>
    <t>　毎年度、全ての収入及び支出について予算を編成し、資金収支予算書を作成した上で、その予算に基づいて事業活動を行うこと。また、資金収支予算書は、事業計画をもとに、拠点区分ごとに資金収支計算書の勘定科目に準拠して作成すること。</t>
    <rPh sb="1" eb="4">
      <t>マイネンド</t>
    </rPh>
    <rPh sb="5" eb="6">
      <t>スベ</t>
    </rPh>
    <rPh sb="8" eb="10">
      <t>シュウニュウ</t>
    </rPh>
    <rPh sb="10" eb="11">
      <t>オヨ</t>
    </rPh>
    <rPh sb="12" eb="14">
      <t>シシュツ</t>
    </rPh>
    <rPh sb="18" eb="20">
      <t>ヨサン</t>
    </rPh>
    <rPh sb="21" eb="23">
      <t>ヘンセイ</t>
    </rPh>
    <rPh sb="25" eb="27">
      <t>シキン</t>
    </rPh>
    <rPh sb="27" eb="29">
      <t>シュウシ</t>
    </rPh>
    <rPh sb="29" eb="32">
      <t>ヨサンショ</t>
    </rPh>
    <rPh sb="33" eb="35">
      <t>サクセイ</t>
    </rPh>
    <rPh sb="37" eb="38">
      <t>ウエ</t>
    </rPh>
    <rPh sb="42" eb="44">
      <t>ヨサン</t>
    </rPh>
    <rPh sb="45" eb="46">
      <t>モト</t>
    </rPh>
    <rPh sb="49" eb="51">
      <t>ジギョウ</t>
    </rPh>
    <rPh sb="51" eb="53">
      <t>カツドウ</t>
    </rPh>
    <rPh sb="54" eb="55">
      <t>オコナ</t>
    </rPh>
    <rPh sb="62" eb="64">
      <t>シキン</t>
    </rPh>
    <rPh sb="64" eb="66">
      <t>シュウシ</t>
    </rPh>
    <phoneticPr fontId="2"/>
  </si>
  <si>
    <t>　リース資産について、その内容（主な資産の種類等）及び減価償却の方法を、計算書類に注記する。ただし、重要性が乏しい場合には、注記を要しない。</t>
    <rPh sb="4" eb="6">
      <t>シサン</t>
    </rPh>
    <rPh sb="13" eb="15">
      <t>ナイヨウ</t>
    </rPh>
    <rPh sb="16" eb="17">
      <t>オモ</t>
    </rPh>
    <rPh sb="18" eb="20">
      <t>シサン</t>
    </rPh>
    <rPh sb="21" eb="23">
      <t>シュルイ</t>
    </rPh>
    <rPh sb="23" eb="24">
      <t>トウ</t>
    </rPh>
    <rPh sb="25" eb="26">
      <t>オヨ</t>
    </rPh>
    <rPh sb="27" eb="29">
      <t>ゲンカ</t>
    </rPh>
    <rPh sb="29" eb="31">
      <t>ショウキャク</t>
    </rPh>
    <rPh sb="32" eb="34">
      <t>ホウホウ</t>
    </rPh>
    <rPh sb="36" eb="38">
      <t>ケイサン</t>
    </rPh>
    <rPh sb="38" eb="40">
      <t>ショルイ</t>
    </rPh>
    <rPh sb="41" eb="43">
      <t>チュウキ</t>
    </rPh>
    <rPh sb="50" eb="53">
      <t>ジュウヨウセイ</t>
    </rPh>
    <rPh sb="54" eb="55">
      <t>トボ</t>
    </rPh>
    <rPh sb="57" eb="59">
      <t>バアイ</t>
    </rPh>
    <rPh sb="62" eb="64">
      <t>チュウキ</t>
    </rPh>
    <rPh sb="65" eb="66">
      <t>ヨウ</t>
    </rPh>
    <phoneticPr fontId="2"/>
  </si>
  <si>
    <t>　取引のうち、解約不能のものに係る未経過リース料は、貸借対照表日後1年以内のリース期間に係るものと、1年を超えるリース期間に係るものとに区分して、計算書類に注記する。ただし、重要性が乏しい場合には、注記を要しない。</t>
    <rPh sb="1" eb="3">
      <t>トリヒキ</t>
    </rPh>
    <rPh sb="7" eb="9">
      <t>カイヤク</t>
    </rPh>
    <rPh sb="9" eb="11">
      <t>フノウ</t>
    </rPh>
    <rPh sb="15" eb="16">
      <t>カカ</t>
    </rPh>
    <rPh sb="17" eb="18">
      <t>ミ</t>
    </rPh>
    <rPh sb="18" eb="20">
      <t>ケイカ</t>
    </rPh>
    <rPh sb="23" eb="24">
      <t>リョウ</t>
    </rPh>
    <rPh sb="26" eb="28">
      <t>タイシャク</t>
    </rPh>
    <rPh sb="28" eb="31">
      <t>タイショウヒョウ</t>
    </rPh>
    <rPh sb="31" eb="32">
      <t>ヒ</t>
    </rPh>
    <rPh sb="32" eb="33">
      <t>ゴ</t>
    </rPh>
    <rPh sb="34" eb="35">
      <t>ネン</t>
    </rPh>
    <rPh sb="35" eb="37">
      <t>イナイ</t>
    </rPh>
    <rPh sb="41" eb="43">
      <t>キカン</t>
    </rPh>
    <rPh sb="44" eb="45">
      <t>カカ</t>
    </rPh>
    <rPh sb="51" eb="52">
      <t>ネン</t>
    </rPh>
    <rPh sb="53" eb="54">
      <t>コ</t>
    </rPh>
    <rPh sb="59" eb="61">
      <t>キカン</t>
    </rPh>
    <rPh sb="62" eb="63">
      <t>カカ</t>
    </rPh>
    <rPh sb="68" eb="70">
      <t>クブン</t>
    </rPh>
    <rPh sb="73" eb="75">
      <t>ケイサン</t>
    </rPh>
    <rPh sb="75" eb="77">
      <t>ショルイ</t>
    </rPh>
    <rPh sb="78" eb="80">
      <t>チュウキ</t>
    </rPh>
    <phoneticPr fontId="2"/>
  </si>
  <si>
    <t>　耐用年数が1年以上、かつ、原則として1個若しくは1組の金額が10万円以上の有形固定資産及び無形固定資産に対して毎期一定の方法により、原則として資産ごとに償却計算を行う。
　なお、土地など減価が生じない資産（非償却資産）については、減価償却を行うことができない。</t>
    <rPh sb="1" eb="3">
      <t>タイヨウ</t>
    </rPh>
    <rPh sb="3" eb="5">
      <t>ネンスウ</t>
    </rPh>
    <rPh sb="7" eb="8">
      <t>ネン</t>
    </rPh>
    <rPh sb="8" eb="10">
      <t>イジョウ</t>
    </rPh>
    <rPh sb="14" eb="16">
      <t>ゲンソク</t>
    </rPh>
    <rPh sb="20" eb="21">
      <t>コ</t>
    </rPh>
    <rPh sb="21" eb="22">
      <t>モ</t>
    </rPh>
    <rPh sb="26" eb="27">
      <t>クミ</t>
    </rPh>
    <rPh sb="28" eb="30">
      <t>キンガク</t>
    </rPh>
    <rPh sb="33" eb="35">
      <t>マンエン</t>
    </rPh>
    <rPh sb="35" eb="37">
      <t>イジョウ</t>
    </rPh>
    <rPh sb="38" eb="40">
      <t>ユウケイ</t>
    </rPh>
    <rPh sb="40" eb="42">
      <t>コテイ</t>
    </rPh>
    <rPh sb="42" eb="44">
      <t>シサン</t>
    </rPh>
    <rPh sb="44" eb="45">
      <t>オヨ</t>
    </rPh>
    <rPh sb="46" eb="48">
      <t>ムケイ</t>
    </rPh>
    <rPh sb="48" eb="50">
      <t>コテイ</t>
    </rPh>
    <rPh sb="50" eb="52">
      <t>シサン</t>
    </rPh>
    <rPh sb="53" eb="54">
      <t>タイ</t>
    </rPh>
    <rPh sb="56" eb="58">
      <t>マイキ</t>
    </rPh>
    <rPh sb="58" eb="60">
      <t>イッテイ</t>
    </rPh>
    <rPh sb="61" eb="63">
      <t>ホウホウ</t>
    </rPh>
    <rPh sb="67" eb="69">
      <t>ゲンソク</t>
    </rPh>
    <rPh sb="72" eb="74">
      <t>シサン</t>
    </rPh>
    <rPh sb="77" eb="79">
      <t>ショウキャク</t>
    </rPh>
    <rPh sb="79" eb="81">
      <t>ケイサン</t>
    </rPh>
    <rPh sb="82" eb="83">
      <t>オコナ</t>
    </rPh>
    <rPh sb="90" eb="92">
      <t>トチ</t>
    </rPh>
    <rPh sb="94" eb="96">
      <t>ゲンカ</t>
    </rPh>
    <rPh sb="97" eb="98">
      <t>ショウ</t>
    </rPh>
    <rPh sb="101" eb="103">
      <t>シサン</t>
    </rPh>
    <rPh sb="104" eb="105">
      <t>ヒ</t>
    </rPh>
    <rPh sb="105" eb="107">
      <t>ショウキャク</t>
    </rPh>
    <rPh sb="107" eb="109">
      <t>シサン</t>
    </rPh>
    <rPh sb="116" eb="118">
      <t>ゲンカ</t>
    </rPh>
    <rPh sb="118" eb="120">
      <t>ショウキャク</t>
    </rPh>
    <rPh sb="121" eb="122">
      <t>オコナ</t>
    </rPh>
    <phoneticPr fontId="2"/>
  </si>
  <si>
    <t>　徴収不能引当金、賞与引当金、退職給付引当金以外にも引当金を計上すべき要件に該当する場合には、必要な引当金を計上しなければならない。</t>
    <rPh sb="1" eb="3">
      <t>チョウシュウ</t>
    </rPh>
    <rPh sb="3" eb="5">
      <t>フノウ</t>
    </rPh>
    <rPh sb="5" eb="7">
      <t>ヒキアテ</t>
    </rPh>
    <rPh sb="7" eb="8">
      <t>キン</t>
    </rPh>
    <rPh sb="9" eb="11">
      <t>ショウヨ</t>
    </rPh>
    <rPh sb="11" eb="13">
      <t>ヒキアテ</t>
    </rPh>
    <rPh sb="13" eb="14">
      <t>キン</t>
    </rPh>
    <rPh sb="15" eb="17">
      <t>タイショク</t>
    </rPh>
    <rPh sb="17" eb="19">
      <t>キュウフ</t>
    </rPh>
    <rPh sb="19" eb="21">
      <t>ヒキアテ</t>
    </rPh>
    <rPh sb="21" eb="22">
      <t>キン</t>
    </rPh>
    <rPh sb="22" eb="24">
      <t>イガイ</t>
    </rPh>
    <rPh sb="26" eb="28">
      <t>ヒキアテ</t>
    </rPh>
    <rPh sb="28" eb="29">
      <t>キン</t>
    </rPh>
    <rPh sb="30" eb="32">
      <t>ケイジョウ</t>
    </rPh>
    <rPh sb="35" eb="37">
      <t>ヨウケン</t>
    </rPh>
    <rPh sb="38" eb="40">
      <t>ガイトウ</t>
    </rPh>
    <rPh sb="42" eb="44">
      <t>バアイ</t>
    </rPh>
    <rPh sb="47" eb="49">
      <t>ヒツヨウ</t>
    </rPh>
    <rPh sb="50" eb="52">
      <t>ヒキアテ</t>
    </rPh>
    <rPh sb="52" eb="53">
      <t>キン</t>
    </rPh>
    <rPh sb="54" eb="56">
      <t>ケイジョウ</t>
    </rPh>
    <phoneticPr fontId="2"/>
  </si>
  <si>
    <t>　上記二種類の積立金は、一定の工賃水準の保障、就労支援事業の安定的かつ円滑な継続という特定の目的のために、一定の条件のもとに認められるものであることから、その他の目的のための支出への流用（積立金の流用とは、積立金の取崩しではなく、積立金に対応して設定した積立資産の取崩しをいう。）は認められない。</t>
    <rPh sb="1" eb="3">
      <t>ジョウキ</t>
    </rPh>
    <rPh sb="3" eb="6">
      <t>ニシュルイ</t>
    </rPh>
    <rPh sb="7" eb="9">
      <t>ツミタテ</t>
    </rPh>
    <rPh sb="9" eb="10">
      <t>キン</t>
    </rPh>
    <rPh sb="12" eb="14">
      <t>イッテイ</t>
    </rPh>
    <rPh sb="15" eb="17">
      <t>コウチン</t>
    </rPh>
    <rPh sb="17" eb="19">
      <t>スイジュン</t>
    </rPh>
    <rPh sb="20" eb="22">
      <t>ホショウ</t>
    </rPh>
    <rPh sb="23" eb="25">
      <t>シュウロウ</t>
    </rPh>
    <rPh sb="25" eb="27">
      <t>シエン</t>
    </rPh>
    <rPh sb="27" eb="29">
      <t>ジギョウ</t>
    </rPh>
    <rPh sb="30" eb="33">
      <t>アンテイテキ</t>
    </rPh>
    <rPh sb="35" eb="37">
      <t>エンカツ</t>
    </rPh>
    <rPh sb="38" eb="40">
      <t>ケイゾク</t>
    </rPh>
    <rPh sb="43" eb="45">
      <t>トクテイ</t>
    </rPh>
    <rPh sb="46" eb="48">
      <t>モクテキ</t>
    </rPh>
    <rPh sb="53" eb="55">
      <t>イッテイ</t>
    </rPh>
    <rPh sb="56" eb="58">
      <t>ジョウケン</t>
    </rPh>
    <rPh sb="62" eb="63">
      <t>ミト</t>
    </rPh>
    <rPh sb="79" eb="80">
      <t>タ</t>
    </rPh>
    <rPh sb="81" eb="83">
      <t>モクテキ</t>
    </rPh>
    <rPh sb="87" eb="89">
      <t>シシュツ</t>
    </rPh>
    <rPh sb="91" eb="93">
      <t>リュウヨウ</t>
    </rPh>
    <rPh sb="94" eb="96">
      <t>ツミタテ</t>
    </rPh>
    <rPh sb="96" eb="97">
      <t>キン</t>
    </rPh>
    <rPh sb="98" eb="100">
      <t>リュウヨウ</t>
    </rPh>
    <rPh sb="103" eb="105">
      <t>ツミタテ</t>
    </rPh>
    <rPh sb="105" eb="106">
      <t>キン</t>
    </rPh>
    <rPh sb="141" eb="142">
      <t>ミト</t>
    </rPh>
    <phoneticPr fontId="2"/>
  </si>
  <si>
    <t>　正規の簿記の原則に従って正しく記帳された会計帳簿に基づいて作成する。</t>
    <rPh sb="1" eb="3">
      <t>セイキ</t>
    </rPh>
    <rPh sb="4" eb="6">
      <t>ボキ</t>
    </rPh>
    <rPh sb="7" eb="9">
      <t>ゲンソク</t>
    </rPh>
    <rPh sb="10" eb="11">
      <t>シタガ</t>
    </rPh>
    <rPh sb="13" eb="14">
      <t>タダ</t>
    </rPh>
    <rPh sb="16" eb="18">
      <t>キチョウ</t>
    </rPh>
    <rPh sb="21" eb="23">
      <t>カイケイ</t>
    </rPh>
    <rPh sb="23" eb="25">
      <t>チョウボ</t>
    </rPh>
    <rPh sb="26" eb="27">
      <t>モト</t>
    </rPh>
    <rPh sb="30" eb="32">
      <t>サクセイ</t>
    </rPh>
    <phoneticPr fontId="2"/>
  </si>
  <si>
    <t>会計省令第1条第1項、第2条、第7条、第7条の2、第14条～第18条、第20条～第24条、第26条～第29条</t>
    <rPh sb="0" eb="2">
      <t>カイケイ</t>
    </rPh>
    <rPh sb="2" eb="4">
      <t>ショウレイ</t>
    </rPh>
    <rPh sb="4" eb="5">
      <t>ダイ</t>
    </rPh>
    <rPh sb="6" eb="7">
      <t>ジョウ</t>
    </rPh>
    <rPh sb="7" eb="8">
      <t>ダイ</t>
    </rPh>
    <rPh sb="9" eb="10">
      <t>コウ</t>
    </rPh>
    <rPh sb="11" eb="12">
      <t>ダイ</t>
    </rPh>
    <rPh sb="13" eb="14">
      <t>ジョウ</t>
    </rPh>
    <rPh sb="15" eb="16">
      <t>ダイ</t>
    </rPh>
    <rPh sb="17" eb="18">
      <t>ジョウ</t>
    </rPh>
    <rPh sb="19" eb="20">
      <t>ダイ</t>
    </rPh>
    <rPh sb="21" eb="22">
      <t>ジョウ</t>
    </rPh>
    <rPh sb="25" eb="26">
      <t>ダイ</t>
    </rPh>
    <rPh sb="28" eb="29">
      <t>ジョウ</t>
    </rPh>
    <rPh sb="30" eb="31">
      <t>ダイ</t>
    </rPh>
    <rPh sb="33" eb="34">
      <t>ジョウ</t>
    </rPh>
    <rPh sb="35" eb="36">
      <t>ダイ</t>
    </rPh>
    <rPh sb="38" eb="39">
      <t>ジョウ</t>
    </rPh>
    <rPh sb="40" eb="41">
      <t>ダイ</t>
    </rPh>
    <rPh sb="43" eb="44">
      <t>ジョウ</t>
    </rPh>
    <rPh sb="45" eb="46">
      <t>ダイ</t>
    </rPh>
    <rPh sb="48" eb="49">
      <t>ジョウ</t>
    </rPh>
    <rPh sb="50" eb="51">
      <t>ダイ</t>
    </rPh>
    <rPh sb="53" eb="54">
      <t>ジョウ</t>
    </rPh>
    <phoneticPr fontId="2"/>
  </si>
  <si>
    <t>会計省令第2条の2、第2
条の3</t>
    <rPh sb="0" eb="2">
      <t>カイケイ</t>
    </rPh>
    <rPh sb="2" eb="4">
      <t>ショウレイ</t>
    </rPh>
    <rPh sb="4" eb="5">
      <t>ダイ</t>
    </rPh>
    <rPh sb="6" eb="7">
      <t>ジョウ</t>
    </rPh>
    <rPh sb="10" eb="11">
      <t>ダイ</t>
    </rPh>
    <rPh sb="13" eb="14">
      <t>ジョウ</t>
    </rPh>
    <phoneticPr fontId="2"/>
  </si>
  <si>
    <t>会計省令第30条第2項</t>
    <rPh sb="0" eb="2">
      <t>カイケイ</t>
    </rPh>
    <rPh sb="2" eb="4">
      <t>ショウレイ</t>
    </rPh>
    <rPh sb="4" eb="5">
      <t>ダイ</t>
    </rPh>
    <rPh sb="7" eb="8">
      <t>ジョウ</t>
    </rPh>
    <rPh sb="8" eb="9">
      <t>ダイ</t>
    </rPh>
    <rPh sb="10" eb="11">
      <t>コウ</t>
    </rPh>
    <phoneticPr fontId="2"/>
  </si>
  <si>
    <t>会計省令第30条第1項、</t>
    <rPh sb="0" eb="2">
      <t>カイケイ</t>
    </rPh>
    <rPh sb="2" eb="4">
      <t>ショウレイ</t>
    </rPh>
    <rPh sb="4" eb="5">
      <t>ダイ</t>
    </rPh>
    <rPh sb="7" eb="8">
      <t>ジョウ</t>
    </rPh>
    <rPh sb="8" eb="9">
      <t>ダイ</t>
    </rPh>
    <rPh sb="10" eb="11">
      <t>コウ</t>
    </rPh>
    <phoneticPr fontId="2"/>
  </si>
  <si>
    <t>令和</t>
    <rPh sb="0" eb="2">
      <t>レイワ</t>
    </rPh>
    <phoneticPr fontId="2"/>
  </si>
  <si>
    <t>　法人は、会計省令に従い、会計処理を行い、会計帳簿、計算関係書類及び財産目録を作成すること。また、会計省令において基準が示されていない場合には、一般に公正妥当と認められる社会福祉法人会計の慣行を斟酌しなければならない。
　</t>
    <rPh sb="1" eb="3">
      <t>ホウジン</t>
    </rPh>
    <rPh sb="5" eb="7">
      <t>カイケイ</t>
    </rPh>
    <rPh sb="7" eb="9">
      <t>ショウレイ</t>
    </rPh>
    <rPh sb="10" eb="11">
      <t>シタガ</t>
    </rPh>
    <rPh sb="13" eb="15">
      <t>カイケイ</t>
    </rPh>
    <rPh sb="15" eb="17">
      <t>ショリ</t>
    </rPh>
    <rPh sb="18" eb="19">
      <t>オコナ</t>
    </rPh>
    <rPh sb="21" eb="23">
      <t>カイケイ</t>
    </rPh>
    <rPh sb="23" eb="25">
      <t>チョウボ</t>
    </rPh>
    <rPh sb="26" eb="28">
      <t>ケイサン</t>
    </rPh>
    <rPh sb="28" eb="30">
      <t>カンケイ</t>
    </rPh>
    <rPh sb="30" eb="32">
      <t>ショルイ</t>
    </rPh>
    <rPh sb="32" eb="33">
      <t>オヨ</t>
    </rPh>
    <rPh sb="34" eb="36">
      <t>ザイサン</t>
    </rPh>
    <rPh sb="36" eb="38">
      <t>モクロク</t>
    </rPh>
    <rPh sb="39" eb="41">
      <t>サクセイ</t>
    </rPh>
    <rPh sb="49" eb="51">
      <t>カイケイ</t>
    </rPh>
    <rPh sb="51" eb="53">
      <t>ショウレイ</t>
    </rPh>
    <rPh sb="57" eb="59">
      <t>キジュン</t>
    </rPh>
    <rPh sb="60" eb="61">
      <t>シメ</t>
    </rPh>
    <rPh sb="67" eb="69">
      <t>バアイ</t>
    </rPh>
    <rPh sb="72" eb="74">
      <t>イッパン</t>
    </rPh>
    <rPh sb="75" eb="77">
      <t>コウセイ</t>
    </rPh>
    <rPh sb="77" eb="79">
      <t>ダトウ</t>
    </rPh>
    <rPh sb="80" eb="81">
      <t>ミト</t>
    </rPh>
    <rPh sb="85" eb="87">
      <t>シャカイ</t>
    </rPh>
    <rPh sb="87" eb="89">
      <t>フクシ</t>
    </rPh>
    <rPh sb="89" eb="91">
      <t>ホウジン</t>
    </rPh>
    <rPh sb="91" eb="93">
      <t>カイケイ</t>
    </rPh>
    <rPh sb="94" eb="96">
      <t>カンコウ</t>
    </rPh>
    <rPh sb="97" eb="99">
      <t>シンシャク</t>
    </rPh>
    <phoneticPr fontId="2"/>
  </si>
  <si>
    <t>　「次の積立金」とは、以下の二種類の積立金をいう。</t>
    <rPh sb="2" eb="3">
      <t>ツギ</t>
    </rPh>
    <rPh sb="4" eb="6">
      <t>ツミタテ</t>
    </rPh>
    <rPh sb="6" eb="7">
      <t>キン</t>
    </rPh>
    <rPh sb="11" eb="13">
      <t>イカ</t>
    </rPh>
    <rPh sb="14" eb="17">
      <t>ニシュルイ</t>
    </rPh>
    <rPh sb="18" eb="20">
      <t>ツミタテ</t>
    </rPh>
    <rPh sb="20" eb="21">
      <t>キン</t>
    </rPh>
    <phoneticPr fontId="2"/>
  </si>
  <si>
    <t>「法人が作成する計算書類と拠点区分、サービス区分」</t>
    <rPh sb="1" eb="3">
      <t>ホウジン</t>
    </rPh>
    <rPh sb="4" eb="6">
      <t>サクセイ</t>
    </rPh>
    <rPh sb="8" eb="10">
      <t>ケイサン</t>
    </rPh>
    <rPh sb="10" eb="12">
      <t>ショルイ</t>
    </rPh>
    <rPh sb="13" eb="15">
      <t>キョテン</t>
    </rPh>
    <rPh sb="15" eb="17">
      <t>クブン</t>
    </rPh>
    <rPh sb="22" eb="24">
      <t>クブン</t>
    </rPh>
    <phoneticPr fontId="2"/>
  </si>
  <si>
    <t>　障害者の日常生活及び社会生活を総合的に支援するための法律に基づく指定障害福祉サービスの事業等の人員、設備及び運営に関する基準（平成18年厚生労働省令第171号）における会計の区分</t>
    <phoneticPr fontId="2"/>
  </si>
  <si>
    <t>　上記以外の事業については、法人の定款に定める事業ごとの区分</t>
    <rPh sb="1" eb="3">
      <t>ジョウキ</t>
    </rPh>
    <phoneticPr fontId="2"/>
  </si>
  <si>
    <t>　指定訪問介護と第１号訪問事業</t>
    <phoneticPr fontId="2"/>
  </si>
  <si>
    <t>　指定通所介護と第１号通所事業</t>
    <phoneticPr fontId="2"/>
  </si>
  <si>
    <t>　指定地域密着型通所介護と第１号通所事業</t>
    <phoneticPr fontId="2"/>
  </si>
  <si>
    <t>　指定介護予防支援と第１号介護予防ケアマネジメント事業</t>
    <phoneticPr fontId="2"/>
  </si>
  <si>
    <t>　指定認知症対応型通所介護と指定介護予防認知症対応型通所介護</t>
    <phoneticPr fontId="2"/>
  </si>
  <si>
    <t>　指定短期入所生活介護と指定介護予防短期入所生活介護</t>
    <phoneticPr fontId="2"/>
  </si>
  <si>
    <t>　指定小規模多機能型居宅介護と指定介護予防小規模多機能型居宅介護</t>
    <phoneticPr fontId="2"/>
  </si>
  <si>
    <t>　指定認知症対応型共同生活介護と指定介護予防認知症対応型共同生活介護</t>
    <phoneticPr fontId="2"/>
  </si>
  <si>
    <t>　指定訪問入浴介護と指定介護予防訪問入浴介護</t>
    <phoneticPr fontId="2"/>
  </si>
  <si>
    <t>　指定特定施設入居者生活介護と指定介護予防特定施設入居者生活介護</t>
    <phoneticPr fontId="2"/>
  </si>
  <si>
    <t>　福祉用具貸与と介護予防福祉用具貸与</t>
    <phoneticPr fontId="2"/>
  </si>
  <si>
    <t>　福祉用具販売と介護予防福祉用具販売</t>
    <phoneticPr fontId="2"/>
  </si>
  <si>
    <t>　指定介護老人福祉施設といわゆる空きベッド活用方式により当該施設で実施する指定短期入所生活介護事業</t>
    <phoneticPr fontId="2"/>
  </si>
  <si>
    <t>　社会福祉施設の整備を行う法人やその役職員等が、国庫補助事業を行うために契約を締結した相手方及びその関係者から寄附金等（有価証券全般等）の資金提供を受けることについては、共同募金会を通じた受配者を指定した寄附金を除いて禁止されている。
　また、物品の寄附についても、時計、植樹等の記念品に限定され、社会常識を超える高額な物品は禁止されている。</t>
    <rPh sb="89" eb="90">
      <t>カイ</t>
    </rPh>
    <rPh sb="122" eb="124">
      <t>ブッピン</t>
    </rPh>
    <rPh sb="125" eb="127">
      <t>キフ</t>
    </rPh>
    <rPh sb="133" eb="135">
      <t>トケイ</t>
    </rPh>
    <rPh sb="136" eb="139">
      <t>ショクジュトウ</t>
    </rPh>
    <rPh sb="140" eb="143">
      <t>キネンヒン</t>
    </rPh>
    <rPh sb="144" eb="146">
      <t>ゲンテイ</t>
    </rPh>
    <rPh sb="149" eb="151">
      <t>シャカイ</t>
    </rPh>
    <rPh sb="151" eb="153">
      <t>ジョウシキ</t>
    </rPh>
    <rPh sb="154" eb="155">
      <t>コ</t>
    </rPh>
    <rPh sb="157" eb="159">
      <t>コウガク</t>
    </rPh>
    <rPh sb="160" eb="162">
      <t>ブッピン</t>
    </rPh>
    <rPh sb="163" eb="165">
      <t>キンシ</t>
    </rPh>
    <phoneticPr fontId="2"/>
  </si>
  <si>
    <t>運用上の取扱い18(1)</t>
    <rPh sb="0" eb="3">
      <t>ウンヨウジョウ</t>
    </rPh>
    <rPh sb="4" eb="6">
      <t>トリアツカ</t>
    </rPh>
    <phoneticPr fontId="2"/>
  </si>
  <si>
    <t>　施設整備に関する入札を行う場合は、監事や、複数の理事（理事長を除く。）及び評議員が立ち会うこと。また、地元市町村職員の立ち会いを求めることも適当である。</t>
    <phoneticPr fontId="2"/>
  </si>
  <si>
    <t>指導監督徹底通知5(2)ウ</t>
    <phoneticPr fontId="3"/>
  </si>
  <si>
    <t>　「社会福祉法人の認可について」（平成12年12月1日障企第59号等通知）別紙社会福祉法人審査要領第2(3)に規定する、当該法人の年間事業費の12分の1以上に相当する寄附金の額及び増築等の際に運転資金に充てるために収受した寄附金の額をいう。</t>
    <rPh sb="27" eb="28">
      <t>ショウ</t>
    </rPh>
    <rPh sb="38" eb="39">
      <t>カミ</t>
    </rPh>
    <phoneticPr fontId="2"/>
  </si>
  <si>
    <t>　毎会計年度、一定の工賃水準を利用者に保障するため、将来の一定の工賃水準を下回る工賃の補填に備え、次に掲げる各事業年度における積立額及び積立額の上限額の範囲内において計上できる。</t>
    <rPh sb="1" eb="2">
      <t>マイ</t>
    </rPh>
    <rPh sb="2" eb="4">
      <t>カイケイ</t>
    </rPh>
    <rPh sb="4" eb="6">
      <t>ネンド</t>
    </rPh>
    <rPh sb="7" eb="9">
      <t>イッテイ</t>
    </rPh>
    <rPh sb="10" eb="12">
      <t>コウチン</t>
    </rPh>
    <rPh sb="12" eb="14">
      <t>スイジュン</t>
    </rPh>
    <rPh sb="15" eb="18">
      <t>リヨウシャ</t>
    </rPh>
    <rPh sb="19" eb="21">
      <t>ホショウ</t>
    </rPh>
    <rPh sb="26" eb="28">
      <t>ショウライ</t>
    </rPh>
    <rPh sb="29" eb="31">
      <t>イッテイ</t>
    </rPh>
    <rPh sb="32" eb="34">
      <t>コウチン</t>
    </rPh>
    <rPh sb="34" eb="36">
      <t>スイジュン</t>
    </rPh>
    <rPh sb="37" eb="39">
      <t>シタマワ</t>
    </rPh>
    <rPh sb="40" eb="42">
      <t>コウチン</t>
    </rPh>
    <rPh sb="43" eb="45">
      <t>ホテン</t>
    </rPh>
    <rPh sb="46" eb="47">
      <t>ソナ</t>
    </rPh>
    <rPh sb="49" eb="50">
      <t>ツギ</t>
    </rPh>
    <rPh sb="51" eb="52">
      <t>カカ</t>
    </rPh>
    <rPh sb="54" eb="57">
      <t>カクジギョウ</t>
    </rPh>
    <rPh sb="57" eb="59">
      <t>ネンド</t>
    </rPh>
    <rPh sb="63" eb="65">
      <t>ツミタテ</t>
    </rPh>
    <rPh sb="65" eb="66">
      <t>ガク</t>
    </rPh>
    <rPh sb="66" eb="67">
      <t>オヨ</t>
    </rPh>
    <rPh sb="68" eb="70">
      <t>ツミタテ</t>
    </rPh>
    <rPh sb="70" eb="71">
      <t>ガク</t>
    </rPh>
    <rPh sb="72" eb="75">
      <t>ジョウゲンガク</t>
    </rPh>
    <rPh sb="76" eb="79">
      <t>ハンイナイ</t>
    </rPh>
    <rPh sb="83" eb="85">
      <t>ケイジョウ</t>
    </rPh>
    <phoneticPr fontId="2"/>
  </si>
  <si>
    <t>　勘定科目の中区分についてはやむを得ない場合、小区分については適当な科目を追加できる。小区分をさらに区分する必要がある場合には、小区分の下に適当な科目を設けて処理することができる。</t>
    <rPh sb="1" eb="3">
      <t>カンジョウ</t>
    </rPh>
    <rPh sb="3" eb="5">
      <t>カモク</t>
    </rPh>
    <rPh sb="6" eb="7">
      <t>チュウ</t>
    </rPh>
    <rPh sb="7" eb="9">
      <t>クブン</t>
    </rPh>
    <rPh sb="17" eb="18">
      <t>エ</t>
    </rPh>
    <rPh sb="20" eb="22">
      <t>バアイ</t>
    </rPh>
    <rPh sb="23" eb="26">
      <t>ショウクブン</t>
    </rPh>
    <rPh sb="31" eb="33">
      <t>テキトウ</t>
    </rPh>
    <rPh sb="34" eb="36">
      <t>カモク</t>
    </rPh>
    <rPh sb="37" eb="39">
      <t>ツイカ</t>
    </rPh>
    <rPh sb="43" eb="46">
      <t>ショウクブン</t>
    </rPh>
    <rPh sb="50" eb="52">
      <t>クブン</t>
    </rPh>
    <rPh sb="54" eb="56">
      <t>ヒツヨウ</t>
    </rPh>
    <rPh sb="59" eb="61">
      <t>バアイ</t>
    </rPh>
    <rPh sb="64" eb="67">
      <t>ショウクブン</t>
    </rPh>
    <rPh sb="68" eb="69">
      <t>シタ</t>
    </rPh>
    <rPh sb="70" eb="72">
      <t>テキトウ</t>
    </rPh>
    <rPh sb="73" eb="75">
      <t>カモク</t>
    </rPh>
    <rPh sb="76" eb="77">
      <t>モウ</t>
    </rPh>
    <rPh sb="79" eb="81">
      <t>ショリ</t>
    </rPh>
    <phoneticPr fontId="2"/>
  </si>
  <si>
    <t>「有形固定資産の取得価額、減価償却累計額及び当期末残高」</t>
    <rPh sb="1" eb="3">
      <t>ユウケイ</t>
    </rPh>
    <rPh sb="3" eb="5">
      <t>コテイ</t>
    </rPh>
    <rPh sb="5" eb="7">
      <t>シサン</t>
    </rPh>
    <rPh sb="8" eb="10">
      <t>シュトク</t>
    </rPh>
    <rPh sb="10" eb="12">
      <t>カガク</t>
    </rPh>
    <rPh sb="13" eb="15">
      <t>ゲンカ</t>
    </rPh>
    <rPh sb="15" eb="17">
      <t>ショウキャク</t>
    </rPh>
    <rPh sb="17" eb="20">
      <t>ルイケイガク</t>
    </rPh>
    <rPh sb="20" eb="21">
      <t>オヨ</t>
    </rPh>
    <rPh sb="22" eb="24">
      <t>トウキ</t>
    </rPh>
    <rPh sb="24" eb="25">
      <t>マツ</t>
    </rPh>
    <rPh sb="25" eb="27">
      <t>ザンダカ</t>
    </rPh>
    <phoneticPr fontId="2"/>
  </si>
  <si>
    <t>　サービス活動費用又はサービス活動外費用の各項目に係る関連当事者との取引については、各項目に属する科目ごとに、サービス活動費用とサービス活動外費用の合計額の100分の10を超える取引を開示する。
　特別収益又は特別費用の各項目に係る関連当事者との取引については、各項目に属する科目ごとに1,000万円を超える収益又は費用の額について、その取引総額を開示し、取引総額と損益が相違する場合は損益を併せて開示する。ただし、各項目に属する科目の取引に係る損益の合計額が当期活動増減差額の100分の10以下となる場合には、開示を要しないものとする。</t>
    <rPh sb="5" eb="7">
      <t>カツドウ</t>
    </rPh>
    <rPh sb="7" eb="9">
      <t>ヒヨウ</t>
    </rPh>
    <rPh sb="9" eb="10">
      <t>マタ</t>
    </rPh>
    <rPh sb="15" eb="17">
      <t>カツドウ</t>
    </rPh>
    <rPh sb="17" eb="18">
      <t>ガイ</t>
    </rPh>
    <rPh sb="18" eb="20">
      <t>ヒヨウ</t>
    </rPh>
    <rPh sb="21" eb="22">
      <t>カク</t>
    </rPh>
    <rPh sb="22" eb="24">
      <t>コウモク</t>
    </rPh>
    <rPh sb="25" eb="26">
      <t>カカ</t>
    </rPh>
    <rPh sb="27" eb="29">
      <t>カンレン</t>
    </rPh>
    <rPh sb="29" eb="32">
      <t>トウジシャ</t>
    </rPh>
    <rPh sb="34" eb="36">
      <t>トリヒキ</t>
    </rPh>
    <rPh sb="42" eb="45">
      <t>カクコウモク</t>
    </rPh>
    <rPh sb="46" eb="47">
      <t>ゾク</t>
    </rPh>
    <rPh sb="49" eb="51">
      <t>カモク</t>
    </rPh>
    <rPh sb="59" eb="61">
      <t>カツドウ</t>
    </rPh>
    <rPh sb="61" eb="63">
      <t>ヒヨウ</t>
    </rPh>
    <rPh sb="68" eb="70">
      <t>カツドウ</t>
    </rPh>
    <rPh sb="70" eb="71">
      <t>ガイ</t>
    </rPh>
    <rPh sb="71" eb="73">
      <t>ヒヨウ</t>
    </rPh>
    <rPh sb="74" eb="76">
      <t>ゴウケイ</t>
    </rPh>
    <rPh sb="76" eb="77">
      <t>ガク</t>
    </rPh>
    <rPh sb="81" eb="82">
      <t>ブン</t>
    </rPh>
    <rPh sb="86" eb="87">
      <t>コ</t>
    </rPh>
    <rPh sb="89" eb="91">
      <t>トリヒキ</t>
    </rPh>
    <rPh sb="92" eb="94">
      <t>カイジ</t>
    </rPh>
    <rPh sb="99" eb="101">
      <t>トクベツ</t>
    </rPh>
    <rPh sb="101" eb="103">
      <t>シュウエキ</t>
    </rPh>
    <rPh sb="103" eb="104">
      <t>マタ</t>
    </rPh>
    <rPh sb="105" eb="107">
      <t>トクベツ</t>
    </rPh>
    <rPh sb="107" eb="109">
      <t>ヒヨウ</t>
    </rPh>
    <rPh sb="110" eb="113">
      <t>カクコウモク</t>
    </rPh>
    <rPh sb="114" eb="115">
      <t>カカ</t>
    </rPh>
    <rPh sb="116" eb="118">
      <t>カンレン</t>
    </rPh>
    <rPh sb="118" eb="121">
      <t>トウジシャ</t>
    </rPh>
    <rPh sb="123" eb="125">
      <t>トリヒキ</t>
    </rPh>
    <rPh sb="131" eb="134">
      <t>カクコウモク</t>
    </rPh>
    <rPh sb="135" eb="136">
      <t>ゾク</t>
    </rPh>
    <rPh sb="138" eb="140">
      <t>カモク</t>
    </rPh>
    <rPh sb="148" eb="150">
      <t>マンエン</t>
    </rPh>
    <rPh sb="151" eb="152">
      <t>コ</t>
    </rPh>
    <rPh sb="154" eb="156">
      <t>シュウエキ</t>
    </rPh>
    <rPh sb="156" eb="157">
      <t>マタ</t>
    </rPh>
    <rPh sb="158" eb="160">
      <t>ヒヨウ</t>
    </rPh>
    <rPh sb="161" eb="162">
      <t>ガク</t>
    </rPh>
    <rPh sb="169" eb="171">
      <t>トリヒキ</t>
    </rPh>
    <rPh sb="171" eb="173">
      <t>ソウガク</t>
    </rPh>
    <rPh sb="174" eb="176">
      <t>カイジ</t>
    </rPh>
    <rPh sb="178" eb="180">
      <t>トリヒキ</t>
    </rPh>
    <rPh sb="180" eb="182">
      <t>ソウガク</t>
    </rPh>
    <rPh sb="183" eb="185">
      <t>ソンエキ</t>
    </rPh>
    <rPh sb="186" eb="188">
      <t>ソウイ</t>
    </rPh>
    <rPh sb="190" eb="192">
      <t>バアイ</t>
    </rPh>
    <rPh sb="193" eb="195">
      <t>ソンエキ</t>
    </rPh>
    <rPh sb="196" eb="197">
      <t>アワ</t>
    </rPh>
    <rPh sb="199" eb="201">
      <t>カイジ</t>
    </rPh>
    <rPh sb="208" eb="211">
      <t>カクコウモク</t>
    </rPh>
    <rPh sb="212" eb="213">
      <t>ゾク</t>
    </rPh>
    <rPh sb="215" eb="217">
      <t>カモク</t>
    </rPh>
    <rPh sb="218" eb="220">
      <t>トリヒキ</t>
    </rPh>
    <rPh sb="221" eb="222">
      <t>カカ</t>
    </rPh>
    <rPh sb="223" eb="225">
      <t>ソンエキ</t>
    </rPh>
    <rPh sb="226" eb="228">
      <t>ゴウケイ</t>
    </rPh>
    <rPh sb="228" eb="229">
      <t>ガク</t>
    </rPh>
    <rPh sb="230" eb="232">
      <t>トウキ</t>
    </rPh>
    <rPh sb="232" eb="234">
      <t>カツドウ</t>
    </rPh>
    <rPh sb="234" eb="236">
      <t>ゾウゲン</t>
    </rPh>
    <rPh sb="236" eb="238">
      <t>サガク</t>
    </rPh>
    <rPh sb="242" eb="243">
      <t>ブン</t>
    </rPh>
    <rPh sb="246" eb="248">
      <t>イカ</t>
    </rPh>
    <rPh sb="251" eb="253">
      <t>バアイ</t>
    </rPh>
    <rPh sb="256" eb="258">
      <t>カイジ</t>
    </rPh>
    <rPh sb="259" eb="260">
      <t>ヨウ</t>
    </rPh>
    <phoneticPr fontId="2"/>
  </si>
  <si>
    <t>　当該関連当事者が法人の場合には、その名称、所在地、直近の会計年度末における資産総額及び事業の内容</t>
    <rPh sb="1" eb="3">
      <t>トウガイ</t>
    </rPh>
    <rPh sb="3" eb="5">
      <t>カンレン</t>
    </rPh>
    <rPh sb="5" eb="8">
      <t>トウジシャ</t>
    </rPh>
    <rPh sb="9" eb="11">
      <t>ホウジン</t>
    </rPh>
    <rPh sb="12" eb="14">
      <t>バアイ</t>
    </rPh>
    <rPh sb="19" eb="21">
      <t>メイショウ</t>
    </rPh>
    <rPh sb="22" eb="25">
      <t>ショザイチ</t>
    </rPh>
    <rPh sb="26" eb="28">
      <t>チョッキン</t>
    </rPh>
    <rPh sb="29" eb="31">
      <t>カイケイ</t>
    </rPh>
    <rPh sb="31" eb="33">
      <t>ネンド</t>
    </rPh>
    <rPh sb="33" eb="34">
      <t>マツ</t>
    </rPh>
    <rPh sb="38" eb="40">
      <t>シサン</t>
    </rPh>
    <rPh sb="40" eb="42">
      <t>ソウガク</t>
    </rPh>
    <rPh sb="42" eb="43">
      <t>オヨ</t>
    </rPh>
    <rPh sb="44" eb="46">
      <t>ジギョウ</t>
    </rPh>
    <rPh sb="47" eb="48">
      <t>ナイ</t>
    </rPh>
    <rPh sb="48" eb="49">
      <t>ヨウ</t>
    </rPh>
    <phoneticPr fontId="2"/>
  </si>
  <si>
    <t>　重要な係争事件の発生又は解決</t>
    <rPh sb="1" eb="3">
      <t>ジュウヨウ</t>
    </rPh>
    <rPh sb="4" eb="6">
      <t>ケイソウ</t>
    </rPh>
    <rPh sb="6" eb="8">
      <t>ジケン</t>
    </rPh>
    <rPh sb="9" eb="11">
      <t>ハッセイ</t>
    </rPh>
    <rPh sb="11" eb="12">
      <t>マタ</t>
    </rPh>
    <rPh sb="13" eb="15">
      <t>カイケツ</t>
    </rPh>
    <phoneticPr fontId="2"/>
  </si>
  <si>
    <t>　また、販売業務に携わる就労支援事業指導員等の給与及び退職給付費用は、就労支援事業販管費明細書に計上することができる。</t>
    <rPh sb="4" eb="6">
      <t>ハンバイ</t>
    </rPh>
    <rPh sb="6" eb="8">
      <t>ギョウム</t>
    </rPh>
    <rPh sb="9" eb="10">
      <t>タズサ</t>
    </rPh>
    <rPh sb="12" eb="14">
      <t>シュウロウ</t>
    </rPh>
    <rPh sb="14" eb="16">
      <t>シエン</t>
    </rPh>
    <rPh sb="16" eb="18">
      <t>ジギョウ</t>
    </rPh>
    <rPh sb="18" eb="20">
      <t>シドウ</t>
    </rPh>
    <rPh sb="20" eb="21">
      <t>イン</t>
    </rPh>
    <rPh sb="21" eb="22">
      <t>トウ</t>
    </rPh>
    <rPh sb="23" eb="25">
      <t>キュウヨ</t>
    </rPh>
    <rPh sb="25" eb="26">
      <t>オヨ</t>
    </rPh>
    <rPh sb="27" eb="29">
      <t>タイショク</t>
    </rPh>
    <rPh sb="29" eb="31">
      <t>キュウフ</t>
    </rPh>
    <rPh sb="31" eb="33">
      <t>ヒヨウ</t>
    </rPh>
    <rPh sb="35" eb="37">
      <t>シュウロウ</t>
    </rPh>
    <rPh sb="37" eb="39">
      <t>シエン</t>
    </rPh>
    <rPh sb="39" eb="41">
      <t>ジギョウ</t>
    </rPh>
    <rPh sb="41" eb="44">
      <t>ハンカンヒ</t>
    </rPh>
    <rPh sb="44" eb="47">
      <t>メイサイショ</t>
    </rPh>
    <rPh sb="48" eb="50">
      <t>ケイジョウ</t>
    </rPh>
    <phoneticPr fontId="2"/>
  </si>
  <si>
    <t>　「一年以内○○」と表示しない勘定科目もあるため留意する（例：長期前払費用から前払費用、投資有価証券から有価証券）</t>
    <phoneticPr fontId="2"/>
  </si>
  <si>
    <t>全ての要件に該当する場合以外の、利益を留保する目的で計上された引当金は認められない。</t>
    <phoneticPr fontId="2"/>
  </si>
  <si>
    <t>　基本金又は固定資産の売却若しくは処分に係る国庫補助金等特別積立金の取崩し（注記事項の⑦）</t>
    <phoneticPr fontId="2"/>
  </si>
  <si>
    <t>　指定居宅サービス等の事業の人員、設備及び運営に関する基準（平成11年厚生省令第37号）その他介護保険事業の運営に関する基準における会計の区分</t>
    <rPh sb="9" eb="10">
      <t>トウ</t>
    </rPh>
    <phoneticPr fontId="2"/>
  </si>
  <si>
    <t>　子ども・子育て支援法に基づく特定教育・保育施設及び特定地域型保育事業並びに特定子ども・子育て支援施設等の運営に関する基準（平成26年内閣府令第39号）における会計の区分</t>
    <rPh sb="35" eb="36">
      <t>ナラ</t>
    </rPh>
    <rPh sb="38" eb="40">
      <t>トクテイ</t>
    </rPh>
    <rPh sb="40" eb="41">
      <t>コ</t>
    </rPh>
    <rPh sb="44" eb="46">
      <t>コソダ</t>
    </rPh>
    <rPh sb="47" eb="49">
      <t>シエン</t>
    </rPh>
    <rPh sb="49" eb="51">
      <t>シセツ</t>
    </rPh>
    <rPh sb="51" eb="52">
      <t>トウ</t>
    </rPh>
    <phoneticPr fontId="2"/>
  </si>
  <si>
    <t>運用上の取扱い22</t>
    <rPh sb="0" eb="2">
      <t>ウンヨウ</t>
    </rPh>
    <rPh sb="2" eb="3">
      <t>ジョウ</t>
    </rPh>
    <rPh sb="4" eb="6">
      <t>トリアツカ</t>
    </rPh>
    <phoneticPr fontId="2"/>
  </si>
  <si>
    <t>運用上の取扱い26(2)イ</t>
    <rPh sb="0" eb="2">
      <t>ウンヨウ</t>
    </rPh>
    <rPh sb="2" eb="3">
      <t>ジョウ</t>
    </rPh>
    <rPh sb="4" eb="6">
      <t>トリアツカ</t>
    </rPh>
    <phoneticPr fontId="2"/>
  </si>
  <si>
    <t>運用上の取扱い26(2)ウ</t>
    <rPh sb="0" eb="2">
      <t>ウンヨウ</t>
    </rPh>
    <rPh sb="2" eb="3">
      <t>ジョウ</t>
    </rPh>
    <rPh sb="4" eb="6">
      <t>トリアツカ</t>
    </rPh>
    <phoneticPr fontId="2"/>
  </si>
  <si>
    <t>運用上の取扱い26(2)エ</t>
    <rPh sb="0" eb="2">
      <t>ウンヨウ</t>
    </rPh>
    <rPh sb="2" eb="3">
      <t>ジョウ</t>
    </rPh>
    <rPh sb="4" eb="6">
      <t>トリアツカ</t>
    </rPh>
    <phoneticPr fontId="2"/>
  </si>
  <si>
    <t>運用上の取扱い26(2)エ(エ)</t>
    <rPh sb="0" eb="2">
      <t>ウンヨウ</t>
    </rPh>
    <rPh sb="2" eb="3">
      <t>ジョウ</t>
    </rPh>
    <rPh sb="4" eb="6">
      <t>トリアツカ</t>
    </rPh>
    <phoneticPr fontId="2"/>
  </si>
  <si>
    <t>運用上の取扱い27、別紙4</t>
    <rPh sb="0" eb="2">
      <t>ウンヨウ</t>
    </rPh>
    <rPh sb="2" eb="3">
      <t>ジョウ</t>
    </rPh>
    <rPh sb="4" eb="6">
      <t>トリアツカ</t>
    </rPh>
    <rPh sb="10" eb="12">
      <t>ベッシ</t>
    </rPh>
    <phoneticPr fontId="2"/>
  </si>
  <si>
    <t>⑯</t>
    <phoneticPr fontId="2"/>
  </si>
  <si>
    <t>　合併及び事業の譲渡若しくは事業の譲受けが行われた場合は、次に掲げる項目を記載する。</t>
    <rPh sb="1" eb="3">
      <t>ガッペイ</t>
    </rPh>
    <rPh sb="3" eb="4">
      <t>オヨ</t>
    </rPh>
    <rPh sb="5" eb="7">
      <t>ジギョウ</t>
    </rPh>
    <rPh sb="8" eb="10">
      <t>ジョウト</t>
    </rPh>
    <rPh sb="10" eb="11">
      <t>モ</t>
    </rPh>
    <rPh sb="14" eb="16">
      <t>ジギョウ</t>
    </rPh>
    <rPh sb="17" eb="19">
      <t>ユズリウ</t>
    </rPh>
    <rPh sb="21" eb="22">
      <t>オコナ</t>
    </rPh>
    <rPh sb="25" eb="27">
      <t>バアイ</t>
    </rPh>
    <rPh sb="29" eb="30">
      <t>ツギ</t>
    </rPh>
    <rPh sb="31" eb="32">
      <t>カカ</t>
    </rPh>
    <rPh sb="34" eb="36">
      <t>コウモク</t>
    </rPh>
    <rPh sb="37" eb="39">
      <t>キサイ</t>
    </rPh>
    <phoneticPr fontId="2"/>
  </si>
  <si>
    <t>　合併の注記</t>
    <rPh sb="1" eb="3">
      <t>ガッペイ</t>
    </rPh>
    <rPh sb="4" eb="6">
      <t>チュウキ</t>
    </rPh>
    <phoneticPr fontId="2"/>
  </si>
  <si>
    <t>①</t>
    <phoneticPr fontId="2"/>
  </si>
  <si>
    <t>　合併の概要</t>
    <rPh sb="1" eb="3">
      <t>ガッペイ</t>
    </rPh>
    <rPh sb="4" eb="6">
      <t>ガイヨウ</t>
    </rPh>
    <phoneticPr fontId="2"/>
  </si>
  <si>
    <t>　合併直前における合併消滅法人の名称及び事業の内容、合併を行った主な理由、合併日及び合併の種類（吸収合併又は新設合併）並びに吸収合併の場合の合併後の合併存続法人の名称</t>
    <rPh sb="1" eb="3">
      <t>ガッペイ</t>
    </rPh>
    <rPh sb="3" eb="5">
      <t>チョクゼン</t>
    </rPh>
    <rPh sb="9" eb="11">
      <t>ガッペイ</t>
    </rPh>
    <rPh sb="11" eb="13">
      <t>ショウメツ</t>
    </rPh>
    <rPh sb="13" eb="15">
      <t>ホウジン</t>
    </rPh>
    <rPh sb="16" eb="18">
      <t>メイショウ</t>
    </rPh>
    <rPh sb="18" eb="19">
      <t>オヨ</t>
    </rPh>
    <rPh sb="20" eb="22">
      <t>ジギョウ</t>
    </rPh>
    <rPh sb="23" eb="25">
      <t>ナイヨウ</t>
    </rPh>
    <rPh sb="26" eb="28">
      <t>ガッペイ</t>
    </rPh>
    <rPh sb="29" eb="30">
      <t>オコナ</t>
    </rPh>
    <rPh sb="32" eb="33">
      <t>オモ</t>
    </rPh>
    <rPh sb="34" eb="36">
      <t>リユウ</t>
    </rPh>
    <rPh sb="37" eb="39">
      <t>ガッペイ</t>
    </rPh>
    <rPh sb="39" eb="40">
      <t>ヒ</t>
    </rPh>
    <rPh sb="40" eb="41">
      <t>オヨ</t>
    </rPh>
    <rPh sb="42" eb="44">
      <t>ガッペイ</t>
    </rPh>
    <rPh sb="45" eb="47">
      <t>シュルイ</t>
    </rPh>
    <rPh sb="48" eb="52">
      <t>キュウシュウガッペイ</t>
    </rPh>
    <rPh sb="52" eb="53">
      <t>マタ</t>
    </rPh>
    <rPh sb="54" eb="58">
      <t>シンセツガッペイ</t>
    </rPh>
    <rPh sb="59" eb="60">
      <t>ナラ</t>
    </rPh>
    <rPh sb="62" eb="66">
      <t>キュウシュウガッペイ</t>
    </rPh>
    <rPh sb="67" eb="69">
      <t>バアイ</t>
    </rPh>
    <rPh sb="70" eb="73">
      <t>ガッペイゴ</t>
    </rPh>
    <rPh sb="74" eb="80">
      <t>ガッペイソンゾクホウジン</t>
    </rPh>
    <rPh sb="81" eb="83">
      <t>メイショウ</t>
    </rPh>
    <phoneticPr fontId="2"/>
  </si>
  <si>
    <t>　採用した会計処理</t>
    <rPh sb="1" eb="3">
      <t>サイヨウ</t>
    </rPh>
    <rPh sb="5" eb="9">
      <t>カイケイショリ</t>
    </rPh>
    <phoneticPr fontId="2"/>
  </si>
  <si>
    <t>③</t>
    <phoneticPr fontId="2"/>
  </si>
  <si>
    <t>　計算書類に含まれている合併消滅法人から承継した事業の業績の期間</t>
    <rPh sb="1" eb="5">
      <t>ケイサンショルイ</t>
    </rPh>
    <rPh sb="6" eb="7">
      <t>フク</t>
    </rPh>
    <rPh sb="12" eb="14">
      <t>ガッペイ</t>
    </rPh>
    <rPh sb="14" eb="18">
      <t>ショウメツホウジン</t>
    </rPh>
    <rPh sb="20" eb="22">
      <t>ショウケイ</t>
    </rPh>
    <rPh sb="24" eb="26">
      <t>ジギョウ</t>
    </rPh>
    <rPh sb="27" eb="29">
      <t>ギョウセキ</t>
    </rPh>
    <rPh sb="30" eb="32">
      <t>キカン</t>
    </rPh>
    <phoneticPr fontId="2"/>
  </si>
  <si>
    <t>④</t>
    <phoneticPr fontId="2"/>
  </si>
  <si>
    <t>　承継した事業の拠点区分、資産及び負債の額並びにその主な内訳</t>
    <rPh sb="1" eb="3">
      <t>ショウケイ</t>
    </rPh>
    <rPh sb="5" eb="7">
      <t>ジギョウ</t>
    </rPh>
    <rPh sb="8" eb="12">
      <t>キョテンクブン</t>
    </rPh>
    <rPh sb="13" eb="16">
      <t>シサンオヨ</t>
    </rPh>
    <rPh sb="17" eb="19">
      <t>フサイ</t>
    </rPh>
    <rPh sb="20" eb="21">
      <t>ガク</t>
    </rPh>
    <rPh sb="21" eb="22">
      <t>ナラ</t>
    </rPh>
    <rPh sb="26" eb="27">
      <t>オモ</t>
    </rPh>
    <rPh sb="28" eb="30">
      <t>ウチワケ</t>
    </rPh>
    <phoneticPr fontId="2"/>
  </si>
  <si>
    <t>⑤</t>
    <phoneticPr fontId="2"/>
  </si>
  <si>
    <t>　事業の譲渡の注記</t>
    <rPh sb="1" eb="3">
      <t>ジギョウ</t>
    </rPh>
    <rPh sb="4" eb="6">
      <t>ジョウト</t>
    </rPh>
    <rPh sb="7" eb="9">
      <t>チュウキ</t>
    </rPh>
    <phoneticPr fontId="2"/>
  </si>
  <si>
    <t>　事業の譲渡の概要</t>
    <rPh sb="1" eb="3">
      <t>ジギョウ</t>
    </rPh>
    <rPh sb="4" eb="6">
      <t>ジョウト</t>
    </rPh>
    <rPh sb="7" eb="9">
      <t>ガイヨウ</t>
    </rPh>
    <phoneticPr fontId="2"/>
  </si>
  <si>
    <t>　事業の譲渡の相手先の名称及び譲渡した事業の内容、事業の譲渡を行った主な理由、事業の譲渡を行った日</t>
    <rPh sb="1" eb="3">
      <t>ジギョウ</t>
    </rPh>
    <rPh sb="4" eb="6">
      <t>ジョウト</t>
    </rPh>
    <rPh sb="7" eb="10">
      <t>アイテサキ</t>
    </rPh>
    <rPh sb="11" eb="14">
      <t>メイショウオヨ</t>
    </rPh>
    <rPh sb="15" eb="17">
      <t>ジョウト</t>
    </rPh>
    <rPh sb="19" eb="21">
      <t>ジギョウ</t>
    </rPh>
    <rPh sb="22" eb="24">
      <t>ナイヨウ</t>
    </rPh>
    <rPh sb="25" eb="27">
      <t>ジギョウ</t>
    </rPh>
    <rPh sb="28" eb="30">
      <t>ジョウト</t>
    </rPh>
    <rPh sb="31" eb="32">
      <t>オコナ</t>
    </rPh>
    <rPh sb="34" eb="35">
      <t>オモ</t>
    </rPh>
    <rPh sb="36" eb="38">
      <t>リユウ</t>
    </rPh>
    <rPh sb="39" eb="41">
      <t>ジギョウ</t>
    </rPh>
    <rPh sb="42" eb="44">
      <t>ジョウト</t>
    </rPh>
    <rPh sb="45" eb="46">
      <t>オコナ</t>
    </rPh>
    <rPh sb="48" eb="49">
      <t>ヒ</t>
    </rPh>
    <phoneticPr fontId="2"/>
  </si>
  <si>
    <t>　計算書類に含まれている譲渡した事業の業績の期間</t>
    <rPh sb="1" eb="5">
      <t>ケイサンショルイ</t>
    </rPh>
    <rPh sb="6" eb="7">
      <t>フク</t>
    </rPh>
    <rPh sb="12" eb="14">
      <t>ジョウト</t>
    </rPh>
    <rPh sb="16" eb="18">
      <t>ジギョウ</t>
    </rPh>
    <rPh sb="19" eb="21">
      <t>ギョウセキ</t>
    </rPh>
    <rPh sb="22" eb="24">
      <t>キカン</t>
    </rPh>
    <phoneticPr fontId="2"/>
  </si>
  <si>
    <t>　譲渡した事業の拠点区分、資産及び負債の額並びにその主な内訳</t>
    <rPh sb="1" eb="3">
      <t>ジョウト</t>
    </rPh>
    <rPh sb="5" eb="7">
      <t>ジギョウ</t>
    </rPh>
    <rPh sb="8" eb="10">
      <t>キョテン</t>
    </rPh>
    <rPh sb="10" eb="12">
      <t>クブン</t>
    </rPh>
    <rPh sb="13" eb="15">
      <t>シサン</t>
    </rPh>
    <rPh sb="15" eb="16">
      <t>オヨ</t>
    </rPh>
    <rPh sb="17" eb="19">
      <t>フサイ</t>
    </rPh>
    <rPh sb="20" eb="21">
      <t>ガク</t>
    </rPh>
    <rPh sb="21" eb="22">
      <t>ナラ</t>
    </rPh>
    <rPh sb="26" eb="27">
      <t>オモ</t>
    </rPh>
    <rPh sb="28" eb="30">
      <t>ウチワケ</t>
    </rPh>
    <phoneticPr fontId="2"/>
  </si>
  <si>
    <t>　事業の譲受けの注記</t>
    <rPh sb="1" eb="3">
      <t>ジギョウ</t>
    </rPh>
    <rPh sb="4" eb="6">
      <t>ユズリウ</t>
    </rPh>
    <rPh sb="8" eb="10">
      <t>チュウキ</t>
    </rPh>
    <phoneticPr fontId="2"/>
  </si>
  <si>
    <t>　事業の譲受けの相手先の名称及び譲受けた事業の内容、事業の譲受けを行った主な理由、事業の譲受けを行った日</t>
    <rPh sb="1" eb="3">
      <t>ジギョウ</t>
    </rPh>
    <rPh sb="4" eb="6">
      <t>ユズリウ</t>
    </rPh>
    <rPh sb="8" eb="11">
      <t>アイテサキ</t>
    </rPh>
    <rPh sb="12" eb="15">
      <t>メイショウオヨ</t>
    </rPh>
    <rPh sb="16" eb="18">
      <t>ユズリウケ</t>
    </rPh>
    <rPh sb="20" eb="22">
      <t>ジギョウ</t>
    </rPh>
    <rPh sb="23" eb="25">
      <t>ナイヨウ</t>
    </rPh>
    <rPh sb="26" eb="28">
      <t>ジギョウ</t>
    </rPh>
    <rPh sb="29" eb="31">
      <t>ユズリウ</t>
    </rPh>
    <rPh sb="33" eb="34">
      <t>オコナ</t>
    </rPh>
    <rPh sb="36" eb="37">
      <t>オモ</t>
    </rPh>
    <rPh sb="38" eb="40">
      <t>リユウ</t>
    </rPh>
    <rPh sb="41" eb="43">
      <t>ジギョウ</t>
    </rPh>
    <rPh sb="44" eb="46">
      <t>ユズリウ</t>
    </rPh>
    <rPh sb="48" eb="49">
      <t>オコナ</t>
    </rPh>
    <rPh sb="51" eb="52">
      <t>ヒ</t>
    </rPh>
    <phoneticPr fontId="2"/>
  </si>
  <si>
    <t>　計算処理に含まれている譲受けた事業の業績の期間</t>
    <rPh sb="1" eb="5">
      <t>ケイサンショリ</t>
    </rPh>
    <rPh sb="6" eb="7">
      <t>フク</t>
    </rPh>
    <rPh sb="12" eb="13">
      <t>ユズ</t>
    </rPh>
    <rPh sb="13" eb="14">
      <t>ウ</t>
    </rPh>
    <rPh sb="16" eb="18">
      <t>ジギョウ</t>
    </rPh>
    <rPh sb="19" eb="21">
      <t>ギョウセキ</t>
    </rPh>
    <rPh sb="22" eb="24">
      <t>キカン</t>
    </rPh>
    <phoneticPr fontId="2"/>
  </si>
  <si>
    <t>　譲受けた事業の拠点区分、資産及び負債の額並びにその主な内訳</t>
    <rPh sb="1" eb="3">
      <t>ユズリウ</t>
    </rPh>
    <rPh sb="5" eb="7">
      <t>ジギョウ</t>
    </rPh>
    <rPh sb="8" eb="12">
      <t>キョテンクブン</t>
    </rPh>
    <rPh sb="13" eb="16">
      <t>シサンオヨ</t>
    </rPh>
    <rPh sb="17" eb="19">
      <t>フサイ</t>
    </rPh>
    <rPh sb="20" eb="22">
      <t>ガクナラ</t>
    </rPh>
    <rPh sb="26" eb="27">
      <t>オモ</t>
    </rPh>
    <rPh sb="28" eb="30">
      <t>ウチワケ</t>
    </rPh>
    <phoneticPr fontId="2"/>
  </si>
  <si>
    <t>　事業の譲渡けの概要</t>
    <rPh sb="1" eb="3">
      <t>ジギョウ</t>
    </rPh>
    <rPh sb="4" eb="6">
      <t>ジョウト</t>
    </rPh>
    <rPh sb="8" eb="10">
      <t>ガイヨウ</t>
    </rPh>
    <phoneticPr fontId="2"/>
  </si>
  <si>
    <t>　介護保険サービス、障害福祉サービス、特定教育・保育施設及び特定地域型保育事業については、運用上の取扱い３の例示に示した指定サービス基準等において当該事業の会計とその他の事業の会計を区分すべきことが定められている事業をサービス区分とする。他の事業については、法人の定款に定める事業ごとに区分するものとする。なお、特定の補助金等の使途を明確にするため、更に細分化することもできる。</t>
    <phoneticPr fontId="2"/>
  </si>
  <si>
    <t>運用上の取扱い26</t>
    <rPh sb="0" eb="2">
      <t>ウンヨウ</t>
    </rPh>
    <rPh sb="2" eb="3">
      <t>ジョウ</t>
    </rPh>
    <rPh sb="4" eb="6">
      <t>トリアツカ</t>
    </rPh>
    <phoneticPr fontId="2"/>
  </si>
  <si>
    <t>　消滅法人において、会計年度の始まりの日から合併日直前までに、役員及び評議員に支払った又は支払うこととなった金銭の額とその内容</t>
    <rPh sb="1" eb="5">
      <t>ショウメツホウジン</t>
    </rPh>
    <rPh sb="10" eb="14">
      <t>カイケイネンド</t>
    </rPh>
    <rPh sb="15" eb="16">
      <t>ハジ</t>
    </rPh>
    <rPh sb="19" eb="20">
      <t>ヒ</t>
    </rPh>
    <rPh sb="22" eb="25">
      <t>ガッペイビ</t>
    </rPh>
    <rPh sb="25" eb="27">
      <t>チョクゼン</t>
    </rPh>
    <rPh sb="31" eb="33">
      <t>ヤクイン</t>
    </rPh>
    <rPh sb="33" eb="34">
      <t>オヨ</t>
    </rPh>
    <rPh sb="35" eb="38">
      <t>ヒョウギイン</t>
    </rPh>
    <rPh sb="39" eb="41">
      <t>シハラ</t>
    </rPh>
    <phoneticPr fontId="2"/>
  </si>
  <si>
    <t>　短期間のうちに事業活動収入として処理される前受金等</t>
    <phoneticPr fontId="2"/>
  </si>
  <si>
    <t>運用上の取扱い25</t>
    <rPh sb="0" eb="2">
      <t>ウンヨウ</t>
    </rPh>
    <rPh sb="2" eb="3">
      <t>ジョウ</t>
    </rPh>
    <rPh sb="4" eb="6">
      <t>トリアツカ</t>
    </rPh>
    <phoneticPr fontId="2"/>
  </si>
  <si>
    <t xml:space="preserve">　施設及び設備の整備のために国、地方公共団体等から受領した補助金、助成金、交付金等の額を計上すること。
</t>
    <rPh sb="1" eb="3">
      <t>シセツ</t>
    </rPh>
    <rPh sb="3" eb="4">
      <t>オヨ</t>
    </rPh>
    <rPh sb="5" eb="7">
      <t>セツビ</t>
    </rPh>
    <rPh sb="8" eb="10">
      <t>セイビ</t>
    </rPh>
    <rPh sb="14" eb="15">
      <t>クニ</t>
    </rPh>
    <rPh sb="16" eb="18">
      <t>チホウ</t>
    </rPh>
    <rPh sb="18" eb="20">
      <t>コウキョウ</t>
    </rPh>
    <rPh sb="20" eb="22">
      <t>ダンタイ</t>
    </rPh>
    <rPh sb="22" eb="23">
      <t>トウ</t>
    </rPh>
    <rPh sb="25" eb="27">
      <t>ジュリョウ</t>
    </rPh>
    <rPh sb="29" eb="32">
      <t>ホジョキン</t>
    </rPh>
    <rPh sb="33" eb="36">
      <t>ジョセイキン</t>
    </rPh>
    <rPh sb="37" eb="41">
      <t>コウフキントウ</t>
    </rPh>
    <rPh sb="42" eb="43">
      <t>ガク</t>
    </rPh>
    <rPh sb="44" eb="46">
      <t>ケイジョウ</t>
    </rPh>
    <phoneticPr fontId="2"/>
  </si>
  <si>
    <t>「合併及び事業の譲渡若しくは事業の譲受け」</t>
    <rPh sb="1" eb="3">
      <t>ガッペイ</t>
    </rPh>
    <rPh sb="3" eb="4">
      <t>オヨ</t>
    </rPh>
    <rPh sb="5" eb="7">
      <t>ジギョウ</t>
    </rPh>
    <rPh sb="8" eb="10">
      <t>ジョウト</t>
    </rPh>
    <rPh sb="10" eb="11">
      <t>モ</t>
    </rPh>
    <phoneticPr fontId="2"/>
  </si>
  <si>
    <t>　子ども・子育て支援法（平成24年法律第65号）第27条第１項に規定する特定教育・保育施設及び同法第29条第１項に規定する特定地域型保育事業（以下「保育所等」という。）を経営する事業と保育所等で実施される地域子ども・子育て支援事業については、同一のサービス区分として差し支えない。
　なお、保育所等で実施される地域子ども・子育て支援事業、その他特定の補助金等により行われる事業については、当該補助金等の適正な執行を確保する観点から、同一のサービス区分とした場合においても合理的な基準に基づいて各事業費の算出を行うものとし、一度選択した基準は、原則継続的に使用すること。
　また、各事業費の算出に当たっての基準及び内訳は、所轄庁や補助を行う自治体の求めに応じて提出できるよう書類により整理すること。</t>
    <phoneticPr fontId="2"/>
  </si>
  <si>
    <t>　計算書類及びその附属明細書並びに財産目録（以下「計算関係書類等」という。）について理事会の承認を受けるにあたっては、監事の監査を受けなければならない。</t>
    <rPh sb="1" eb="3">
      <t>ケイサン</t>
    </rPh>
    <rPh sb="3" eb="5">
      <t>ショルイ</t>
    </rPh>
    <rPh sb="5" eb="6">
      <t>オヨ</t>
    </rPh>
    <rPh sb="9" eb="11">
      <t>フゾク</t>
    </rPh>
    <rPh sb="11" eb="13">
      <t>メイサイ</t>
    </rPh>
    <rPh sb="13" eb="14">
      <t>ショ</t>
    </rPh>
    <rPh sb="14" eb="15">
      <t>ナラ</t>
    </rPh>
    <rPh sb="17" eb="19">
      <t>ザイサン</t>
    </rPh>
    <rPh sb="19" eb="21">
      <t>モクロク</t>
    </rPh>
    <rPh sb="22" eb="24">
      <t>イカ</t>
    </rPh>
    <rPh sb="25" eb="27">
      <t>ケイサン</t>
    </rPh>
    <rPh sb="27" eb="29">
      <t>カンケイ</t>
    </rPh>
    <rPh sb="29" eb="31">
      <t>ショルイ</t>
    </rPh>
    <rPh sb="31" eb="32">
      <t>トウ</t>
    </rPh>
    <rPh sb="42" eb="45">
      <t>リジカイ</t>
    </rPh>
    <rPh sb="46" eb="48">
      <t>ショウニン</t>
    </rPh>
    <rPh sb="49" eb="50">
      <t>ウ</t>
    </rPh>
    <rPh sb="59" eb="61">
      <t>カンジ</t>
    </rPh>
    <rPh sb="62" eb="64">
      <t>カンサ</t>
    </rPh>
    <rPh sb="65" eb="66">
      <t>ウ</t>
    </rPh>
    <phoneticPr fontId="2"/>
  </si>
  <si>
    <t>ガイドラインⅢ3(3)3</t>
    <phoneticPr fontId="2"/>
  </si>
  <si>
    <t>　①から⑮までのほか、社会福祉法人の資金収支及び純資産増減の状況並びに資産、負債及び純資産の状態を明らかにするために必要な事項を記載する。</t>
    <rPh sb="11" eb="13">
      <t>シャカイ</t>
    </rPh>
    <rPh sb="13" eb="15">
      <t>フクシ</t>
    </rPh>
    <rPh sb="15" eb="17">
      <t>ホウジン</t>
    </rPh>
    <rPh sb="18" eb="20">
      <t>シキン</t>
    </rPh>
    <rPh sb="20" eb="22">
      <t>シュウシ</t>
    </rPh>
    <rPh sb="22" eb="23">
      <t>オヨ</t>
    </rPh>
    <rPh sb="24" eb="27">
      <t>ジュンシサン</t>
    </rPh>
    <rPh sb="27" eb="29">
      <t>ゾウゲン</t>
    </rPh>
    <rPh sb="30" eb="32">
      <t>ジョウキョウ</t>
    </rPh>
    <rPh sb="32" eb="33">
      <t>ナラ</t>
    </rPh>
    <rPh sb="35" eb="37">
      <t>シサン</t>
    </rPh>
    <rPh sb="38" eb="40">
      <t>フサイ</t>
    </rPh>
    <rPh sb="40" eb="41">
      <t>オヨ</t>
    </rPh>
    <rPh sb="42" eb="45">
      <t>ジュンシサン</t>
    </rPh>
    <rPh sb="46" eb="48">
      <t>ジョウタイ</t>
    </rPh>
    <rPh sb="49" eb="50">
      <t>アキ</t>
    </rPh>
    <rPh sb="58" eb="60">
      <t>ヒツヨウ</t>
    </rPh>
    <rPh sb="61" eb="63">
      <t>ジコウ</t>
    </rPh>
    <rPh sb="64" eb="66">
      <t>キサイ</t>
    </rPh>
    <phoneticPr fontId="2"/>
  </si>
  <si>
    <t>（続き）</t>
    <rPh sb="1" eb="2">
      <t>ツヅ</t>
    </rPh>
    <phoneticPr fontId="2"/>
  </si>
  <si>
    <t>３　通帳等保管・管理状況（保管・管理責任者の職名及び氏名を記載）</t>
    <rPh sb="2" eb="5">
      <t>ツウチョウトウ</t>
    </rPh>
    <rPh sb="5" eb="7">
      <t>ホカン</t>
    </rPh>
    <rPh sb="8" eb="12">
      <t>カンリジョウキョウ</t>
    </rPh>
    <rPh sb="13" eb="15">
      <t>ホカン</t>
    </rPh>
    <rPh sb="16" eb="21">
      <t>カンリセキニンシャ</t>
    </rPh>
    <rPh sb="22" eb="25">
      <t>ショクメイオヨ</t>
    </rPh>
    <rPh sb="26" eb="28">
      <t>シメイ</t>
    </rPh>
    <rPh sb="29" eb="31">
      <t>キサイ</t>
    </rPh>
    <phoneticPr fontId="3"/>
  </si>
  <si>
    <t>拠点区分名</t>
    <rPh sb="0" eb="2">
      <t>キョテン</t>
    </rPh>
    <rPh sb="2" eb="3">
      <t>ク</t>
    </rPh>
    <rPh sb="3" eb="4">
      <t>ブン</t>
    </rPh>
    <rPh sb="4" eb="5">
      <t>メイ</t>
    </rPh>
    <phoneticPr fontId="2"/>
  </si>
  <si>
    <t>対　象　物</t>
    <rPh sb="0" eb="1">
      <t>タイ</t>
    </rPh>
    <rPh sb="2" eb="3">
      <t>ゾウ</t>
    </rPh>
    <rPh sb="4" eb="5">
      <t>モノ</t>
    </rPh>
    <phoneticPr fontId="2"/>
  </si>
  <si>
    <t>通帳・小切手帳</t>
    <rPh sb="0" eb="2">
      <t>ツウチョウ</t>
    </rPh>
    <rPh sb="3" eb="7">
      <t>コギッテチョウ</t>
    </rPh>
    <phoneticPr fontId="2"/>
  </si>
  <si>
    <t>金融機関届出印</t>
    <rPh sb="0" eb="7">
      <t>キンユウキカントドケデイン</t>
    </rPh>
    <phoneticPr fontId="2"/>
  </si>
  <si>
    <t>職　　名</t>
    <rPh sb="0" eb="1">
      <t>ショク</t>
    </rPh>
    <rPh sb="3" eb="4">
      <t>ナ</t>
    </rPh>
    <phoneticPr fontId="2"/>
  </si>
  <si>
    <t>氏　　名</t>
    <rPh sb="0" eb="1">
      <t>シ</t>
    </rPh>
    <rPh sb="3" eb="4">
      <t>ナ</t>
    </rPh>
    <phoneticPr fontId="2"/>
  </si>
  <si>
    <t>保　管　場　所</t>
    <rPh sb="0" eb="1">
      <t>タモツ</t>
    </rPh>
    <rPh sb="2" eb="3">
      <t>カン</t>
    </rPh>
    <rPh sb="4" eb="5">
      <t>バ</t>
    </rPh>
    <rPh sb="6" eb="7">
      <t>ショ</t>
    </rPh>
    <phoneticPr fontId="2"/>
  </si>
  <si>
    <t>４　小口現金の取扱い状況</t>
    <rPh sb="2" eb="4">
      <t>コグチ</t>
    </rPh>
    <rPh sb="4" eb="6">
      <t>ゲンキン</t>
    </rPh>
    <rPh sb="7" eb="9">
      <t>トリアツカ</t>
    </rPh>
    <rPh sb="10" eb="12">
      <t>ジョウキョウ</t>
    </rPh>
    <phoneticPr fontId="3"/>
  </si>
  <si>
    <t>①法人全体について</t>
    <rPh sb="1" eb="5">
      <t>ホウジンゼンタイ</t>
    </rPh>
    <phoneticPr fontId="2"/>
  </si>
  <si>
    <t>・　小口現金取扱いの有無</t>
    <rPh sb="2" eb="4">
      <t>コグチ</t>
    </rPh>
    <rPh sb="4" eb="7">
      <t>ゲンキント</t>
    </rPh>
    <rPh sb="7" eb="8">
      <t>アツカ</t>
    </rPh>
    <rPh sb="10" eb="12">
      <t>ウム</t>
    </rPh>
    <phoneticPr fontId="2"/>
  </si>
  <si>
    <t>・　小口現金出納帳の有無</t>
    <rPh sb="2" eb="9">
      <t>コグチゲンキンスイトウチョウ</t>
    </rPh>
    <rPh sb="10" eb="12">
      <t>ウム</t>
    </rPh>
    <phoneticPr fontId="2"/>
  </si>
  <si>
    <t>・　経理規程に規定する小口現金の保管限度額</t>
    <rPh sb="2" eb="4">
      <t>ケイリ</t>
    </rPh>
    <rPh sb="4" eb="6">
      <t>キテイ</t>
    </rPh>
    <rPh sb="7" eb="9">
      <t>キテイ</t>
    </rPh>
    <rPh sb="11" eb="13">
      <t>コグチ</t>
    </rPh>
    <rPh sb="13" eb="15">
      <t>ゲンキン</t>
    </rPh>
    <rPh sb="16" eb="18">
      <t>ホカン</t>
    </rPh>
    <rPh sb="18" eb="20">
      <t>ゲンド</t>
    </rPh>
    <rPh sb="20" eb="21">
      <t>ガク</t>
    </rPh>
    <phoneticPr fontId="3"/>
  </si>
  <si>
    <t>経理規程第</t>
    <rPh sb="0" eb="2">
      <t>ケイリ</t>
    </rPh>
    <rPh sb="2" eb="4">
      <t>キテイ</t>
    </rPh>
    <rPh sb="4" eb="5">
      <t>ダイ</t>
    </rPh>
    <phoneticPr fontId="3"/>
  </si>
  <si>
    <t>条　第</t>
    <rPh sb="0" eb="1">
      <t>ジョウ</t>
    </rPh>
    <rPh sb="2" eb="3">
      <t>ダイ</t>
    </rPh>
    <phoneticPr fontId="3"/>
  </si>
  <si>
    <t>　有・</t>
    <rPh sb="1" eb="2">
      <t>ユウ</t>
    </rPh>
    <phoneticPr fontId="2"/>
  </si>
  <si>
    <t>無</t>
    <rPh sb="0" eb="1">
      <t>ム</t>
    </rPh>
    <phoneticPr fontId="2"/>
  </si>
  <si>
    <t>有・</t>
    <rPh sb="0" eb="1">
      <t>ユウ</t>
    </rPh>
    <phoneticPr fontId="2"/>
  </si>
  <si>
    <t>②各拠点の状況について</t>
    <rPh sb="1" eb="4">
      <t>カクキョテン</t>
    </rPh>
    <rPh sb="5" eb="7">
      <t>ジョウキョウ</t>
    </rPh>
    <phoneticPr fontId="2"/>
  </si>
  <si>
    <t>※最高保管額年月</t>
    <rPh sb="1" eb="8">
      <t>サイコウホカンガクネンゲツ</t>
    </rPh>
    <phoneticPr fontId="2"/>
  </si>
  <si>
    <t>小口現金最高保管額</t>
    <phoneticPr fontId="2"/>
  </si>
  <si>
    <t>　昨年度から自主点検表作成時までの</t>
    <rPh sb="1" eb="4">
      <t>サクネンド</t>
    </rPh>
    <rPh sb="6" eb="8">
      <t>ジシュ</t>
    </rPh>
    <rPh sb="8" eb="10">
      <t>テンケン</t>
    </rPh>
    <rPh sb="10" eb="11">
      <t>ヒョウ</t>
    </rPh>
    <rPh sb="11" eb="13">
      <t>サクセイ</t>
    </rPh>
    <rPh sb="13" eb="14">
      <t>ジ</t>
    </rPh>
    <phoneticPr fontId="2"/>
  </si>
  <si>
    <t>出納帳記載内容の適否</t>
    <rPh sb="0" eb="3">
      <t>スイトウチョウ</t>
    </rPh>
    <rPh sb="3" eb="7">
      <t>キサイナイヨウ</t>
    </rPh>
    <rPh sb="8" eb="10">
      <t>テキヒ</t>
    </rPh>
    <phoneticPr fontId="2"/>
  </si>
  <si>
    <t>円</t>
    <rPh sb="0" eb="1">
      <t>エン</t>
    </rPh>
    <phoneticPr fontId="2"/>
  </si>
  <si>
    <t>年</t>
    <rPh sb="0" eb="1">
      <t>ネン</t>
    </rPh>
    <phoneticPr fontId="2"/>
  </si>
  <si>
    <t>月</t>
    <rPh sb="0" eb="1">
      <t>ガツ</t>
    </rPh>
    <phoneticPr fontId="2"/>
  </si>
  <si>
    <t>日</t>
    <rPh sb="0" eb="1">
      <t>ニチ</t>
    </rPh>
    <phoneticPr fontId="2"/>
  </si>
  <si>
    <t>　適　・　　　否</t>
    <rPh sb="1" eb="2">
      <t>テキ</t>
    </rPh>
    <rPh sb="7" eb="8">
      <t>ヒ</t>
    </rPh>
    <phoneticPr fontId="3"/>
  </si>
  <si>
    <t>６－１　借入金の状況</t>
    <rPh sb="4" eb="6">
      <t>カリイレ</t>
    </rPh>
    <rPh sb="6" eb="7">
      <t>キン</t>
    </rPh>
    <rPh sb="8" eb="10">
      <t>ジョウキョウ</t>
    </rPh>
    <phoneticPr fontId="3"/>
  </si>
  <si>
    <t>６－２　借入金の償還状況</t>
    <rPh sb="4" eb="6">
      <t>カリイレ</t>
    </rPh>
    <rPh sb="6" eb="7">
      <t>キン</t>
    </rPh>
    <rPh sb="8" eb="10">
      <t>ショウカン</t>
    </rPh>
    <rPh sb="10" eb="12">
      <t>ジョウキョウ</t>
    </rPh>
    <phoneticPr fontId="3"/>
  </si>
  <si>
    <t>　「整理番号」は、６－１（前ページ）に連動させてください。</t>
    <rPh sb="2" eb="4">
      <t>セイリ</t>
    </rPh>
    <rPh sb="4" eb="6">
      <t>バンゴウ</t>
    </rPh>
    <rPh sb="13" eb="14">
      <t>マエ</t>
    </rPh>
    <rPh sb="19" eb="21">
      <t>レンドウ</t>
    </rPh>
    <phoneticPr fontId="3"/>
  </si>
  <si>
    <t>７－１　法人内部における事業区分（拠点区分又はサービス区分）間の貸付金の状況</t>
    <rPh sb="4" eb="6">
      <t>ホウジン</t>
    </rPh>
    <rPh sb="6" eb="8">
      <t>ナイブ</t>
    </rPh>
    <rPh sb="12" eb="14">
      <t>ジギョウ</t>
    </rPh>
    <rPh sb="14" eb="16">
      <t>クブン</t>
    </rPh>
    <rPh sb="17" eb="19">
      <t>キョテン</t>
    </rPh>
    <rPh sb="19" eb="21">
      <t>クブン</t>
    </rPh>
    <rPh sb="21" eb="22">
      <t>マタ</t>
    </rPh>
    <rPh sb="27" eb="29">
      <t>クブン</t>
    </rPh>
    <rPh sb="30" eb="31">
      <t>アイダ</t>
    </rPh>
    <rPh sb="32" eb="35">
      <t>カシツケキン</t>
    </rPh>
    <rPh sb="36" eb="38">
      <t>ジョウキョウ</t>
    </rPh>
    <phoneticPr fontId="3"/>
  </si>
  <si>
    <t>７－２　法人外部への貸付金、出資金、寄附金等の状況</t>
    <rPh sb="4" eb="6">
      <t>ホウジン</t>
    </rPh>
    <rPh sb="6" eb="8">
      <t>ガイブ</t>
    </rPh>
    <rPh sb="10" eb="13">
      <t>カシツケキン</t>
    </rPh>
    <rPh sb="14" eb="17">
      <t>シュッシキン</t>
    </rPh>
    <rPh sb="18" eb="21">
      <t>キフキン</t>
    </rPh>
    <rPh sb="21" eb="22">
      <t>トウ</t>
    </rPh>
    <rPh sb="23" eb="25">
      <t>ジョウキョウ</t>
    </rPh>
    <phoneticPr fontId="3"/>
  </si>
  <si>
    <t>　金融機関届出印の保管・管理を担当する職員や通帳等の保管・管理を担当する職員が病気休暇等により不在となる期間が生じる場合は、その期間については他の職員に保管・管理を担当させ、内部牽制体制を維持する必要がある。</t>
    <rPh sb="1" eb="3">
      <t>キンユウ</t>
    </rPh>
    <rPh sb="3" eb="5">
      <t>キカン</t>
    </rPh>
    <rPh sb="5" eb="7">
      <t>トドケデ</t>
    </rPh>
    <rPh sb="7" eb="8">
      <t>イン</t>
    </rPh>
    <rPh sb="9" eb="11">
      <t>ホカン</t>
    </rPh>
    <rPh sb="12" eb="14">
      <t>カンリ</t>
    </rPh>
    <rPh sb="15" eb="17">
      <t>タントウ</t>
    </rPh>
    <rPh sb="19" eb="21">
      <t>ショクイン</t>
    </rPh>
    <rPh sb="22" eb="24">
      <t>ツウチョウ</t>
    </rPh>
    <rPh sb="24" eb="25">
      <t>トウ</t>
    </rPh>
    <rPh sb="26" eb="28">
      <t>ホカン</t>
    </rPh>
    <rPh sb="29" eb="31">
      <t>カンリ</t>
    </rPh>
    <rPh sb="32" eb="34">
      <t>タントウ</t>
    </rPh>
    <rPh sb="36" eb="38">
      <t>ショクイン</t>
    </rPh>
    <rPh sb="37" eb="38">
      <t>ニンショク</t>
    </rPh>
    <rPh sb="39" eb="41">
      <t>ビョウキ</t>
    </rPh>
    <rPh sb="41" eb="43">
      <t>キュウカ</t>
    </rPh>
    <rPh sb="43" eb="44">
      <t>トウ</t>
    </rPh>
    <rPh sb="47" eb="49">
      <t>フザイ</t>
    </rPh>
    <rPh sb="52" eb="54">
      <t>キカン</t>
    </rPh>
    <rPh sb="55" eb="56">
      <t>ショウ</t>
    </rPh>
    <rPh sb="58" eb="60">
      <t>バアイ</t>
    </rPh>
    <rPh sb="64" eb="66">
      <t>キカン</t>
    </rPh>
    <rPh sb="71" eb="72">
      <t>ホカ</t>
    </rPh>
    <rPh sb="73" eb="75">
      <t>ショクイン</t>
    </rPh>
    <rPh sb="76" eb="78">
      <t>ホカン</t>
    </rPh>
    <rPh sb="79" eb="81">
      <t>カンリ</t>
    </rPh>
    <rPh sb="82" eb="84">
      <t>タントウ</t>
    </rPh>
    <rPh sb="87" eb="89">
      <t>ナイブ</t>
    </rPh>
    <rPh sb="89" eb="91">
      <t>ケンセイ</t>
    </rPh>
    <rPh sb="91" eb="93">
      <t>タイセイ</t>
    </rPh>
    <rPh sb="94" eb="96">
      <t>イジ</t>
    </rPh>
    <rPh sb="98" eb="100">
      <t>ヒツヨウ</t>
    </rPh>
    <phoneticPr fontId="3"/>
  </si>
  <si>
    <t>　会計責任者と出納職員との兼務は避けるなど、内部牽制に配意した体制としていますか。</t>
    <rPh sb="1" eb="3">
      <t>カイケイ</t>
    </rPh>
    <rPh sb="3" eb="6">
      <t>セキニンシャ</t>
    </rPh>
    <rPh sb="7" eb="9">
      <t>スイトウ</t>
    </rPh>
    <rPh sb="9" eb="11">
      <t>ショクイン</t>
    </rPh>
    <rPh sb="13" eb="15">
      <t>ケンム</t>
    </rPh>
    <rPh sb="16" eb="17">
      <t>サ</t>
    </rPh>
    <rPh sb="22" eb="24">
      <t>ナイブ</t>
    </rPh>
    <rPh sb="24" eb="26">
      <t>ケンセイ</t>
    </rPh>
    <rPh sb="27" eb="29">
      <t>ハイイ</t>
    </rPh>
    <rPh sb="31" eb="33">
      <t>タイセイ</t>
    </rPh>
    <phoneticPr fontId="2"/>
  </si>
  <si>
    <t>　拠点区分内の中区分間における流用を行っている場合は、理事長の承認等を得ていますか。</t>
    <rPh sb="1" eb="3">
      <t>キョテン</t>
    </rPh>
    <rPh sb="3" eb="6">
      <t>クブンナイ</t>
    </rPh>
    <rPh sb="35" eb="36">
      <t>エ</t>
    </rPh>
    <phoneticPr fontId="3"/>
  </si>
  <si>
    <t>　通帳（小切手帳含む）及び金融機関届出印の保管について、内部牽制体制を確立していますか。</t>
    <rPh sb="32" eb="34">
      <t>タイセイ</t>
    </rPh>
    <phoneticPr fontId="3"/>
  </si>
  <si>
    <t>　収入・支出発生の都度起票し、会計責任者等の決裁を得ていますか。</t>
    <phoneticPr fontId="3"/>
  </si>
  <si>
    <t>　予備費を使用している場合は、事前にその理由と金額を記載した文書により理事長の承認を得ていますか。
　また、理事長はその理由と金額を理事会に報告していますか。</t>
    <rPh sb="1" eb="4">
      <t>ヨビヒ</t>
    </rPh>
    <rPh sb="5" eb="7">
      <t>シヨウ</t>
    </rPh>
    <rPh sb="11" eb="13">
      <t>バアイ</t>
    </rPh>
    <rPh sb="15" eb="17">
      <t>ジゼン</t>
    </rPh>
    <rPh sb="20" eb="22">
      <t>リユウ</t>
    </rPh>
    <rPh sb="23" eb="25">
      <t>キンガク</t>
    </rPh>
    <rPh sb="26" eb="28">
      <t>キサイ</t>
    </rPh>
    <rPh sb="30" eb="32">
      <t>ブンショ</t>
    </rPh>
    <rPh sb="35" eb="38">
      <t>リジチョウ</t>
    </rPh>
    <rPh sb="39" eb="41">
      <t>ショウニン</t>
    </rPh>
    <rPh sb="42" eb="43">
      <t>エ</t>
    </rPh>
    <phoneticPr fontId="3"/>
  </si>
  <si>
    <t>　会計伝票、証ひょう (憑)類、補助簿等は適正に整備していますか。</t>
    <rPh sb="1" eb="3">
      <t>カイケイ</t>
    </rPh>
    <phoneticPr fontId="3"/>
  </si>
  <si>
    <t>　金銭収入はそのまま小口現金等として運用せず、一旦取引金融機関に預け入れをしていますか。</t>
    <phoneticPr fontId="3"/>
  </si>
  <si>
    <t>　小口現金の取扱いは適切に行われていますか。</t>
    <rPh sb="10" eb="12">
      <t>テキセツ</t>
    </rPh>
    <rPh sb="13" eb="14">
      <t>オコナ</t>
    </rPh>
    <phoneticPr fontId="3"/>
  </si>
  <si>
    <t>　預金からの引落額と、小口現金出納帳の記載金額は整合していますか。</t>
    <rPh sb="17" eb="18">
      <t>チョウ</t>
    </rPh>
    <phoneticPr fontId="3"/>
  </si>
  <si>
    <t>　現金の取扱いにおいて現金出納帳を作成し、日々の収支状況及び残高を確認していますか。</t>
    <rPh sb="1" eb="3">
      <t>ゲンキン</t>
    </rPh>
    <rPh sb="4" eb="6">
      <t>トリアツカ</t>
    </rPh>
    <rPh sb="11" eb="13">
      <t>ゲンキン</t>
    </rPh>
    <rPh sb="13" eb="16">
      <t>スイトウチョウ</t>
    </rPh>
    <rPh sb="17" eb="19">
      <t>サクセイ</t>
    </rPh>
    <rPh sb="21" eb="23">
      <t>ヒビ</t>
    </rPh>
    <rPh sb="24" eb="26">
      <t>シュウシ</t>
    </rPh>
    <rPh sb="26" eb="28">
      <t>ジョウキョウ</t>
    </rPh>
    <rPh sb="28" eb="29">
      <t>オヨ</t>
    </rPh>
    <rPh sb="30" eb="32">
      <t>ザンダカ</t>
    </rPh>
    <rPh sb="33" eb="35">
      <t>カクニン</t>
    </rPh>
    <phoneticPr fontId="2"/>
  </si>
  <si>
    <t>　上記⑥、⑦に係るチェック体制が機能していますか。</t>
    <rPh sb="1" eb="3">
      <t>ジョウキ</t>
    </rPh>
    <rPh sb="7" eb="8">
      <t>カカ</t>
    </rPh>
    <rPh sb="13" eb="15">
      <t>タイセイ</t>
    </rPh>
    <rPh sb="16" eb="18">
      <t>キノウ</t>
    </rPh>
    <phoneticPr fontId="3"/>
  </si>
  <si>
    <t>　施設利用者やその家族、取引業者からの寄附があった場合、その取扱いは適切ですか。</t>
    <rPh sb="1" eb="3">
      <t>シセツ</t>
    </rPh>
    <rPh sb="3" eb="6">
      <t>リヨウシャ</t>
    </rPh>
    <rPh sb="9" eb="11">
      <t>カゾク</t>
    </rPh>
    <rPh sb="12" eb="14">
      <t>トリヒキ</t>
    </rPh>
    <rPh sb="14" eb="16">
      <t>ギョウシャ</t>
    </rPh>
    <rPh sb="19" eb="21">
      <t>キフ</t>
    </rPh>
    <rPh sb="25" eb="27">
      <t>バアイ</t>
    </rPh>
    <rPh sb="30" eb="32">
      <t>トリアツカ</t>
    </rPh>
    <rPh sb="34" eb="36">
      <t>テキセツ</t>
    </rPh>
    <phoneticPr fontId="3"/>
  </si>
  <si>
    <t>　債権・債務の管理は適正に行われていますか。</t>
    <rPh sb="1" eb="3">
      <t>サイケン</t>
    </rPh>
    <rPh sb="4" eb="6">
      <t>サイム</t>
    </rPh>
    <rPh sb="7" eb="9">
      <t>カンリ</t>
    </rPh>
    <rPh sb="10" eb="12">
      <t>テキセイ</t>
    </rPh>
    <rPh sb="13" eb="14">
      <t>オコナ</t>
    </rPh>
    <phoneticPr fontId="3"/>
  </si>
  <si>
    <t>　現金は確実な金融機関に預け入れ、確実な信託会社に信託し、又は確実な有価証券に換えて保管していますか。</t>
    <rPh sb="1" eb="3">
      <t>ゲンキン</t>
    </rPh>
    <rPh sb="4" eb="6">
      <t>カクジツ</t>
    </rPh>
    <rPh sb="7" eb="9">
      <t>キンユウ</t>
    </rPh>
    <rPh sb="9" eb="11">
      <t>キカン</t>
    </rPh>
    <rPh sb="12" eb="13">
      <t>アズ</t>
    </rPh>
    <rPh sb="14" eb="15">
      <t>イ</t>
    </rPh>
    <rPh sb="17" eb="19">
      <t>カクジツ</t>
    </rPh>
    <rPh sb="20" eb="22">
      <t>シンタク</t>
    </rPh>
    <rPh sb="22" eb="24">
      <t>ガイシャ</t>
    </rPh>
    <rPh sb="25" eb="27">
      <t>シンタク</t>
    </rPh>
    <rPh sb="29" eb="30">
      <t>マタ</t>
    </rPh>
    <rPh sb="31" eb="33">
      <t>カクジツ</t>
    </rPh>
    <rPh sb="34" eb="36">
      <t>ユウカ</t>
    </rPh>
    <rPh sb="36" eb="38">
      <t>ショウケン</t>
    </rPh>
    <rPh sb="39" eb="40">
      <t>カ</t>
    </rPh>
    <rPh sb="42" eb="44">
      <t>ホカン</t>
    </rPh>
    <phoneticPr fontId="2"/>
  </si>
  <si>
    <t>　経理規程等に基づき、理事長が契約について職員に委任する場合は、契約に係る理事長の権限を適正に委任していますか。</t>
    <rPh sb="1" eb="3">
      <t>ケイリ</t>
    </rPh>
    <rPh sb="3" eb="5">
      <t>キテイ</t>
    </rPh>
    <rPh sb="5" eb="6">
      <t>トウ</t>
    </rPh>
    <rPh sb="7" eb="8">
      <t>モト</t>
    </rPh>
    <phoneticPr fontId="2"/>
  </si>
  <si>
    <t>　資産を取得した場合、原則として取得価額を付していますか。</t>
    <rPh sb="1" eb="3">
      <t>シサン</t>
    </rPh>
    <rPh sb="4" eb="6">
      <t>シュトク</t>
    </rPh>
    <rPh sb="8" eb="10">
      <t>バアイ</t>
    </rPh>
    <rPh sb="11" eb="13">
      <t>ゲンソク</t>
    </rPh>
    <rPh sb="16" eb="18">
      <t>シュトク</t>
    </rPh>
    <rPh sb="18" eb="20">
      <t>カガク</t>
    </rPh>
    <rPh sb="21" eb="22">
      <t>フ</t>
    </rPh>
    <phoneticPr fontId="3"/>
  </si>
  <si>
    <t>　有形固定資産及び無形固定資産に係る減価償却を行っていますか。</t>
    <rPh sb="1" eb="3">
      <t>ユウケイ</t>
    </rPh>
    <rPh sb="3" eb="5">
      <t>コテイ</t>
    </rPh>
    <rPh sb="5" eb="7">
      <t>シサン</t>
    </rPh>
    <rPh sb="7" eb="8">
      <t>オヨ</t>
    </rPh>
    <rPh sb="9" eb="11">
      <t>ムケイ</t>
    </rPh>
    <rPh sb="11" eb="13">
      <t>コテイ</t>
    </rPh>
    <rPh sb="13" eb="15">
      <t>シサン</t>
    </rPh>
    <rPh sb="16" eb="17">
      <t>カカ</t>
    </rPh>
    <rPh sb="18" eb="20">
      <t>ゲンカ</t>
    </rPh>
    <rPh sb="20" eb="22">
      <t>ショウキャク</t>
    </rPh>
    <rPh sb="23" eb="24">
      <t>オコナ</t>
    </rPh>
    <phoneticPr fontId="2"/>
  </si>
  <si>
    <t>　資産について時価評価を適正に行っていますか。</t>
    <rPh sb="1" eb="3">
      <t>シサン</t>
    </rPh>
    <rPh sb="7" eb="9">
      <t>ジカ</t>
    </rPh>
    <rPh sb="9" eb="11">
      <t>ヒョウカ</t>
    </rPh>
    <rPh sb="12" eb="14">
      <t>テキセイ</t>
    </rPh>
    <rPh sb="15" eb="16">
      <t>オコナ</t>
    </rPh>
    <phoneticPr fontId="2"/>
  </si>
  <si>
    <t>　後発事象の発生により、当該会計年度の決算における会計上の判断ないし見積りを修正する必要が生じた場合には、当該会計年度の計算書類に反映させなければならない。</t>
    <rPh sb="1" eb="3">
      <t>コウハツ</t>
    </rPh>
    <rPh sb="3" eb="5">
      <t>ジショウ</t>
    </rPh>
    <rPh sb="6" eb="8">
      <t>ハッセイ</t>
    </rPh>
    <rPh sb="12" eb="14">
      <t>トウガイ</t>
    </rPh>
    <rPh sb="14" eb="16">
      <t>カイケイ</t>
    </rPh>
    <rPh sb="16" eb="18">
      <t>ネンド</t>
    </rPh>
    <rPh sb="19" eb="21">
      <t>ケッサン</t>
    </rPh>
    <rPh sb="25" eb="27">
      <t>カイケイ</t>
    </rPh>
    <rPh sb="27" eb="28">
      <t>ジョウ</t>
    </rPh>
    <rPh sb="29" eb="31">
      <t>ハンダン</t>
    </rPh>
    <rPh sb="34" eb="36">
      <t>ミツモ</t>
    </rPh>
    <rPh sb="38" eb="40">
      <t>シュウセイ</t>
    </rPh>
    <rPh sb="42" eb="44">
      <t>ヒツヨウ</t>
    </rPh>
    <rPh sb="45" eb="46">
      <t>ショウ</t>
    </rPh>
    <phoneticPr fontId="2"/>
  </si>
  <si>
    <t>（注２）「収入予算額」欄及び「支出予算額」欄には、経常活動による収支分だけではなく、全ての収入予算額及び支出予算額を記載してください。</t>
    <rPh sb="1" eb="2">
      <t>チュウ</t>
    </rPh>
    <rPh sb="5" eb="7">
      <t>シュウニュウ</t>
    </rPh>
    <rPh sb="7" eb="10">
      <t>ヨサンガク</t>
    </rPh>
    <rPh sb="11" eb="12">
      <t>ラン</t>
    </rPh>
    <rPh sb="12" eb="13">
      <t>オヨ</t>
    </rPh>
    <rPh sb="15" eb="17">
      <t>シシュツ</t>
    </rPh>
    <rPh sb="17" eb="20">
      <t>ヨサンガク</t>
    </rPh>
    <rPh sb="21" eb="22">
      <t>ラン</t>
    </rPh>
    <rPh sb="25" eb="27">
      <t>ケイジョウ</t>
    </rPh>
    <rPh sb="27" eb="29">
      <t>カツドウ</t>
    </rPh>
    <rPh sb="32" eb="34">
      <t>シュウシ</t>
    </rPh>
    <rPh sb="34" eb="35">
      <t>ブン</t>
    </rPh>
    <rPh sb="42" eb="43">
      <t>スベ</t>
    </rPh>
    <rPh sb="45" eb="47">
      <t>シュウニュウ</t>
    </rPh>
    <rPh sb="47" eb="49">
      <t>ヨサン</t>
    </rPh>
    <rPh sb="49" eb="50">
      <t>ガク</t>
    </rPh>
    <rPh sb="50" eb="51">
      <t>オヨ</t>
    </rPh>
    <rPh sb="52" eb="54">
      <t>シシュツ</t>
    </rPh>
    <rPh sb="54" eb="57">
      <t>ヨサンガク</t>
    </rPh>
    <rPh sb="58" eb="60">
      <t>キサイ</t>
    </rPh>
    <phoneticPr fontId="3"/>
  </si>
  <si>
    <t>１　会計組織</t>
    <rPh sb="2" eb="4">
      <t>カイケイ</t>
    </rPh>
    <rPh sb="4" eb="6">
      <t>ソシキ</t>
    </rPh>
    <phoneticPr fontId="3"/>
  </si>
  <si>
    <t>運用上の取扱い26(2)ウ</t>
    <rPh sb="0" eb="3">
      <t>ウンヨウジョウ</t>
    </rPh>
    <rPh sb="4" eb="6">
      <t>トリアツカ</t>
    </rPh>
    <phoneticPr fontId="2"/>
  </si>
  <si>
    <t>　予算の編成並びに予算執行を管理するため、予算管理責任者を任命または規定していますか。</t>
    <rPh sb="4" eb="6">
      <t>ヘンセイ</t>
    </rPh>
    <rPh sb="6" eb="7">
      <t>ナラ</t>
    </rPh>
    <rPh sb="9" eb="11">
      <t>ヨサン</t>
    </rPh>
    <rPh sb="11" eb="13">
      <t>シッコウ</t>
    </rPh>
    <rPh sb="14" eb="16">
      <t>カンリ</t>
    </rPh>
    <rPh sb="21" eb="23">
      <t>ヨサン</t>
    </rPh>
    <rPh sb="23" eb="25">
      <t>カンリ</t>
    </rPh>
    <rPh sb="25" eb="28">
      <t>セキニンシャ</t>
    </rPh>
    <rPh sb="29" eb="31">
      <t>ニンメイ</t>
    </rPh>
    <rPh sb="34" eb="36">
      <t>キテイ</t>
    </rPh>
    <phoneticPr fontId="3"/>
  </si>
  <si>
    <t>２　予算編成状況（法人全体）</t>
    <rPh sb="2" eb="4">
      <t>ヨサン</t>
    </rPh>
    <rPh sb="4" eb="6">
      <t>ヘンセイ</t>
    </rPh>
    <rPh sb="6" eb="8">
      <t>ジョウキョウ</t>
    </rPh>
    <rPh sb="9" eb="13">
      <t>ホウジンゼンタイ</t>
    </rPh>
    <phoneticPr fontId="3"/>
  </si>
  <si>
    <t>会計責任者</t>
  </si>
  <si>
    <t>会計責任者</t>
    <rPh sb="0" eb="2">
      <t>カイケイ</t>
    </rPh>
    <rPh sb="2" eb="5">
      <t>セキニンシャ</t>
    </rPh>
    <phoneticPr fontId="2"/>
  </si>
  <si>
    <t>サービス区分名</t>
    <rPh sb="4" eb="5">
      <t>ク</t>
    </rPh>
    <rPh sb="5" eb="6">
      <t>ブン</t>
    </rPh>
    <rPh sb="6" eb="7">
      <t>メイ</t>
    </rPh>
    <phoneticPr fontId="2"/>
  </si>
  <si>
    <t>・　昨年度から自主点検表作成時までの小口現金最高保管額</t>
    <rPh sb="2" eb="5">
      <t>サクネンド</t>
    </rPh>
    <rPh sb="7" eb="9">
      <t>ジシュ</t>
    </rPh>
    <rPh sb="9" eb="11">
      <t>テンケン</t>
    </rPh>
    <rPh sb="11" eb="12">
      <t>ヒョウ</t>
    </rPh>
    <rPh sb="12" eb="14">
      <t>サクセイ</t>
    </rPh>
    <rPh sb="14" eb="15">
      <t>ジ</t>
    </rPh>
    <rPh sb="18" eb="20">
      <t>コグチ</t>
    </rPh>
    <rPh sb="20" eb="22">
      <t>ゲンキン</t>
    </rPh>
    <rPh sb="22" eb="24">
      <t>サイコウ</t>
    </rPh>
    <rPh sb="24" eb="26">
      <t>ホカン</t>
    </rPh>
    <rPh sb="26" eb="27">
      <t>ガク</t>
    </rPh>
    <phoneticPr fontId="3"/>
  </si>
  <si>
    <t>最高保管額年月日</t>
    <rPh sb="0" eb="2">
      <t>サイコウ</t>
    </rPh>
    <rPh sb="2" eb="4">
      <t>ホカン</t>
    </rPh>
    <rPh sb="4" eb="5">
      <t>ガク</t>
    </rPh>
    <rPh sb="5" eb="8">
      <t>ネンガッピ</t>
    </rPh>
    <phoneticPr fontId="2"/>
  </si>
  <si>
    <t>出納帳記載内容の適否</t>
  </si>
  <si>
    <t>否</t>
    <rPh sb="0" eb="1">
      <t>ヒ</t>
    </rPh>
    <phoneticPr fontId="2"/>
  </si>
  <si>
    <t>適</t>
    <rPh sb="0" eb="1">
      <t>テキ</t>
    </rPh>
    <phoneticPr fontId="2"/>
  </si>
  <si>
    <t>者</t>
    <rPh sb="0" eb="1">
      <t>モノ</t>
    </rPh>
    <phoneticPr fontId="2"/>
  </si>
  <si>
    <t>入札(見積)
業者数</t>
    <rPh sb="0" eb="2">
      <t>ニュウサツ</t>
    </rPh>
    <rPh sb="3" eb="5">
      <t>ミツ</t>
    </rPh>
    <rPh sb="7" eb="10">
      <t>ギョウシャスウ</t>
    </rPh>
    <phoneticPr fontId="2"/>
  </si>
  <si>
    <t>会計監査を受けない法人</t>
  </si>
  <si>
    <t>:</t>
  </si>
  <si>
    <t>1,000万円</t>
  </si>
  <si>
    <t>（法人内の全ての事業区分等に係るものを記載してください。）</t>
  </si>
  <si>
    <t>○</t>
  </si>
  <si>
    <t xml:space="preserve"> 省略（間接法）</t>
    <rPh sb="1" eb="3">
      <t>ショウリャク</t>
    </rPh>
    <rPh sb="4" eb="7">
      <t>カンセツホウ</t>
    </rPh>
    <phoneticPr fontId="2"/>
  </si>
  <si>
    <t xml:space="preserve"> 省略(間接法）</t>
    <rPh sb="1" eb="3">
      <t>ショウリャク</t>
    </rPh>
    <rPh sb="4" eb="7">
      <t>カンセツホウ</t>
    </rPh>
    <phoneticPr fontId="2"/>
  </si>
  <si>
    <t>・</t>
    <phoneticPr fontId="2"/>
  </si>
  <si>
    <t>引当金の要件とは、将来の特定の費用または損失であり、当該年度以前の事象に起因し、発生の可能性が高く、金額を合理的に見積もることができることである。</t>
    <rPh sb="0" eb="3">
      <t>ヒキアテキン</t>
    </rPh>
    <rPh sb="4" eb="6">
      <t>ヨウケン</t>
    </rPh>
    <phoneticPr fontId="2"/>
  </si>
  <si>
    <t>サービス区分名</t>
    <rPh sb="4" eb="7">
      <t>クブンメイ</t>
    </rPh>
    <phoneticPr fontId="2"/>
  </si>
  <si>
    <t>※　拠点区分又はサービス区分ごとに異なる会計責任者、出納職員等を定めている場合は全て記載してください。その際、欄が不足する場合は追加してください。</t>
    <rPh sb="2" eb="4">
      <t>キョテン</t>
    </rPh>
    <rPh sb="4" eb="6">
      <t>クブン</t>
    </rPh>
    <rPh sb="6" eb="7">
      <t>マタ</t>
    </rPh>
    <rPh sb="12" eb="14">
      <t>クブン</t>
    </rPh>
    <rPh sb="17" eb="18">
      <t>コト</t>
    </rPh>
    <rPh sb="20" eb="25">
      <t>カイケイセキニンシャ</t>
    </rPh>
    <rPh sb="26" eb="31">
      <t>スイトウショクイントウ</t>
    </rPh>
    <rPh sb="32" eb="33">
      <t>サダ</t>
    </rPh>
    <rPh sb="37" eb="39">
      <t>バアイ</t>
    </rPh>
    <rPh sb="40" eb="41">
      <t>スベ</t>
    </rPh>
    <rPh sb="42" eb="44">
      <t>キサイ</t>
    </rPh>
    <rPh sb="53" eb="54">
      <t>サイ</t>
    </rPh>
    <rPh sb="55" eb="56">
      <t>ラン</t>
    </rPh>
    <rPh sb="57" eb="59">
      <t>フソク</t>
    </rPh>
    <rPh sb="61" eb="63">
      <t>バアイ</t>
    </rPh>
    <rPh sb="64" eb="66">
      <t>ツイカ</t>
    </rPh>
    <phoneticPr fontId="2"/>
  </si>
  <si>
    <t>　当初貸付金額（円）</t>
    <rPh sb="1" eb="3">
      <t>トウショ</t>
    </rPh>
    <rPh sb="3" eb="5">
      <t>カシツケ</t>
    </rPh>
    <rPh sb="5" eb="7">
      <t>キンガク</t>
    </rPh>
    <rPh sb="8" eb="9">
      <t>エン</t>
    </rPh>
    <phoneticPr fontId="2"/>
  </si>
  <si>
    <t>【資料３　（通帳等保管・管理状況）】</t>
    <rPh sb="1" eb="3">
      <t>シリョウ</t>
    </rPh>
    <rPh sb="6" eb="9">
      <t>ツウチョウトウ</t>
    </rPh>
    <rPh sb="9" eb="11">
      <t>ホカン</t>
    </rPh>
    <rPh sb="12" eb="16">
      <t>カンリジョウキョウ</t>
    </rPh>
    <phoneticPr fontId="3"/>
  </si>
  <si>
    <t>【資料４　（小口現金の取扱い状況）】</t>
    <rPh sb="1" eb="3">
      <t>シリョウ</t>
    </rPh>
    <rPh sb="6" eb="8">
      <t>コグチ</t>
    </rPh>
    <rPh sb="8" eb="10">
      <t>ゲンキン</t>
    </rPh>
    <rPh sb="11" eb="13">
      <t>トリアツカ</t>
    </rPh>
    <rPh sb="14" eb="16">
      <t>ジョウキョウ</t>
    </rPh>
    <phoneticPr fontId="3"/>
  </si>
  <si>
    <t>　拠点区分での注記に当たって、拠点区分資金収支明細書(別紙３(⑩))又は拠点区分事業活動明細書(別紙３(⑪))を省略した場合は、当該項目にその旨記載する。</t>
    <rPh sb="27" eb="29">
      <t>ベッシ</t>
    </rPh>
    <rPh sb="34" eb="35">
      <t>マタ</t>
    </rPh>
    <rPh sb="48" eb="50">
      <t>ベッシ</t>
    </rPh>
    <phoneticPr fontId="2"/>
  </si>
  <si>
    <t>欄削除</t>
    <rPh sb="0" eb="3">
      <t>ランサクジョ</t>
    </rPh>
    <phoneticPr fontId="2"/>
  </si>
  <si>
    <t>・当年度の補正までは監査で見ていない</t>
    <rPh sb="1" eb="4">
      <t>トウネンド</t>
    </rPh>
    <rPh sb="5" eb="7">
      <t>ホセイ</t>
    </rPh>
    <rPh sb="10" eb="12">
      <t>カンサ</t>
    </rPh>
    <rPh sb="13" eb="14">
      <t>ミ</t>
    </rPh>
    <phoneticPr fontId="2"/>
  </si>
  <si>
    <t>・監査の時期が遅くなるほど、記載や準備する予算書の用が増えてしまう。</t>
    <rPh sb="1" eb="3">
      <t>カンサ</t>
    </rPh>
    <rPh sb="4" eb="6">
      <t>ジキ</t>
    </rPh>
    <rPh sb="7" eb="8">
      <t>オソ</t>
    </rPh>
    <rPh sb="14" eb="16">
      <t>キサイ</t>
    </rPh>
    <rPh sb="17" eb="19">
      <t>ジュンビ</t>
    </rPh>
    <rPh sb="21" eb="24">
      <t>ヨサンショ</t>
    </rPh>
    <rPh sb="25" eb="26">
      <t>ヨウ</t>
    </rPh>
    <rPh sb="27" eb="28">
      <t>フ</t>
    </rPh>
    <phoneticPr fontId="2"/>
  </si>
  <si>
    <t>予算管理責任者</t>
    <rPh sb="0" eb="6">
      <t>ヨサンカンリセキニン</t>
    </rPh>
    <rPh sb="6" eb="7">
      <t>シャ</t>
    </rPh>
    <phoneticPr fontId="2"/>
  </si>
  <si>
    <t>固定資産管理責任者</t>
    <rPh sb="0" eb="4">
      <t>コテイシサン</t>
    </rPh>
    <rPh sb="4" eb="9">
      <t>カンリセキニンシャ</t>
    </rPh>
    <phoneticPr fontId="2"/>
  </si>
  <si>
    <t>　社会福祉法人会計基準の運用上の留意事項（社会福祉法人会計基準の制定に伴う会計処理等に関する運用上の留意事項について（平成２８年３月
３１日　雇児総発０３３１第７号・社援基発０３３１第２号・障障発０３３１第２号・老総発０３３１第４号）別紙）</t>
    <rPh sb="16" eb="18">
      <t>リュウイ</t>
    </rPh>
    <rPh sb="18" eb="20">
      <t>ジコウ</t>
    </rPh>
    <rPh sb="50" eb="52">
      <t>リュウイ</t>
    </rPh>
    <rPh sb="52" eb="54">
      <t>ジコウ</t>
    </rPh>
    <rPh sb="73" eb="74">
      <t>ソウ</t>
    </rPh>
    <rPh sb="107" eb="108">
      <t>ソウ</t>
    </rPh>
    <phoneticPr fontId="2"/>
  </si>
  <si>
    <t>　随意契約とした場合、経理規程等に基づき、価格による場合は３者(２者)以上から見積書を徴し比較していますか。</t>
    <rPh sb="1" eb="3">
      <t>ズイイ</t>
    </rPh>
    <rPh sb="3" eb="5">
      <t>ケイヤク</t>
    </rPh>
    <rPh sb="8" eb="10">
      <t>バアイ</t>
    </rPh>
    <rPh sb="11" eb="13">
      <t>ケイリ</t>
    </rPh>
    <rPh sb="13" eb="16">
      <t>キテイトウ</t>
    </rPh>
    <rPh sb="17" eb="18">
      <t>モト</t>
    </rPh>
    <rPh sb="21" eb="23">
      <t>カカク</t>
    </rPh>
    <rPh sb="26" eb="28">
      <t>バアイ</t>
    </rPh>
    <rPh sb="30" eb="31">
      <t>シャ</t>
    </rPh>
    <rPh sb="33" eb="34">
      <t>シャ</t>
    </rPh>
    <rPh sb="35" eb="37">
      <t>イジョウ</t>
    </rPh>
    <rPh sb="39" eb="42">
      <t>ミツモリショ</t>
    </rPh>
    <rPh sb="43" eb="44">
      <t>チョウ</t>
    </rPh>
    <rPh sb="45" eb="47">
      <t>ヒカク</t>
    </rPh>
    <phoneticPr fontId="2"/>
  </si>
  <si>
    <t>　契約の性質・目的が競争入札に適さない場合や、緊急により競争入札できない場合等、価格以外の理由による場合は、起案等にその理由を記載し、明らかにしていますか。
　価格以外の理由による場合は、起案等にその理由を記載し、明らかにしていますか。</t>
    <rPh sb="90" eb="92">
      <t>バアイ</t>
    </rPh>
    <phoneticPr fontId="2"/>
  </si>
  <si>
    <t>④</t>
    <phoneticPr fontId="2"/>
  </si>
  <si>
    <t>　契約不適合責任</t>
    <rPh sb="1" eb="6">
      <t>ケイヤクフテキゴウ</t>
    </rPh>
    <rPh sb="6" eb="8">
      <t>セキニン</t>
    </rPh>
    <phoneticPr fontId="3"/>
  </si>
  <si>
    <t>授産事業費用明細書（運用上の取扱い別紙3⑲）</t>
    <rPh sb="0" eb="4">
      <t>ジュサンジギョウ</t>
    </rPh>
    <rPh sb="4" eb="9">
      <t>ヒヨウメイサイショ</t>
    </rPh>
    <phoneticPr fontId="2"/>
  </si>
  <si>
    <t>ガイドラインⅢ3(5)1</t>
    <phoneticPr fontId="2"/>
  </si>
  <si>
    <t>（注３）担保の提供がある場合、「担保提供の状況」欄に担保とする資産の種類及び名称を記載してください。</t>
    <rPh sb="1" eb="2">
      <t>チュウ</t>
    </rPh>
    <rPh sb="4" eb="6">
      <t>タンポ</t>
    </rPh>
    <rPh sb="7" eb="9">
      <t>テイキョウ</t>
    </rPh>
    <rPh sb="12" eb="14">
      <t>バアイ</t>
    </rPh>
    <rPh sb="16" eb="18">
      <t>タンポ</t>
    </rPh>
    <rPh sb="18" eb="20">
      <t>テイキョウ</t>
    </rPh>
    <rPh sb="21" eb="23">
      <t>ジョウキョウ</t>
    </rPh>
    <rPh sb="24" eb="25">
      <t>ラン</t>
    </rPh>
    <rPh sb="26" eb="28">
      <t>タンポ</t>
    </rPh>
    <rPh sb="31" eb="33">
      <t>シサン</t>
    </rPh>
    <rPh sb="34" eb="36">
      <t>シュルイ</t>
    </rPh>
    <rPh sb="36" eb="37">
      <t>オヨ</t>
    </rPh>
    <rPh sb="38" eb="40">
      <t>メイショウ</t>
    </rPh>
    <rPh sb="41" eb="43">
      <t>キサイ</t>
    </rPh>
    <phoneticPr fontId="3"/>
  </si>
  <si>
    <t>（注３）担保の提供がある場合、「担保提供の状況」欄に担保とする種類及び名称を記載してください。</t>
    <rPh sb="1" eb="2">
      <t>チュウ</t>
    </rPh>
    <rPh sb="4" eb="6">
      <t>タンポ</t>
    </rPh>
    <rPh sb="7" eb="9">
      <t>テイキョウ</t>
    </rPh>
    <rPh sb="12" eb="14">
      <t>バアイ</t>
    </rPh>
    <rPh sb="16" eb="18">
      <t>タンポ</t>
    </rPh>
    <rPh sb="18" eb="20">
      <t>テイキョウ</t>
    </rPh>
    <rPh sb="21" eb="23">
      <t>ジョウキョウ</t>
    </rPh>
    <rPh sb="24" eb="25">
      <t>ラン</t>
    </rPh>
    <rPh sb="26" eb="28">
      <t>タンポ</t>
    </rPh>
    <rPh sb="31" eb="33">
      <t>シュルイ</t>
    </rPh>
    <rPh sb="33" eb="34">
      <t>オヨ</t>
    </rPh>
    <rPh sb="35" eb="37">
      <t>メイショウ</t>
    </rPh>
    <rPh sb="38" eb="40">
      <t>キサイ</t>
    </rPh>
    <phoneticPr fontId="3"/>
  </si>
  <si>
    <t>　契約の性質又は目的が競争入札に適さない場合や、緊急により競争入札できない場合等、価格以外の理由による場合は、起案等に記載することにより、その理由を明らかにしていますか。</t>
    <rPh sb="6" eb="7">
      <t>マタ</t>
    </rPh>
    <rPh sb="59" eb="61">
      <t>キサイ</t>
    </rPh>
    <rPh sb="71" eb="73">
      <t>リユウ</t>
    </rPh>
    <phoneticPr fontId="2"/>
  </si>
  <si>
    <t>基本財産及びその他の固定資産（有形・無形固定資産）の明細書
（運用上の取扱い別紙3⑧）</t>
    <rPh sb="31" eb="33">
      <t>ウンヨウ</t>
    </rPh>
    <rPh sb="33" eb="34">
      <t>ジョウ</t>
    </rPh>
    <rPh sb="35" eb="37">
      <t>トリアツカ</t>
    </rPh>
    <rPh sb="38" eb="40">
      <t>ベッシ</t>
    </rPh>
    <phoneticPr fontId="2"/>
  </si>
  <si>
    <t>固定資産管理責任者</t>
    <rPh sb="0" eb="9">
      <t>コテイシサンカンリセキニンシャ</t>
    </rPh>
    <phoneticPr fontId="2"/>
  </si>
  <si>
    <t>　この点検表で参照している法令・通知の名称は、次のとおりです。</t>
    <rPh sb="7" eb="9">
      <t>サンショウ</t>
    </rPh>
    <rPh sb="13" eb="15">
      <t>ホウレイ</t>
    </rPh>
    <rPh sb="19" eb="21">
      <t>メイショウ</t>
    </rPh>
    <phoneticPr fontId="2"/>
  </si>
  <si>
    <t>（法令・通知の名称）</t>
    <rPh sb="1" eb="3">
      <t>ホウレイ</t>
    </rPh>
    <rPh sb="4" eb="6">
      <t>ツウチ</t>
    </rPh>
    <rPh sb="7" eb="9">
      <t>メイショウ</t>
    </rPh>
    <phoneticPr fontId="2"/>
  </si>
  <si>
    <t>　随意契約による場合において理事長が契約書を作成する必要がないと認めるとき（この場合は、起案等に記載することにより、その理由を明らかにすること。）</t>
    <rPh sb="1" eb="3">
      <t>ズイイ</t>
    </rPh>
    <rPh sb="3" eb="5">
      <t>ケイヤク</t>
    </rPh>
    <rPh sb="8" eb="10">
      <t>バアイ</t>
    </rPh>
    <rPh sb="14" eb="17">
      <t>リジチョウ</t>
    </rPh>
    <rPh sb="18" eb="21">
      <t>ケイヤクショ</t>
    </rPh>
    <rPh sb="22" eb="24">
      <t>サクセイ</t>
    </rPh>
    <rPh sb="26" eb="28">
      <t>ヒツヨウ</t>
    </rPh>
    <rPh sb="32" eb="33">
      <t>ミト</t>
    </rPh>
    <phoneticPr fontId="3"/>
  </si>
  <si>
    <r>
      <t>　年度途中で予算との乖離等が見込まれる場合は、必要な収入及び支出について補正予算を編成すること。なお、乖離額等が法人の運営に支障がなく、</t>
    </r>
    <r>
      <rPr>
        <u/>
        <sz val="9"/>
        <rFont val="ＭＳ ゴシック"/>
        <family val="3"/>
        <charset val="128"/>
      </rPr>
      <t>軽微な範囲</t>
    </r>
    <r>
      <rPr>
        <u/>
        <sz val="6"/>
        <rFont val="ＭＳ ゴシック"/>
        <family val="3"/>
        <charset val="128"/>
      </rPr>
      <t>※</t>
    </r>
    <r>
      <rPr>
        <sz val="9"/>
        <rFont val="ＭＳ ゴシック"/>
        <family val="3"/>
        <charset val="128"/>
      </rPr>
      <t>にとどまる場合はこの限りではない。</t>
    </r>
    <rPh sb="1" eb="3">
      <t>ネンド</t>
    </rPh>
    <rPh sb="3" eb="5">
      <t>トチュウ</t>
    </rPh>
    <rPh sb="6" eb="8">
      <t>ヨサン</t>
    </rPh>
    <rPh sb="10" eb="12">
      <t>カイリ</t>
    </rPh>
    <rPh sb="12" eb="13">
      <t>トウ</t>
    </rPh>
    <rPh sb="14" eb="16">
      <t>ミコ</t>
    </rPh>
    <rPh sb="19" eb="21">
      <t>バアイ</t>
    </rPh>
    <rPh sb="23" eb="25">
      <t>ヒツヨウ</t>
    </rPh>
    <rPh sb="26" eb="28">
      <t>シュウニュウ</t>
    </rPh>
    <rPh sb="28" eb="29">
      <t>オヨ</t>
    </rPh>
    <rPh sb="30" eb="32">
      <t>シシュツ</t>
    </rPh>
    <rPh sb="36" eb="38">
      <t>ホセイ</t>
    </rPh>
    <rPh sb="38" eb="40">
      <t>ヨサン</t>
    </rPh>
    <rPh sb="41" eb="43">
      <t>ヘンセイ</t>
    </rPh>
    <rPh sb="51" eb="53">
      <t>カイリ</t>
    </rPh>
    <rPh sb="53" eb="54">
      <t>ガク</t>
    </rPh>
    <rPh sb="54" eb="55">
      <t>トウ</t>
    </rPh>
    <rPh sb="56" eb="58">
      <t>ホウジン</t>
    </rPh>
    <rPh sb="59" eb="61">
      <t>ウンエイ</t>
    </rPh>
    <rPh sb="62" eb="64">
      <t>シショウ</t>
    </rPh>
    <rPh sb="79" eb="81">
      <t>バアイ</t>
    </rPh>
    <rPh sb="84" eb="85">
      <t>カギ</t>
    </rPh>
    <phoneticPr fontId="3"/>
  </si>
  <si>
    <r>
      <t>　</t>
    </r>
    <r>
      <rPr>
        <u/>
        <sz val="9"/>
        <rFont val="ＭＳ ゴシック"/>
        <family val="3"/>
        <charset val="128"/>
      </rPr>
      <t>資産の時価が著しく下落したとき</t>
    </r>
    <r>
      <rPr>
        <u/>
        <sz val="6"/>
        <rFont val="ＭＳ ゴシック"/>
        <family val="3"/>
        <charset val="128"/>
      </rPr>
      <t>※</t>
    </r>
    <r>
      <rPr>
        <sz val="9"/>
        <rFont val="ＭＳ ゴシック"/>
        <family val="3"/>
        <charset val="128"/>
      </rPr>
      <t>は、回復の見込みがあると認められる場合を除き、時価をもって貸借対照表価額としなければならない。ただし、有形固定資産及び無形固定資産について使用価値を算定でき、かつ、使用価値が時価を超える場合には、取得価額から減価償却累計額を控除した価額を超えない限りにおいて使用価値をもって貸借対照表価額とすることができる。</t>
    </r>
    <rPh sb="1" eb="3">
      <t>シサン</t>
    </rPh>
    <rPh sb="4" eb="6">
      <t>ジカ</t>
    </rPh>
    <rPh sb="7" eb="8">
      <t>イチジル</t>
    </rPh>
    <rPh sb="10" eb="12">
      <t>ゲラク</t>
    </rPh>
    <rPh sb="19" eb="21">
      <t>カイフク</t>
    </rPh>
    <rPh sb="22" eb="24">
      <t>ミコ</t>
    </rPh>
    <rPh sb="29" eb="30">
      <t>ミト</t>
    </rPh>
    <rPh sb="34" eb="36">
      <t>バアイ</t>
    </rPh>
    <rPh sb="37" eb="38">
      <t>ノゾ</t>
    </rPh>
    <rPh sb="40" eb="42">
      <t>ジカ</t>
    </rPh>
    <rPh sb="46" eb="48">
      <t>タイシャク</t>
    </rPh>
    <rPh sb="48" eb="51">
      <t>タイショウヒョウ</t>
    </rPh>
    <rPh sb="51" eb="53">
      <t>カガク</t>
    </rPh>
    <phoneticPr fontId="2"/>
  </si>
  <si>
    <r>
      <t>　</t>
    </r>
    <r>
      <rPr>
        <u/>
        <sz val="9"/>
        <rFont val="ＭＳ ゴシック"/>
        <family val="3"/>
        <charset val="128"/>
      </rPr>
      <t>リース資産総額に重要性が乏しいと認められる場合</t>
    </r>
    <r>
      <rPr>
        <u/>
        <vertAlign val="subscript"/>
        <sz val="9"/>
        <rFont val="ＭＳ ゴシック"/>
        <family val="3"/>
        <charset val="128"/>
      </rPr>
      <t>※</t>
    </r>
    <r>
      <rPr>
        <sz val="9"/>
        <rFont val="ＭＳ ゴシック"/>
        <family val="3"/>
        <charset val="128"/>
      </rPr>
      <t>、次のいずれかの方法を適用できる。</t>
    </r>
    <rPh sb="4" eb="6">
      <t>シサン</t>
    </rPh>
    <rPh sb="6" eb="8">
      <t>ソウガク</t>
    </rPh>
    <rPh sb="9" eb="12">
      <t>ジュウヨウセイ</t>
    </rPh>
    <rPh sb="13" eb="14">
      <t>トボ</t>
    </rPh>
    <rPh sb="17" eb="18">
      <t>ミト</t>
    </rPh>
    <rPh sb="22" eb="24">
      <t>バアイ</t>
    </rPh>
    <rPh sb="26" eb="27">
      <t>ツギ</t>
    </rPh>
    <rPh sb="33" eb="35">
      <t>ホウホウ</t>
    </rPh>
    <rPh sb="36" eb="38">
      <t>テキヨウ</t>
    </rPh>
    <phoneticPr fontId="2"/>
  </si>
  <si>
    <r>
      <t>　資金収支計算書は、当該会計年度におけるすべての支払資金の増加及び減少の状況を明瞭に表示するものである。</t>
    </r>
    <r>
      <rPr>
        <u/>
        <sz val="9"/>
        <rFont val="ＭＳ ゴシック"/>
        <family val="3"/>
        <charset val="128"/>
      </rPr>
      <t>支払資金は流動資産及び流動負債</t>
    </r>
    <r>
      <rPr>
        <vertAlign val="subscript"/>
        <sz val="9"/>
        <rFont val="ＭＳ ゴシック"/>
        <family val="3"/>
        <charset val="128"/>
      </rPr>
      <t>※</t>
    </r>
    <r>
      <rPr>
        <sz val="9"/>
        <rFont val="ＭＳ ゴシック"/>
        <family val="3"/>
        <charset val="128"/>
      </rPr>
      <t>とし、支払資金残高は流動資産と流動負債の差額である。</t>
    </r>
    <rPh sb="1" eb="3">
      <t>シキン</t>
    </rPh>
    <rPh sb="3" eb="5">
      <t>シュウシ</t>
    </rPh>
    <rPh sb="5" eb="8">
      <t>ケイサンショ</t>
    </rPh>
    <rPh sb="10" eb="12">
      <t>トウガイ</t>
    </rPh>
    <rPh sb="12" eb="14">
      <t>カイケイ</t>
    </rPh>
    <rPh sb="14" eb="16">
      <t>ネンド</t>
    </rPh>
    <rPh sb="24" eb="26">
      <t>シハライ</t>
    </rPh>
    <rPh sb="26" eb="28">
      <t>シキン</t>
    </rPh>
    <rPh sb="29" eb="31">
      <t>ゾウカ</t>
    </rPh>
    <rPh sb="31" eb="32">
      <t>オヨ</t>
    </rPh>
    <rPh sb="33" eb="35">
      <t>ゲンショウ</t>
    </rPh>
    <rPh sb="36" eb="38">
      <t>ジョウキョウ</t>
    </rPh>
    <rPh sb="39" eb="41">
      <t>メイリョウ</t>
    </rPh>
    <rPh sb="42" eb="44">
      <t>ヒョウジ</t>
    </rPh>
    <rPh sb="52" eb="54">
      <t>シハライ</t>
    </rPh>
    <rPh sb="54" eb="56">
      <t>シキン</t>
    </rPh>
    <rPh sb="57" eb="59">
      <t>リュウドウ</t>
    </rPh>
    <rPh sb="59" eb="61">
      <t>シサン</t>
    </rPh>
    <rPh sb="61" eb="62">
      <t>オヨ</t>
    </rPh>
    <rPh sb="63" eb="65">
      <t>リュウドウ</t>
    </rPh>
    <rPh sb="65" eb="67">
      <t>フサイ</t>
    </rPh>
    <rPh sb="71" eb="73">
      <t>シハライ</t>
    </rPh>
    <rPh sb="73" eb="75">
      <t>シキン</t>
    </rPh>
    <rPh sb="75" eb="77">
      <t>ザンダカ</t>
    </rPh>
    <rPh sb="78" eb="80">
      <t>リュウドウ</t>
    </rPh>
    <rPh sb="80" eb="82">
      <t>シサン</t>
    </rPh>
    <rPh sb="83" eb="85">
      <t>リュウドウ</t>
    </rPh>
    <rPh sb="85" eb="87">
      <t>フサイ</t>
    </rPh>
    <rPh sb="88" eb="90">
      <t>サガク</t>
    </rPh>
    <phoneticPr fontId="2"/>
  </si>
  <si>
    <r>
      <t>　</t>
    </r>
    <r>
      <rPr>
        <u/>
        <sz val="9"/>
        <rFont val="ＭＳ ゴシック"/>
        <family val="3"/>
        <charset val="128"/>
      </rPr>
      <t>合理的な理由</t>
    </r>
    <r>
      <rPr>
        <u/>
        <sz val="6"/>
        <rFont val="ＭＳ ゴシック"/>
        <family val="3"/>
        <charset val="128"/>
      </rPr>
      <t>※</t>
    </r>
    <r>
      <rPr>
        <sz val="9"/>
        <rFont val="ＭＳ ゴシック"/>
        <family val="3"/>
        <charset val="128"/>
      </rPr>
      <t>から一般競争に付する必要がない場合及び適当でないと認められる場合、指名競争に付することができる。</t>
    </r>
    <rPh sb="1" eb="4">
      <t>ゴウリテキ</t>
    </rPh>
    <rPh sb="5" eb="7">
      <t>リユウ</t>
    </rPh>
    <rPh sb="10" eb="12">
      <t>イッパン</t>
    </rPh>
    <rPh sb="12" eb="14">
      <t>キョウソウ</t>
    </rPh>
    <rPh sb="15" eb="16">
      <t>フ</t>
    </rPh>
    <rPh sb="18" eb="20">
      <t>ヒツヨウ</t>
    </rPh>
    <rPh sb="23" eb="25">
      <t>バアイ</t>
    </rPh>
    <rPh sb="25" eb="26">
      <t>オヨ</t>
    </rPh>
    <rPh sb="27" eb="29">
      <t>テキトウ</t>
    </rPh>
    <rPh sb="33" eb="34">
      <t>ミト</t>
    </rPh>
    <rPh sb="38" eb="40">
      <t>バアイ</t>
    </rPh>
    <rPh sb="41" eb="43">
      <t>シメイ</t>
    </rPh>
    <rPh sb="43" eb="45">
      <t>キョウソウ</t>
    </rPh>
    <rPh sb="46" eb="47">
      <t>フ</t>
    </rPh>
    <phoneticPr fontId="2"/>
  </si>
  <si>
    <r>
      <t>　</t>
    </r>
    <r>
      <rPr>
        <u/>
        <sz val="9"/>
        <rFont val="ＭＳ ゴシック"/>
        <family val="3"/>
        <charset val="128"/>
      </rPr>
      <t>合理的な理由</t>
    </r>
    <r>
      <rPr>
        <u/>
        <sz val="6"/>
        <rFont val="ＭＳ ゴシック"/>
        <family val="3"/>
        <charset val="128"/>
      </rPr>
      <t>※</t>
    </r>
    <r>
      <rPr>
        <sz val="9"/>
        <rFont val="ＭＳ ゴシック"/>
        <family val="3"/>
        <charset val="128"/>
      </rPr>
      <t>により、競争入札に付することが適当でないと認められる場合は、随意契約によることができる。</t>
    </r>
    <rPh sb="1" eb="4">
      <t>ゴウリテキ</t>
    </rPh>
    <rPh sb="5" eb="7">
      <t>リユウ</t>
    </rPh>
    <rPh sb="12" eb="14">
      <t>キョウソウ</t>
    </rPh>
    <rPh sb="14" eb="16">
      <t>ニュウサツ</t>
    </rPh>
    <rPh sb="17" eb="18">
      <t>フ</t>
    </rPh>
    <rPh sb="23" eb="25">
      <t>テキトウ</t>
    </rPh>
    <rPh sb="29" eb="30">
      <t>ミト</t>
    </rPh>
    <rPh sb="34" eb="36">
      <t>バアイ</t>
    </rPh>
    <rPh sb="38" eb="40">
      <t>ズイイ</t>
    </rPh>
    <rPh sb="40" eb="42">
      <t>ケイヤク</t>
    </rPh>
    <phoneticPr fontId="3"/>
  </si>
  <si>
    <r>
      <t>　次に掲げる場合には、契約書の作成を省略することができるが、</t>
    </r>
    <r>
      <rPr>
        <u/>
        <sz val="9"/>
        <rFont val="ＭＳ ゴシック"/>
        <family val="3"/>
        <charset val="128"/>
      </rPr>
      <t>特に軽微な契約</t>
    </r>
    <r>
      <rPr>
        <vertAlign val="subscript"/>
        <sz val="9"/>
        <rFont val="ＭＳ ゴシック"/>
        <family val="3"/>
        <charset val="128"/>
      </rPr>
      <t>※</t>
    </r>
    <r>
      <rPr>
        <sz val="9"/>
        <rFont val="ＭＳ ゴシック"/>
        <family val="3"/>
        <charset val="128"/>
      </rPr>
      <t>を除き、契約の適正な履行を確保するため、請書その他これに準ずる書面を徴すること。</t>
    </r>
    <rPh sb="1" eb="2">
      <t>ツギ</t>
    </rPh>
    <rPh sb="3" eb="4">
      <t>カカ</t>
    </rPh>
    <rPh sb="6" eb="8">
      <t>バアイ</t>
    </rPh>
    <rPh sb="11" eb="14">
      <t>ケイヤクショ</t>
    </rPh>
    <rPh sb="15" eb="17">
      <t>サクセイ</t>
    </rPh>
    <rPh sb="18" eb="20">
      <t>ショウリャク</t>
    </rPh>
    <rPh sb="30" eb="31">
      <t>トク</t>
    </rPh>
    <rPh sb="32" eb="34">
      <t>ケイビ</t>
    </rPh>
    <rPh sb="35" eb="37">
      <t>ケイヤク</t>
    </rPh>
    <rPh sb="39" eb="40">
      <t>ノゾ</t>
    </rPh>
    <rPh sb="42" eb="44">
      <t>ケイヤク</t>
    </rPh>
    <rPh sb="45" eb="47">
      <t>テキセイ</t>
    </rPh>
    <rPh sb="48" eb="50">
      <t>リコウ</t>
    </rPh>
    <rPh sb="51" eb="53">
      <t>カクホ</t>
    </rPh>
    <rPh sb="58" eb="60">
      <t>ウケショ</t>
    </rPh>
    <rPh sb="62" eb="63">
      <t>タ</t>
    </rPh>
    <rPh sb="66" eb="67">
      <t>ジュン</t>
    </rPh>
    <rPh sb="69" eb="71">
      <t>ショメン</t>
    </rPh>
    <rPh sb="72" eb="73">
      <t>チョウ</t>
    </rPh>
    <phoneticPr fontId="3"/>
  </si>
  <si>
    <r>
      <t>　取得価額の10％とする。
　耐用年数到来時においても使用し続けている有形固定資産については、さらに、</t>
    </r>
    <r>
      <rPr>
        <u/>
        <sz val="9"/>
        <rFont val="ＭＳ ゴシック"/>
        <family val="3"/>
        <charset val="128"/>
      </rPr>
      <t>備忘価額(1円)まで償却を行う</t>
    </r>
    <r>
      <rPr>
        <u/>
        <sz val="6"/>
        <rFont val="ＭＳ ゴシック"/>
        <family val="3"/>
        <charset val="128"/>
      </rPr>
      <t>※</t>
    </r>
    <r>
      <rPr>
        <sz val="9"/>
        <rFont val="ＭＳ ゴシック"/>
        <family val="3"/>
        <charset val="128"/>
      </rPr>
      <t>ことができる。</t>
    </r>
    <rPh sb="1" eb="3">
      <t>シュトク</t>
    </rPh>
    <rPh sb="3" eb="5">
      <t>カガク</t>
    </rPh>
    <phoneticPr fontId="2"/>
  </si>
  <si>
    <r>
      <t>　時価評価の対象となる「著しく低い」とは、時価が帳簿価額から概ね50％を超えて下落している場合をいう。ただし、</t>
    </r>
    <r>
      <rPr>
        <u/>
        <sz val="9"/>
        <rFont val="ＭＳ ゴシック"/>
        <family val="3"/>
        <charset val="128"/>
      </rPr>
      <t>「使用価値」</t>
    </r>
    <r>
      <rPr>
        <u/>
        <sz val="6"/>
        <rFont val="ＭＳ ゴシック"/>
        <family val="3"/>
        <charset val="128"/>
      </rPr>
      <t>※</t>
    </r>
    <r>
      <rPr>
        <sz val="9"/>
        <rFont val="ＭＳ ゴシック"/>
        <family val="3"/>
        <charset val="128"/>
      </rPr>
      <t>を算定することができる有形固定資産又は無形固定資産であって、当該資産の使用価値が時価を超えるものについては、取得価額から減価償却累計額を控除した価額を超えない限りにおいて、使用価値を付することができる。</t>
    </r>
    <rPh sb="1" eb="3">
      <t>ジカ</t>
    </rPh>
    <rPh sb="3" eb="5">
      <t>ヒョウカ</t>
    </rPh>
    <rPh sb="6" eb="8">
      <t>タイショウ</t>
    </rPh>
    <rPh sb="12" eb="13">
      <t>イチジル</t>
    </rPh>
    <rPh sb="15" eb="16">
      <t>ヒク</t>
    </rPh>
    <rPh sb="21" eb="23">
      <t>ジカ</t>
    </rPh>
    <rPh sb="24" eb="26">
      <t>チョウボ</t>
    </rPh>
    <rPh sb="26" eb="28">
      <t>カガク</t>
    </rPh>
    <rPh sb="30" eb="31">
      <t>オオム</t>
    </rPh>
    <rPh sb="36" eb="37">
      <t>コ</t>
    </rPh>
    <rPh sb="39" eb="41">
      <t>ゲラク</t>
    </rPh>
    <rPh sb="45" eb="47">
      <t>バアイ</t>
    </rPh>
    <rPh sb="56" eb="58">
      <t>シヨウ</t>
    </rPh>
    <rPh sb="58" eb="60">
      <t>カチ</t>
    </rPh>
    <rPh sb="63" eb="65">
      <t>サンテイ</t>
    </rPh>
    <rPh sb="73" eb="75">
      <t>ユウケイ</t>
    </rPh>
    <rPh sb="75" eb="77">
      <t>コテイ</t>
    </rPh>
    <rPh sb="77" eb="79">
      <t>シサン</t>
    </rPh>
    <rPh sb="79" eb="80">
      <t>マタ</t>
    </rPh>
    <rPh sb="81" eb="83">
      <t>ムケイ</t>
    </rPh>
    <rPh sb="83" eb="85">
      <t>コテイ</t>
    </rPh>
    <rPh sb="85" eb="87">
      <t>シサン</t>
    </rPh>
    <rPh sb="92" eb="94">
      <t>トウガイ</t>
    </rPh>
    <rPh sb="94" eb="96">
      <t>シサン</t>
    </rPh>
    <rPh sb="97" eb="99">
      <t>シヨウ</t>
    </rPh>
    <rPh sb="99" eb="101">
      <t>カチ</t>
    </rPh>
    <rPh sb="102" eb="104">
      <t>ジカ</t>
    </rPh>
    <rPh sb="105" eb="106">
      <t>コ</t>
    </rPh>
    <rPh sb="116" eb="118">
      <t>シュトク</t>
    </rPh>
    <rPh sb="118" eb="120">
      <t>カガク</t>
    </rPh>
    <rPh sb="122" eb="124">
      <t>ゲンカ</t>
    </rPh>
    <rPh sb="124" eb="126">
      <t>ショウキャク</t>
    </rPh>
    <rPh sb="126" eb="128">
      <t>ルイケイ</t>
    </rPh>
    <rPh sb="128" eb="129">
      <t>ガク</t>
    </rPh>
    <rPh sb="130" eb="132">
      <t>コウジョ</t>
    </rPh>
    <rPh sb="134" eb="136">
      <t>カガク</t>
    </rPh>
    <rPh sb="137" eb="138">
      <t>コ</t>
    </rPh>
    <rPh sb="141" eb="142">
      <t>カギ</t>
    </rPh>
    <rPh sb="148" eb="150">
      <t>シヨウ</t>
    </rPh>
    <rPh sb="150" eb="152">
      <t>カチ</t>
    </rPh>
    <rPh sb="153" eb="154">
      <t>フ</t>
    </rPh>
    <phoneticPr fontId="2"/>
  </si>
  <si>
    <r>
      <t>　自転車競技法第24条第6号などに基づいた</t>
    </r>
    <r>
      <rPr>
        <u/>
        <sz val="9"/>
        <rFont val="ＭＳ ゴシック"/>
        <family val="3"/>
        <charset val="128"/>
      </rPr>
      <t>いわゆる民間公益補助事業</t>
    </r>
    <r>
      <rPr>
        <vertAlign val="subscript"/>
        <sz val="9"/>
        <rFont val="ＭＳ ゴシック"/>
        <family val="3"/>
        <charset val="128"/>
      </rPr>
      <t>※</t>
    </r>
    <r>
      <rPr>
        <sz val="9"/>
        <rFont val="ＭＳ ゴシック"/>
        <family val="3"/>
        <charset val="128"/>
      </rPr>
      <t>による助成金等についても国庫補助金等に含める。なお、共同募金会から施設整備及び設備整備目的で受ける受配者指定寄附金以外の配分金も同様である。</t>
    </r>
    <rPh sb="1" eb="4">
      <t>ジテンシャ</t>
    </rPh>
    <rPh sb="4" eb="6">
      <t>キョウギ</t>
    </rPh>
    <rPh sb="6" eb="7">
      <t>ホウ</t>
    </rPh>
    <rPh sb="7" eb="8">
      <t>ダイ</t>
    </rPh>
    <rPh sb="10" eb="11">
      <t>ジョウ</t>
    </rPh>
    <rPh sb="11" eb="12">
      <t>ダイ</t>
    </rPh>
    <rPh sb="13" eb="14">
      <t>ゴウ</t>
    </rPh>
    <rPh sb="17" eb="18">
      <t>モト</t>
    </rPh>
    <rPh sb="25" eb="27">
      <t>ミンカン</t>
    </rPh>
    <rPh sb="27" eb="29">
      <t>コウエキ</t>
    </rPh>
    <rPh sb="29" eb="31">
      <t>ホジョ</t>
    </rPh>
    <rPh sb="31" eb="33">
      <t>ジギョウ</t>
    </rPh>
    <rPh sb="37" eb="40">
      <t>ジョセイキン</t>
    </rPh>
    <rPh sb="40" eb="41">
      <t>トウ</t>
    </rPh>
    <rPh sb="46" eb="48">
      <t>コッコ</t>
    </rPh>
    <rPh sb="48" eb="51">
      <t>ホジョキン</t>
    </rPh>
    <rPh sb="51" eb="52">
      <t>トウ</t>
    </rPh>
    <rPh sb="53" eb="54">
      <t>フク</t>
    </rPh>
    <rPh sb="98" eb="100">
      <t>ドウヨウ</t>
    </rPh>
    <phoneticPr fontId="2"/>
  </si>
  <si>
    <r>
      <t>　国庫補助金等特別積立金は、毎会計年度、国庫補助金等により取得した資産の</t>
    </r>
    <r>
      <rPr>
        <u/>
        <sz val="9"/>
        <rFont val="ＭＳ ゴシック"/>
        <family val="3"/>
        <charset val="128"/>
      </rPr>
      <t>減価償却費の割合に相当する額</t>
    </r>
    <r>
      <rPr>
        <vertAlign val="subscript"/>
        <sz val="9"/>
        <rFont val="ＭＳ ゴシック"/>
        <family val="3"/>
        <charset val="128"/>
      </rPr>
      <t>※</t>
    </r>
    <r>
      <rPr>
        <sz val="9"/>
        <rFont val="ＭＳ ゴシック"/>
        <family val="3"/>
        <charset val="128"/>
      </rPr>
      <t>を取り崩し、事業活動計算書の</t>
    </r>
    <r>
      <rPr>
        <u/>
        <sz val="9"/>
        <rFont val="ＭＳ ゴシック"/>
        <family val="3"/>
        <charset val="128"/>
      </rPr>
      <t>サービス活動費用</t>
    </r>
    <r>
      <rPr>
        <sz val="9"/>
        <rFont val="ＭＳ ゴシック"/>
        <family val="3"/>
        <charset val="128"/>
      </rPr>
      <t>に控除項目として計上する。</t>
    </r>
    <phoneticPr fontId="2"/>
  </si>
  <si>
    <r>
      <t>　設備資金借入金の返済時期に合わせて執行される補助金のうち、施設整備時又は設備整備時に受領金額が確実に見込まれ、実質的に整備事業に対する補助金等に相当するものとされた国庫補助金等特別積立金の取崩額の計算に当たっては、</t>
    </r>
    <r>
      <rPr>
        <u/>
        <sz val="9"/>
        <rFont val="ＭＳ ゴシック"/>
        <family val="3"/>
        <charset val="128"/>
      </rPr>
      <t>償還補助総額（将来入金予定の金額を含む）を基礎</t>
    </r>
    <r>
      <rPr>
        <vertAlign val="subscript"/>
        <sz val="9"/>
        <rFont val="ＭＳ ゴシック"/>
        <family val="3"/>
        <charset val="128"/>
      </rPr>
      <t>※</t>
    </r>
    <r>
      <rPr>
        <sz val="9"/>
        <rFont val="ＭＳ ゴシック"/>
        <family val="3"/>
        <charset val="128"/>
      </rPr>
      <t>として減価償却の割合に相当する額を取り崩し、事業活動計算書のサービス活動費用に控除項目として計上する。</t>
    </r>
    <rPh sb="1" eb="3">
      <t>セツビ</t>
    </rPh>
    <rPh sb="3" eb="5">
      <t>シキン</t>
    </rPh>
    <rPh sb="5" eb="7">
      <t>カリイレ</t>
    </rPh>
    <rPh sb="7" eb="8">
      <t>キン</t>
    </rPh>
    <rPh sb="9" eb="11">
      <t>ヘンサイ</t>
    </rPh>
    <rPh sb="11" eb="13">
      <t>ジキ</t>
    </rPh>
    <rPh sb="14" eb="15">
      <t>ア</t>
    </rPh>
    <rPh sb="18" eb="20">
      <t>シッコウ</t>
    </rPh>
    <rPh sb="23" eb="26">
      <t>ホジョキン</t>
    </rPh>
    <rPh sb="30" eb="32">
      <t>シセツ</t>
    </rPh>
    <rPh sb="32" eb="34">
      <t>セイビ</t>
    </rPh>
    <rPh sb="34" eb="35">
      <t>ジ</t>
    </rPh>
    <rPh sb="35" eb="36">
      <t>マタ</t>
    </rPh>
    <rPh sb="37" eb="39">
      <t>セツビ</t>
    </rPh>
    <rPh sb="39" eb="41">
      <t>セイビ</t>
    </rPh>
    <rPh sb="41" eb="42">
      <t>ジ</t>
    </rPh>
    <rPh sb="43" eb="45">
      <t>ジュリョウ</t>
    </rPh>
    <rPh sb="45" eb="47">
      <t>キンガク</t>
    </rPh>
    <rPh sb="48" eb="50">
      <t>カクジツ</t>
    </rPh>
    <rPh sb="51" eb="53">
      <t>ミコ</t>
    </rPh>
    <rPh sb="56" eb="59">
      <t>ジッシツテキ</t>
    </rPh>
    <rPh sb="60" eb="62">
      <t>セイビ</t>
    </rPh>
    <rPh sb="62" eb="64">
      <t>ジギョウ</t>
    </rPh>
    <rPh sb="65" eb="66">
      <t>タイ</t>
    </rPh>
    <rPh sb="68" eb="71">
      <t>ホジョキン</t>
    </rPh>
    <rPh sb="71" eb="72">
      <t>トウ</t>
    </rPh>
    <rPh sb="73" eb="75">
      <t>ソウトウ</t>
    </rPh>
    <rPh sb="83" eb="85">
      <t>コッコ</t>
    </rPh>
    <rPh sb="85" eb="88">
      <t>ホジョキン</t>
    </rPh>
    <rPh sb="88" eb="89">
      <t>トウ</t>
    </rPh>
    <rPh sb="89" eb="91">
      <t>トクベツ</t>
    </rPh>
    <rPh sb="91" eb="93">
      <t>ツミタテ</t>
    </rPh>
    <rPh sb="93" eb="94">
      <t>キン</t>
    </rPh>
    <rPh sb="95" eb="97">
      <t>トリクズシ</t>
    </rPh>
    <rPh sb="97" eb="98">
      <t>ガク</t>
    </rPh>
    <rPh sb="99" eb="101">
      <t>ケイサン</t>
    </rPh>
    <rPh sb="102" eb="103">
      <t>ア</t>
    </rPh>
    <rPh sb="108" eb="110">
      <t>ショウカン</t>
    </rPh>
    <rPh sb="110" eb="112">
      <t>ホジョ</t>
    </rPh>
    <rPh sb="112" eb="114">
      <t>ソウガク</t>
    </rPh>
    <rPh sb="115" eb="117">
      <t>ショウライ</t>
    </rPh>
    <rPh sb="117" eb="119">
      <t>ニュウキン</t>
    </rPh>
    <rPh sb="119" eb="121">
      <t>ヨテイ</t>
    </rPh>
    <rPh sb="122" eb="124">
      <t>キンガク</t>
    </rPh>
    <rPh sb="125" eb="126">
      <t>フク</t>
    </rPh>
    <rPh sb="129" eb="131">
      <t>キソ</t>
    </rPh>
    <rPh sb="135" eb="137">
      <t>ゲンカ</t>
    </rPh>
    <rPh sb="137" eb="139">
      <t>ショウキャク</t>
    </rPh>
    <rPh sb="140" eb="142">
      <t>ワリアイ</t>
    </rPh>
    <rPh sb="143" eb="145">
      <t>ソウトウ</t>
    </rPh>
    <rPh sb="147" eb="148">
      <t>ガク</t>
    </rPh>
    <rPh sb="149" eb="150">
      <t>ト</t>
    </rPh>
    <rPh sb="151" eb="152">
      <t>クズ</t>
    </rPh>
    <rPh sb="154" eb="156">
      <t>ジギョウ</t>
    </rPh>
    <rPh sb="156" eb="158">
      <t>カツドウ</t>
    </rPh>
    <rPh sb="158" eb="161">
      <t>ケイサンショ</t>
    </rPh>
    <rPh sb="166" eb="168">
      <t>カツドウ</t>
    </rPh>
    <rPh sb="168" eb="170">
      <t>ヒヨウ</t>
    </rPh>
    <rPh sb="171" eb="173">
      <t>コウジョ</t>
    </rPh>
    <rPh sb="173" eb="175">
      <t>コウモク</t>
    </rPh>
    <rPh sb="178" eb="180">
      <t>ケイジョウ</t>
    </rPh>
    <phoneticPr fontId="2"/>
  </si>
  <si>
    <r>
      <t>　国庫補助金等特別積立金の対象となった基本財産等が</t>
    </r>
    <r>
      <rPr>
        <u/>
        <sz val="9"/>
        <rFont val="ＭＳ ゴシック"/>
        <family val="3"/>
        <charset val="128"/>
      </rPr>
      <t>廃棄され、又は売却</t>
    </r>
    <r>
      <rPr>
        <sz val="9"/>
        <rFont val="ＭＳ ゴシック"/>
        <family val="3"/>
        <charset val="128"/>
      </rPr>
      <t>された場合には、当該資産に相当する国庫補助金等特別積立金の額を取り崩し、事業活動計算書の</t>
    </r>
    <r>
      <rPr>
        <u/>
        <sz val="9"/>
        <rFont val="ＭＳ ゴシック"/>
        <family val="3"/>
        <charset val="128"/>
      </rPr>
      <t>特別費用</t>
    </r>
    <r>
      <rPr>
        <sz val="9"/>
        <rFont val="ＭＳ ゴシック"/>
        <family val="3"/>
        <charset val="128"/>
      </rPr>
      <t>に控除項目として計上する。</t>
    </r>
    <rPh sb="19" eb="21">
      <t>キホン</t>
    </rPh>
    <rPh sb="21" eb="23">
      <t>ザイサン</t>
    </rPh>
    <rPh sb="23" eb="24">
      <t>トウ</t>
    </rPh>
    <phoneticPr fontId="2"/>
  </si>
  <si>
    <r>
      <t>　積立金は、事業活動計算書の当期末繰越活動増減差額に余剰</t>
    </r>
    <r>
      <rPr>
        <u/>
        <sz val="9"/>
        <rFont val="ＭＳ ゴシック"/>
        <family val="3"/>
        <charset val="128"/>
      </rPr>
      <t>が生じた場合</t>
    </r>
    <r>
      <rPr>
        <vertAlign val="subscript"/>
        <sz val="9"/>
        <rFont val="ＭＳ ゴシック"/>
        <family val="3"/>
        <charset val="128"/>
      </rPr>
      <t>※</t>
    </r>
    <r>
      <rPr>
        <sz val="9"/>
        <rFont val="ＭＳ ゴシック"/>
        <family val="3"/>
        <charset val="128"/>
      </rPr>
      <t>に積み立てることとなるため、積立金と積立資産の積立ては、増減差額の発生した年度の計算書類に反映させるものであるが、専用の預金口座で管理する場合は、遅くとも決算理事会終了後２か月を越えないうちに行う（計算書類へは当該年度に計上するが、実務上、実際の口座への入金は翌年度になることも可という趣旨である。）こと。</t>
    </r>
    <rPh sb="1" eb="3">
      <t>ツミタテ</t>
    </rPh>
    <rPh sb="3" eb="4">
      <t>キン</t>
    </rPh>
    <rPh sb="6" eb="8">
      <t>ジギョウ</t>
    </rPh>
    <rPh sb="8" eb="10">
      <t>カツドウ</t>
    </rPh>
    <rPh sb="10" eb="13">
      <t>ケイサンショ</t>
    </rPh>
    <rPh sb="14" eb="16">
      <t>トウキ</t>
    </rPh>
    <rPh sb="16" eb="17">
      <t>マツ</t>
    </rPh>
    <rPh sb="17" eb="19">
      <t>クリコシ</t>
    </rPh>
    <rPh sb="19" eb="21">
      <t>カツドウ</t>
    </rPh>
    <rPh sb="21" eb="23">
      <t>ゾウゲン</t>
    </rPh>
    <rPh sb="23" eb="25">
      <t>サガク</t>
    </rPh>
    <rPh sb="26" eb="28">
      <t>ヨジョウ</t>
    </rPh>
    <rPh sb="29" eb="30">
      <t>ショウ</t>
    </rPh>
    <rPh sb="32" eb="34">
      <t>バアイ</t>
    </rPh>
    <rPh sb="36" eb="37">
      <t>ツ</t>
    </rPh>
    <rPh sb="38" eb="39">
      <t>タ</t>
    </rPh>
    <rPh sb="75" eb="77">
      <t>ケイサン</t>
    </rPh>
    <rPh sb="77" eb="79">
      <t>ショルイ</t>
    </rPh>
    <rPh sb="124" eb="125">
      <t>コ</t>
    </rPh>
    <rPh sb="140" eb="142">
      <t>トウガイ</t>
    </rPh>
    <rPh sb="142" eb="144">
      <t>ネンド</t>
    </rPh>
    <rPh sb="145" eb="147">
      <t>ケイジョウ</t>
    </rPh>
    <rPh sb="151" eb="153">
      <t>ジツム</t>
    </rPh>
    <rPh sb="153" eb="154">
      <t>ジョウ</t>
    </rPh>
    <rPh sb="155" eb="157">
      <t>ジッサイ</t>
    </rPh>
    <rPh sb="158" eb="160">
      <t>コウザ</t>
    </rPh>
    <rPh sb="162" eb="164">
      <t>ニュウキン</t>
    </rPh>
    <rPh sb="165" eb="168">
      <t>ヨクネンド</t>
    </rPh>
    <rPh sb="174" eb="175">
      <t>カ</t>
    </rPh>
    <rPh sb="178" eb="180">
      <t>シュシ</t>
    </rPh>
    <phoneticPr fontId="2"/>
  </si>
  <si>
    <r>
      <t>　しかし、将来にわたり安定的に工賃を支給し、又は安定的かつ円滑に就労支援事業を継続するため、また、次のような特定の目的の支出に備えるため、理事会の議決に基づき、就労支援事業別事業活動明細書（運用上の取扱い別紙3⑮、⑮-2）の就労支援事業活動増減差額から一定の金額を</t>
    </r>
    <r>
      <rPr>
        <u/>
        <sz val="9"/>
        <rFont val="ＭＳ ゴシック"/>
        <family val="3"/>
        <charset val="128"/>
      </rPr>
      <t>次の積立金</t>
    </r>
    <r>
      <rPr>
        <vertAlign val="subscript"/>
        <sz val="9"/>
        <rFont val="ＭＳ ゴシック"/>
        <family val="3"/>
        <charset val="128"/>
      </rPr>
      <t>※</t>
    </r>
    <r>
      <rPr>
        <sz val="9"/>
        <rFont val="ＭＳ ゴシック"/>
        <family val="3"/>
        <charset val="128"/>
      </rPr>
      <t>として計上することができる。</t>
    </r>
    <rPh sb="5" eb="7">
      <t>ショウライ</t>
    </rPh>
    <rPh sb="11" eb="14">
      <t>アンテイテキ</t>
    </rPh>
    <rPh sb="15" eb="17">
      <t>コウチン</t>
    </rPh>
    <rPh sb="18" eb="20">
      <t>シキュウ</t>
    </rPh>
    <rPh sb="22" eb="23">
      <t>マタ</t>
    </rPh>
    <rPh sb="24" eb="27">
      <t>アンテイテキ</t>
    </rPh>
    <rPh sb="29" eb="31">
      <t>エンカツ</t>
    </rPh>
    <rPh sb="32" eb="34">
      <t>シュウロウ</t>
    </rPh>
    <rPh sb="34" eb="36">
      <t>シエン</t>
    </rPh>
    <rPh sb="36" eb="38">
      <t>ジギョウ</t>
    </rPh>
    <rPh sb="39" eb="41">
      <t>ケイゾク</t>
    </rPh>
    <rPh sb="49" eb="50">
      <t>ツギ</t>
    </rPh>
    <rPh sb="54" eb="56">
      <t>トクテイ</t>
    </rPh>
    <rPh sb="57" eb="59">
      <t>モクテキ</t>
    </rPh>
    <rPh sb="60" eb="62">
      <t>シシュツ</t>
    </rPh>
    <rPh sb="63" eb="64">
      <t>ソナ</t>
    </rPh>
    <rPh sb="69" eb="72">
      <t>リジカイ</t>
    </rPh>
    <rPh sb="73" eb="75">
      <t>ギケツ</t>
    </rPh>
    <rPh sb="76" eb="77">
      <t>モト</t>
    </rPh>
    <rPh sb="80" eb="82">
      <t>シュウロウ</t>
    </rPh>
    <rPh sb="82" eb="84">
      <t>シエン</t>
    </rPh>
    <rPh sb="84" eb="86">
      <t>ジギョウ</t>
    </rPh>
    <rPh sb="86" eb="87">
      <t>ベツ</t>
    </rPh>
    <rPh sb="87" eb="89">
      <t>ジギョウ</t>
    </rPh>
    <rPh sb="89" eb="91">
      <t>カツドウ</t>
    </rPh>
    <rPh sb="91" eb="94">
      <t>メイサイショ</t>
    </rPh>
    <rPh sb="95" eb="97">
      <t>ウンヨウ</t>
    </rPh>
    <rPh sb="97" eb="98">
      <t>ジョウ</t>
    </rPh>
    <rPh sb="99" eb="101">
      <t>トリアツカ</t>
    </rPh>
    <rPh sb="102" eb="104">
      <t>ベッシ</t>
    </rPh>
    <rPh sb="112" eb="114">
      <t>シュウロウ</t>
    </rPh>
    <rPh sb="114" eb="116">
      <t>シエン</t>
    </rPh>
    <rPh sb="116" eb="118">
      <t>ジギョウ</t>
    </rPh>
    <rPh sb="118" eb="120">
      <t>カツドウ</t>
    </rPh>
    <rPh sb="120" eb="122">
      <t>ゾウゲン</t>
    </rPh>
    <rPh sb="122" eb="124">
      <t>サガク</t>
    </rPh>
    <rPh sb="126" eb="128">
      <t>イッテイ</t>
    </rPh>
    <rPh sb="129" eb="131">
      <t>キンガク</t>
    </rPh>
    <rPh sb="132" eb="133">
      <t>ツギ</t>
    </rPh>
    <rPh sb="134" eb="136">
      <t>ツミタテ</t>
    </rPh>
    <rPh sb="136" eb="137">
      <t>キン</t>
    </rPh>
    <rPh sb="141" eb="143">
      <t>ケイジョウ</t>
    </rPh>
    <phoneticPr fontId="2"/>
  </si>
  <si>
    <r>
      <t>積立額の上限額：</t>
    </r>
    <r>
      <rPr>
        <u/>
        <sz val="9"/>
        <rFont val="ＭＳ ゴシック"/>
        <family val="3"/>
        <charset val="128"/>
      </rPr>
      <t>就労支援事業資産</t>
    </r>
    <r>
      <rPr>
        <vertAlign val="subscript"/>
        <sz val="9"/>
        <rFont val="ＭＳ ゴシック"/>
        <family val="3"/>
        <charset val="128"/>
      </rPr>
      <t>※</t>
    </r>
    <r>
      <rPr>
        <sz val="9"/>
        <rFont val="ＭＳ ゴシック"/>
        <family val="3"/>
        <charset val="128"/>
      </rPr>
      <t>の取得価額の75％以内</t>
    </r>
    <rPh sb="0" eb="2">
      <t>ツミタテ</t>
    </rPh>
    <rPh sb="2" eb="3">
      <t>ガク</t>
    </rPh>
    <rPh sb="4" eb="7">
      <t>ジョウゲンガク</t>
    </rPh>
    <rPh sb="8" eb="10">
      <t>シュウロウ</t>
    </rPh>
    <rPh sb="10" eb="12">
      <t>シエン</t>
    </rPh>
    <rPh sb="12" eb="14">
      <t>ジギョウ</t>
    </rPh>
    <rPh sb="14" eb="16">
      <t>シサン</t>
    </rPh>
    <rPh sb="18" eb="20">
      <t>シュトク</t>
    </rPh>
    <rPh sb="20" eb="22">
      <t>カガク</t>
    </rPh>
    <rPh sb="26" eb="28">
      <t>イナイ</t>
    </rPh>
    <phoneticPr fontId="2"/>
  </si>
  <si>
    <r>
      <t>年度末現在</t>
    </r>
    <r>
      <rPr>
        <u/>
        <sz val="9"/>
        <rFont val="ＭＳ ゴシック"/>
        <family val="3"/>
        <charset val="128"/>
      </rPr>
      <t>就労支援事業資産</t>
    </r>
    <r>
      <rPr>
        <vertAlign val="subscript"/>
        <sz val="9"/>
        <rFont val="ＭＳ ゴシック"/>
        <family val="3"/>
        <charset val="128"/>
      </rPr>
      <t>※</t>
    </r>
    <r>
      <rPr>
        <sz val="9"/>
        <rFont val="ＭＳ ゴシック"/>
        <family val="3"/>
        <charset val="128"/>
      </rPr>
      <t>取得価額累計</t>
    </r>
    <rPh sb="0" eb="2">
      <t>ネンド</t>
    </rPh>
    <rPh sb="2" eb="3">
      <t>マツ</t>
    </rPh>
    <rPh sb="3" eb="5">
      <t>ゲンザイ</t>
    </rPh>
    <rPh sb="5" eb="7">
      <t>シュウロウ</t>
    </rPh>
    <rPh sb="7" eb="9">
      <t>シエン</t>
    </rPh>
    <rPh sb="9" eb="11">
      <t>ジギョウ</t>
    </rPh>
    <rPh sb="11" eb="13">
      <t>シサン</t>
    </rPh>
    <rPh sb="14" eb="16">
      <t>シュトク</t>
    </rPh>
    <rPh sb="16" eb="18">
      <t>カガク</t>
    </rPh>
    <rPh sb="18" eb="20">
      <t>ルイケイ</t>
    </rPh>
    <phoneticPr fontId="2"/>
  </si>
  <si>
    <r>
      <t>　施設を</t>
    </r>
    <r>
      <rPr>
        <u/>
        <sz val="9"/>
        <rFont val="ＭＳ ゴシック"/>
        <family val="3"/>
        <charset val="128"/>
      </rPr>
      <t>1か所のみ経営している社会福祉法人の場合においても</t>
    </r>
    <r>
      <rPr>
        <sz val="9"/>
        <rFont val="ＭＳ ゴシック"/>
        <family val="3"/>
        <charset val="128"/>
      </rPr>
      <t>、法人単位資金収支計算書、法人単位事業活動計算書、法人単位貸借対照表及び計算書類に対する注記（法人全体用）の作成のほか、</t>
    </r>
    <r>
      <rPr>
        <u/>
        <sz val="9"/>
        <rFont val="ＭＳ ゴシック"/>
        <family val="3"/>
        <charset val="128"/>
      </rPr>
      <t>拠点区分資金収支計算書、拠点区分事業活動計算書及び拠点区分貸借対照表の作成が必要</t>
    </r>
    <r>
      <rPr>
        <sz val="9"/>
        <rFont val="ＭＳ ゴシック"/>
        <family val="3"/>
        <charset val="128"/>
      </rPr>
      <t>となる。</t>
    </r>
    <rPh sb="1" eb="3">
      <t>シセツ</t>
    </rPh>
    <rPh sb="6" eb="7">
      <t>ショ</t>
    </rPh>
    <rPh sb="9" eb="11">
      <t>ケイエイ</t>
    </rPh>
    <rPh sb="15" eb="17">
      <t>シャカイ</t>
    </rPh>
    <rPh sb="17" eb="19">
      <t>フクシ</t>
    </rPh>
    <rPh sb="19" eb="21">
      <t>ホウジン</t>
    </rPh>
    <rPh sb="22" eb="24">
      <t>バアイ</t>
    </rPh>
    <rPh sb="30" eb="32">
      <t>ホウジン</t>
    </rPh>
    <rPh sb="32" eb="34">
      <t>タンイ</t>
    </rPh>
    <rPh sb="34" eb="36">
      <t>シキン</t>
    </rPh>
    <rPh sb="36" eb="38">
      <t>シュウシ</t>
    </rPh>
    <rPh sb="38" eb="41">
      <t>ケイサンショ</t>
    </rPh>
    <rPh sb="42" eb="44">
      <t>ホウジン</t>
    </rPh>
    <rPh sb="44" eb="46">
      <t>タンイ</t>
    </rPh>
    <rPh sb="46" eb="48">
      <t>ジギョウ</t>
    </rPh>
    <rPh sb="48" eb="50">
      <t>カツドウ</t>
    </rPh>
    <rPh sb="50" eb="53">
      <t>ケイサンショ</t>
    </rPh>
    <rPh sb="54" eb="56">
      <t>ホウジン</t>
    </rPh>
    <rPh sb="56" eb="58">
      <t>タンイ</t>
    </rPh>
    <rPh sb="58" eb="60">
      <t>タイシャク</t>
    </rPh>
    <rPh sb="60" eb="63">
      <t>タイショウヒョウ</t>
    </rPh>
    <rPh sb="63" eb="64">
      <t>オヨ</t>
    </rPh>
    <rPh sb="65" eb="67">
      <t>ケイサン</t>
    </rPh>
    <rPh sb="67" eb="69">
      <t>ショルイ</t>
    </rPh>
    <rPh sb="70" eb="71">
      <t>タイ</t>
    </rPh>
    <rPh sb="73" eb="75">
      <t>チュウキ</t>
    </rPh>
    <rPh sb="76" eb="78">
      <t>ホウジン</t>
    </rPh>
    <rPh sb="78" eb="81">
      <t>ゼンタイヨウ</t>
    </rPh>
    <rPh sb="83" eb="85">
      <t>サクセイ</t>
    </rPh>
    <rPh sb="89" eb="91">
      <t>キョテン</t>
    </rPh>
    <rPh sb="91" eb="93">
      <t>クブン</t>
    </rPh>
    <rPh sb="93" eb="95">
      <t>シキン</t>
    </rPh>
    <rPh sb="95" eb="97">
      <t>シュウシ</t>
    </rPh>
    <rPh sb="97" eb="100">
      <t>ケイサンショ</t>
    </rPh>
    <rPh sb="101" eb="103">
      <t>キョテン</t>
    </rPh>
    <rPh sb="103" eb="105">
      <t>クブン</t>
    </rPh>
    <rPh sb="105" eb="107">
      <t>ジギョウ</t>
    </rPh>
    <rPh sb="107" eb="109">
      <t>カツドウ</t>
    </rPh>
    <rPh sb="109" eb="112">
      <t>ケイサンショ</t>
    </rPh>
    <rPh sb="112" eb="113">
      <t>オヨ</t>
    </rPh>
    <rPh sb="114" eb="116">
      <t>キョテン</t>
    </rPh>
    <rPh sb="116" eb="118">
      <t>クブン</t>
    </rPh>
    <rPh sb="118" eb="120">
      <t>タイシャク</t>
    </rPh>
    <rPh sb="120" eb="123">
      <t>タイショウヒョウ</t>
    </rPh>
    <rPh sb="124" eb="126">
      <t>サクセイ</t>
    </rPh>
    <rPh sb="127" eb="129">
      <t>ヒツヨウ</t>
    </rPh>
    <phoneticPr fontId="2"/>
  </si>
  <si>
    <r>
      <t>　法人全体又は拠点区分で該当する内容がない項目についても、一部の項目を除き、</t>
    </r>
    <r>
      <rPr>
        <u/>
        <sz val="9"/>
        <rFont val="ＭＳ ゴシック"/>
        <family val="3"/>
        <charset val="128"/>
      </rPr>
      <t>項目名の記載は省略できない。この場合は当該項目に「該当なし」などと記載</t>
    </r>
    <r>
      <rPr>
        <sz val="9"/>
        <rFont val="ＭＳ ゴシック"/>
        <family val="3"/>
        <charset val="128"/>
      </rPr>
      <t>すること。</t>
    </r>
    <rPh sb="1" eb="3">
      <t>ホウジン</t>
    </rPh>
    <rPh sb="3" eb="5">
      <t>ゼンタイ</t>
    </rPh>
    <rPh sb="5" eb="6">
      <t>マタ</t>
    </rPh>
    <rPh sb="7" eb="9">
      <t>キョテン</t>
    </rPh>
    <rPh sb="9" eb="11">
      <t>クブン</t>
    </rPh>
    <rPh sb="12" eb="14">
      <t>ガイトウ</t>
    </rPh>
    <rPh sb="16" eb="18">
      <t>ナイヨウ</t>
    </rPh>
    <rPh sb="21" eb="23">
      <t>コウモク</t>
    </rPh>
    <rPh sb="29" eb="31">
      <t>イチブ</t>
    </rPh>
    <rPh sb="32" eb="34">
      <t>コウモク</t>
    </rPh>
    <rPh sb="35" eb="36">
      <t>ノゾ</t>
    </rPh>
    <rPh sb="38" eb="40">
      <t>コウモク</t>
    </rPh>
    <rPh sb="40" eb="41">
      <t>メイ</t>
    </rPh>
    <rPh sb="42" eb="44">
      <t>キサイ</t>
    </rPh>
    <rPh sb="45" eb="47">
      <t>ショウリャク</t>
    </rPh>
    <rPh sb="54" eb="56">
      <t>バアイ</t>
    </rPh>
    <rPh sb="57" eb="59">
      <t>トウガイ</t>
    </rPh>
    <rPh sb="59" eb="61">
      <t>コウモク</t>
    </rPh>
    <rPh sb="63" eb="65">
      <t>ガイトウ</t>
    </rPh>
    <rPh sb="71" eb="73">
      <t>キサイ</t>
    </rPh>
    <phoneticPr fontId="2"/>
  </si>
  <si>
    <r>
      <t>　資産の評価基準及び評価方法、固定資産の減価償却方法、引当金の計上基準等計算書類の作成に関する</t>
    </r>
    <r>
      <rPr>
        <u/>
        <sz val="9"/>
        <rFont val="ＭＳ ゴシック"/>
        <family val="3"/>
        <charset val="128"/>
      </rPr>
      <t>重要な会計方針</t>
    </r>
    <r>
      <rPr>
        <vertAlign val="subscript"/>
        <sz val="9"/>
        <rFont val="ＭＳ ゴシック"/>
        <family val="3"/>
        <charset val="128"/>
      </rPr>
      <t>※</t>
    </r>
    <r>
      <rPr>
        <sz val="9"/>
        <rFont val="ＭＳ ゴシック"/>
        <family val="3"/>
        <charset val="128"/>
      </rPr>
      <t>を記載する。</t>
    </r>
    <rPh sb="36" eb="38">
      <t>ケイサン</t>
    </rPh>
    <rPh sb="38" eb="40">
      <t>ショルイ</t>
    </rPh>
    <phoneticPr fontId="2"/>
  </si>
  <si>
    <r>
      <t>　重要な</t>
    </r>
    <r>
      <rPr>
        <u/>
        <sz val="9"/>
        <rFont val="ＭＳ ゴシック"/>
        <family val="3"/>
        <charset val="128"/>
      </rPr>
      <t>後発事象</t>
    </r>
    <r>
      <rPr>
        <vertAlign val="subscript"/>
        <sz val="9"/>
        <rFont val="ＭＳ ゴシック"/>
        <family val="3"/>
        <charset val="128"/>
      </rPr>
      <t>※</t>
    </r>
    <r>
      <rPr>
        <sz val="9"/>
        <rFont val="ＭＳ ゴシック"/>
        <family val="3"/>
        <charset val="128"/>
      </rPr>
      <t>を記載する。</t>
    </r>
    <rPh sb="1" eb="3">
      <t>ジュウヨウ</t>
    </rPh>
    <rPh sb="4" eb="6">
      <t>コウハツ</t>
    </rPh>
    <rPh sb="6" eb="8">
      <t>ジショウ</t>
    </rPh>
    <rPh sb="10" eb="12">
      <t>キサイ</t>
    </rPh>
    <phoneticPr fontId="2"/>
  </si>
  <si>
    <r>
      <t>　ただし、例えば保育所経営を行う一方、介護保険法に規定する通所介護事業所を併設する場合については、</t>
    </r>
    <r>
      <rPr>
        <u/>
        <sz val="9"/>
        <rFont val="ＭＳ ゴシック"/>
        <family val="3"/>
        <charset val="128"/>
      </rPr>
      <t>法令上の事業種別が異なるため、それぞれ独立した拠点区分</t>
    </r>
    <r>
      <rPr>
        <sz val="9"/>
        <rFont val="ＭＳ ゴシック"/>
        <family val="3"/>
        <charset val="128"/>
      </rPr>
      <t>とする。</t>
    </r>
    <rPh sb="5" eb="6">
      <t>タト</t>
    </rPh>
    <rPh sb="8" eb="10">
      <t>ホイク</t>
    </rPh>
    <rPh sb="10" eb="11">
      <t>ショ</t>
    </rPh>
    <rPh sb="11" eb="13">
      <t>ケイエイ</t>
    </rPh>
    <rPh sb="14" eb="15">
      <t>オコナ</t>
    </rPh>
    <rPh sb="16" eb="18">
      <t>イッポウ</t>
    </rPh>
    <rPh sb="19" eb="21">
      <t>カイゴ</t>
    </rPh>
    <rPh sb="21" eb="23">
      <t>ホケン</t>
    </rPh>
    <rPh sb="23" eb="24">
      <t>ホウ</t>
    </rPh>
    <rPh sb="25" eb="27">
      <t>キテイ</t>
    </rPh>
    <rPh sb="29" eb="31">
      <t>ツウショ</t>
    </rPh>
    <rPh sb="31" eb="33">
      <t>カイゴ</t>
    </rPh>
    <rPh sb="33" eb="36">
      <t>ジギョウショ</t>
    </rPh>
    <rPh sb="37" eb="39">
      <t>ヘイセツ</t>
    </rPh>
    <rPh sb="41" eb="43">
      <t>バアイ</t>
    </rPh>
    <rPh sb="49" eb="52">
      <t>ホウレイジョウ</t>
    </rPh>
    <rPh sb="53" eb="55">
      <t>ジギョウ</t>
    </rPh>
    <rPh sb="55" eb="57">
      <t>シュベツ</t>
    </rPh>
    <rPh sb="58" eb="59">
      <t>コト</t>
    </rPh>
    <rPh sb="68" eb="70">
      <t>ドクリツ</t>
    </rPh>
    <rPh sb="72" eb="74">
      <t>キョテン</t>
    </rPh>
    <rPh sb="74" eb="76">
      <t>クブン</t>
    </rPh>
    <phoneticPr fontId="2"/>
  </si>
  <si>
    <r>
      <t>期首製品(商品)棚卸高＋当期就労支援事業</t>
    </r>
    <r>
      <rPr>
        <u/>
        <sz val="9"/>
        <rFont val="ＭＳ ゴシック"/>
        <family val="3"/>
        <charset val="128"/>
      </rPr>
      <t>製造原価</t>
    </r>
    <r>
      <rPr>
        <sz val="9"/>
        <rFont val="ＭＳ ゴシック"/>
        <family val="3"/>
        <charset val="128"/>
      </rPr>
      <t>－期末製品（商品）棚卸高</t>
    </r>
    <rPh sb="8" eb="10">
      <t>タナオロシ</t>
    </rPh>
    <rPh sb="10" eb="11">
      <t>ダカ</t>
    </rPh>
    <rPh sb="12" eb="14">
      <t>トウキ</t>
    </rPh>
    <rPh sb="14" eb="16">
      <t>シュウロウ</t>
    </rPh>
    <rPh sb="16" eb="18">
      <t>シエン</t>
    </rPh>
    <rPh sb="18" eb="20">
      <t>ジギョウ</t>
    </rPh>
    <rPh sb="20" eb="22">
      <t>セイゾウ</t>
    </rPh>
    <rPh sb="22" eb="24">
      <t>ゲンカ</t>
    </rPh>
    <rPh sb="25" eb="27">
      <t>キマツ</t>
    </rPh>
    <rPh sb="27" eb="29">
      <t>セイヒン</t>
    </rPh>
    <rPh sb="30" eb="32">
      <t>ショウヒン</t>
    </rPh>
    <rPh sb="33" eb="35">
      <t>タナオロシ</t>
    </rPh>
    <rPh sb="35" eb="36">
      <t>ダカ</t>
    </rPh>
    <phoneticPr fontId="2"/>
  </si>
  <si>
    <r>
      <t>期首製品(商品)棚卸高＋当期就労支援事業</t>
    </r>
    <r>
      <rPr>
        <u/>
        <sz val="9"/>
        <rFont val="ＭＳ ゴシック"/>
        <family val="3"/>
        <charset val="128"/>
      </rPr>
      <t>仕入高</t>
    </r>
    <r>
      <rPr>
        <sz val="9"/>
        <rFont val="ＭＳ ゴシック"/>
        <family val="3"/>
        <charset val="128"/>
      </rPr>
      <t>－期末製品（商品）棚卸高</t>
    </r>
    <rPh sb="8" eb="10">
      <t>タナオロシ</t>
    </rPh>
    <rPh sb="10" eb="11">
      <t>ダカ</t>
    </rPh>
    <rPh sb="12" eb="14">
      <t>トウキ</t>
    </rPh>
    <rPh sb="14" eb="16">
      <t>シュウロウ</t>
    </rPh>
    <rPh sb="16" eb="18">
      <t>シエン</t>
    </rPh>
    <rPh sb="18" eb="20">
      <t>ジギョウ</t>
    </rPh>
    <rPh sb="20" eb="22">
      <t>シイレ</t>
    </rPh>
    <rPh sb="22" eb="23">
      <t>タカ</t>
    </rPh>
    <rPh sb="24" eb="26">
      <t>キマツ</t>
    </rPh>
    <rPh sb="26" eb="28">
      <t>セイヒン</t>
    </rPh>
    <rPh sb="29" eb="31">
      <t>ショウヒン</t>
    </rPh>
    <rPh sb="32" eb="34">
      <t>タナオロシ</t>
    </rPh>
    <rPh sb="34" eb="35">
      <t>ダカ</t>
    </rPh>
    <phoneticPr fontId="2"/>
  </si>
  <si>
    <r>
      <t xml:space="preserve">統括会計責任者
</t>
    </r>
    <r>
      <rPr>
        <sz val="6"/>
        <rFont val="ＭＳ ゴシック"/>
        <family val="3"/>
        <charset val="128"/>
      </rPr>
      <t>（経理規程に定めている場合）</t>
    </r>
    <rPh sb="0" eb="2">
      <t>トウカツ</t>
    </rPh>
    <rPh sb="2" eb="4">
      <t>カイケイ</t>
    </rPh>
    <rPh sb="4" eb="7">
      <t>セキニンシャ</t>
    </rPh>
    <rPh sb="9" eb="11">
      <t>ケイリ</t>
    </rPh>
    <rPh sb="11" eb="13">
      <t>キテイ</t>
    </rPh>
    <rPh sb="14" eb="15">
      <t>サダ</t>
    </rPh>
    <rPh sb="19" eb="21">
      <t>バアイ</t>
    </rPh>
    <phoneticPr fontId="2"/>
  </si>
  <si>
    <r>
      <t xml:space="preserve">契約担当者
</t>
    </r>
    <r>
      <rPr>
        <sz val="6"/>
        <rFont val="ＭＳ ゴシック"/>
        <family val="3"/>
        <charset val="128"/>
      </rPr>
      <t>（理事長が委任している場合）</t>
    </r>
    <rPh sb="0" eb="2">
      <t>ケイヤク</t>
    </rPh>
    <rPh sb="2" eb="5">
      <t>タントウシャ</t>
    </rPh>
    <rPh sb="7" eb="10">
      <t>リジチョウ</t>
    </rPh>
    <rPh sb="11" eb="13">
      <t>イニン</t>
    </rPh>
    <rPh sb="17" eb="19">
      <t>バアイ</t>
    </rPh>
    <phoneticPr fontId="2"/>
  </si>
  <si>
    <r>
      <t>（注１）第１次補正～第５次補正の「収入予算額」欄及び「支出予算額」欄は、</t>
    </r>
    <r>
      <rPr>
        <b/>
        <u val="double"/>
        <sz val="10"/>
        <rFont val="ＭＳ ゴシック"/>
        <family val="3"/>
        <charset val="128"/>
      </rPr>
      <t>補正額のみ</t>
    </r>
    <r>
      <rPr>
        <sz val="10"/>
        <rFont val="ＭＳ ゴシック"/>
        <family val="3"/>
        <charset val="128"/>
      </rPr>
      <t>を記載してください。</t>
    </r>
    <rPh sb="1" eb="2">
      <t>チュウ</t>
    </rPh>
    <rPh sb="4" eb="5">
      <t>ダイ</t>
    </rPh>
    <rPh sb="6" eb="7">
      <t>ジ</t>
    </rPh>
    <rPh sb="7" eb="9">
      <t>ホセイ</t>
    </rPh>
    <rPh sb="10" eb="11">
      <t>ダイ</t>
    </rPh>
    <rPh sb="12" eb="13">
      <t>ジ</t>
    </rPh>
    <rPh sb="13" eb="15">
      <t>ホセイ</t>
    </rPh>
    <rPh sb="17" eb="19">
      <t>シュウニュウ</t>
    </rPh>
    <rPh sb="19" eb="22">
      <t>ヨサンガク</t>
    </rPh>
    <rPh sb="23" eb="24">
      <t>ラン</t>
    </rPh>
    <rPh sb="24" eb="25">
      <t>オヨ</t>
    </rPh>
    <rPh sb="27" eb="29">
      <t>シシュツ</t>
    </rPh>
    <rPh sb="29" eb="32">
      <t>ヨサンガク</t>
    </rPh>
    <rPh sb="33" eb="34">
      <t>ラン</t>
    </rPh>
    <rPh sb="36" eb="38">
      <t>ホセイ</t>
    </rPh>
    <rPh sb="38" eb="39">
      <t>ガク</t>
    </rPh>
    <rPh sb="42" eb="44">
      <t>キサイ</t>
    </rPh>
    <phoneticPr fontId="3"/>
  </si>
  <si>
    <r>
      <t>（注３）「収入予算額」欄には、</t>
    </r>
    <r>
      <rPr>
        <b/>
        <u val="double"/>
        <sz val="10"/>
        <rFont val="ＭＳ ゴシック"/>
        <family val="3"/>
        <charset val="128"/>
      </rPr>
      <t>前期末支払資金残高（繰越金）を含めない</t>
    </r>
    <r>
      <rPr>
        <sz val="10"/>
        <rFont val="ＭＳ ゴシック"/>
        <family val="3"/>
        <charset val="128"/>
      </rPr>
      <t>でください。</t>
    </r>
    <rPh sb="1" eb="2">
      <t>チュウ</t>
    </rPh>
    <rPh sb="5" eb="7">
      <t>シュウニュウ</t>
    </rPh>
    <rPh sb="7" eb="10">
      <t>ヨサンガク</t>
    </rPh>
    <rPh sb="11" eb="12">
      <t>ラン</t>
    </rPh>
    <rPh sb="15" eb="18">
      <t>ゼンキマツ</t>
    </rPh>
    <rPh sb="18" eb="20">
      <t>シハライ</t>
    </rPh>
    <rPh sb="20" eb="22">
      <t>シキン</t>
    </rPh>
    <rPh sb="22" eb="24">
      <t>ザンダカ</t>
    </rPh>
    <rPh sb="25" eb="27">
      <t>クリコシ</t>
    </rPh>
    <rPh sb="27" eb="28">
      <t>キン</t>
    </rPh>
    <rPh sb="30" eb="31">
      <t>フク</t>
    </rPh>
    <phoneticPr fontId="3"/>
  </si>
  <si>
    <r>
      <t>（注４）予備費を計上している場合、「支出予算額」欄には</t>
    </r>
    <r>
      <rPr>
        <b/>
        <u val="double"/>
        <sz val="10"/>
        <rFont val="ＭＳ ゴシック"/>
        <family val="3"/>
        <charset val="128"/>
      </rPr>
      <t>予備費を含めて</t>
    </r>
    <r>
      <rPr>
        <sz val="10"/>
        <rFont val="ＭＳ ゴシック"/>
        <family val="3"/>
        <charset val="128"/>
      </rPr>
      <t>ください。</t>
    </r>
    <rPh sb="1" eb="2">
      <t>チュウ</t>
    </rPh>
    <rPh sb="4" eb="7">
      <t>ヨビヒ</t>
    </rPh>
    <rPh sb="8" eb="10">
      <t>ケイジョウ</t>
    </rPh>
    <rPh sb="14" eb="16">
      <t>バアイ</t>
    </rPh>
    <rPh sb="18" eb="20">
      <t>シシュツ</t>
    </rPh>
    <rPh sb="20" eb="22">
      <t>ヨサン</t>
    </rPh>
    <rPh sb="22" eb="23">
      <t>ガク</t>
    </rPh>
    <rPh sb="24" eb="25">
      <t>ラン</t>
    </rPh>
    <rPh sb="27" eb="30">
      <t>ヨビヒ</t>
    </rPh>
    <rPh sb="31" eb="32">
      <t>フク</t>
    </rPh>
    <phoneticPr fontId="3"/>
  </si>
  <si>
    <t>　１件の契約金額が20万円以上のものについて、全て記載してください。
（同時に複数の物品を発注した場合、各々が20万円以下であっても、契約金額が20万円以上であれば記載を要します。20万円以上のものが複数であっても同契約であれば個別に記載せず、「○○他」のように一括して記載してください。）</t>
    <rPh sb="107" eb="110">
      <t>ドウケイヤク</t>
    </rPh>
    <rPh sb="114" eb="116">
      <t>コベツ</t>
    </rPh>
    <rPh sb="117" eb="119">
      <t>キサイ</t>
    </rPh>
    <rPh sb="131" eb="133">
      <t>イッカツ</t>
    </rPh>
    <rPh sb="135" eb="137">
      <t>キサイ</t>
    </rPh>
    <phoneticPr fontId="2"/>
  </si>
  <si>
    <r>
      <t>④</t>
    </r>
    <r>
      <rPr>
        <sz val="8.5"/>
        <rFont val="ＭＳ ゴシック"/>
        <family val="3"/>
        <charset val="128"/>
      </rPr>
      <t>目的物が特定者でなければ納入不可</t>
    </r>
    <phoneticPr fontId="2"/>
  </si>
  <si>
    <t>（注２）担保の提供がない場合、あるいは福祉医療機構からの借入の場合は、「担保提供の状況」欄は記載不要です。</t>
    <rPh sb="1" eb="2">
      <t>チュウ</t>
    </rPh>
    <rPh sb="4" eb="6">
      <t>タンポ</t>
    </rPh>
    <rPh sb="7" eb="9">
      <t>テイキョウ</t>
    </rPh>
    <rPh sb="12" eb="14">
      <t>バアイ</t>
    </rPh>
    <rPh sb="44" eb="45">
      <t>ラン</t>
    </rPh>
    <phoneticPr fontId="3"/>
  </si>
  <si>
    <t>（注）「施設等負担額」欄については、自己財源または他の拠点区分からの繰入れの場合は上段に金額を、下段（　）には、負担する拠点区分名を記載してください。</t>
    <rPh sb="1" eb="2">
      <t>チュウ</t>
    </rPh>
    <rPh sb="9" eb="10">
      <t>ガク</t>
    </rPh>
    <rPh sb="38" eb="40">
      <t>バアイ</t>
    </rPh>
    <rPh sb="41" eb="43">
      <t>ジョウダン</t>
    </rPh>
    <rPh sb="44" eb="46">
      <t>キンガク</t>
    </rPh>
    <rPh sb="48" eb="50">
      <t>ゲダン</t>
    </rPh>
    <rPh sb="56" eb="58">
      <t>フタン</t>
    </rPh>
    <rPh sb="60" eb="62">
      <t>キョテン</t>
    </rPh>
    <rPh sb="64" eb="65">
      <t>メイ</t>
    </rPh>
    <rPh sb="66" eb="68">
      <t>キサイ</t>
    </rPh>
    <phoneticPr fontId="3"/>
  </si>
  <si>
    <r>
      <t>●契約担当者への委任の範囲（契約限度額）　　　</t>
    </r>
    <r>
      <rPr>
        <u/>
        <sz val="11"/>
        <rFont val="ＭＳ ゴシック"/>
        <family val="3"/>
        <charset val="128"/>
      </rPr>
      <t>　　　　　　万円</t>
    </r>
    <rPh sb="1" eb="6">
      <t>ケイヤクタントウシャ</t>
    </rPh>
    <rPh sb="8" eb="10">
      <t>イニン</t>
    </rPh>
    <rPh sb="11" eb="13">
      <t>ハンイ</t>
    </rPh>
    <rPh sb="14" eb="19">
      <t>ケイヤクゲンドガク</t>
    </rPh>
    <rPh sb="29" eb="31">
      <t>マンエン</t>
    </rPh>
    <phoneticPr fontId="2"/>
  </si>
  <si>
    <r>
      <t>（注３）「収入予算額」欄には、</t>
    </r>
    <r>
      <rPr>
        <u/>
        <sz val="10"/>
        <rFont val="ＭＳ ゴシック"/>
        <family val="3"/>
        <charset val="128"/>
      </rPr>
      <t>前期末支払資金残高（繰越金）を含めない</t>
    </r>
    <r>
      <rPr>
        <sz val="10"/>
        <rFont val="ＭＳ ゴシック"/>
        <family val="3"/>
        <charset val="128"/>
      </rPr>
      <t>でください。</t>
    </r>
    <rPh sb="1" eb="2">
      <t>チュウ</t>
    </rPh>
    <rPh sb="5" eb="7">
      <t>シュウニュウ</t>
    </rPh>
    <rPh sb="7" eb="10">
      <t>ヨサンガク</t>
    </rPh>
    <rPh sb="11" eb="12">
      <t>ラン</t>
    </rPh>
    <rPh sb="15" eb="18">
      <t>ゼンキマツ</t>
    </rPh>
    <rPh sb="18" eb="20">
      <t>シハライ</t>
    </rPh>
    <rPh sb="20" eb="22">
      <t>シキン</t>
    </rPh>
    <rPh sb="22" eb="24">
      <t>ザンダカ</t>
    </rPh>
    <rPh sb="25" eb="27">
      <t>クリコシ</t>
    </rPh>
    <rPh sb="27" eb="28">
      <t>キン</t>
    </rPh>
    <rPh sb="30" eb="31">
      <t>フク</t>
    </rPh>
    <phoneticPr fontId="3"/>
  </si>
  <si>
    <r>
      <t>（注４）予備費を計上している場合、「支出予算額」欄には</t>
    </r>
    <r>
      <rPr>
        <u/>
        <sz val="10"/>
        <rFont val="ＭＳ ゴシック"/>
        <family val="3"/>
        <charset val="128"/>
      </rPr>
      <t>予備費を含めて</t>
    </r>
    <r>
      <rPr>
        <sz val="10"/>
        <rFont val="ＭＳ ゴシック"/>
        <family val="3"/>
        <charset val="128"/>
      </rPr>
      <t>ください。</t>
    </r>
    <rPh sb="1" eb="2">
      <t>チュウ</t>
    </rPh>
    <rPh sb="4" eb="7">
      <t>ヨビヒ</t>
    </rPh>
    <rPh sb="8" eb="10">
      <t>ケイジョウ</t>
    </rPh>
    <rPh sb="14" eb="16">
      <t>バアイ</t>
    </rPh>
    <rPh sb="18" eb="20">
      <t>シシュツ</t>
    </rPh>
    <rPh sb="20" eb="22">
      <t>ヨサン</t>
    </rPh>
    <rPh sb="22" eb="23">
      <t>ガク</t>
    </rPh>
    <rPh sb="24" eb="25">
      <t>ラン</t>
    </rPh>
    <rPh sb="27" eb="30">
      <t>ヨビヒ</t>
    </rPh>
    <rPh sb="31" eb="32">
      <t>フク</t>
    </rPh>
    <phoneticPr fontId="3"/>
  </si>
  <si>
    <t>　工事発注・物品購入等の契約があったもののうち、１件の契約金額が20万円以上のものを全て、拠点区分順に並べて記載してください。
（同時に複数の物品を発注した場合、各々が20万円以下であっても、契約金額が20万円以上であれば記載を要します。20万円以上のものが複数であっても同契約であれば個別に記載せず、「○○他」のように一括して記載してください。）
　</t>
    <rPh sb="1" eb="5">
      <t>コウジハッチュウ</t>
    </rPh>
    <rPh sb="6" eb="11">
      <t>ブッピンコウニュウトウ</t>
    </rPh>
    <rPh sb="12" eb="14">
      <t>ケイヤク</t>
    </rPh>
    <rPh sb="42" eb="43">
      <t>スベ</t>
    </rPh>
    <rPh sb="45" eb="49">
      <t>キョテンクブン</t>
    </rPh>
    <rPh sb="49" eb="50">
      <t>ジュン</t>
    </rPh>
    <rPh sb="51" eb="52">
      <t>ナラ</t>
    </rPh>
    <rPh sb="54" eb="56">
      <t>キサイ</t>
    </rPh>
    <phoneticPr fontId="2"/>
  </si>
  <si>
    <t>※　記載欄が不足のときは、適宜様式を追加し全拠点について記載すること。</t>
    <rPh sb="2" eb="5">
      <t>キサイラン</t>
    </rPh>
    <rPh sb="6" eb="8">
      <t>フソク</t>
    </rPh>
    <rPh sb="13" eb="15">
      <t>テキギ</t>
    </rPh>
    <rPh sb="15" eb="17">
      <t>ヨウシキ</t>
    </rPh>
    <rPh sb="18" eb="20">
      <t>ツイカ</t>
    </rPh>
    <rPh sb="21" eb="24">
      <t>ゼンキョテン</t>
    </rPh>
    <rPh sb="28" eb="30">
      <t>キサイ</t>
    </rPh>
    <phoneticPr fontId="2"/>
  </si>
  <si>
    <t>（注２）担保の提供がない場合、あるいは福祉医療機構からの借入の場合は、「担保提供の状況」欄には記載不要です。</t>
    <rPh sb="1" eb="2">
      <t>チュウ</t>
    </rPh>
    <rPh sb="4" eb="6">
      <t>タンポ</t>
    </rPh>
    <rPh sb="7" eb="9">
      <t>テイキョウ</t>
    </rPh>
    <rPh sb="12" eb="14">
      <t>バアイ</t>
    </rPh>
    <rPh sb="44" eb="45">
      <t>ラン</t>
    </rPh>
    <phoneticPr fontId="3"/>
  </si>
  <si>
    <t>会計省令第12条、第13条
ガイドラインⅢ3(3)3</t>
    <rPh sb="12" eb="13">
      <t>ジョウショウレイダイジョウダイジョウ</t>
    </rPh>
    <phoneticPr fontId="2"/>
  </si>
  <si>
    <t>運用上の取扱い5</t>
    <phoneticPr fontId="2"/>
  </si>
  <si>
    <t>予算変更なし</t>
    <rPh sb="0" eb="4">
      <t>ヨサンヘンコウ</t>
    </rPh>
    <phoneticPr fontId="3"/>
  </si>
  <si>
    <t>小口現金なし</t>
    <rPh sb="0" eb="2">
      <t>コグチ</t>
    </rPh>
    <rPh sb="2" eb="4">
      <t>ゲンキン</t>
    </rPh>
    <phoneticPr fontId="3"/>
  </si>
  <si>
    <t>現金の取扱いなし</t>
    <rPh sb="0" eb="2">
      <t>ゲンキン</t>
    </rPh>
    <rPh sb="3" eb="5">
      <t>トリアツカ</t>
    </rPh>
    <phoneticPr fontId="3"/>
  </si>
  <si>
    <t>寄附なし</t>
    <rPh sb="0" eb="2">
      <t>キフ</t>
    </rPh>
    <phoneticPr fontId="3"/>
  </si>
  <si>
    <t>リース取引なし</t>
    <rPh sb="3" eb="5">
      <t>トリヒキ</t>
    </rPh>
    <phoneticPr fontId="3"/>
  </si>
  <si>
    <t>（取引有無の判断基準は</t>
    <rPh sb="6" eb="8">
      <t>ハンダン</t>
    </rPh>
    <phoneticPr fontId="2"/>
  </si>
  <si>
    <t xml:space="preserve">  点検のポイントを参照）</t>
    <rPh sb="2" eb="4">
      <t>テンケン</t>
    </rPh>
    <rPh sb="10" eb="12">
      <t>サンショウ</t>
    </rPh>
    <phoneticPr fontId="2"/>
  </si>
  <si>
    <t>対象資産なし</t>
    <rPh sb="0" eb="4">
      <t>タイショウシサン</t>
    </rPh>
    <phoneticPr fontId="3"/>
  </si>
  <si>
    <t>有価証券なし</t>
    <rPh sb="0" eb="2">
      <t>ユウカ</t>
    </rPh>
    <rPh sb="2" eb="4">
      <t>ショウケン</t>
    </rPh>
    <phoneticPr fontId="3"/>
  </si>
  <si>
    <t>棚卸資産なし</t>
    <rPh sb="0" eb="4">
      <t>タナオロシシサン</t>
    </rPh>
    <phoneticPr fontId="3"/>
  </si>
  <si>
    <t xml:space="preserve">  徴収不能引当金、賞与引当金、退職給付引当金以外の引当金を適正かつ網羅的に計上していますか。</t>
    <phoneticPr fontId="2"/>
  </si>
  <si>
    <t>徴収不能引当金</t>
    <rPh sb="0" eb="7">
      <t>チョウシュウフノウヒキアテキン</t>
    </rPh>
    <phoneticPr fontId="3"/>
  </si>
  <si>
    <t>なし</t>
  </si>
  <si>
    <t>賞与引当金なし</t>
    <rPh sb="0" eb="5">
      <t>ショウヨヒキアテキン</t>
    </rPh>
    <phoneticPr fontId="3"/>
  </si>
  <si>
    <t>退職給付引当金</t>
    <rPh sb="0" eb="7">
      <t>タイショクキュウフヒキアテキン</t>
    </rPh>
    <phoneticPr fontId="3"/>
  </si>
  <si>
    <t>なし</t>
    <phoneticPr fontId="2"/>
  </si>
  <si>
    <t>国庫補助金等</t>
    <rPh sb="0" eb="2">
      <t>コッコ</t>
    </rPh>
    <rPh sb="2" eb="6">
      <t>ホジョキンナド</t>
    </rPh>
    <phoneticPr fontId="3"/>
  </si>
  <si>
    <t>特別積立金なし</t>
    <phoneticPr fontId="2"/>
  </si>
  <si>
    <t>その他の積立金</t>
    <rPh sb="2" eb="3">
      <t>ホカ</t>
    </rPh>
    <rPh sb="4" eb="6">
      <t>ツミタテ</t>
    </rPh>
    <rPh sb="6" eb="7">
      <t>キン</t>
    </rPh>
    <phoneticPr fontId="3"/>
  </si>
  <si>
    <t>設置不要</t>
    <rPh sb="0" eb="4">
      <t>セッチフヨウ</t>
    </rPh>
    <phoneticPr fontId="3"/>
  </si>
  <si>
    <t>金銭収入なし</t>
    <rPh sb="0" eb="4">
      <t>キンセンシュウニュウ</t>
    </rPh>
    <phoneticPr fontId="3"/>
  </si>
  <si>
    <t>令和８年度</t>
    <rPh sb="0" eb="2">
      <t>レイワ</t>
    </rPh>
    <rPh sb="3" eb="5">
      <t>ネンド</t>
    </rPh>
    <phoneticPr fontId="2"/>
  </si>
  <si>
    <t>該当なし</t>
    <rPh sb="0" eb="2">
      <t>ガイトウ</t>
    </rPh>
    <phoneticPr fontId="3"/>
  </si>
  <si>
    <t>該当事例なし</t>
    <rPh sb="0" eb="2">
      <t>ガイトウ</t>
    </rPh>
    <rPh sb="2" eb="4">
      <t>ジレイ</t>
    </rPh>
    <phoneticPr fontId="3"/>
  </si>
  <si>
    <t>400万円</t>
    <rPh sb="3" eb="5">
      <t>マンエン</t>
    </rPh>
    <phoneticPr fontId="3"/>
  </si>
  <si>
    <t>300万円</t>
    <rPh sb="3" eb="5">
      <t>マンエン</t>
    </rPh>
    <phoneticPr fontId="3"/>
  </si>
  <si>
    <t>200万円</t>
    <rPh sb="3" eb="5">
      <t>マンエン</t>
    </rPh>
    <phoneticPr fontId="3"/>
  </si>
  <si>
    <t>運用上の取扱い20(5)</t>
    <rPh sb="0" eb="3">
      <t>ウンヨウジョウ</t>
    </rPh>
    <rPh sb="4" eb="6">
      <t>トリアツカ</t>
    </rPh>
    <phoneticPr fontId="2"/>
  </si>
  <si>
    <t>法人全体において、令和６年度から資料作成日までに新たに発生した借入金の状況</t>
    <rPh sb="0" eb="2">
      <t>ホウジン</t>
    </rPh>
    <rPh sb="9" eb="11">
      <t>レイワ</t>
    </rPh>
    <rPh sb="12" eb="14">
      <t>ネンド</t>
    </rPh>
    <rPh sb="16" eb="18">
      <t>シリョウ</t>
    </rPh>
    <rPh sb="18" eb="20">
      <t>サクセイ</t>
    </rPh>
    <rPh sb="20" eb="21">
      <t>ビ</t>
    </rPh>
    <rPh sb="31" eb="33">
      <t>カリイレ</t>
    </rPh>
    <rPh sb="33" eb="34">
      <t>キン</t>
    </rPh>
    <rPh sb="35" eb="37">
      <t>ジョウキョウ</t>
    </rPh>
    <phoneticPr fontId="3"/>
  </si>
  <si>
    <t>５　工事発注・物品購入・その他サービスの提供等に係る契約締結状況（令和７年度）</t>
    <rPh sb="2" eb="4">
      <t>コウジ</t>
    </rPh>
    <rPh sb="4" eb="6">
      <t>ハッチュウ</t>
    </rPh>
    <rPh sb="7" eb="9">
      <t>ブッピン</t>
    </rPh>
    <rPh sb="9" eb="11">
      <t>コウニュウ</t>
    </rPh>
    <rPh sb="14" eb="15">
      <t>タ</t>
    </rPh>
    <rPh sb="20" eb="22">
      <t>テイキョウ</t>
    </rPh>
    <rPh sb="22" eb="23">
      <t>トウ</t>
    </rPh>
    <rPh sb="24" eb="25">
      <t>カカ</t>
    </rPh>
    <rPh sb="26" eb="28">
      <t>ケイヤク</t>
    </rPh>
    <rPh sb="28" eb="30">
      <t>テイケツ</t>
    </rPh>
    <rPh sb="30" eb="32">
      <t>ジョウキョウ</t>
    </rPh>
    <rPh sb="33" eb="35">
      <t>レイワ</t>
    </rPh>
    <rPh sb="36" eb="38">
      <t>ネンド</t>
    </rPh>
    <rPh sb="37" eb="38">
      <t>ド</t>
    </rPh>
    <phoneticPr fontId="3"/>
  </si>
  <si>
    <t>令和７年度末現在（７年度中に償還が終了したものについても記載してください）</t>
    <rPh sb="0" eb="2">
      <t>レイワ</t>
    </rPh>
    <rPh sb="3" eb="6">
      <t>ネンドマツ</t>
    </rPh>
    <rPh sb="4" eb="5">
      <t>ガンネン</t>
    </rPh>
    <rPh sb="6" eb="8">
      <t>ゲンザイ</t>
    </rPh>
    <rPh sb="10" eb="12">
      <t>ネンド</t>
    </rPh>
    <rPh sb="12" eb="13">
      <t>チュウ</t>
    </rPh>
    <rPh sb="14" eb="16">
      <t>ショウカン</t>
    </rPh>
    <rPh sb="17" eb="19">
      <t>シュウリョウ</t>
    </rPh>
    <rPh sb="28" eb="30">
      <t>キサイ</t>
    </rPh>
    <phoneticPr fontId="2"/>
  </si>
  <si>
    <t>７年度期首残高
（Ａ）</t>
    <rPh sb="1" eb="3">
      <t>ネンド</t>
    </rPh>
    <rPh sb="3" eb="5">
      <t>キシュ</t>
    </rPh>
    <rPh sb="5" eb="7">
      <t>ザンダカ</t>
    </rPh>
    <phoneticPr fontId="2"/>
  </si>
  <si>
    <t>７年度　償還状況</t>
    <rPh sb="1" eb="3">
      <t>ネンド</t>
    </rPh>
    <rPh sb="4" eb="5">
      <t>ショウ</t>
    </rPh>
    <rPh sb="5" eb="6">
      <t>カン</t>
    </rPh>
    <rPh sb="6" eb="7">
      <t>ジョウ</t>
    </rPh>
    <rPh sb="7" eb="8">
      <t>キョウ</t>
    </rPh>
    <phoneticPr fontId="2"/>
  </si>
  <si>
    <t>７年度期末残高</t>
    <rPh sb="1" eb="3">
      <t>ネンド</t>
    </rPh>
    <rPh sb="3" eb="5">
      <t>キマツ</t>
    </rPh>
    <rPh sb="5" eb="7">
      <t>ザンダカ</t>
    </rPh>
    <phoneticPr fontId="2"/>
  </si>
  <si>
    <r>
      <t>　</t>
    </r>
    <r>
      <rPr>
        <u/>
        <sz val="10"/>
        <rFont val="ＭＳ ゴシック"/>
        <family val="3"/>
        <charset val="128"/>
      </rPr>
      <t>令和７年度末において１円以上の残高のある</t>
    </r>
    <r>
      <rPr>
        <sz val="10"/>
        <rFont val="ＭＳ ゴシック"/>
        <family val="3"/>
        <charset val="128"/>
      </rPr>
      <t>法人内部の貸付金について、相殺消去せずに内訳を記載してください。</t>
    </r>
    <rPh sb="1" eb="3">
      <t>レイワ</t>
    </rPh>
    <rPh sb="4" eb="6">
      <t>ネンド</t>
    </rPh>
    <rPh sb="6" eb="7">
      <t>マツ</t>
    </rPh>
    <rPh sb="12" eb="15">
      <t>エンイジョウ</t>
    </rPh>
    <rPh sb="16" eb="18">
      <t>ザンダカ</t>
    </rPh>
    <rPh sb="21" eb="25">
      <t>ホウジンナイブ</t>
    </rPh>
    <rPh sb="26" eb="29">
      <t>カシツケキン</t>
    </rPh>
    <rPh sb="34" eb="36">
      <t>ソウサイ</t>
    </rPh>
    <rPh sb="36" eb="38">
      <t>ショウキョ</t>
    </rPh>
    <rPh sb="41" eb="43">
      <t>ウチワケ</t>
    </rPh>
    <rPh sb="44" eb="46">
      <t>キサイ</t>
    </rPh>
    <phoneticPr fontId="3"/>
  </si>
  <si>
    <t>７年度末残高
（円）</t>
    <rPh sb="1" eb="3">
      <t>ネンド</t>
    </rPh>
    <rPh sb="3" eb="4">
      <t>マツ</t>
    </rPh>
    <rPh sb="4" eb="6">
      <t>ザンダカ</t>
    </rPh>
    <rPh sb="8" eb="9">
      <t>エン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</si>
</sst>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
    <numFmt numFmtId="177" formatCode="#,###&quot;円&quot;"/>
    <numFmt numFmtId="178" formatCode="&quot;翌&quot;&quot;月&quot;General&quot;日&quot;"/>
    <numFmt numFmtId="179" formatCode="&quot;¥&quot;#,##0_);[Red]\(&quot;¥&quot;#,##0\)"/>
    <numFmt numFmtId="180" formatCode="#,###;[Red]\-#,###"/>
    <numFmt numFmtId="181" formatCode="#,##0_);[Red]\(#,##0\)"/>
  </numFmts>
  <fonts count="31" x14ac:knownFonts="1">
    <font>
      <sz val="11"/>
      <name val="ＭＳ 明朝"/>
      <family val="1"/>
      <charset val="128"/>
    </font>
    <font>
      <sz val="11"/>
      <name val="ＭＳ 明朝"/>
      <family val="1"/>
      <charset val="128"/>
    </font>
    <font>
      <sz val="6"/>
      <name val="ＭＳ 明朝"/>
      <family val="1"/>
      <charset val="128"/>
    </font>
    <font>
      <sz val="6"/>
      <name val="ＭＳ Ｐゴシック"/>
      <family val="3"/>
      <charset val="128"/>
    </font>
    <font>
      <b/>
      <sz val="9"/>
      <color indexed="81"/>
      <name val="ＭＳ Ｐゴシック"/>
      <family val="3"/>
      <charset val="128"/>
    </font>
    <font>
      <sz val="9"/>
      <name val="ＭＳ ゴシック"/>
      <family val="3"/>
      <charset val="128"/>
    </font>
    <font>
      <sz val="18"/>
      <name val="ＭＳ ゴシック"/>
      <family val="3"/>
      <charset val="128"/>
    </font>
    <font>
      <sz val="28"/>
      <name val="ＭＳ ゴシック"/>
      <family val="3"/>
      <charset val="128"/>
    </font>
    <font>
      <sz val="20"/>
      <name val="ＭＳ ゴシック"/>
      <family val="3"/>
      <charset val="128"/>
    </font>
    <font>
      <sz val="10"/>
      <name val="ＭＳ ゴシック"/>
      <family val="3"/>
      <charset val="128"/>
    </font>
    <font>
      <sz val="12"/>
      <name val="ＭＳ ゴシック"/>
      <family val="3"/>
      <charset val="128"/>
    </font>
    <font>
      <sz val="11"/>
      <name val="ＭＳ ゴシック"/>
      <family val="3"/>
      <charset val="128"/>
    </font>
    <font>
      <u/>
      <sz val="9"/>
      <name val="ＭＳ ゴシック"/>
      <family val="3"/>
      <charset val="128"/>
    </font>
    <font>
      <u/>
      <sz val="6"/>
      <name val="ＭＳ ゴシック"/>
      <family val="3"/>
      <charset val="128"/>
    </font>
    <font>
      <b/>
      <sz val="9"/>
      <name val="ＭＳ ゴシック"/>
      <family val="3"/>
      <charset val="128"/>
    </font>
    <font>
      <b/>
      <sz val="11"/>
      <name val="ＭＳ ゴシック"/>
      <family val="3"/>
      <charset val="128"/>
    </font>
    <font>
      <sz val="8"/>
      <name val="ＭＳ ゴシック"/>
      <family val="3"/>
      <charset val="128"/>
    </font>
    <font>
      <u/>
      <vertAlign val="subscript"/>
      <sz val="9"/>
      <name val="ＭＳ ゴシック"/>
      <family val="3"/>
      <charset val="128"/>
    </font>
    <font>
      <vertAlign val="subscript"/>
      <sz val="9"/>
      <name val="ＭＳ ゴシック"/>
      <family val="3"/>
      <charset val="128"/>
    </font>
    <font>
      <sz val="8.75"/>
      <name val="ＭＳ ゴシック"/>
      <family val="3"/>
      <charset val="128"/>
    </font>
    <font>
      <sz val="9"/>
      <name val="ＭＳ 明朝"/>
      <family val="1"/>
      <charset val="128"/>
    </font>
    <font>
      <strike/>
      <sz val="9"/>
      <name val="ＭＳ ゴシック"/>
      <family val="3"/>
      <charset val="128"/>
    </font>
    <font>
      <sz val="6"/>
      <name val="ＭＳ ゴシック"/>
      <family val="3"/>
      <charset val="128"/>
    </font>
    <font>
      <sz val="8"/>
      <name val="ＭＳ 明朝"/>
      <family val="1"/>
      <charset val="128"/>
    </font>
    <font>
      <b/>
      <u val="double"/>
      <sz val="10"/>
      <name val="ＭＳ ゴシック"/>
      <family val="3"/>
      <charset val="128"/>
    </font>
    <font>
      <sz val="8"/>
      <name val="ＭＳ Ｐゴシック"/>
      <family val="3"/>
      <charset val="128"/>
    </font>
    <font>
      <sz val="8.5"/>
      <name val="ＭＳ ゴシック"/>
      <family val="3"/>
      <charset val="128"/>
    </font>
    <font>
      <sz val="7"/>
      <name val="ＭＳ ゴシック"/>
      <family val="3"/>
      <charset val="128"/>
    </font>
    <font>
      <u/>
      <sz val="10"/>
      <name val="ＭＳ ゴシック"/>
      <family val="3"/>
      <charset val="128"/>
    </font>
    <font>
      <u/>
      <sz val="11"/>
      <name val="ＭＳ ゴシック"/>
      <family val="3"/>
      <charset val="128"/>
    </font>
    <font>
      <b/>
      <sz val="10"/>
      <name val="ＭＳ ゴシック"/>
      <family val="3"/>
      <charset val="128"/>
    </font>
  </fonts>
  <fills count="4">
    <fill>
      <patternFill patternType="none"/>
    </fill>
    <fill>
      <patternFill patternType="gray125"/>
    </fill>
    <fill>
      <patternFill patternType="solid">
        <fgColor theme="0"/>
        <bgColor indexed="64"/>
      </patternFill>
    </fill>
    <fill>
      <patternFill patternType="solid">
        <fgColor theme="2" tint="-0.89999084444715716"/>
        <bgColor indexed="64"/>
      </patternFill>
    </fill>
  </fills>
  <borders count="97">
    <border>
      <left/>
      <right/>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dashed">
        <color indexed="64"/>
      </top>
      <bottom style="thin">
        <color indexed="64"/>
      </bottom>
      <diagonal/>
    </border>
    <border>
      <left/>
      <right style="thin">
        <color indexed="64"/>
      </right>
      <top style="dashed">
        <color indexed="64"/>
      </top>
      <bottom style="thin">
        <color indexed="64"/>
      </bottom>
      <diagonal/>
    </border>
    <border>
      <left style="thin">
        <color indexed="64"/>
      </left>
      <right/>
      <top style="medium">
        <color indexed="64"/>
      </top>
      <bottom/>
      <diagonal/>
    </border>
    <border>
      <left/>
      <right/>
      <top style="medium">
        <color indexed="64"/>
      </top>
      <bottom/>
      <diagonal/>
    </border>
    <border>
      <left style="medium">
        <color indexed="64"/>
      </left>
      <right/>
      <top style="thin">
        <color indexed="64"/>
      </top>
      <bottom/>
      <diagonal/>
    </border>
    <border>
      <left style="medium">
        <color indexed="64"/>
      </left>
      <right/>
      <top/>
      <bottom/>
      <diagonal/>
    </border>
    <border>
      <left style="medium">
        <color indexed="64"/>
      </left>
      <right/>
      <top/>
      <bottom style="thin">
        <color indexed="64"/>
      </bottom>
      <diagonal/>
    </border>
    <border>
      <left style="medium">
        <color indexed="64"/>
      </left>
      <right/>
      <top style="medium">
        <color indexed="64"/>
      </top>
      <bottom/>
      <diagonal/>
    </border>
    <border>
      <left/>
      <right style="thin">
        <color indexed="64"/>
      </right>
      <top style="medium">
        <color indexed="64"/>
      </top>
      <bottom/>
      <diagonal/>
    </border>
    <border>
      <left/>
      <right style="medium">
        <color indexed="64"/>
      </right>
      <top style="thin">
        <color indexed="64"/>
      </top>
      <bottom/>
      <diagonal/>
    </border>
    <border>
      <left/>
      <right style="medium">
        <color indexed="64"/>
      </right>
      <top/>
      <bottom style="thin">
        <color indexed="64"/>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medium">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dotted">
        <color indexed="64"/>
      </top>
      <bottom/>
      <diagonal/>
    </border>
    <border diagonalUp="1">
      <left style="thin">
        <color indexed="64"/>
      </left>
      <right/>
      <top style="dotted">
        <color indexed="64"/>
      </top>
      <bottom/>
      <diagonal style="thin">
        <color indexed="64"/>
      </diagonal>
    </border>
    <border diagonalUp="1">
      <left/>
      <right/>
      <top style="dotted">
        <color indexed="64"/>
      </top>
      <bottom/>
      <diagonal style="thin">
        <color indexed="64"/>
      </diagonal>
    </border>
    <border diagonalUp="1">
      <left/>
      <right style="thin">
        <color indexed="64"/>
      </right>
      <top style="dotted">
        <color indexed="64"/>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top style="dotted">
        <color indexed="64"/>
      </top>
      <bottom/>
      <diagonal/>
    </border>
    <border>
      <left/>
      <right/>
      <top style="dotted">
        <color indexed="64"/>
      </top>
      <bottom/>
      <diagonal/>
    </border>
    <border>
      <left/>
      <right style="thin">
        <color indexed="64"/>
      </right>
      <top/>
      <bottom style="dashed">
        <color indexed="64"/>
      </bottom>
      <diagonal/>
    </border>
    <border>
      <left style="thin">
        <color indexed="64"/>
      </left>
      <right/>
      <top/>
      <bottom style="dashed">
        <color indexed="64"/>
      </bottom>
      <diagonal/>
    </border>
    <border>
      <left/>
      <right/>
      <top/>
      <bottom style="dashed">
        <color indexed="64"/>
      </bottom>
      <diagonal/>
    </border>
    <border>
      <left style="dotted">
        <color indexed="64"/>
      </left>
      <right/>
      <top style="thin">
        <color indexed="64"/>
      </top>
      <bottom/>
      <diagonal/>
    </border>
    <border>
      <left style="dotted">
        <color indexed="64"/>
      </left>
      <right/>
      <top/>
      <bottom style="thin">
        <color indexed="64"/>
      </bottom>
      <diagonal/>
    </border>
    <border>
      <left style="dotted">
        <color indexed="64"/>
      </left>
      <right/>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left/>
      <right style="thin">
        <color indexed="64"/>
      </right>
      <top style="dashed">
        <color indexed="64"/>
      </top>
      <bottom/>
      <diagonal/>
    </border>
    <border>
      <left style="thin">
        <color indexed="64"/>
      </left>
      <right/>
      <top style="dashed">
        <color indexed="64"/>
      </top>
      <bottom/>
      <diagonal/>
    </border>
    <border>
      <left/>
      <right/>
      <top style="dashed">
        <color indexed="64"/>
      </top>
      <bottom/>
      <diagonal/>
    </border>
    <border>
      <left/>
      <right/>
      <top style="dashed">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right style="dotted">
        <color indexed="64"/>
      </right>
      <top style="thin">
        <color indexed="64"/>
      </top>
      <bottom style="thin">
        <color indexed="64"/>
      </bottom>
      <diagonal/>
    </border>
    <border>
      <left style="dotted">
        <color indexed="64"/>
      </left>
      <right/>
      <top style="thin">
        <color indexed="64"/>
      </top>
      <bottom style="thin">
        <color indexed="64"/>
      </bottom>
      <diagonal/>
    </border>
    <border>
      <left/>
      <right style="dotted">
        <color indexed="64"/>
      </right>
      <top style="thin">
        <color indexed="64"/>
      </top>
      <bottom/>
      <diagonal/>
    </border>
    <border>
      <left/>
      <right style="dotted">
        <color indexed="64"/>
      </right>
      <top/>
      <bottom/>
      <diagonal/>
    </border>
    <border>
      <left/>
      <right style="dotted">
        <color indexed="64"/>
      </right>
      <top/>
      <bottom style="thin">
        <color indexed="64"/>
      </bottom>
      <diagonal/>
    </border>
    <border>
      <left/>
      <right/>
      <top style="thin">
        <color rgb="FFFF0000"/>
      </top>
      <bottom style="thin">
        <color rgb="FFFF0000"/>
      </bottom>
      <diagonal/>
    </border>
    <border>
      <left/>
      <right style="thin">
        <color indexed="64"/>
      </right>
      <top style="thin">
        <color rgb="FFFF0000"/>
      </top>
      <bottom style="thin">
        <color rgb="FFFF0000"/>
      </bottom>
      <diagonal/>
    </border>
    <border>
      <left style="thin">
        <color indexed="64"/>
      </left>
      <right/>
      <top style="thin">
        <color rgb="FFFF0000"/>
      </top>
      <bottom style="thin">
        <color indexed="64"/>
      </bottom>
      <diagonal/>
    </border>
    <border>
      <left/>
      <right/>
      <top style="thin">
        <color rgb="FFFF0000"/>
      </top>
      <bottom style="thin">
        <color indexed="64"/>
      </bottom>
      <diagonal/>
    </border>
    <border>
      <left/>
      <right style="thin">
        <color indexed="64"/>
      </right>
      <top style="thin">
        <color rgb="FFFF0000"/>
      </top>
      <bottom style="thin">
        <color indexed="64"/>
      </bottom>
      <diagonal/>
    </border>
    <border>
      <left style="thin">
        <color indexed="64"/>
      </left>
      <right/>
      <top style="thin">
        <color indexed="64"/>
      </top>
      <bottom style="thin">
        <color rgb="FFFF0000"/>
      </bottom>
      <diagonal/>
    </border>
    <border>
      <left/>
      <right/>
      <top style="thin">
        <color indexed="64"/>
      </top>
      <bottom style="thin">
        <color rgb="FFFF0000"/>
      </bottom>
      <diagonal/>
    </border>
    <border>
      <left/>
      <right style="thin">
        <color indexed="64"/>
      </right>
      <top style="thin">
        <color indexed="64"/>
      </top>
      <bottom style="thin">
        <color rgb="FFFF0000"/>
      </bottom>
      <diagonal/>
    </border>
    <border>
      <left style="thin">
        <color theme="1"/>
      </left>
      <right/>
      <top style="thin">
        <color rgb="FFFF0000"/>
      </top>
      <bottom style="thin">
        <color rgb="FFFF0000"/>
      </bottom>
      <diagonal/>
    </border>
    <border>
      <left style="thin">
        <color indexed="64"/>
      </left>
      <right/>
      <top style="thin">
        <color indexed="64"/>
      </top>
      <bottom style="thin">
        <color theme="1"/>
      </bottom>
      <diagonal/>
    </border>
    <border>
      <left/>
      <right/>
      <top style="thin">
        <color indexed="64"/>
      </top>
      <bottom style="thin">
        <color theme="1"/>
      </bottom>
      <diagonal/>
    </border>
    <border>
      <left/>
      <right style="thin">
        <color indexed="64"/>
      </right>
      <top style="thin">
        <color indexed="64"/>
      </top>
      <bottom style="thin">
        <color theme="1"/>
      </bottom>
      <diagonal/>
    </border>
    <border>
      <left/>
      <right style="dotted">
        <color indexed="64"/>
      </right>
      <top style="thin">
        <color indexed="64"/>
      </top>
      <bottom style="thin">
        <color theme="1"/>
      </bottom>
      <diagonal/>
    </border>
    <border>
      <left style="dotted">
        <color indexed="64"/>
      </left>
      <right/>
      <top style="thin">
        <color indexed="64"/>
      </top>
      <bottom style="thin">
        <color theme="1"/>
      </bottom>
      <diagonal/>
    </border>
    <border>
      <left style="thin">
        <color theme="1"/>
      </left>
      <right/>
      <top style="thin">
        <color theme="1"/>
      </top>
      <bottom style="thin">
        <color rgb="FFFF0000"/>
      </bottom>
      <diagonal/>
    </border>
    <border>
      <left/>
      <right/>
      <top style="thin">
        <color theme="1"/>
      </top>
      <bottom style="thin">
        <color rgb="FFFF0000"/>
      </bottom>
      <diagonal/>
    </border>
    <border>
      <left/>
      <right style="thin">
        <color indexed="64"/>
      </right>
      <top style="thin">
        <color theme="1"/>
      </top>
      <bottom style="thin">
        <color rgb="FFFF0000"/>
      </bottom>
      <diagonal/>
    </border>
    <border>
      <left style="thin">
        <color theme="1"/>
      </left>
      <right/>
      <top style="thin">
        <color rgb="FFFF0000"/>
      </top>
      <bottom/>
      <diagonal/>
    </border>
    <border>
      <left/>
      <right/>
      <top style="thin">
        <color rgb="FFFF0000"/>
      </top>
      <bottom/>
      <diagonal/>
    </border>
    <border>
      <left/>
      <right style="thin">
        <color indexed="64"/>
      </right>
      <top style="thin">
        <color rgb="FFFF0000"/>
      </top>
      <bottom/>
      <diagonal/>
    </border>
    <border>
      <left style="thin">
        <color theme="1"/>
      </left>
      <right/>
      <top style="thin">
        <color theme="1"/>
      </top>
      <bottom style="thin">
        <color theme="1"/>
      </bottom>
      <diagonal/>
    </border>
    <border>
      <left/>
      <right/>
      <top style="thin">
        <color theme="1"/>
      </top>
      <bottom style="thin">
        <color theme="1"/>
      </bottom>
      <diagonal/>
    </border>
    <border>
      <left/>
      <right style="thin">
        <color indexed="64"/>
      </right>
      <top style="thin">
        <color theme="1"/>
      </top>
      <bottom style="thin">
        <color theme="1"/>
      </bottom>
      <diagonal/>
    </border>
    <border>
      <left style="thin">
        <color auto="1"/>
      </left>
      <right/>
      <top style="thin">
        <color rgb="FFFF0000"/>
      </top>
      <bottom style="thin">
        <color rgb="FFFF0000"/>
      </bottom>
      <diagonal/>
    </border>
  </borders>
  <cellStyleXfs count="3">
    <xf numFmtId="0" fontId="0" fillId="0" borderId="0">
      <alignment vertical="center"/>
    </xf>
    <xf numFmtId="38" fontId="1" fillId="0" borderId="0" applyFont="0" applyFill="0" applyBorder="0" applyAlignment="0" applyProtection="0">
      <alignment vertical="center"/>
    </xf>
    <xf numFmtId="0" fontId="1" fillId="0" borderId="0">
      <alignment vertical="center"/>
    </xf>
  </cellStyleXfs>
  <cellXfs count="1217">
    <xf numFmtId="0" fontId="0" fillId="0" borderId="0" xfId="0">
      <alignment vertical="center"/>
    </xf>
    <xf numFmtId="49" fontId="5" fillId="0" borderId="0" xfId="0" applyNumberFormat="1" applyFont="1">
      <alignment vertical="center"/>
    </xf>
    <xf numFmtId="0" fontId="5" fillId="0" borderId="0" xfId="0" applyFont="1">
      <alignment vertical="center"/>
    </xf>
    <xf numFmtId="0" fontId="5" fillId="0" borderId="0" xfId="0" applyFont="1" applyAlignment="1">
      <alignment horizontal="right" vertical="center"/>
    </xf>
    <xf numFmtId="49" fontId="7" fillId="0" borderId="0" xfId="0" applyNumberFormat="1" applyFont="1" applyAlignment="1">
      <alignment horizontal="center" vertical="center"/>
    </xf>
    <xf numFmtId="0" fontId="9" fillId="0" borderId="0" xfId="0" applyFont="1" applyAlignment="1">
      <alignment horizontal="right" vertical="center"/>
    </xf>
    <xf numFmtId="0" fontId="5" fillId="0" borderId="0" xfId="0" applyFont="1" applyAlignment="1">
      <alignment vertical="top" wrapText="1" shrinkToFit="1"/>
    </xf>
    <xf numFmtId="0" fontId="11" fillId="0" borderId="12" xfId="0" applyFont="1" applyBorder="1" applyAlignment="1">
      <alignment vertical="center" shrinkToFit="1"/>
    </xf>
    <xf numFmtId="0" fontId="11" fillId="0" borderId="5" xfId="0" applyFont="1" applyBorder="1" applyAlignment="1">
      <alignment vertical="center" shrinkToFit="1"/>
    </xf>
    <xf numFmtId="0" fontId="11" fillId="0" borderId="8" xfId="0" applyFont="1" applyBorder="1" applyAlignment="1">
      <alignment horizontal="center" vertical="center" shrinkToFit="1"/>
    </xf>
    <xf numFmtId="0" fontId="11" fillId="0" borderId="1" xfId="0" applyFont="1" applyBorder="1" applyAlignment="1">
      <alignment horizontal="center" vertical="center" shrinkToFit="1"/>
    </xf>
    <xf numFmtId="0" fontId="11" fillId="0" borderId="1" xfId="0" applyFont="1" applyBorder="1" applyAlignment="1">
      <alignment vertical="center" shrinkToFit="1"/>
    </xf>
    <xf numFmtId="0" fontId="11" fillId="0" borderId="0" xfId="0" applyFont="1" applyAlignment="1">
      <alignment vertical="center" shrinkToFit="1"/>
    </xf>
    <xf numFmtId="0" fontId="11" fillId="0" borderId="2" xfId="0" applyFont="1" applyBorder="1" applyAlignment="1">
      <alignment vertical="center" shrinkToFit="1"/>
    </xf>
    <xf numFmtId="0" fontId="11" fillId="0" borderId="6" xfId="0" applyFont="1" applyBorder="1" applyAlignment="1">
      <alignment vertical="center" shrinkToFit="1"/>
    </xf>
    <xf numFmtId="0" fontId="11" fillId="0" borderId="13" xfId="0" applyFont="1" applyBorder="1" applyAlignment="1">
      <alignment vertical="center" shrinkToFit="1"/>
    </xf>
    <xf numFmtId="0" fontId="10" fillId="0" borderId="0" xfId="0" applyFont="1" applyAlignment="1">
      <alignment horizontal="center" vertical="center" shrinkToFit="1"/>
    </xf>
    <xf numFmtId="49" fontId="5" fillId="0" borderId="0" xfId="0" applyNumberFormat="1" applyFont="1" applyAlignment="1">
      <alignment horizontal="right" vertical="center"/>
    </xf>
    <xf numFmtId="0" fontId="5" fillId="0" borderId="0" xfId="0" applyFont="1" applyAlignment="1">
      <alignment horizontal="center" vertical="center" shrinkToFit="1"/>
    </xf>
    <xf numFmtId="0" fontId="5" fillId="0" borderId="0" xfId="0" applyFont="1" applyAlignment="1">
      <alignment horizontal="left" vertical="center" shrinkToFit="1"/>
    </xf>
    <xf numFmtId="0" fontId="5" fillId="0" borderId="0" xfId="0" applyFont="1" applyAlignment="1">
      <alignment vertical="top" wrapText="1"/>
    </xf>
    <xf numFmtId="0" fontId="5" fillId="0" borderId="1" xfId="0" applyFont="1" applyBorder="1" applyAlignment="1">
      <alignment horizontal="center" vertical="center" shrinkToFit="1"/>
    </xf>
    <xf numFmtId="0" fontId="5" fillId="0" borderId="2" xfId="0" applyFont="1" applyBorder="1" applyAlignment="1">
      <alignment horizontal="center" vertical="center" shrinkToFit="1"/>
    </xf>
    <xf numFmtId="0" fontId="11" fillId="0" borderId="7" xfId="0" applyFont="1" applyBorder="1" applyAlignment="1">
      <alignment horizontal="center" vertical="center" shrinkToFit="1"/>
    </xf>
    <xf numFmtId="0" fontId="11" fillId="0" borderId="5" xfId="0" applyFont="1" applyBorder="1" applyAlignment="1">
      <alignment horizontal="center" vertical="center" shrinkToFit="1"/>
    </xf>
    <xf numFmtId="0" fontId="5" fillId="0" borderId="5" xfId="0" applyFont="1" applyBorder="1" applyAlignment="1">
      <alignment horizontal="center" vertical="center" shrinkToFit="1"/>
    </xf>
    <xf numFmtId="0" fontId="5" fillId="0" borderId="6" xfId="0" applyFont="1" applyBorder="1" applyAlignment="1">
      <alignment horizontal="center" vertical="center" shrinkToFit="1"/>
    </xf>
    <xf numFmtId="0" fontId="5" fillId="0" borderId="8" xfId="0" applyFont="1" applyBorder="1">
      <alignment vertical="center"/>
    </xf>
    <xf numFmtId="0" fontId="5" fillId="0" borderId="1" xfId="0" applyFont="1" applyBorder="1">
      <alignment vertical="center"/>
    </xf>
    <xf numFmtId="0" fontId="5" fillId="0" borderId="2" xfId="0" applyFont="1" applyBorder="1">
      <alignment vertical="center"/>
    </xf>
    <xf numFmtId="49" fontId="5" fillId="0" borderId="3" xfId="0" applyNumberFormat="1" applyFont="1" applyBorder="1">
      <alignment vertical="center"/>
    </xf>
    <xf numFmtId="0" fontId="5" fillId="0" borderId="4" xfId="0" applyFont="1" applyBorder="1">
      <alignment vertical="center"/>
    </xf>
    <xf numFmtId="0" fontId="5" fillId="0" borderId="3" xfId="0" applyFont="1" applyBorder="1">
      <alignment vertical="center"/>
    </xf>
    <xf numFmtId="0" fontId="5" fillId="0" borderId="0" xfId="0" applyFont="1" applyAlignment="1">
      <alignment horizontal="center" vertical="center"/>
    </xf>
    <xf numFmtId="0" fontId="5" fillId="0" borderId="0" xfId="0" applyFont="1" applyAlignment="1">
      <alignment horizontal="left" vertical="top" wrapText="1" shrinkToFit="1"/>
    </xf>
    <xf numFmtId="0" fontId="5" fillId="0" borderId="0" xfId="0" applyFont="1" applyAlignment="1">
      <alignment horizontal="left" vertical="top" wrapText="1"/>
    </xf>
    <xf numFmtId="0" fontId="11" fillId="0" borderId="0" xfId="0" applyFont="1" applyAlignment="1">
      <alignment horizontal="left" vertical="top" wrapText="1"/>
    </xf>
    <xf numFmtId="0" fontId="11" fillId="0" borderId="4" xfId="0" applyFont="1" applyBorder="1" applyAlignment="1">
      <alignment horizontal="left" vertical="top" wrapText="1"/>
    </xf>
    <xf numFmtId="0" fontId="5" fillId="0" borderId="0" xfId="0" applyFont="1" applyAlignment="1">
      <alignment vertical="center" shrinkToFit="1"/>
    </xf>
    <xf numFmtId="0" fontId="11" fillId="0" borderId="4" xfId="0" applyFont="1" applyBorder="1" applyAlignment="1">
      <alignment vertical="center" shrinkToFit="1"/>
    </xf>
    <xf numFmtId="0" fontId="11" fillId="0" borderId="0" xfId="0" applyFont="1" applyAlignment="1">
      <alignment vertical="top" wrapText="1" shrinkToFit="1"/>
    </xf>
    <xf numFmtId="0" fontId="11" fillId="0" borderId="4" xfId="0" applyFont="1" applyBorder="1" applyAlignment="1">
      <alignment vertical="top" wrapText="1" shrinkToFit="1"/>
    </xf>
    <xf numFmtId="0" fontId="11" fillId="0" borderId="0" xfId="0" applyFont="1" applyAlignment="1">
      <alignment vertical="top"/>
    </xf>
    <xf numFmtId="0" fontId="11" fillId="0" borderId="0" xfId="0" applyFont="1" applyAlignment="1">
      <alignment vertical="center" wrapText="1"/>
    </xf>
    <xf numFmtId="0" fontId="11" fillId="0" borderId="4" xfId="0" applyFont="1" applyBorder="1" applyAlignment="1">
      <alignment vertical="center" wrapText="1"/>
    </xf>
    <xf numFmtId="0" fontId="5" fillId="0" borderId="4" xfId="0" applyFont="1" applyBorder="1" applyAlignment="1">
      <alignment vertical="top" wrapText="1"/>
    </xf>
    <xf numFmtId="0" fontId="5" fillId="0" borderId="3" xfId="0" applyFont="1" applyBorder="1" applyAlignment="1">
      <alignment vertical="top"/>
    </xf>
    <xf numFmtId="0" fontId="5" fillId="0" borderId="0" xfId="0" applyFont="1" applyAlignment="1">
      <alignment vertical="top"/>
    </xf>
    <xf numFmtId="0" fontId="5" fillId="0" borderId="4" xfId="0" applyFont="1" applyBorder="1" applyAlignment="1">
      <alignment vertical="top"/>
    </xf>
    <xf numFmtId="0" fontId="5" fillId="0" borderId="0" xfId="0" applyFont="1" applyAlignment="1">
      <alignment horizontal="left" vertical="top"/>
    </xf>
    <xf numFmtId="0" fontId="11" fillId="0" borderId="0" xfId="0" applyFont="1" applyAlignment="1">
      <alignment horizontal="left" vertical="top"/>
    </xf>
    <xf numFmtId="0" fontId="11" fillId="0" borderId="4" xfId="0" applyFont="1" applyBorder="1" applyAlignment="1">
      <alignment horizontal="left" vertical="top"/>
    </xf>
    <xf numFmtId="0" fontId="11" fillId="0" borderId="0" xfId="0" applyFont="1" applyAlignment="1">
      <alignment vertical="top" wrapText="1"/>
    </xf>
    <xf numFmtId="0" fontId="11" fillId="0" borderId="4" xfId="0" applyFont="1" applyBorder="1" applyAlignment="1">
      <alignment vertical="top" wrapText="1"/>
    </xf>
    <xf numFmtId="0" fontId="5" fillId="0" borderId="4" xfId="0" applyFont="1" applyBorder="1" applyAlignment="1">
      <alignment horizontal="left" vertical="top" wrapText="1" shrinkToFit="1"/>
    </xf>
    <xf numFmtId="0" fontId="5" fillId="0" borderId="4" xfId="0" applyFont="1" applyBorder="1" applyAlignment="1">
      <alignment vertical="top" wrapText="1" shrinkToFit="1"/>
    </xf>
    <xf numFmtId="0" fontId="5" fillId="0" borderId="4" xfId="0" applyFont="1" applyBorder="1" applyAlignment="1">
      <alignment horizontal="left" vertical="top" wrapText="1"/>
    </xf>
    <xf numFmtId="0" fontId="5" fillId="0" borderId="3" xfId="0" applyFont="1" applyBorder="1" applyAlignment="1">
      <alignment horizontal="left" vertical="center"/>
    </xf>
    <xf numFmtId="0" fontId="11" fillId="0" borderId="0" xfId="0" applyFont="1">
      <alignment vertical="center"/>
    </xf>
    <xf numFmtId="0" fontId="11" fillId="0" borderId="4" xfId="0" applyFont="1" applyBorder="1">
      <alignment vertical="center"/>
    </xf>
    <xf numFmtId="49" fontId="5" fillId="0" borderId="0" xfId="0" applyNumberFormat="1" applyFont="1" applyAlignment="1">
      <alignment horizontal="left" vertical="top" wrapText="1" shrinkToFit="1"/>
    </xf>
    <xf numFmtId="49" fontId="5" fillId="0" borderId="4" xfId="0" applyNumberFormat="1" applyFont="1" applyBorder="1" applyAlignment="1">
      <alignment horizontal="left" vertical="top" wrapText="1" shrinkToFit="1"/>
    </xf>
    <xf numFmtId="49" fontId="5" fillId="0" borderId="7" xfId="0" applyNumberFormat="1" applyFont="1" applyBorder="1">
      <alignment vertical="center"/>
    </xf>
    <xf numFmtId="49" fontId="5" fillId="0" borderId="5" xfId="0" applyNumberFormat="1" applyFont="1" applyBorder="1">
      <alignment vertical="center"/>
    </xf>
    <xf numFmtId="49" fontId="5" fillId="0" borderId="5" xfId="0" applyNumberFormat="1" applyFont="1" applyBorder="1" applyAlignment="1">
      <alignment horizontal="left" vertical="top" wrapText="1" shrinkToFit="1"/>
    </xf>
    <xf numFmtId="49" fontId="5" fillId="0" borderId="6" xfId="0" applyNumberFormat="1" applyFont="1" applyBorder="1" applyAlignment="1">
      <alignment horizontal="left" vertical="top" wrapText="1" shrinkToFit="1"/>
    </xf>
    <xf numFmtId="0" fontId="5" fillId="0" borderId="7" xfId="0" applyFont="1" applyBorder="1">
      <alignment vertical="center"/>
    </xf>
    <xf numFmtId="0" fontId="5" fillId="0" borderId="5" xfId="0" applyFont="1" applyBorder="1">
      <alignment vertical="center"/>
    </xf>
    <xf numFmtId="0" fontId="5" fillId="0" borderId="6" xfId="0" applyFont="1" applyBorder="1">
      <alignment vertical="center"/>
    </xf>
    <xf numFmtId="0" fontId="5" fillId="0" borderId="5" xfId="0" applyFont="1" applyBorder="1" applyAlignment="1">
      <alignment horizontal="center" vertical="center"/>
    </xf>
    <xf numFmtId="49" fontId="5" fillId="0" borderId="8" xfId="0" applyNumberFormat="1" applyFont="1" applyBorder="1">
      <alignment vertical="center"/>
    </xf>
    <xf numFmtId="0" fontId="5" fillId="0" borderId="1" xfId="0" applyFont="1" applyBorder="1" applyAlignment="1">
      <alignment vertical="top" wrapText="1" shrinkToFit="1"/>
    </xf>
    <xf numFmtId="0" fontId="5" fillId="0" borderId="2" xfId="0" applyFont="1" applyBorder="1" applyAlignment="1">
      <alignment vertical="top" wrapText="1" shrinkToFit="1"/>
    </xf>
    <xf numFmtId="0" fontId="5" fillId="0" borderId="1" xfId="0" applyFont="1" applyBorder="1" applyAlignment="1">
      <alignment horizontal="center" vertical="center"/>
    </xf>
    <xf numFmtId="0" fontId="5" fillId="0" borderId="1" xfId="0" applyFont="1" applyBorder="1" applyAlignment="1">
      <alignment horizontal="left" vertical="top" wrapText="1"/>
    </xf>
    <xf numFmtId="0" fontId="5" fillId="0" borderId="2" xfId="0" applyFont="1" applyBorder="1" applyAlignment="1">
      <alignment horizontal="left" vertical="top" wrapText="1"/>
    </xf>
    <xf numFmtId="0" fontId="5" fillId="0" borderId="4" xfId="0" applyFont="1" applyBorder="1" applyAlignment="1">
      <alignment horizontal="left" vertical="top"/>
    </xf>
    <xf numFmtId="49" fontId="14" fillId="0" borderId="3" xfId="0" applyNumberFormat="1" applyFont="1" applyBorder="1">
      <alignment vertical="center"/>
    </xf>
    <xf numFmtId="0" fontId="14" fillId="0" borderId="0" xfId="0" applyFont="1">
      <alignment vertical="center"/>
    </xf>
    <xf numFmtId="0" fontId="14" fillId="0" borderId="0" xfId="0" applyFont="1" applyAlignment="1">
      <alignment horizontal="left" vertical="top" wrapText="1" shrinkToFit="1"/>
    </xf>
    <xf numFmtId="0" fontId="15" fillId="0" borderId="0" xfId="0" applyFont="1" applyAlignment="1">
      <alignment horizontal="left" vertical="top" wrapText="1"/>
    </xf>
    <xf numFmtId="49" fontId="5" fillId="0" borderId="3" xfId="0" applyNumberFormat="1" applyFont="1" applyBorder="1" applyAlignment="1">
      <alignment vertical="top" wrapText="1"/>
    </xf>
    <xf numFmtId="0" fontId="11" fillId="0" borderId="3" xfId="0" applyFont="1" applyBorder="1" applyAlignment="1">
      <alignment vertical="top" wrapText="1"/>
    </xf>
    <xf numFmtId="49" fontId="5" fillId="0" borderId="3" xfId="0" applyNumberFormat="1" applyFont="1" applyBorder="1" applyAlignment="1">
      <alignment horizontal="center" vertical="center"/>
    </xf>
    <xf numFmtId="0" fontId="5" fillId="0" borderId="4" xfId="0" applyFont="1" applyBorder="1" applyAlignment="1">
      <alignment horizontal="center" vertical="center"/>
    </xf>
    <xf numFmtId="0" fontId="5" fillId="0" borderId="0" xfId="0" applyFont="1" applyAlignment="1">
      <alignment horizontal="right" vertical="top"/>
    </xf>
    <xf numFmtId="0" fontId="5" fillId="0" borderId="0" xfId="0" applyFont="1" applyAlignment="1">
      <alignment horizontal="left" vertical="center"/>
    </xf>
    <xf numFmtId="0" fontId="5" fillId="0" borderId="4" xfId="0" applyFont="1" applyBorder="1" applyAlignment="1">
      <alignment horizontal="left" vertical="center"/>
    </xf>
    <xf numFmtId="49" fontId="5" fillId="0" borderId="7" xfId="0" applyNumberFormat="1" applyFont="1" applyBorder="1" applyAlignment="1">
      <alignment horizontal="center" vertical="center"/>
    </xf>
    <xf numFmtId="0" fontId="5" fillId="0" borderId="5" xfId="0" applyFont="1" applyBorder="1" applyAlignment="1">
      <alignment horizontal="right" vertical="center"/>
    </xf>
    <xf numFmtId="0" fontId="5" fillId="0" borderId="5" xfId="0" applyFont="1" applyBorder="1" applyAlignment="1">
      <alignment horizontal="right" vertical="top"/>
    </xf>
    <xf numFmtId="0" fontId="11" fillId="0" borderId="5" xfId="0" applyFont="1" applyBorder="1" applyAlignment="1">
      <alignment vertical="top" wrapText="1" shrinkToFit="1"/>
    </xf>
    <xf numFmtId="0" fontId="11" fillId="0" borderId="6" xfId="0" applyFont="1" applyBorder="1" applyAlignment="1">
      <alignment vertical="top" wrapText="1" shrinkToFit="1"/>
    </xf>
    <xf numFmtId="0" fontId="5" fillId="0" borderId="5" xfId="0" applyFont="1" applyBorder="1" applyAlignment="1">
      <alignment horizontal="left" vertical="top" wrapText="1" shrinkToFit="1"/>
    </xf>
    <xf numFmtId="0" fontId="5" fillId="0" borderId="6" xfId="0" applyFont="1" applyBorder="1" applyAlignment="1">
      <alignment horizontal="left" vertical="top" wrapText="1" shrinkToFit="1"/>
    </xf>
    <xf numFmtId="0" fontId="5" fillId="0" borderId="7" xfId="0" applyFont="1" applyBorder="1" applyAlignment="1">
      <alignment horizontal="left" vertical="center"/>
    </xf>
    <xf numFmtId="0" fontId="5" fillId="0" borderId="5" xfId="0" applyFont="1" applyBorder="1" applyAlignment="1">
      <alignment horizontal="left" vertical="center"/>
    </xf>
    <xf numFmtId="0" fontId="5" fillId="0" borderId="6" xfId="0" applyFont="1" applyBorder="1" applyAlignment="1">
      <alignment horizontal="left" vertical="center"/>
    </xf>
    <xf numFmtId="0" fontId="5" fillId="0" borderId="6" xfId="0" applyFont="1" applyBorder="1" applyAlignment="1">
      <alignment horizontal="center" vertical="center"/>
    </xf>
    <xf numFmtId="49" fontId="5" fillId="0" borderId="8" xfId="0" applyNumberFormat="1" applyFont="1" applyBorder="1" applyAlignment="1">
      <alignment horizontal="center" vertical="center"/>
    </xf>
    <xf numFmtId="0" fontId="5" fillId="0" borderId="1" xfId="0" applyFont="1" applyBorder="1" applyAlignment="1">
      <alignment horizontal="right" vertical="center"/>
    </xf>
    <xf numFmtId="0" fontId="5" fillId="0" borderId="1" xfId="0" applyFont="1" applyBorder="1" applyAlignment="1">
      <alignment horizontal="right" vertical="top"/>
    </xf>
    <xf numFmtId="0" fontId="11" fillId="0" borderId="1" xfId="0" applyFont="1" applyBorder="1" applyAlignment="1">
      <alignment vertical="top" wrapText="1" shrinkToFit="1"/>
    </xf>
    <xf numFmtId="0" fontId="11" fillId="0" borderId="2" xfId="0" applyFont="1" applyBorder="1" applyAlignment="1">
      <alignment vertical="top" wrapText="1" shrinkToFit="1"/>
    </xf>
    <xf numFmtId="0" fontId="5" fillId="0" borderId="8" xfId="0" applyFont="1" applyBorder="1" applyAlignment="1">
      <alignment horizontal="left" vertical="center"/>
    </xf>
    <xf numFmtId="0" fontId="5" fillId="0" borderId="1" xfId="0" applyFont="1" applyBorder="1" applyAlignment="1">
      <alignment horizontal="left" vertical="center"/>
    </xf>
    <xf numFmtId="0" fontId="5" fillId="0" borderId="2" xfId="0" applyFont="1" applyBorder="1" applyAlignment="1">
      <alignment horizontal="left" vertical="center"/>
    </xf>
    <xf numFmtId="0" fontId="5" fillId="0" borderId="2" xfId="0" applyFont="1" applyBorder="1" applyAlignment="1">
      <alignment horizontal="center" vertical="center"/>
    </xf>
    <xf numFmtId="0" fontId="11" fillId="0" borderId="0" xfId="0" applyFont="1" applyAlignment="1">
      <alignment horizontal="left" vertical="top" wrapText="1" shrinkToFit="1"/>
    </xf>
    <xf numFmtId="0" fontId="11" fillId="0" borderId="4" xfId="0" applyFont="1" applyBorder="1" applyAlignment="1">
      <alignment horizontal="left" vertical="top" wrapText="1" shrinkToFit="1"/>
    </xf>
    <xf numFmtId="0" fontId="5" fillId="0" borderId="4" xfId="0" applyFont="1" applyBorder="1" applyAlignment="1">
      <alignment vertical="center" shrinkToFit="1"/>
    </xf>
    <xf numFmtId="0" fontId="5" fillId="0" borderId="3" xfId="0" applyFont="1" applyBorder="1" applyAlignment="1">
      <alignment horizontal="left" vertical="top" wrapText="1" shrinkToFit="1"/>
    </xf>
    <xf numFmtId="0" fontId="5" fillId="0" borderId="3" xfId="0" applyFont="1" applyBorder="1" applyAlignment="1">
      <alignment vertical="top" wrapText="1"/>
    </xf>
    <xf numFmtId="0" fontId="5" fillId="0" borderId="0" xfId="0" applyFont="1" applyAlignment="1">
      <alignment vertical="center" wrapText="1"/>
    </xf>
    <xf numFmtId="0" fontId="5" fillId="0" borderId="3" xfId="0" applyFont="1" applyBorder="1" applyAlignment="1">
      <alignment vertical="top" wrapText="1" shrinkToFit="1"/>
    </xf>
    <xf numFmtId="0" fontId="5" fillId="0" borderId="0" xfId="0" applyFont="1" applyAlignment="1">
      <alignment horizontal="left" vertical="center" wrapText="1"/>
    </xf>
    <xf numFmtId="0" fontId="5" fillId="0" borderId="4" xfId="0" applyFont="1" applyBorder="1" applyAlignment="1">
      <alignment vertical="center" wrapText="1"/>
    </xf>
    <xf numFmtId="0" fontId="5" fillId="0" borderId="3" xfId="0" applyFont="1" applyBorder="1" applyAlignment="1">
      <alignment horizontal="center" vertical="center"/>
    </xf>
    <xf numFmtId="49" fontId="5" fillId="0" borderId="0" xfId="0" applyNumberFormat="1" applyFont="1" applyAlignment="1">
      <alignment vertical="top" wrapText="1" shrinkToFit="1"/>
    </xf>
    <xf numFmtId="0" fontId="5" fillId="0" borderId="5" xfId="0" applyFont="1" applyBorder="1" applyAlignment="1">
      <alignment vertical="center" wrapText="1"/>
    </xf>
    <xf numFmtId="0" fontId="5" fillId="0" borderId="7" xfId="0" applyFont="1" applyBorder="1" applyAlignment="1">
      <alignment horizontal="center" vertical="center"/>
    </xf>
    <xf numFmtId="0" fontId="5" fillId="0" borderId="5" xfId="0" applyFont="1" applyBorder="1" applyAlignment="1">
      <alignment horizontal="left" vertical="top" shrinkToFit="1"/>
    </xf>
    <xf numFmtId="0" fontId="5" fillId="0" borderId="6" xfId="0" applyFont="1" applyBorder="1" applyAlignment="1">
      <alignment horizontal="left" vertical="top" shrinkToFit="1"/>
    </xf>
    <xf numFmtId="0" fontId="11" fillId="0" borderId="0" xfId="0" applyFont="1" applyAlignment="1">
      <alignment horizontal="left" vertical="center" wrapText="1"/>
    </xf>
    <xf numFmtId="0" fontId="11" fillId="0" borderId="4" xfId="0" applyFont="1" applyBorder="1" applyAlignment="1">
      <alignment horizontal="left" vertical="center" wrapText="1"/>
    </xf>
    <xf numFmtId="0" fontId="11" fillId="0" borderId="0" xfId="0" applyFont="1" applyAlignment="1">
      <alignment horizontal="center" vertical="center"/>
    </xf>
    <xf numFmtId="0" fontId="11" fillId="0" borderId="4" xfId="0" applyFont="1" applyBorder="1" applyAlignment="1">
      <alignment vertical="top"/>
    </xf>
    <xf numFmtId="0" fontId="5" fillId="0" borderId="0" xfId="0" applyFont="1" applyAlignment="1">
      <alignment vertical="top" shrinkToFit="1"/>
    </xf>
    <xf numFmtId="0" fontId="5" fillId="0" borderId="4" xfId="0" applyFont="1" applyBorder="1" applyAlignment="1">
      <alignment vertical="top" shrinkToFit="1"/>
    </xf>
    <xf numFmtId="0" fontId="5" fillId="0" borderId="5" xfId="0" applyFont="1" applyBorder="1" applyAlignment="1">
      <alignment vertical="top"/>
    </xf>
    <xf numFmtId="0" fontId="11" fillId="0" borderId="5" xfId="0" applyFont="1" applyBorder="1" applyAlignment="1">
      <alignment vertical="top"/>
    </xf>
    <xf numFmtId="0" fontId="5" fillId="0" borderId="0" xfId="0" applyFont="1" applyAlignment="1">
      <alignment horizontal="left" vertical="top" shrinkToFit="1"/>
    </xf>
    <xf numFmtId="0" fontId="5" fillId="0" borderId="4" xfId="0" applyFont="1" applyBorder="1" applyAlignment="1">
      <alignment horizontal="left" vertical="top" shrinkToFit="1"/>
    </xf>
    <xf numFmtId="0" fontId="11" fillId="0" borderId="3" xfId="0" applyFont="1" applyBorder="1">
      <alignment vertical="center"/>
    </xf>
    <xf numFmtId="49" fontId="5" fillId="0" borderId="4" xfId="0" applyNumberFormat="1" applyFont="1" applyBorder="1">
      <alignment vertical="center"/>
    </xf>
    <xf numFmtId="49" fontId="5" fillId="0" borderId="0" xfId="0" applyNumberFormat="1" applyFont="1" applyAlignment="1">
      <alignment horizontal="center" vertical="center"/>
    </xf>
    <xf numFmtId="0" fontId="16" fillId="0" borderId="3" xfId="0" applyFont="1" applyBorder="1" applyAlignment="1">
      <alignment vertical="top" wrapText="1"/>
    </xf>
    <xf numFmtId="0" fontId="16" fillId="0" borderId="0" xfId="0" applyFont="1" applyAlignment="1">
      <alignment vertical="top" wrapText="1"/>
    </xf>
    <xf numFmtId="0" fontId="16" fillId="0" borderId="4" xfId="0" applyFont="1" applyBorder="1" applyAlignment="1">
      <alignment vertical="top" wrapText="1"/>
    </xf>
    <xf numFmtId="0" fontId="5" fillId="0" borderId="9" xfId="0" applyFont="1" applyBorder="1" applyAlignment="1">
      <alignment horizontal="center" vertical="center" shrinkToFit="1"/>
    </xf>
    <xf numFmtId="0" fontId="5" fillId="0" borderId="10" xfId="0" applyFont="1" applyBorder="1" applyAlignment="1">
      <alignment horizontal="centerContinuous" vertical="center"/>
    </xf>
    <xf numFmtId="0" fontId="11" fillId="0" borderId="10" xfId="0" applyFont="1" applyBorder="1" applyAlignment="1">
      <alignment horizontal="centerContinuous" vertical="center"/>
    </xf>
    <xf numFmtId="0" fontId="11" fillId="0" borderId="10" xfId="0" applyFont="1" applyBorder="1" applyAlignment="1">
      <alignment horizontal="centerContinuous" vertical="center" shrinkToFit="1"/>
    </xf>
    <xf numFmtId="0" fontId="5" fillId="0" borderId="11" xfId="0" applyFont="1" applyBorder="1" applyAlignment="1">
      <alignment horizontal="centerContinuous" vertical="center"/>
    </xf>
    <xf numFmtId="178" fontId="5" fillId="0" borderId="8" xfId="0" applyNumberFormat="1" applyFont="1" applyBorder="1" applyAlignment="1">
      <alignment horizontal="center" vertical="center" shrinkToFit="1"/>
    </xf>
    <xf numFmtId="178" fontId="5" fillId="0" borderId="1" xfId="0" applyNumberFormat="1" applyFont="1" applyBorder="1">
      <alignment vertical="center"/>
    </xf>
    <xf numFmtId="0" fontId="5" fillId="0" borderId="5" xfId="0" applyFont="1" applyBorder="1" applyAlignment="1">
      <alignment vertical="center" shrinkToFit="1"/>
    </xf>
    <xf numFmtId="0" fontId="11" fillId="0" borderId="0" xfId="0" applyFont="1" applyAlignment="1">
      <alignment wrapText="1"/>
    </xf>
    <xf numFmtId="0" fontId="11" fillId="0" borderId="4" xfId="0" applyFont="1" applyBorder="1" applyAlignment="1">
      <alignment wrapText="1"/>
    </xf>
    <xf numFmtId="0" fontId="11" fillId="0" borderId="5" xfId="0" applyFont="1" applyBorder="1" applyAlignment="1">
      <alignment horizontal="centerContinuous" vertical="center" shrinkToFit="1"/>
    </xf>
    <xf numFmtId="49" fontId="5" fillId="0" borderId="0" xfId="0" applyNumberFormat="1" applyFont="1" applyAlignment="1">
      <alignment vertical="top"/>
    </xf>
    <xf numFmtId="49" fontId="5" fillId="0" borderId="3" xfId="0" applyNumberFormat="1" applyFont="1" applyBorder="1" applyAlignment="1">
      <alignment vertical="center" wrapText="1"/>
    </xf>
    <xf numFmtId="0" fontId="11" fillId="0" borderId="3" xfId="0" applyFont="1" applyBorder="1" applyAlignment="1">
      <alignment vertical="center" wrapText="1"/>
    </xf>
    <xf numFmtId="0" fontId="11" fillId="0" borderId="5" xfId="0" applyFont="1" applyBorder="1">
      <alignment vertical="center"/>
    </xf>
    <xf numFmtId="0" fontId="5" fillId="0" borderId="0" xfId="0" applyFont="1" applyAlignment="1">
      <alignment horizontal="center" vertical="top" wrapText="1" shrinkToFit="1"/>
    </xf>
    <xf numFmtId="0" fontId="5" fillId="0" borderId="4" xfId="0" applyFont="1" applyBorder="1" applyAlignment="1">
      <alignment horizontal="center" vertical="top" wrapText="1" shrinkToFit="1"/>
    </xf>
    <xf numFmtId="0" fontId="5" fillId="0" borderId="3" xfId="0" applyFont="1" applyBorder="1" applyAlignment="1">
      <alignment horizontal="center" vertical="center" shrinkToFit="1"/>
    </xf>
    <xf numFmtId="0" fontId="5" fillId="0" borderId="4" xfId="0" applyFont="1" applyBorder="1" applyAlignment="1">
      <alignment horizontal="center" vertical="center" shrinkToFit="1"/>
    </xf>
    <xf numFmtId="49" fontId="5" fillId="0" borderId="0" xfId="0" applyNumberFormat="1" applyFont="1" applyAlignment="1">
      <alignment vertical="center" wrapText="1"/>
    </xf>
    <xf numFmtId="0" fontId="19" fillId="0" borderId="0" xfId="0" applyFont="1" applyAlignment="1">
      <alignment horizontal="center" vertical="center"/>
    </xf>
    <xf numFmtId="0" fontId="19" fillId="0" borderId="0" xfId="0" applyFont="1">
      <alignment vertical="center"/>
    </xf>
    <xf numFmtId="0" fontId="19" fillId="0" borderId="0" xfId="0" applyFont="1" applyAlignment="1">
      <alignment vertical="top"/>
    </xf>
    <xf numFmtId="0" fontId="19" fillId="0" borderId="4" xfId="0" applyFont="1" applyBorder="1" applyAlignment="1">
      <alignment vertical="top"/>
    </xf>
    <xf numFmtId="0" fontId="19" fillId="0" borderId="0" xfId="0" applyFont="1" applyAlignment="1">
      <alignment vertical="top" wrapText="1"/>
    </xf>
    <xf numFmtId="0" fontId="19" fillId="0" borderId="5" xfId="0" applyFont="1" applyBorder="1" applyAlignment="1">
      <alignment horizontal="center" vertical="center"/>
    </xf>
    <xf numFmtId="0" fontId="19" fillId="0" borderId="5" xfId="0" applyFont="1" applyBorder="1">
      <alignment vertical="center"/>
    </xf>
    <xf numFmtId="176" fontId="5" fillId="0" borderId="0" xfId="0" applyNumberFormat="1" applyFont="1">
      <alignment vertical="center"/>
    </xf>
    <xf numFmtId="176" fontId="11" fillId="0" borderId="0" xfId="0" applyNumberFormat="1" applyFont="1">
      <alignment vertical="center"/>
    </xf>
    <xf numFmtId="0" fontId="16" fillId="0" borderId="0" xfId="0" applyFont="1">
      <alignment vertical="center"/>
    </xf>
    <xf numFmtId="0" fontId="16" fillId="0" borderId="0" xfId="0" applyFont="1" applyAlignment="1">
      <alignment vertical="top" wrapText="1" shrinkToFit="1"/>
    </xf>
    <xf numFmtId="38" fontId="5" fillId="0" borderId="7" xfId="1" applyFont="1" applyFill="1" applyBorder="1" applyAlignment="1">
      <alignment vertical="center" shrinkToFit="1"/>
    </xf>
    <xf numFmtId="38" fontId="5" fillId="0" borderId="5" xfId="1" applyFont="1" applyFill="1" applyBorder="1" applyAlignment="1">
      <alignment vertical="center" shrinkToFit="1"/>
    </xf>
    <xf numFmtId="38" fontId="11" fillId="0" borderId="0" xfId="1" applyFont="1" applyBorder="1" applyAlignment="1">
      <alignment vertical="center" shrinkToFit="1"/>
    </xf>
    <xf numFmtId="0" fontId="16" fillId="0" borderId="0" xfId="0" applyFont="1" applyAlignment="1">
      <alignment vertical="center" wrapText="1" shrinkToFit="1"/>
    </xf>
    <xf numFmtId="0" fontId="5" fillId="0" borderId="7" xfId="0" applyFont="1" applyBorder="1" applyAlignment="1">
      <alignment vertical="top"/>
    </xf>
    <xf numFmtId="49" fontId="5" fillId="0" borderId="1" xfId="0" applyNumberFormat="1" applyFont="1" applyBorder="1">
      <alignment vertical="center"/>
    </xf>
    <xf numFmtId="0" fontId="5" fillId="0" borderId="1" xfId="0" applyFont="1" applyBorder="1" applyAlignment="1">
      <alignment vertical="top"/>
    </xf>
    <xf numFmtId="0" fontId="5" fillId="0" borderId="9" xfId="0" applyFont="1" applyBorder="1">
      <alignment vertical="center"/>
    </xf>
    <xf numFmtId="0" fontId="5" fillId="0" borderId="10" xfId="0" applyFont="1" applyBorder="1">
      <alignment vertical="center"/>
    </xf>
    <xf numFmtId="0" fontId="5" fillId="0" borderId="11" xfId="0" applyFont="1" applyBorder="1">
      <alignment vertical="center"/>
    </xf>
    <xf numFmtId="0" fontId="5" fillId="0" borderId="9" xfId="0" applyFont="1" applyBorder="1" applyAlignment="1">
      <alignment horizontal="centerContinuous" vertical="center" shrinkToFit="1"/>
    </xf>
    <xf numFmtId="0" fontId="5" fillId="0" borderId="10" xfId="0" applyFont="1" applyBorder="1" applyAlignment="1">
      <alignment horizontal="centerContinuous" vertical="center" shrinkToFit="1"/>
    </xf>
    <xf numFmtId="0" fontId="5" fillId="0" borderId="11" xfId="0" applyFont="1" applyBorder="1" applyAlignment="1">
      <alignment horizontal="centerContinuous" vertical="center" shrinkToFit="1"/>
    </xf>
    <xf numFmtId="0" fontId="5" fillId="0" borderId="3" xfId="0" applyFont="1" applyBorder="1" applyAlignment="1">
      <alignment vertical="center" wrapText="1"/>
    </xf>
    <xf numFmtId="0" fontId="5" fillId="0" borderId="5" xfId="0" applyFont="1" applyBorder="1" applyAlignment="1">
      <alignment vertical="top" wrapText="1" shrinkToFit="1"/>
    </xf>
    <xf numFmtId="0" fontId="5" fillId="0" borderId="6" xfId="0" applyFont="1" applyBorder="1" applyAlignment="1">
      <alignment vertical="top" wrapText="1" shrinkToFit="1"/>
    </xf>
    <xf numFmtId="38" fontId="5" fillId="0" borderId="0" xfId="1" applyFont="1" applyFill="1" applyBorder="1" applyAlignment="1">
      <alignment vertical="center"/>
    </xf>
    <xf numFmtId="38" fontId="5" fillId="0" borderId="3" xfId="1" applyFont="1" applyFill="1" applyBorder="1" applyAlignment="1">
      <alignment vertical="top" wrapText="1"/>
    </xf>
    <xf numFmtId="38" fontId="5" fillId="0" borderId="0" xfId="1" applyFont="1" applyFill="1" applyBorder="1" applyAlignment="1">
      <alignment vertical="top" wrapText="1"/>
    </xf>
    <xf numFmtId="38" fontId="5" fillId="0" borderId="4" xfId="1" applyFont="1" applyFill="1" applyBorder="1" applyAlignment="1">
      <alignment vertical="top" wrapText="1"/>
    </xf>
    <xf numFmtId="38" fontId="5" fillId="0" borderId="3" xfId="1" applyFont="1" applyFill="1" applyBorder="1" applyAlignment="1">
      <alignment vertical="center"/>
    </xf>
    <xf numFmtId="0" fontId="16" fillId="0" borderId="4" xfId="0" applyFont="1" applyBorder="1" applyAlignment="1">
      <alignment vertical="top" wrapText="1" shrinkToFit="1"/>
    </xf>
    <xf numFmtId="38" fontId="5" fillId="0" borderId="5" xfId="1" applyFont="1" applyFill="1" applyBorder="1" applyAlignment="1">
      <alignment vertical="top" wrapText="1"/>
    </xf>
    <xf numFmtId="38" fontId="5" fillId="0" borderId="6" xfId="1" applyFont="1" applyFill="1" applyBorder="1" applyAlignment="1">
      <alignment vertical="top" wrapText="1"/>
    </xf>
    <xf numFmtId="38" fontId="5" fillId="0" borderId="1" xfId="1" applyFont="1" applyFill="1" applyBorder="1" applyAlignment="1">
      <alignment vertical="top" wrapText="1"/>
    </xf>
    <xf numFmtId="0" fontId="11" fillId="0" borderId="1" xfId="0" applyFont="1" applyBorder="1" applyAlignment="1">
      <alignment vertical="center" wrapText="1"/>
    </xf>
    <xf numFmtId="38" fontId="5" fillId="0" borderId="1" xfId="1" applyFont="1" applyFill="1" applyBorder="1" applyAlignment="1">
      <alignment vertical="center"/>
    </xf>
    <xf numFmtId="38" fontId="5" fillId="0" borderId="0" xfId="1" applyFont="1" applyFill="1" applyBorder="1" applyAlignment="1">
      <alignment horizontal="left" vertical="top" wrapText="1"/>
    </xf>
    <xf numFmtId="38" fontId="5" fillId="0" borderId="4" xfId="1" applyFont="1" applyFill="1" applyBorder="1" applyAlignment="1">
      <alignment horizontal="left" vertical="top" wrapText="1"/>
    </xf>
    <xf numFmtId="38" fontId="5" fillId="0" borderId="0" xfId="1" applyFont="1" applyFill="1" applyBorder="1" applyAlignment="1">
      <alignment vertical="center" shrinkToFit="1"/>
    </xf>
    <xf numFmtId="0" fontId="11" fillId="0" borderId="6" xfId="0" applyFont="1" applyBorder="1" applyAlignment="1">
      <alignment vertical="top"/>
    </xf>
    <xf numFmtId="38" fontId="5" fillId="0" borderId="5" xfId="1" applyFont="1" applyFill="1" applyBorder="1" applyAlignment="1">
      <alignment vertical="center"/>
    </xf>
    <xf numFmtId="38" fontId="5" fillId="0" borderId="0" xfId="1" applyFont="1" applyFill="1" applyBorder="1" applyAlignment="1">
      <alignment vertical="top" wrapText="1" shrinkToFit="1"/>
    </xf>
    <xf numFmtId="38" fontId="5" fillId="0" borderId="0" xfId="1" applyFont="1" applyFill="1" applyBorder="1" applyAlignment="1">
      <alignment horizontal="center" vertical="center"/>
    </xf>
    <xf numFmtId="49" fontId="5" fillId="0" borderId="5" xfId="0" applyNumberFormat="1" applyFont="1" applyBorder="1" applyAlignment="1">
      <alignment horizontal="right" vertical="center"/>
    </xf>
    <xf numFmtId="0" fontId="5" fillId="0" borderId="5" xfId="0" applyFont="1" applyBorder="1" applyAlignment="1">
      <alignment horizontal="left" vertical="top" wrapText="1"/>
    </xf>
    <xf numFmtId="0" fontId="5" fillId="0" borderId="6" xfId="0" applyFont="1" applyBorder="1" applyAlignment="1">
      <alignment horizontal="left" vertical="top" wrapText="1"/>
    </xf>
    <xf numFmtId="49" fontId="5" fillId="0" borderId="1" xfId="0" applyNumberFormat="1" applyFont="1" applyBorder="1" applyAlignment="1">
      <alignment horizontal="right" vertical="center"/>
    </xf>
    <xf numFmtId="0" fontId="11" fillId="0" borderId="1" xfId="0" applyFont="1" applyBorder="1" applyAlignment="1">
      <alignment horizontal="left" vertical="top"/>
    </xf>
    <xf numFmtId="0" fontId="11" fillId="0" borderId="2" xfId="0" applyFont="1" applyBorder="1" applyAlignment="1">
      <alignment horizontal="left" vertical="top"/>
    </xf>
    <xf numFmtId="49" fontId="5" fillId="0" borderId="0" xfId="0" applyNumberFormat="1" applyFont="1" applyAlignment="1">
      <alignment vertical="top" wrapText="1"/>
    </xf>
    <xf numFmtId="0" fontId="21" fillId="0" borderId="0" xfId="0" applyFont="1">
      <alignment vertical="center"/>
    </xf>
    <xf numFmtId="0" fontId="11" fillId="0" borderId="5" xfId="0" applyFont="1" applyBorder="1" applyAlignment="1">
      <alignment vertical="top" wrapText="1"/>
    </xf>
    <xf numFmtId="0" fontId="11" fillId="0" borderId="6" xfId="0" applyFont="1" applyBorder="1" applyAlignment="1">
      <alignment vertical="top" wrapText="1"/>
    </xf>
    <xf numFmtId="0" fontId="11" fillId="0" borderId="1" xfId="0" applyFont="1" applyBorder="1">
      <alignment vertical="center"/>
    </xf>
    <xf numFmtId="49" fontId="5" fillId="0" borderId="3" xfId="0" applyNumberFormat="1" applyFont="1" applyBorder="1" applyAlignment="1">
      <alignment vertical="center" shrinkToFit="1"/>
    </xf>
    <xf numFmtId="0" fontId="5" fillId="0" borderId="5" xfId="0" applyFont="1" applyBorder="1" applyAlignment="1">
      <alignment vertical="top" wrapText="1"/>
    </xf>
    <xf numFmtId="0" fontId="5" fillId="0" borderId="1" xfId="0" applyFont="1" applyBorder="1" applyAlignment="1">
      <alignment vertical="top" wrapText="1"/>
    </xf>
    <xf numFmtId="49" fontId="5" fillId="0" borderId="0" xfId="0" applyNumberFormat="1" applyFont="1" applyAlignment="1">
      <alignment horizontal="left" vertical="top" wrapText="1"/>
    </xf>
    <xf numFmtId="0" fontId="11" fillId="0" borderId="0" xfId="0" applyFont="1" applyAlignment="1">
      <alignment horizontal="center" vertical="center" shrinkToFit="1"/>
    </xf>
    <xf numFmtId="0" fontId="5" fillId="0" borderId="8" xfId="0" applyFont="1" applyBorder="1" applyAlignment="1">
      <alignment horizontal="center" vertical="center"/>
    </xf>
    <xf numFmtId="0" fontId="5" fillId="0" borderId="10" xfId="0" applyFont="1" applyBorder="1" applyAlignment="1">
      <alignment horizontal="center" vertical="center" shrinkToFit="1"/>
    </xf>
    <xf numFmtId="0" fontId="16" fillId="0" borderId="0" xfId="0" applyFont="1" applyAlignment="1">
      <alignment horizontal="right" vertical="center"/>
    </xf>
    <xf numFmtId="0" fontId="22" fillId="0" borderId="4" xfId="0" applyFont="1" applyBorder="1">
      <alignment vertical="center"/>
    </xf>
    <xf numFmtId="49" fontId="5" fillId="0" borderId="4" xfId="0" applyNumberFormat="1" applyFont="1" applyBorder="1" applyAlignment="1">
      <alignment horizontal="left" vertical="top" wrapText="1"/>
    </xf>
    <xf numFmtId="49" fontId="5" fillId="0" borderId="4" xfId="0" applyNumberFormat="1" applyFont="1" applyBorder="1" applyAlignment="1">
      <alignment vertical="top" wrapText="1"/>
    </xf>
    <xf numFmtId="49" fontId="5" fillId="0" borderId="3" xfId="0" applyNumberFormat="1" applyFont="1" applyBorder="1" applyAlignment="1">
      <alignment horizontal="left" vertical="top"/>
    </xf>
    <xf numFmtId="0" fontId="5" fillId="0" borderId="6" xfId="0" applyFont="1" applyBorder="1" applyAlignment="1">
      <alignment vertical="top" wrapText="1"/>
    </xf>
    <xf numFmtId="0" fontId="11" fillId="0" borderId="1" xfId="0" applyFont="1" applyBorder="1" applyAlignment="1">
      <alignment vertical="top" wrapText="1"/>
    </xf>
    <xf numFmtId="0" fontId="22" fillId="0" borderId="0" xfId="0" applyFont="1">
      <alignment vertical="center"/>
    </xf>
    <xf numFmtId="0" fontId="16" fillId="0" borderId="5" xfId="0" applyFont="1" applyBorder="1">
      <alignment vertical="center"/>
    </xf>
    <xf numFmtId="0" fontId="22" fillId="0" borderId="5" xfId="0" applyFont="1" applyBorder="1">
      <alignment vertical="center"/>
    </xf>
    <xf numFmtId="49" fontId="5" fillId="2" borderId="3" xfId="0" applyNumberFormat="1" applyFont="1" applyFill="1" applyBorder="1">
      <alignment vertical="center"/>
    </xf>
    <xf numFmtId="0" fontId="5" fillId="2" borderId="0" xfId="0" applyFont="1" applyFill="1">
      <alignment vertical="center"/>
    </xf>
    <xf numFmtId="0" fontId="11" fillId="0" borderId="5" xfId="0" applyFont="1" applyBorder="1" applyAlignment="1">
      <alignment vertical="center" wrapText="1"/>
    </xf>
    <xf numFmtId="0" fontId="11" fillId="0" borderId="6" xfId="0" applyFont="1" applyBorder="1" applyAlignment="1">
      <alignment vertical="center" wrapText="1"/>
    </xf>
    <xf numFmtId="0" fontId="11" fillId="0" borderId="2" xfId="0" applyFont="1" applyBorder="1" applyAlignment="1">
      <alignment vertical="center" wrapText="1"/>
    </xf>
    <xf numFmtId="0" fontId="5" fillId="0" borderId="0" xfId="0" applyFont="1" applyAlignment="1">
      <alignment horizontal="center" vertical="center" wrapText="1"/>
    </xf>
    <xf numFmtId="0" fontId="5" fillId="0" borderId="0" xfId="0" applyFont="1" applyAlignment="1">
      <alignment vertical="center" wrapText="1" shrinkToFit="1"/>
    </xf>
    <xf numFmtId="49" fontId="5" fillId="0" borderId="7" xfId="0" applyNumberFormat="1" applyFont="1" applyBorder="1" applyAlignment="1">
      <alignment vertical="center" wrapText="1"/>
    </xf>
    <xf numFmtId="49" fontId="5" fillId="0" borderId="5" xfId="0" applyNumberFormat="1" applyFont="1" applyBorder="1" applyAlignment="1">
      <alignment vertical="center" wrapText="1"/>
    </xf>
    <xf numFmtId="0" fontId="5" fillId="0" borderId="7" xfId="0" applyFont="1" applyBorder="1" applyAlignment="1">
      <alignment vertical="center" wrapText="1"/>
    </xf>
    <xf numFmtId="0" fontId="5" fillId="0" borderId="5" xfId="0" applyFont="1" applyBorder="1" applyAlignment="1">
      <alignment horizontal="center" vertical="center" wrapText="1"/>
    </xf>
    <xf numFmtId="0" fontId="5" fillId="0" borderId="5" xfId="0" applyFont="1" applyBorder="1" applyAlignment="1">
      <alignment vertical="center" wrapText="1" shrinkToFit="1"/>
    </xf>
    <xf numFmtId="0" fontId="5" fillId="0" borderId="6" xfId="0" applyFont="1" applyBorder="1" applyAlignment="1">
      <alignment vertical="center" wrapText="1"/>
    </xf>
    <xf numFmtId="49" fontId="5" fillId="0" borderId="8" xfId="0" applyNumberFormat="1" applyFont="1" applyBorder="1" applyAlignment="1">
      <alignment vertical="center" wrapText="1"/>
    </xf>
    <xf numFmtId="49" fontId="5" fillId="0" borderId="1" xfId="0" applyNumberFormat="1" applyFont="1" applyBorder="1" applyAlignment="1">
      <alignment vertical="center" wrapText="1"/>
    </xf>
    <xf numFmtId="0" fontId="5" fillId="0" borderId="1" xfId="0" applyFont="1" applyBorder="1" applyAlignment="1">
      <alignment vertical="center" wrapText="1"/>
    </xf>
    <xf numFmtId="0" fontId="5" fillId="0" borderId="8" xfId="0" applyFont="1" applyBorder="1" applyAlignment="1">
      <alignment vertical="center" wrapText="1"/>
    </xf>
    <xf numFmtId="0" fontId="5" fillId="0" borderId="1" xfId="0" applyFont="1" applyBorder="1" applyAlignment="1">
      <alignment horizontal="center" vertical="center" wrapText="1"/>
    </xf>
    <xf numFmtId="0" fontId="5" fillId="0" borderId="1" xfId="0" applyFont="1" applyBorder="1" applyAlignment="1">
      <alignment vertical="center" wrapText="1" shrinkToFit="1"/>
    </xf>
    <xf numFmtId="0" fontId="5" fillId="0" borderId="2" xfId="0" applyFont="1" applyBorder="1" applyAlignment="1">
      <alignment vertical="center" wrapText="1"/>
    </xf>
    <xf numFmtId="0" fontId="11" fillId="0" borderId="0" xfId="0" applyFont="1" applyAlignment="1">
      <alignment vertical="center" wrapText="1" shrinkToFit="1"/>
    </xf>
    <xf numFmtId="0" fontId="5" fillId="0" borderId="0" xfId="0" applyFont="1" applyAlignment="1">
      <alignment horizontal="center" vertical="top"/>
    </xf>
    <xf numFmtId="0" fontId="11" fillId="0" borderId="0" xfId="0" applyFont="1" applyAlignment="1">
      <alignment vertical="top" shrinkToFit="1"/>
    </xf>
    <xf numFmtId="0" fontId="11" fillId="0" borderId="2" xfId="0" applyFont="1" applyBorder="1" applyAlignment="1">
      <alignment vertical="top" wrapText="1"/>
    </xf>
    <xf numFmtId="0" fontId="11" fillId="0" borderId="5" xfId="0" applyFont="1" applyBorder="1" applyAlignment="1">
      <alignment horizontal="center" vertical="center"/>
    </xf>
    <xf numFmtId="0" fontId="11" fillId="0" borderId="1" xfId="0" applyFont="1" applyBorder="1" applyAlignment="1">
      <alignment horizontal="center" vertical="center"/>
    </xf>
    <xf numFmtId="0" fontId="11" fillId="0" borderId="2" xfId="0" applyFont="1" applyBorder="1" applyAlignment="1">
      <alignment horizontal="center" vertical="center"/>
    </xf>
    <xf numFmtId="0" fontId="11" fillId="0" borderId="4" xfId="0" applyFont="1" applyBorder="1" applyAlignment="1">
      <alignment horizontal="center" vertical="center"/>
    </xf>
    <xf numFmtId="0" fontId="11" fillId="0" borderId="6" xfId="0" applyFont="1" applyBorder="1" applyAlignment="1">
      <alignment horizontal="center" vertical="center"/>
    </xf>
    <xf numFmtId="0" fontId="16" fillId="0" borderId="0" xfId="0" applyFont="1" applyAlignment="1">
      <alignment horizontal="center" vertical="center" textRotation="255"/>
    </xf>
    <xf numFmtId="0" fontId="22" fillId="0" borderId="0" xfId="0" applyFont="1" applyAlignment="1">
      <alignment vertical="top" wrapText="1" shrinkToFit="1"/>
    </xf>
    <xf numFmtId="0" fontId="5" fillId="2" borderId="0" xfId="0" applyFont="1" applyFill="1" applyAlignment="1">
      <alignment horizontal="left" vertical="center" wrapText="1" shrinkToFit="1"/>
    </xf>
    <xf numFmtId="0" fontId="16" fillId="0" borderId="8" xfId="0" applyFont="1" applyBorder="1" applyAlignment="1">
      <alignment vertical="center" textRotation="255"/>
    </xf>
    <xf numFmtId="0" fontId="16" fillId="0" borderId="3" xfId="0" applyFont="1" applyBorder="1" applyAlignment="1">
      <alignment vertical="center" textRotation="255"/>
    </xf>
    <xf numFmtId="0" fontId="16" fillId="0" borderId="7" xfId="0" applyFont="1" applyBorder="1" applyAlignment="1">
      <alignment vertical="center" textRotation="255"/>
    </xf>
    <xf numFmtId="0" fontId="22" fillId="0" borderId="5" xfId="0" applyFont="1" applyBorder="1" applyAlignment="1">
      <alignment vertical="center" wrapText="1"/>
    </xf>
    <xf numFmtId="0" fontId="22" fillId="0" borderId="6" xfId="0" applyFont="1" applyBorder="1" applyAlignment="1">
      <alignment vertical="center" wrapText="1"/>
    </xf>
    <xf numFmtId="0" fontId="22" fillId="0" borderId="10" xfId="0" applyFont="1" applyBorder="1" applyAlignment="1">
      <alignment vertical="center" wrapText="1"/>
    </xf>
    <xf numFmtId="0" fontId="22" fillId="0" borderId="11" xfId="0" applyFont="1" applyBorder="1" applyAlignment="1">
      <alignment vertical="center" wrapText="1"/>
    </xf>
    <xf numFmtId="0" fontId="22" fillId="0" borderId="0" xfId="0" applyFont="1" applyAlignment="1">
      <alignment horizontal="center" vertical="center" textRotation="255"/>
    </xf>
    <xf numFmtId="0" fontId="22" fillId="0" borderId="0" xfId="0" applyFont="1" applyAlignment="1">
      <alignment vertical="center" wrapText="1"/>
    </xf>
    <xf numFmtId="49" fontId="5" fillId="0" borderId="3" xfId="0" applyNumberFormat="1" applyFont="1" applyBorder="1" applyAlignment="1">
      <alignment vertical="top"/>
    </xf>
    <xf numFmtId="49" fontId="5" fillId="0" borderId="7" xfId="0" applyNumberFormat="1" applyFont="1" applyBorder="1" applyAlignment="1">
      <alignment vertical="top"/>
    </xf>
    <xf numFmtId="49" fontId="5" fillId="0" borderId="5" xfId="0" applyNumberFormat="1" applyFont="1" applyBorder="1" applyAlignment="1">
      <alignment vertical="top" wrapText="1"/>
    </xf>
    <xf numFmtId="49" fontId="5" fillId="0" borderId="6" xfId="0" applyNumberFormat="1" applyFont="1" applyBorder="1" applyAlignment="1">
      <alignment vertical="top" wrapText="1"/>
    </xf>
    <xf numFmtId="177" fontId="5" fillId="0" borderId="1" xfId="1" applyNumberFormat="1" applyFont="1" applyFill="1" applyBorder="1" applyAlignment="1">
      <alignment vertical="center" shrinkToFit="1"/>
    </xf>
    <xf numFmtId="0" fontId="16" fillId="0" borderId="3" xfId="0" applyFont="1" applyBorder="1" applyAlignment="1">
      <alignment horizontal="center" vertical="center"/>
    </xf>
    <xf numFmtId="177" fontId="5" fillId="0" borderId="3" xfId="0" applyNumberFormat="1" applyFont="1" applyBorder="1" applyAlignment="1">
      <alignment horizontal="right" vertical="center" shrinkToFit="1"/>
    </xf>
    <xf numFmtId="177" fontId="16" fillId="0" borderId="11" xfId="1" applyNumberFormat="1" applyFont="1" applyFill="1" applyBorder="1" applyAlignment="1">
      <alignment vertical="center" shrinkToFit="1"/>
    </xf>
    <xf numFmtId="0" fontId="5" fillId="0" borderId="9" xfId="0" applyFont="1" applyBorder="1" applyAlignment="1">
      <alignment vertical="center" wrapText="1" shrinkToFit="1"/>
    </xf>
    <xf numFmtId="0" fontId="11" fillId="0" borderId="10" xfId="0" applyFont="1" applyBorder="1" applyAlignment="1">
      <alignment vertical="center" shrinkToFit="1"/>
    </xf>
    <xf numFmtId="0" fontId="16" fillId="0" borderId="10" xfId="0" applyFont="1" applyBorder="1" applyAlignment="1">
      <alignment vertical="center" wrapText="1" shrinkToFit="1"/>
    </xf>
    <xf numFmtId="176" fontId="16" fillId="0" borderId="11" xfId="1" applyNumberFormat="1" applyFont="1" applyFill="1" applyBorder="1" applyAlignment="1">
      <alignment vertical="center"/>
    </xf>
    <xf numFmtId="177" fontId="5" fillId="0" borderId="3" xfId="1" applyNumberFormat="1" applyFont="1" applyFill="1" applyBorder="1" applyAlignment="1">
      <alignment vertical="center" shrinkToFit="1"/>
    </xf>
    <xf numFmtId="177" fontId="5" fillId="0" borderId="7" xfId="0" applyNumberFormat="1" applyFont="1" applyBorder="1" applyAlignment="1">
      <alignment horizontal="right" vertical="center" shrinkToFit="1"/>
    </xf>
    <xf numFmtId="177" fontId="5" fillId="0" borderId="5" xfId="0" applyNumberFormat="1" applyFont="1" applyBorder="1" applyAlignment="1">
      <alignment horizontal="right" vertical="center" shrinkToFit="1"/>
    </xf>
    <xf numFmtId="177" fontId="5" fillId="0" borderId="0" xfId="0" applyNumberFormat="1" applyFont="1" applyAlignment="1">
      <alignment horizontal="right" vertical="center" shrinkToFit="1"/>
    </xf>
    <xf numFmtId="38" fontId="5" fillId="0" borderId="0" xfId="1" applyFont="1" applyBorder="1" applyAlignment="1">
      <alignment vertical="center" shrinkToFit="1"/>
    </xf>
    <xf numFmtId="38" fontId="5" fillId="0" borderId="0" xfId="1" applyFont="1" applyBorder="1" applyAlignment="1">
      <alignment horizontal="center" vertical="center" shrinkToFit="1"/>
    </xf>
    <xf numFmtId="38" fontId="5" fillId="0" borderId="0" xfId="1" applyFont="1" applyBorder="1" applyAlignment="1">
      <alignment horizontal="right" vertical="center" shrinkToFit="1"/>
    </xf>
    <xf numFmtId="38" fontId="11" fillId="0" borderId="0" xfId="1" applyFont="1" applyAlignment="1">
      <alignment horizontal="left" vertical="center"/>
    </xf>
    <xf numFmtId="38" fontId="11" fillId="0" borderId="0" xfId="1" applyFont="1" applyAlignment="1">
      <alignment vertical="center"/>
    </xf>
    <xf numFmtId="38" fontId="11" fillId="0" borderId="0" xfId="1" applyFont="1" applyAlignment="1">
      <alignment horizontal="center" vertical="center"/>
    </xf>
    <xf numFmtId="38" fontId="5" fillId="0" borderId="0" xfId="1" applyFont="1" applyBorder="1" applyAlignment="1">
      <alignment vertical="center"/>
    </xf>
    <xf numFmtId="0" fontId="1" fillId="0" borderId="1" xfId="0" applyFont="1" applyBorder="1" applyAlignment="1">
      <alignment horizontal="center" vertical="center" shrinkToFit="1"/>
    </xf>
    <xf numFmtId="0" fontId="1" fillId="0" borderId="2" xfId="0" applyFont="1" applyBorder="1" applyAlignment="1">
      <alignment horizontal="center" vertical="center" shrinkToFit="1"/>
    </xf>
    <xf numFmtId="0" fontId="1" fillId="0" borderId="1" xfId="0" applyFont="1" applyBorder="1" applyAlignment="1">
      <alignment horizontal="center" vertical="center"/>
    </xf>
    <xf numFmtId="0" fontId="1" fillId="0" borderId="2" xfId="0" applyFont="1" applyBorder="1" applyAlignment="1">
      <alignment horizontal="center" vertical="center"/>
    </xf>
    <xf numFmtId="38" fontId="5" fillId="0" borderId="0" xfId="1" applyFont="1" applyBorder="1" applyAlignment="1">
      <alignment horizontal="center" vertical="center"/>
    </xf>
    <xf numFmtId="0" fontId="1" fillId="0" borderId="3" xfId="0" applyFont="1" applyBorder="1" applyAlignment="1">
      <alignment horizontal="center" vertical="center" shrinkToFit="1"/>
    </xf>
    <xf numFmtId="0" fontId="1" fillId="0" borderId="0" xfId="0" applyFont="1" applyAlignment="1">
      <alignment horizontal="center" vertical="center" shrinkToFit="1"/>
    </xf>
    <xf numFmtId="0" fontId="1" fillId="0" borderId="4" xfId="0" applyFont="1" applyBorder="1" applyAlignment="1">
      <alignment horizontal="center" vertical="center" shrinkToFit="1"/>
    </xf>
    <xf numFmtId="0" fontId="1" fillId="0" borderId="3" xfId="0" applyFont="1" applyBorder="1" applyAlignment="1">
      <alignment horizontal="center" vertical="center"/>
    </xf>
    <xf numFmtId="0" fontId="1" fillId="0" borderId="0" xfId="0" applyFont="1" applyAlignment="1">
      <alignment horizontal="center" vertical="center"/>
    </xf>
    <xf numFmtId="0" fontId="1" fillId="0" borderId="4" xfId="0" applyFont="1" applyBorder="1" applyAlignment="1">
      <alignment horizontal="center" vertical="center"/>
    </xf>
    <xf numFmtId="0" fontId="1" fillId="0" borderId="7" xfId="0" applyFont="1" applyBorder="1" applyAlignment="1">
      <alignment horizontal="center" vertical="center" shrinkToFit="1"/>
    </xf>
    <xf numFmtId="0" fontId="1" fillId="0" borderId="5" xfId="0" applyFont="1" applyBorder="1" applyAlignment="1">
      <alignment horizontal="center" vertical="center" shrinkToFit="1"/>
    </xf>
    <xf numFmtId="0" fontId="1" fillId="0" borderId="6" xfId="0" applyFont="1" applyBorder="1" applyAlignment="1">
      <alignment horizontal="center" vertical="center" shrinkToFit="1"/>
    </xf>
    <xf numFmtId="0" fontId="1" fillId="0" borderId="7" xfId="0" applyFont="1" applyBorder="1" applyAlignment="1">
      <alignment horizontal="center" vertical="center"/>
    </xf>
    <xf numFmtId="0" fontId="1" fillId="0" borderId="5" xfId="0" applyFont="1" applyBorder="1" applyAlignment="1">
      <alignment horizontal="center" vertical="center"/>
    </xf>
    <xf numFmtId="0" fontId="1" fillId="0" borderId="6" xfId="0" applyFont="1" applyBorder="1" applyAlignment="1">
      <alignment horizontal="center" vertical="center"/>
    </xf>
    <xf numFmtId="38" fontId="5" fillId="0" borderId="8" xfId="1" applyFont="1" applyBorder="1" applyAlignment="1">
      <alignment vertical="center"/>
    </xf>
    <xf numFmtId="38" fontId="5" fillId="0" borderId="1" xfId="1" applyFont="1" applyBorder="1" applyAlignment="1">
      <alignment vertical="center"/>
    </xf>
    <xf numFmtId="38" fontId="5" fillId="0" borderId="2" xfId="1" applyFont="1" applyBorder="1" applyAlignment="1">
      <alignment vertical="center"/>
    </xf>
    <xf numFmtId="38" fontId="5" fillId="0" borderId="3" xfId="1" applyFont="1" applyBorder="1" applyAlignment="1">
      <alignment vertical="center"/>
    </xf>
    <xf numFmtId="0" fontId="5" fillId="0" borderId="0" xfId="1" applyNumberFormat="1" applyFont="1" applyBorder="1" applyAlignment="1">
      <alignment vertical="center" shrinkToFit="1"/>
    </xf>
    <xf numFmtId="38" fontId="5" fillId="0" borderId="4" xfId="1" applyFont="1" applyBorder="1" applyAlignment="1">
      <alignment vertical="center"/>
    </xf>
    <xf numFmtId="38" fontId="5" fillId="0" borderId="7" xfId="1" applyFont="1" applyBorder="1" applyAlignment="1">
      <alignment vertical="center"/>
    </xf>
    <xf numFmtId="38" fontId="5" fillId="0" borderId="5" xfId="1" applyFont="1" applyBorder="1" applyAlignment="1">
      <alignment vertical="center"/>
    </xf>
    <xf numFmtId="38" fontId="5" fillId="0" borderId="5" xfId="1" applyFont="1" applyBorder="1" applyAlignment="1">
      <alignment horizontal="center" vertical="center"/>
    </xf>
    <xf numFmtId="38" fontId="5" fillId="0" borderId="6" xfId="1" applyFont="1" applyBorder="1" applyAlignment="1">
      <alignment vertical="center"/>
    </xf>
    <xf numFmtId="179" fontId="11" fillId="0" borderId="0" xfId="0" applyNumberFormat="1" applyFont="1">
      <alignment vertical="center"/>
    </xf>
    <xf numFmtId="38" fontId="5" fillId="0" borderId="1" xfId="1" applyFont="1" applyBorder="1" applyAlignment="1">
      <alignment vertical="center" shrinkToFit="1"/>
    </xf>
    <xf numFmtId="38" fontId="5" fillId="0" borderId="6" xfId="1" applyFont="1" applyBorder="1" applyAlignment="1">
      <alignment vertical="center" shrinkToFit="1"/>
    </xf>
    <xf numFmtId="0" fontId="1" fillId="0" borderId="8" xfId="0" applyFont="1" applyBorder="1" applyAlignment="1">
      <alignment horizontal="center" vertical="center" shrinkToFit="1"/>
    </xf>
    <xf numFmtId="0" fontId="1" fillId="0" borderId="8" xfId="0" applyFont="1" applyBorder="1" applyAlignment="1">
      <alignment horizontal="center" vertical="center"/>
    </xf>
    <xf numFmtId="181" fontId="1" fillId="0" borderId="0" xfId="0" applyNumberFormat="1" applyFont="1">
      <alignment vertical="center"/>
    </xf>
    <xf numFmtId="38" fontId="5" fillId="0" borderId="0" xfId="1" applyFont="1" applyAlignment="1">
      <alignment vertical="center"/>
    </xf>
    <xf numFmtId="38" fontId="11" fillId="0" borderId="0" xfId="1" applyFont="1" applyBorder="1" applyAlignment="1">
      <alignment horizontal="left" vertical="center"/>
    </xf>
    <xf numFmtId="38" fontId="5" fillId="0" borderId="0" xfId="1" applyFont="1" applyBorder="1" applyAlignment="1">
      <alignment horizontal="left" vertical="center" shrinkToFit="1"/>
    </xf>
    <xf numFmtId="38" fontId="5" fillId="0" borderId="11" xfId="1" applyFont="1" applyBorder="1" applyAlignment="1">
      <alignment horizontal="center" vertical="center" shrinkToFit="1"/>
    </xf>
    <xf numFmtId="38" fontId="5" fillId="0" borderId="8" xfId="1" applyFont="1" applyBorder="1" applyAlignment="1">
      <alignment vertical="center" shrinkToFit="1"/>
    </xf>
    <xf numFmtId="38" fontId="5" fillId="2" borderId="8" xfId="1" applyFont="1" applyFill="1" applyBorder="1" applyAlignment="1">
      <alignment horizontal="center" shrinkToFit="1"/>
    </xf>
    <xf numFmtId="38" fontId="5" fillId="2" borderId="2" xfId="1" applyFont="1" applyFill="1" applyBorder="1" applyAlignment="1">
      <alignment horizontal="center" shrinkToFit="1"/>
    </xf>
    <xf numFmtId="38" fontId="5" fillId="2" borderId="7" xfId="1" applyFont="1" applyFill="1" applyBorder="1" applyAlignment="1">
      <alignment horizontal="center" vertical="top" wrapText="1" shrinkToFit="1"/>
    </xf>
    <xf numFmtId="38" fontId="5" fillId="2" borderId="6" xfId="1" applyFont="1" applyFill="1" applyBorder="1" applyAlignment="1">
      <alignment horizontal="center" vertical="top" wrapText="1" shrinkToFit="1"/>
    </xf>
    <xf numFmtId="38" fontId="9" fillId="0" borderId="0" xfId="1" applyFont="1" applyAlignment="1">
      <alignment vertical="center"/>
    </xf>
    <xf numFmtId="38" fontId="9" fillId="0" borderId="0" xfId="1" applyFont="1" applyBorder="1" applyAlignment="1">
      <alignment vertical="center" shrinkToFit="1"/>
    </xf>
    <xf numFmtId="38" fontId="5" fillId="0" borderId="3" xfId="1" applyFont="1" applyBorder="1" applyAlignment="1">
      <alignment vertical="center" wrapText="1"/>
    </xf>
    <xf numFmtId="38" fontId="5" fillId="0" borderId="0" xfId="1" applyFont="1" applyBorder="1" applyAlignment="1">
      <alignment vertical="center" wrapText="1"/>
    </xf>
    <xf numFmtId="38" fontId="5" fillId="0" borderId="0" xfId="1" applyFont="1" applyBorder="1" applyAlignment="1">
      <alignment horizontal="center" vertical="center" wrapText="1" shrinkToFit="1"/>
    </xf>
    <xf numFmtId="38" fontId="5" fillId="0" borderId="0" xfId="1" applyFont="1" applyFill="1" applyBorder="1" applyAlignment="1">
      <alignment horizontal="right" vertical="center" shrinkToFit="1"/>
    </xf>
    <xf numFmtId="38" fontId="11" fillId="0" borderId="0" xfId="1" applyFont="1" applyFill="1" applyBorder="1" applyAlignment="1">
      <alignment vertical="center" shrinkToFit="1"/>
    </xf>
    <xf numFmtId="49" fontId="9" fillId="0" borderId="0" xfId="0" applyNumberFormat="1" applyFont="1">
      <alignment vertical="center"/>
    </xf>
    <xf numFmtId="0" fontId="9" fillId="0" borderId="0" xfId="0" applyFont="1">
      <alignment vertical="center"/>
    </xf>
    <xf numFmtId="0" fontId="9" fillId="0" borderId="0" xfId="0" applyFont="1" applyAlignment="1">
      <alignment vertical="center" wrapText="1"/>
    </xf>
    <xf numFmtId="0" fontId="9" fillId="0" borderId="0" xfId="0" applyFont="1" applyAlignment="1">
      <alignment horizontal="center" vertical="center"/>
    </xf>
    <xf numFmtId="0" fontId="9" fillId="0" borderId="0" xfId="0" applyFont="1" applyAlignment="1">
      <alignment horizontal="left" vertical="top" wrapText="1"/>
    </xf>
    <xf numFmtId="0" fontId="9" fillId="0" borderId="0" xfId="0" applyFont="1" applyAlignment="1">
      <alignment horizontal="left" vertical="top"/>
    </xf>
    <xf numFmtId="0" fontId="9" fillId="0" borderId="0" xfId="0" applyFont="1" applyAlignment="1">
      <alignment horizontal="left" vertical="center" wrapText="1"/>
    </xf>
    <xf numFmtId="0" fontId="9" fillId="0" borderId="0" xfId="0" applyFont="1" applyAlignment="1">
      <alignment horizontal="left" vertical="center"/>
    </xf>
    <xf numFmtId="0" fontId="9" fillId="0" borderId="0" xfId="0" applyFont="1" applyAlignment="1">
      <alignment vertical="top"/>
    </xf>
    <xf numFmtId="0" fontId="9" fillId="0" borderId="8" xfId="0" applyFont="1" applyBorder="1" applyAlignment="1">
      <alignment horizontal="left" vertical="top"/>
    </xf>
    <xf numFmtId="0" fontId="5" fillId="0" borderId="1" xfId="0" applyFont="1" applyBorder="1" applyAlignment="1">
      <alignment horizontal="left" vertical="center" wrapText="1"/>
    </xf>
    <xf numFmtId="0" fontId="5" fillId="0" borderId="3" xfId="0" applyFont="1" applyBorder="1" applyAlignment="1">
      <alignment horizontal="left" vertical="center" wrapText="1"/>
    </xf>
    <xf numFmtId="0" fontId="5" fillId="0" borderId="7" xfId="0" applyFont="1" applyBorder="1" applyAlignment="1">
      <alignment horizontal="left" vertical="center" wrapText="1"/>
    </xf>
    <xf numFmtId="0" fontId="5" fillId="0" borderId="5" xfId="0" applyFont="1" applyBorder="1" applyAlignment="1">
      <alignment horizontal="left" vertical="center" wrapText="1"/>
    </xf>
    <xf numFmtId="0" fontId="9" fillId="0" borderId="0" xfId="0" applyFont="1" applyAlignment="1">
      <alignment vertical="center" shrinkToFit="1"/>
    </xf>
    <xf numFmtId="0" fontId="9" fillId="0" borderId="0" xfId="0" applyFont="1" applyAlignment="1">
      <alignment horizontal="center" vertical="center" wrapText="1"/>
    </xf>
    <xf numFmtId="38" fontId="9" fillId="0" borderId="5" xfId="1" applyFont="1" applyFill="1" applyBorder="1" applyAlignment="1">
      <alignment vertical="center" shrinkToFit="1"/>
    </xf>
    <xf numFmtId="38" fontId="9" fillId="0" borderId="0" xfId="1" applyFont="1" applyFill="1" applyBorder="1" applyAlignment="1">
      <alignment vertical="center" shrinkToFit="1"/>
    </xf>
    <xf numFmtId="0" fontId="9" fillId="0" borderId="0" xfId="0" applyFont="1" applyAlignment="1">
      <alignment vertical="center" wrapText="1" shrinkToFit="1"/>
    </xf>
    <xf numFmtId="38" fontId="11" fillId="2" borderId="0" xfId="1" applyFont="1" applyFill="1" applyAlignment="1">
      <alignment horizontal="left" vertical="center"/>
    </xf>
    <xf numFmtId="38" fontId="9" fillId="0" borderId="0" xfId="1" applyFont="1" applyBorder="1" applyAlignment="1">
      <alignment vertical="top" wrapText="1" shrinkToFit="1"/>
    </xf>
    <xf numFmtId="0" fontId="1" fillId="0" borderId="9" xfId="0" applyFont="1" applyBorder="1" applyAlignment="1">
      <alignment vertical="center" shrinkToFit="1"/>
    </xf>
    <xf numFmtId="0" fontId="1" fillId="0" borderId="10" xfId="0" applyFont="1" applyBorder="1" applyAlignment="1">
      <alignment vertical="center" shrinkToFit="1"/>
    </xf>
    <xf numFmtId="0" fontId="1" fillId="0" borderId="11" xfId="0" applyFont="1" applyBorder="1" applyAlignment="1">
      <alignment vertical="center" shrinkToFit="1"/>
    </xf>
    <xf numFmtId="0" fontId="11" fillId="0" borderId="11" xfId="0" applyFont="1" applyBorder="1" applyAlignment="1">
      <alignment vertical="center" shrinkToFit="1"/>
    </xf>
    <xf numFmtId="0" fontId="5" fillId="0" borderId="9" xfId="0" applyFont="1" applyBorder="1" applyAlignment="1">
      <alignment vertical="center" shrinkToFit="1"/>
    </xf>
    <xf numFmtId="0" fontId="5" fillId="0" borderId="10" xfId="0" applyFont="1" applyBorder="1" applyAlignment="1">
      <alignment vertical="center" shrinkToFit="1"/>
    </xf>
    <xf numFmtId="0" fontId="5" fillId="0" borderId="69" xfId="0" applyFont="1" applyBorder="1" applyAlignment="1">
      <alignment vertical="center" shrinkToFit="1"/>
    </xf>
    <xf numFmtId="0" fontId="5" fillId="0" borderId="11" xfId="0" applyFont="1" applyBorder="1" applyAlignment="1">
      <alignment vertical="center" shrinkToFit="1"/>
    </xf>
    <xf numFmtId="38" fontId="5" fillId="0" borderId="11" xfId="1" applyFont="1" applyBorder="1" applyAlignment="1">
      <alignment vertical="center" shrinkToFit="1"/>
    </xf>
    <xf numFmtId="38" fontId="5" fillId="0" borderId="9" xfId="1" applyFont="1" applyBorder="1" applyAlignment="1">
      <alignment vertical="center"/>
    </xf>
    <xf numFmtId="38" fontId="5" fillId="0" borderId="8" xfId="1" applyFont="1" applyFill="1" applyBorder="1" applyAlignment="1">
      <alignment vertical="center"/>
    </xf>
    <xf numFmtId="38" fontId="5" fillId="0" borderId="2" xfId="1" applyFont="1" applyFill="1" applyBorder="1" applyAlignment="1">
      <alignment vertical="center"/>
    </xf>
    <xf numFmtId="38" fontId="5" fillId="0" borderId="3" xfId="1" applyFont="1" applyFill="1" applyBorder="1" applyAlignment="1">
      <alignment horizontal="left" vertical="center"/>
    </xf>
    <xf numFmtId="38" fontId="5" fillId="0" borderId="0" xfId="1" applyFont="1" applyFill="1" applyBorder="1" applyAlignment="1">
      <alignment horizontal="right" vertical="center"/>
    </xf>
    <xf numFmtId="38" fontId="5" fillId="0" borderId="0" xfId="1" applyFont="1" applyFill="1" applyBorder="1" applyAlignment="1">
      <alignment horizontal="left" vertical="center"/>
    </xf>
    <xf numFmtId="38" fontId="5" fillId="0" borderId="4" xfId="1" applyFont="1" applyFill="1" applyBorder="1" applyAlignment="1">
      <alignment horizontal="left" vertical="center"/>
    </xf>
    <xf numFmtId="38" fontId="5" fillId="0" borderId="3" xfId="1" applyFont="1" applyFill="1" applyBorder="1" applyAlignment="1">
      <alignment horizontal="left" vertical="center" wrapText="1"/>
    </xf>
    <xf numFmtId="38" fontId="5" fillId="0" borderId="0" xfId="1" applyFont="1" applyFill="1" applyBorder="1" applyAlignment="1">
      <alignment horizontal="left" vertical="center" wrapText="1"/>
    </xf>
    <xf numFmtId="38" fontId="5" fillId="0" borderId="4" xfId="1" applyFont="1" applyFill="1" applyBorder="1" applyAlignment="1">
      <alignment horizontal="left" vertical="center" wrapText="1"/>
    </xf>
    <xf numFmtId="38" fontId="5" fillId="0" borderId="3" xfId="1" applyFont="1" applyFill="1" applyBorder="1" applyAlignment="1">
      <alignment horizontal="center" vertical="center"/>
    </xf>
    <xf numFmtId="38" fontId="16" fillId="0" borderId="0" xfId="1" applyFont="1" applyFill="1" applyBorder="1" applyAlignment="1">
      <alignment horizontal="left" vertical="top" wrapText="1"/>
    </xf>
    <xf numFmtId="38" fontId="5" fillId="0" borderId="0" xfId="1" applyFont="1" applyFill="1" applyBorder="1" applyAlignment="1">
      <alignment horizontal="right" vertical="top" wrapText="1"/>
    </xf>
    <xf numFmtId="38" fontId="5" fillId="0" borderId="3" xfId="1" applyFont="1" applyFill="1" applyBorder="1" applyAlignment="1">
      <alignment horizontal="left" vertical="top" wrapText="1"/>
    </xf>
    <xf numFmtId="38" fontId="5" fillId="0" borderId="3" xfId="1" applyFont="1" applyFill="1" applyBorder="1" applyAlignment="1">
      <alignment vertical="center" shrinkToFit="1"/>
    </xf>
    <xf numFmtId="38" fontId="5" fillId="0" borderId="3" xfId="1" applyFont="1" applyFill="1" applyBorder="1" applyAlignment="1">
      <alignment horizontal="left" shrinkToFit="1"/>
    </xf>
    <xf numFmtId="38" fontId="5" fillId="0" borderId="7" xfId="1" applyFont="1" applyFill="1" applyBorder="1" applyAlignment="1">
      <alignment vertical="center"/>
    </xf>
    <xf numFmtId="38" fontId="16" fillId="0" borderId="5" xfId="1" applyFont="1" applyFill="1" applyBorder="1" applyAlignment="1">
      <alignment horizontal="left" vertical="top" wrapText="1"/>
    </xf>
    <xf numFmtId="38" fontId="16" fillId="0" borderId="5" xfId="1" applyFont="1" applyFill="1" applyBorder="1" applyAlignment="1">
      <alignment vertical="top" wrapText="1"/>
    </xf>
    <xf numFmtId="38" fontId="5" fillId="0" borderId="7" xfId="1" applyFont="1" applyFill="1" applyBorder="1" applyAlignment="1">
      <alignment horizontal="left" vertical="center" wrapText="1"/>
    </xf>
    <xf numFmtId="38" fontId="5" fillId="0" borderId="5" xfId="1" applyFont="1" applyFill="1" applyBorder="1" applyAlignment="1">
      <alignment horizontal="left" vertical="center" wrapText="1"/>
    </xf>
    <xf numFmtId="38" fontId="5" fillId="0" borderId="6" xfId="1" applyFont="1" applyFill="1" applyBorder="1" applyAlignment="1">
      <alignment horizontal="left" vertical="center" wrapText="1"/>
    </xf>
    <xf numFmtId="38" fontId="5" fillId="0" borderId="5" xfId="1" applyFont="1" applyFill="1" applyBorder="1" applyAlignment="1">
      <alignment horizontal="left" shrinkToFit="1"/>
    </xf>
    <xf numFmtId="38" fontId="5" fillId="0" borderId="6" xfId="1" applyFont="1" applyFill="1" applyBorder="1" applyAlignment="1">
      <alignment vertical="center" shrinkToFit="1"/>
    </xf>
    <xf numFmtId="38" fontId="11" fillId="0" borderId="0" xfId="1" applyFont="1" applyFill="1" applyAlignment="1">
      <alignment vertical="center"/>
    </xf>
    <xf numFmtId="38" fontId="5" fillId="0" borderId="0" xfId="1" applyFont="1" applyFill="1" applyBorder="1" applyAlignment="1">
      <alignment horizontal="center" vertical="center" shrinkToFit="1"/>
    </xf>
    <xf numFmtId="38" fontId="9" fillId="0" borderId="0" xfId="1" applyFont="1" applyFill="1" applyAlignment="1">
      <alignment vertical="center"/>
    </xf>
    <xf numFmtId="38" fontId="5" fillId="0" borderId="7" xfId="1" applyFont="1" applyFill="1" applyBorder="1" applyAlignment="1">
      <alignment horizontal="center" vertical="center" shrinkToFit="1"/>
    </xf>
    <xf numFmtId="38" fontId="5" fillId="0" borderId="8" xfId="1" applyFont="1" applyFill="1" applyBorder="1" applyAlignment="1">
      <alignment horizontal="center" vertical="center"/>
    </xf>
    <xf numFmtId="38" fontId="5" fillId="0" borderId="1" xfId="1" applyFont="1" applyFill="1" applyBorder="1" applyAlignment="1">
      <alignment horizontal="center" vertical="center"/>
    </xf>
    <xf numFmtId="38" fontId="5" fillId="0" borderId="2" xfId="1" applyFont="1" applyFill="1" applyBorder="1" applyAlignment="1">
      <alignment horizontal="center" vertical="center"/>
    </xf>
    <xf numFmtId="38" fontId="5" fillId="0" borderId="4" xfId="1" applyFont="1" applyFill="1" applyBorder="1" applyAlignment="1">
      <alignment horizontal="center" vertical="center"/>
    </xf>
    <xf numFmtId="38" fontId="5" fillId="0" borderId="4" xfId="1" applyFont="1" applyFill="1" applyBorder="1" applyAlignment="1">
      <alignment vertical="center" shrinkToFit="1"/>
    </xf>
    <xf numFmtId="0" fontId="1" fillId="0" borderId="0" xfId="0" applyFont="1">
      <alignment vertical="center"/>
    </xf>
    <xf numFmtId="0" fontId="1" fillId="0" borderId="4" xfId="0" applyFont="1" applyBorder="1">
      <alignment vertical="center"/>
    </xf>
    <xf numFmtId="38" fontId="5" fillId="0" borderId="5" xfId="1" applyFont="1" applyFill="1" applyBorder="1" applyAlignment="1">
      <alignment horizontal="center" vertical="center"/>
    </xf>
    <xf numFmtId="38" fontId="5" fillId="0" borderId="6" xfId="1" applyFont="1" applyFill="1" applyBorder="1" applyAlignment="1">
      <alignment horizontal="center" vertical="center"/>
    </xf>
    <xf numFmtId="0" fontId="16" fillId="0" borderId="14" xfId="2" applyFont="1" applyBorder="1" applyAlignment="1">
      <alignment horizontal="center" vertical="center" shrinkToFit="1"/>
    </xf>
    <xf numFmtId="0" fontId="16" fillId="0" borderId="15" xfId="2" applyFont="1" applyBorder="1" applyAlignment="1">
      <alignment horizontal="center" vertical="center" shrinkToFit="1"/>
    </xf>
    <xf numFmtId="38" fontId="5" fillId="0" borderId="7" xfId="1" applyFont="1" applyFill="1" applyBorder="1" applyAlignment="1">
      <alignment horizontal="center" vertical="center"/>
    </xf>
    <xf numFmtId="0" fontId="1" fillId="0" borderId="7" xfId="0" applyFont="1" applyBorder="1">
      <alignment vertical="center"/>
    </xf>
    <xf numFmtId="0" fontId="11" fillId="0" borderId="0" xfId="2" applyFont="1" applyAlignment="1">
      <alignment horizontal="left" vertical="center"/>
    </xf>
    <xf numFmtId="0" fontId="9" fillId="0" borderId="0" xfId="2" applyFont="1" applyAlignment="1">
      <alignment horizontal="left" vertical="center"/>
    </xf>
    <xf numFmtId="38" fontId="9" fillId="0" borderId="0" xfId="1" applyFont="1" applyFill="1" applyBorder="1" applyAlignment="1">
      <alignment vertical="center"/>
    </xf>
    <xf numFmtId="0" fontId="5" fillId="0" borderId="6" xfId="2" applyFont="1" applyBorder="1" applyAlignment="1">
      <alignment horizontal="center" vertical="center" shrinkToFit="1"/>
    </xf>
    <xf numFmtId="0" fontId="1" fillId="0" borderId="1" xfId="0" applyFont="1" applyBorder="1">
      <alignment vertical="center"/>
    </xf>
    <xf numFmtId="0" fontId="1" fillId="0" borderId="2" xfId="0" applyFont="1" applyBorder="1">
      <alignment vertical="center"/>
    </xf>
    <xf numFmtId="0" fontId="1" fillId="0" borderId="3" xfId="0" applyFont="1" applyBorder="1">
      <alignment vertical="center"/>
    </xf>
    <xf numFmtId="0" fontId="1" fillId="0" borderId="5" xfId="0" applyFont="1" applyBorder="1">
      <alignment vertical="center"/>
    </xf>
    <xf numFmtId="0" fontId="1" fillId="0" borderId="6" xfId="0" applyFont="1" applyBorder="1">
      <alignment vertical="center"/>
    </xf>
    <xf numFmtId="0" fontId="5" fillId="0" borderId="2" xfId="0" applyFont="1" applyBorder="1" applyAlignment="1">
      <alignment horizontal="left" vertical="center" wrapText="1"/>
    </xf>
    <xf numFmtId="0" fontId="9" fillId="0" borderId="1" xfId="0" applyFont="1" applyBorder="1" applyAlignment="1">
      <alignment horizontal="left" vertical="center" wrapText="1"/>
    </xf>
    <xf numFmtId="38" fontId="5" fillId="0" borderId="6" xfId="1" applyFont="1" applyBorder="1" applyAlignment="1">
      <alignment horizontal="right" vertical="center"/>
    </xf>
    <xf numFmtId="38" fontId="9" fillId="0" borderId="5" xfId="1" applyFont="1" applyBorder="1" applyAlignment="1">
      <alignment horizontal="center" vertical="center"/>
    </xf>
    <xf numFmtId="0" fontId="5" fillId="0" borderId="7" xfId="0" applyFont="1" applyBorder="1" applyAlignment="1">
      <alignment vertical="center" shrinkToFit="1"/>
    </xf>
    <xf numFmtId="0" fontId="1" fillId="0" borderId="7" xfId="0" applyFont="1" applyBorder="1" applyAlignment="1">
      <alignment vertical="center" shrinkToFit="1"/>
    </xf>
    <xf numFmtId="0" fontId="1" fillId="0" borderId="5" xfId="0" applyFont="1" applyBorder="1" applyAlignment="1">
      <alignment vertical="center" shrinkToFit="1"/>
    </xf>
    <xf numFmtId="0" fontId="1" fillId="0" borderId="6" xfId="0" applyFont="1" applyBorder="1" applyAlignment="1">
      <alignment vertical="center" shrinkToFit="1"/>
    </xf>
    <xf numFmtId="38" fontId="5" fillId="0" borderId="0" xfId="1" applyFont="1" applyBorder="1" applyAlignment="1">
      <alignment horizontal="center" vertical="center" textRotation="255" shrinkToFit="1"/>
    </xf>
    <xf numFmtId="0" fontId="5" fillId="0" borderId="0" xfId="0" applyFont="1" applyAlignment="1">
      <alignment horizontal="right" vertical="center" shrinkToFit="1"/>
    </xf>
    <xf numFmtId="0" fontId="1" fillId="0" borderId="0" xfId="0" applyFont="1" applyAlignment="1">
      <alignment vertical="center" shrinkToFit="1"/>
    </xf>
    <xf numFmtId="0" fontId="11" fillId="0" borderId="0" xfId="0" applyFont="1" applyAlignment="1">
      <alignment horizontal="right" vertical="center"/>
    </xf>
    <xf numFmtId="38" fontId="5" fillId="0" borderId="0" xfId="1" applyFont="1" applyBorder="1" applyAlignment="1">
      <alignment horizontal="left" shrinkToFit="1"/>
    </xf>
    <xf numFmtId="0" fontId="11" fillId="0" borderId="11" xfId="0" applyFont="1" applyBorder="1" applyAlignment="1">
      <alignment horizontal="center" vertical="center" shrinkToFit="1"/>
    </xf>
    <xf numFmtId="38" fontId="5" fillId="0" borderId="0" xfId="1" applyFont="1" applyFill="1" applyBorder="1" applyAlignment="1">
      <alignment horizontal="left" shrinkToFit="1"/>
    </xf>
    <xf numFmtId="38" fontId="5" fillId="0" borderId="7" xfId="1" applyFont="1" applyFill="1" applyBorder="1" applyAlignment="1">
      <alignment horizontal="left" shrinkToFit="1"/>
    </xf>
    <xf numFmtId="38" fontId="5" fillId="0" borderId="6" xfId="1" applyFont="1" applyFill="1" applyBorder="1" applyAlignment="1">
      <alignment horizontal="left" shrinkToFit="1"/>
    </xf>
    <xf numFmtId="38" fontId="5" fillId="0" borderId="7" xfId="1" applyFont="1" applyFill="1" applyBorder="1" applyAlignment="1">
      <alignment horizontal="left" vertical="top" wrapText="1"/>
    </xf>
    <xf numFmtId="38" fontId="5" fillId="0" borderId="5" xfId="1" applyFont="1" applyFill="1" applyBorder="1" applyAlignment="1">
      <alignment horizontal="left" vertical="top" wrapText="1"/>
    </xf>
    <xf numFmtId="0" fontId="11" fillId="0" borderId="84" xfId="0" applyFont="1" applyBorder="1" applyAlignment="1">
      <alignment vertical="center" shrinkToFit="1"/>
    </xf>
    <xf numFmtId="0" fontId="5" fillId="0" borderId="82" xfId="0" applyFont="1" applyBorder="1" applyAlignment="1">
      <alignment vertical="center" shrinkToFit="1"/>
    </xf>
    <xf numFmtId="0" fontId="5" fillId="0" borderId="83" xfId="0" applyFont="1" applyBorder="1" applyAlignment="1">
      <alignment vertical="center" shrinkToFit="1"/>
    </xf>
    <xf numFmtId="0" fontId="5" fillId="0" borderId="83" xfId="0" applyFont="1" applyBorder="1">
      <alignment vertical="center"/>
    </xf>
    <xf numFmtId="38" fontId="5" fillId="0" borderId="84" xfId="1" applyFont="1" applyBorder="1" applyAlignment="1">
      <alignment vertical="center" shrinkToFit="1"/>
    </xf>
    <xf numFmtId="38" fontId="5" fillId="0" borderId="82" xfId="1" applyFont="1" applyBorder="1" applyAlignment="1">
      <alignment vertical="center"/>
    </xf>
    <xf numFmtId="0" fontId="11" fillId="0" borderId="83" xfId="0" applyFont="1" applyBorder="1" applyAlignment="1">
      <alignment vertical="center" shrinkToFit="1"/>
    </xf>
    <xf numFmtId="0" fontId="0" fillId="0" borderId="0" xfId="0" applyAlignment="1">
      <alignment vertical="top" wrapText="1"/>
    </xf>
    <xf numFmtId="0" fontId="0" fillId="0" borderId="4" xfId="0" applyBorder="1" applyAlignment="1">
      <alignment vertical="top" wrapText="1"/>
    </xf>
    <xf numFmtId="0" fontId="27" fillId="0" borderId="3" xfId="0" applyFont="1" applyBorder="1">
      <alignment vertical="center"/>
    </xf>
    <xf numFmtId="0" fontId="0" fillId="0" borderId="0" xfId="0" applyAlignment="1">
      <alignment vertical="top" wrapText="1" shrinkToFit="1"/>
    </xf>
    <xf numFmtId="0" fontId="0" fillId="0" borderId="4" xfId="0" applyBorder="1" applyAlignment="1">
      <alignment vertical="top" wrapText="1" shrinkToFit="1"/>
    </xf>
    <xf numFmtId="0" fontId="0" fillId="0" borderId="3" xfId="0" applyBorder="1" applyAlignment="1">
      <alignment vertical="top" wrapText="1"/>
    </xf>
    <xf numFmtId="0" fontId="0" fillId="0" borderId="0" xfId="0" applyAlignment="1">
      <alignment vertical="center" shrinkToFit="1"/>
    </xf>
    <xf numFmtId="0" fontId="0" fillId="0" borderId="5" xfId="0" applyBorder="1" applyAlignment="1">
      <alignment vertical="center" shrinkToFit="1"/>
    </xf>
    <xf numFmtId="0" fontId="0" fillId="0" borderId="0" xfId="0" applyAlignment="1">
      <alignment horizontal="left" vertical="top" wrapText="1"/>
    </xf>
    <xf numFmtId="0" fontId="0" fillId="0" borderId="4" xfId="0" applyBorder="1" applyAlignment="1">
      <alignment horizontal="left" vertical="top" wrapText="1"/>
    </xf>
    <xf numFmtId="0" fontId="0" fillId="0" borderId="5" xfId="0" applyBorder="1" applyAlignment="1">
      <alignment horizontal="left" vertical="top" wrapText="1"/>
    </xf>
    <xf numFmtId="0" fontId="0" fillId="0" borderId="6" xfId="0" applyBorder="1" applyAlignment="1">
      <alignment horizontal="left" vertical="top" wrapText="1"/>
    </xf>
    <xf numFmtId="0" fontId="16" fillId="0" borderId="0" xfId="0" applyFont="1" applyAlignment="1">
      <alignment horizontal="center" vertical="center"/>
    </xf>
    <xf numFmtId="0" fontId="5" fillId="0" borderId="0" xfId="0" applyFont="1" applyAlignment="1"/>
    <xf numFmtId="0" fontId="16" fillId="0" borderId="0" xfId="0" applyFont="1" applyAlignment="1"/>
    <xf numFmtId="0" fontId="16" fillId="0" borderId="0" xfId="0" applyFont="1" applyAlignment="1">
      <alignment horizontal="center"/>
    </xf>
    <xf numFmtId="0" fontId="5" fillId="0" borderId="0" xfId="0" applyFont="1" applyAlignment="1">
      <alignment horizontal="center"/>
    </xf>
    <xf numFmtId="0" fontId="0" fillId="0" borderId="5" xfId="0" applyBorder="1" applyAlignment="1">
      <alignment vertical="top" wrapText="1" shrinkToFit="1"/>
    </xf>
    <xf numFmtId="49" fontId="7" fillId="0" borderId="0" xfId="0" applyNumberFormat="1" applyFont="1" applyAlignment="1">
      <alignment horizontal="distributed" vertical="center"/>
    </xf>
    <xf numFmtId="0" fontId="0" fillId="0" borderId="0" xfId="0" applyAlignment="1">
      <alignment horizontal="distributed" vertical="center"/>
    </xf>
    <xf numFmtId="0" fontId="5" fillId="0" borderId="0" xfId="0" applyFont="1" applyAlignment="1">
      <alignment vertical="top" wrapText="1" shrinkToFit="1"/>
    </xf>
    <xf numFmtId="0" fontId="0" fillId="0" borderId="0" xfId="0">
      <alignment vertical="center"/>
    </xf>
    <xf numFmtId="0" fontId="6" fillId="0" borderId="0" xfId="0" applyFont="1" applyAlignment="1">
      <alignment horizontal="center" vertical="center" shrinkToFit="1"/>
    </xf>
    <xf numFmtId="0" fontId="0" fillId="0" borderId="0" xfId="0" applyAlignment="1">
      <alignment horizontal="center" vertical="center" shrinkToFit="1"/>
    </xf>
    <xf numFmtId="0" fontId="5" fillId="0" borderId="0" xfId="0" applyFont="1" applyAlignment="1">
      <alignment horizontal="left" vertical="center" shrinkToFit="1"/>
    </xf>
    <xf numFmtId="0" fontId="0" fillId="0" borderId="0" xfId="0" applyAlignment="1">
      <alignment horizontal="left" vertical="center"/>
    </xf>
    <xf numFmtId="0" fontId="5" fillId="0" borderId="0" xfId="0" applyFont="1">
      <alignment vertical="center"/>
    </xf>
    <xf numFmtId="0" fontId="10" fillId="0" borderId="18" xfId="0" applyFont="1" applyBorder="1" applyAlignment="1">
      <alignment horizontal="center" vertical="center"/>
    </xf>
    <xf numFmtId="0" fontId="11" fillId="0" borderId="1" xfId="0" applyFont="1" applyBorder="1" applyAlignment="1"/>
    <xf numFmtId="0" fontId="11" fillId="0" borderId="2" xfId="0" applyFont="1" applyBorder="1" applyAlignment="1"/>
    <xf numFmtId="0" fontId="11" fillId="0" borderId="20" xfId="0" applyFont="1" applyBorder="1" applyAlignment="1"/>
    <xf numFmtId="0" fontId="11" fillId="0" borderId="5" xfId="0" applyFont="1" applyBorder="1" applyAlignment="1"/>
    <xf numFmtId="0" fontId="11" fillId="0" borderId="6" xfId="0" applyFont="1" applyBorder="1" applyAlignment="1"/>
    <xf numFmtId="0" fontId="11" fillId="0" borderId="17" xfId="0" applyFont="1" applyBorder="1" applyAlignment="1">
      <alignment vertical="center" shrinkToFit="1"/>
    </xf>
    <xf numFmtId="0" fontId="11" fillId="0" borderId="12" xfId="0" applyFont="1" applyBorder="1" applyAlignment="1">
      <alignment vertical="center" shrinkToFit="1"/>
    </xf>
    <xf numFmtId="0" fontId="11" fillId="0" borderId="5" xfId="0" applyFont="1" applyBorder="1" applyAlignment="1">
      <alignment vertical="center" shrinkToFit="1"/>
    </xf>
    <xf numFmtId="0" fontId="11" fillId="0" borderId="24" xfId="0" applyFont="1" applyBorder="1" applyAlignment="1">
      <alignment vertical="center" shrinkToFit="1"/>
    </xf>
    <xf numFmtId="0" fontId="11" fillId="0" borderId="8" xfId="0" applyFont="1" applyBorder="1" applyAlignment="1">
      <alignment vertical="center" shrinkToFit="1"/>
    </xf>
    <xf numFmtId="0" fontId="11" fillId="0" borderId="1" xfId="0" applyFont="1" applyBorder="1" applyAlignment="1">
      <alignment vertical="center" shrinkToFit="1"/>
    </xf>
    <xf numFmtId="0" fontId="11" fillId="0" borderId="23" xfId="0" applyFont="1" applyBorder="1" applyAlignment="1">
      <alignment vertical="center" shrinkToFit="1"/>
    </xf>
    <xf numFmtId="0" fontId="11" fillId="0" borderId="7" xfId="0" applyFont="1" applyBorder="1" applyAlignment="1">
      <alignment vertical="center" shrinkToFit="1"/>
    </xf>
    <xf numFmtId="49" fontId="11" fillId="0" borderId="3" xfId="0" applyNumberFormat="1" applyFont="1" applyBorder="1" applyAlignment="1">
      <alignment vertical="center" shrinkToFit="1"/>
    </xf>
    <xf numFmtId="0" fontId="11" fillId="0" borderId="0" xfId="0" applyFont="1" applyAlignment="1">
      <alignment vertical="center" shrinkToFit="1"/>
    </xf>
    <xf numFmtId="0" fontId="11" fillId="0" borderId="29" xfId="0" applyFont="1" applyBorder="1" applyAlignment="1">
      <alignment vertical="center" shrinkToFit="1"/>
    </xf>
    <xf numFmtId="0" fontId="11" fillId="0" borderId="2" xfId="0" applyFont="1" applyBorder="1" applyAlignment="1">
      <alignment vertical="center" shrinkToFit="1"/>
    </xf>
    <xf numFmtId="0" fontId="11" fillId="0" borderId="6" xfId="0" applyFont="1" applyBorder="1" applyAlignment="1">
      <alignment vertical="center" shrinkToFit="1"/>
    </xf>
    <xf numFmtId="0" fontId="11" fillId="0" borderId="1" xfId="0" applyFont="1" applyBorder="1" applyAlignment="1">
      <alignment shrinkToFit="1"/>
    </xf>
    <xf numFmtId="0" fontId="11" fillId="0" borderId="26" xfId="0" applyFont="1" applyBorder="1" applyAlignment="1">
      <alignment shrinkToFit="1"/>
    </xf>
    <xf numFmtId="0" fontId="11" fillId="0" borderId="26" xfId="0" applyFont="1" applyBorder="1" applyAlignment="1">
      <alignment vertical="center" shrinkToFit="1"/>
    </xf>
    <xf numFmtId="0" fontId="11" fillId="0" borderId="13" xfId="0" applyFont="1" applyBorder="1" applyAlignment="1">
      <alignment vertical="center" shrinkToFit="1"/>
    </xf>
    <xf numFmtId="0" fontId="11" fillId="0" borderId="25" xfId="0" applyFont="1" applyBorder="1" applyAlignment="1"/>
    <xf numFmtId="0" fontId="11" fillId="0" borderId="26" xfId="0" applyFont="1" applyBorder="1" applyAlignment="1"/>
    <xf numFmtId="0" fontId="11" fillId="0" borderId="27" xfId="0" applyFont="1" applyBorder="1" applyAlignment="1"/>
    <xf numFmtId="0" fontId="11" fillId="0" borderId="8" xfId="0" applyFont="1" applyBorder="1">
      <alignment vertical="center"/>
    </xf>
    <xf numFmtId="0" fontId="11" fillId="0" borderId="28" xfId="0" applyFont="1" applyBorder="1" applyAlignment="1"/>
    <xf numFmtId="49" fontId="5" fillId="0" borderId="0" xfId="0" applyNumberFormat="1" applyFont="1" applyAlignment="1">
      <alignment horizontal="center" vertical="center" shrinkToFit="1"/>
    </xf>
    <xf numFmtId="0" fontId="5" fillId="0" borderId="0" xfId="0" applyFont="1" applyAlignment="1">
      <alignment horizontal="center" vertical="center" shrinkToFit="1"/>
    </xf>
    <xf numFmtId="0" fontId="8" fillId="0" borderId="0" xfId="0" applyFont="1" applyAlignment="1">
      <alignment horizontal="center" vertical="center" shrinkToFit="1"/>
    </xf>
    <xf numFmtId="0" fontId="5" fillId="0" borderId="0" xfId="0" applyFont="1" applyAlignment="1">
      <alignment vertical="top" wrapText="1"/>
    </xf>
    <xf numFmtId="0" fontId="0" fillId="0" borderId="0" xfId="0" applyAlignment="1">
      <alignment vertical="top" wrapText="1"/>
    </xf>
    <xf numFmtId="0" fontId="5" fillId="0" borderId="0" xfId="0" applyFont="1" applyAlignment="1">
      <alignment horizontal="right" vertical="center"/>
    </xf>
    <xf numFmtId="0" fontId="11" fillId="0" borderId="16" xfId="0" applyFont="1" applyBorder="1" applyAlignment="1">
      <alignment vertical="center" shrinkToFit="1"/>
    </xf>
    <xf numFmtId="0" fontId="11" fillId="0" borderId="17" xfId="0" applyFont="1" applyBorder="1">
      <alignment vertical="center"/>
    </xf>
    <xf numFmtId="0" fontId="11" fillId="0" borderId="17" xfId="0" applyFont="1" applyBorder="1" applyAlignment="1"/>
    <xf numFmtId="0" fontId="10" fillId="0" borderId="8" xfId="0" applyFont="1" applyBorder="1" applyAlignment="1">
      <alignment horizontal="center" vertical="center"/>
    </xf>
    <xf numFmtId="0" fontId="11" fillId="0" borderId="7" xfId="0" applyFont="1" applyBorder="1" applyAlignment="1"/>
    <xf numFmtId="0" fontId="10" fillId="0" borderId="19" xfId="0" applyFont="1" applyBorder="1" applyAlignment="1">
      <alignment horizontal="center" vertical="center"/>
    </xf>
    <xf numFmtId="0" fontId="11" fillId="0" borderId="0" xfId="0" applyFont="1" applyAlignment="1"/>
    <xf numFmtId="0" fontId="11" fillId="0" borderId="4" xfId="0" applyFont="1" applyBorder="1" applyAlignment="1"/>
    <xf numFmtId="0" fontId="11" fillId="0" borderId="8" xfId="0" applyFont="1" applyBorder="1" applyAlignment="1">
      <alignment horizontal="center" vertical="center" shrinkToFit="1"/>
    </xf>
    <xf numFmtId="0" fontId="11" fillId="0" borderId="1" xfId="0" applyFont="1" applyBorder="1" applyAlignment="1">
      <alignment horizontal="center" vertical="center" shrinkToFit="1"/>
    </xf>
    <xf numFmtId="0" fontId="10" fillId="0" borderId="21" xfId="0" applyFont="1" applyBorder="1" applyAlignment="1">
      <alignment horizontal="center" vertical="center" shrinkToFit="1"/>
    </xf>
    <xf numFmtId="0" fontId="11" fillId="0" borderId="17" xfId="0" applyFont="1" applyBorder="1" applyAlignment="1">
      <alignment shrinkToFit="1"/>
    </xf>
    <xf numFmtId="0" fontId="11" fillId="0" borderId="22" xfId="0" applyFont="1" applyBorder="1" applyAlignment="1">
      <alignment shrinkToFit="1"/>
    </xf>
    <xf numFmtId="0" fontId="11" fillId="0" borderId="20" xfId="0" applyFont="1" applyBorder="1" applyAlignment="1">
      <alignment shrinkToFit="1"/>
    </xf>
    <xf numFmtId="0" fontId="11" fillId="0" borderId="5" xfId="0" applyFont="1" applyBorder="1" applyAlignment="1">
      <alignment shrinkToFit="1"/>
    </xf>
    <xf numFmtId="0" fontId="11" fillId="0" borderId="6" xfId="0" applyFont="1" applyBorder="1" applyAlignment="1">
      <alignment shrinkToFit="1"/>
    </xf>
    <xf numFmtId="0" fontId="10" fillId="0" borderId="0" xfId="0" applyFont="1" applyAlignment="1">
      <alignment horizontal="center" vertical="center" shrinkToFit="1"/>
    </xf>
    <xf numFmtId="0" fontId="5" fillId="0" borderId="4" xfId="0" applyFont="1" applyBorder="1" applyAlignment="1">
      <alignment vertical="top" wrapText="1" shrinkToFit="1"/>
    </xf>
    <xf numFmtId="0" fontId="5" fillId="0" borderId="3" xfId="0" applyFont="1" applyBorder="1" applyAlignment="1">
      <alignment vertical="top" wrapText="1" shrinkToFit="1"/>
    </xf>
    <xf numFmtId="0" fontId="11" fillId="0" borderId="0" xfId="0" applyFont="1" applyAlignment="1">
      <alignment vertical="top" wrapText="1" shrinkToFit="1"/>
    </xf>
    <xf numFmtId="0" fontId="11" fillId="0" borderId="4" xfId="0" applyFont="1" applyBorder="1" applyAlignment="1">
      <alignment vertical="top" wrapText="1" shrinkToFit="1"/>
    </xf>
    <xf numFmtId="0" fontId="5" fillId="0" borderId="3" xfId="0" applyFont="1" applyBorder="1" applyAlignment="1">
      <alignment horizontal="center" vertical="center"/>
    </xf>
    <xf numFmtId="0" fontId="5" fillId="0" borderId="0" xfId="0" applyFont="1" applyAlignment="1">
      <alignment horizontal="center" vertical="center"/>
    </xf>
    <xf numFmtId="0" fontId="11" fillId="0" borderId="0" xfId="0" applyFont="1" applyAlignment="1">
      <alignment horizontal="center" vertical="center"/>
    </xf>
    <xf numFmtId="0" fontId="11" fillId="0" borderId="4" xfId="0" applyFont="1" applyBorder="1" applyAlignment="1">
      <alignment horizontal="center" vertical="center"/>
    </xf>
    <xf numFmtId="0" fontId="5" fillId="0" borderId="9" xfId="0" applyFont="1" applyBorder="1" applyAlignment="1">
      <alignment horizontal="center" vertical="center"/>
    </xf>
    <xf numFmtId="0" fontId="11" fillId="0" borderId="10" xfId="0" applyFont="1" applyBorder="1" applyAlignment="1">
      <alignment horizontal="center" vertical="center"/>
    </xf>
    <xf numFmtId="0" fontId="11" fillId="0" borderId="11" xfId="0" applyFont="1" applyBorder="1" applyAlignment="1">
      <alignment horizontal="center" vertical="center"/>
    </xf>
    <xf numFmtId="0" fontId="5" fillId="0" borderId="8" xfId="0" applyFont="1" applyBorder="1" applyAlignment="1">
      <alignment horizontal="center" vertical="center"/>
    </xf>
    <xf numFmtId="0" fontId="11" fillId="0" borderId="1" xfId="0" applyFont="1" applyBorder="1" applyAlignment="1">
      <alignment horizontal="center" vertical="center"/>
    </xf>
    <xf numFmtId="0" fontId="11" fillId="0" borderId="2" xfId="0" applyFont="1" applyBorder="1" applyAlignment="1">
      <alignment horizontal="center" vertical="center"/>
    </xf>
    <xf numFmtId="0" fontId="5" fillId="0" borderId="0" xfId="0" applyFont="1" applyAlignment="1">
      <alignment horizontal="left" vertical="top" wrapText="1"/>
    </xf>
    <xf numFmtId="0" fontId="5" fillId="0" borderId="4" xfId="0" applyFont="1" applyBorder="1" applyAlignment="1">
      <alignment horizontal="left" vertical="top" wrapText="1"/>
    </xf>
    <xf numFmtId="0" fontId="5" fillId="0" borderId="0" xfId="0" applyFont="1" applyAlignment="1">
      <alignment horizontal="left" vertical="top" wrapText="1" shrinkToFit="1"/>
    </xf>
    <xf numFmtId="0" fontId="5" fillId="0" borderId="4" xfId="0" applyFont="1" applyBorder="1" applyAlignment="1">
      <alignment horizontal="left" vertical="top" wrapText="1" shrinkToFit="1"/>
    </xf>
    <xf numFmtId="0" fontId="5" fillId="0" borderId="4" xfId="0" applyFont="1" applyBorder="1" applyAlignment="1">
      <alignment vertical="top" wrapText="1"/>
    </xf>
    <xf numFmtId="0" fontId="5" fillId="0" borderId="0" xfId="0" applyFont="1" applyAlignment="1">
      <alignment horizontal="left" vertical="center" wrapText="1"/>
    </xf>
    <xf numFmtId="0" fontId="5" fillId="0" borderId="4" xfId="0" applyFont="1" applyBorder="1" applyAlignment="1">
      <alignment horizontal="left" vertical="center" wrapText="1"/>
    </xf>
    <xf numFmtId="0" fontId="5" fillId="0" borderId="0" xfId="0" applyFont="1" applyAlignment="1">
      <alignment vertical="center" shrinkToFit="1"/>
    </xf>
    <xf numFmtId="0" fontId="11" fillId="0" borderId="4" xfId="0" applyFont="1" applyBorder="1" applyAlignment="1">
      <alignment vertical="center" shrinkToFit="1"/>
    </xf>
    <xf numFmtId="0" fontId="16" fillId="0" borderId="31" xfId="0" applyFont="1" applyBorder="1" applyAlignment="1">
      <alignment horizontal="center" vertical="center" textRotation="255"/>
    </xf>
    <xf numFmtId="0" fontId="16" fillId="0" borderId="32" xfId="0" applyFont="1" applyBorder="1" applyAlignment="1">
      <alignment horizontal="center" vertical="center" textRotation="255"/>
    </xf>
    <xf numFmtId="0" fontId="16" fillId="0" borderId="33" xfId="0" applyFont="1" applyBorder="1" applyAlignment="1">
      <alignment horizontal="center" vertical="center" textRotation="255"/>
    </xf>
    <xf numFmtId="0" fontId="11" fillId="0" borderId="0" xfId="0" applyFont="1">
      <alignment vertical="center"/>
    </xf>
    <xf numFmtId="0" fontId="11" fillId="0" borderId="4" xfId="0" applyFont="1" applyBorder="1">
      <alignment vertical="center"/>
    </xf>
    <xf numFmtId="0" fontId="11" fillId="0" borderId="0" xfId="0" applyFont="1" applyAlignment="1">
      <alignment vertical="top" wrapText="1"/>
    </xf>
    <xf numFmtId="49" fontId="5" fillId="0" borderId="0" xfId="0" applyNumberFormat="1" applyFont="1" applyAlignment="1">
      <alignment horizontal="left" vertical="top" wrapText="1"/>
    </xf>
    <xf numFmtId="0" fontId="11" fillId="0" borderId="0" xfId="0" applyFont="1" applyAlignment="1">
      <alignment horizontal="left" vertical="top" wrapText="1"/>
    </xf>
    <xf numFmtId="0" fontId="11" fillId="0" borderId="4" xfId="0" applyFont="1" applyBorder="1" applyAlignment="1">
      <alignment horizontal="left" vertical="top" wrapText="1"/>
    </xf>
    <xf numFmtId="0" fontId="0" fillId="0" borderId="0" xfId="0" applyAlignment="1">
      <alignment horizontal="left" vertical="top" wrapText="1"/>
    </xf>
    <xf numFmtId="0" fontId="0" fillId="0" borderId="4" xfId="0" applyBorder="1" applyAlignment="1">
      <alignment horizontal="left" vertical="top" wrapText="1"/>
    </xf>
    <xf numFmtId="49" fontId="5" fillId="0" borderId="0" xfId="0" applyNumberFormat="1" applyFont="1" applyAlignment="1">
      <alignment horizontal="left" vertical="center"/>
    </xf>
    <xf numFmtId="0" fontId="11" fillId="0" borderId="0" xfId="0" applyFont="1" applyAlignment="1">
      <alignment horizontal="left" vertical="center"/>
    </xf>
    <xf numFmtId="0" fontId="11" fillId="0" borderId="4" xfId="0" applyFont="1" applyBorder="1" applyAlignment="1">
      <alignment horizontal="left" vertical="center"/>
    </xf>
    <xf numFmtId="0" fontId="11" fillId="0" borderId="0" xfId="0" applyFont="1" applyAlignment="1">
      <alignment vertical="center" wrapText="1"/>
    </xf>
    <xf numFmtId="0" fontId="11" fillId="0" borderId="4" xfId="0" applyFont="1" applyBorder="1" applyAlignment="1">
      <alignment vertical="center" wrapText="1"/>
    </xf>
    <xf numFmtId="0" fontId="0" fillId="0" borderId="4" xfId="0" applyBorder="1">
      <alignment vertical="center"/>
    </xf>
    <xf numFmtId="0" fontId="5" fillId="0" borderId="1" xfId="0" applyFont="1" applyBorder="1" applyAlignment="1">
      <alignment horizontal="center" vertical="center"/>
    </xf>
    <xf numFmtId="0" fontId="5" fillId="0" borderId="1" xfId="0" applyFont="1" applyBorder="1" applyAlignment="1">
      <alignment vertical="center" shrinkToFit="1"/>
    </xf>
    <xf numFmtId="0" fontId="5" fillId="0" borderId="5" xfId="0" applyFont="1" applyBorder="1" applyAlignment="1">
      <alignment horizontal="center" vertical="center"/>
    </xf>
    <xf numFmtId="0" fontId="5" fillId="0" borderId="5" xfId="0" applyFont="1" applyBorder="1" applyAlignment="1">
      <alignment vertical="center" shrinkToFit="1"/>
    </xf>
    <xf numFmtId="49" fontId="5" fillId="0" borderId="0" xfId="0" applyNumberFormat="1" applyFont="1" applyAlignment="1">
      <alignment vertical="top" wrapText="1"/>
    </xf>
    <xf numFmtId="0" fontId="11" fillId="0" borderId="4" xfId="0" applyFont="1" applyBorder="1" applyAlignment="1">
      <alignment vertical="top" wrapText="1"/>
    </xf>
    <xf numFmtId="0" fontId="5" fillId="0" borderId="0" xfId="0" applyFont="1" applyAlignment="1">
      <alignment vertical="center" wrapText="1"/>
    </xf>
    <xf numFmtId="0" fontId="0" fillId="0" borderId="4" xfId="0" applyBorder="1" applyAlignment="1">
      <alignment vertical="top" wrapText="1"/>
    </xf>
    <xf numFmtId="0" fontId="0" fillId="0" borderId="0" xfId="0" applyAlignment="1">
      <alignment vertical="top" wrapText="1" shrinkToFit="1"/>
    </xf>
    <xf numFmtId="0" fontId="0" fillId="0" borderId="4" xfId="0" applyBorder="1" applyAlignment="1">
      <alignment vertical="top" wrapText="1" shrinkToFit="1"/>
    </xf>
    <xf numFmtId="0" fontId="5" fillId="0" borderId="4" xfId="0" applyFont="1" applyBorder="1" applyAlignment="1">
      <alignment vertical="center" shrinkToFit="1"/>
    </xf>
    <xf numFmtId="0" fontId="5" fillId="0" borderId="5" xfId="0" applyFont="1" applyBorder="1" applyAlignment="1">
      <alignment horizontal="center" vertical="center" shrinkToFit="1"/>
    </xf>
    <xf numFmtId="176" fontId="5" fillId="0" borderId="8" xfId="0" applyNumberFormat="1" applyFont="1" applyBorder="1" applyAlignment="1">
      <alignment vertical="center" shrinkToFit="1"/>
    </xf>
    <xf numFmtId="176" fontId="11" fillId="0" borderId="1" xfId="0" applyNumberFormat="1" applyFont="1" applyBorder="1" applyAlignment="1">
      <alignment vertical="center" shrinkToFit="1"/>
    </xf>
    <xf numFmtId="176" fontId="11" fillId="0" borderId="7" xfId="0" applyNumberFormat="1" applyFont="1" applyBorder="1" applyAlignment="1">
      <alignment vertical="center" shrinkToFit="1"/>
    </xf>
    <xf numFmtId="176" fontId="11" fillId="0" borderId="5" xfId="0" applyNumberFormat="1" applyFont="1" applyBorder="1" applyAlignment="1">
      <alignment vertical="center" shrinkToFit="1"/>
    </xf>
    <xf numFmtId="0" fontId="11" fillId="0" borderId="0" xfId="0" applyFont="1" applyAlignment="1">
      <alignment horizontal="center" vertical="center" shrinkToFit="1"/>
    </xf>
    <xf numFmtId="0" fontId="22" fillId="0" borderId="0" xfId="0" applyFont="1" applyAlignment="1">
      <alignment vertical="center" wrapText="1" shrinkToFit="1"/>
    </xf>
    <xf numFmtId="49" fontId="5" fillId="0" borderId="0" xfId="0" applyNumberFormat="1" applyFont="1" applyAlignment="1">
      <alignment horizontal="right" vertical="center"/>
    </xf>
    <xf numFmtId="49" fontId="5" fillId="0" borderId="0" xfId="0" applyNumberFormat="1" applyFont="1" applyAlignment="1">
      <alignment horizontal="left" vertical="top" wrapText="1" shrinkToFit="1"/>
    </xf>
    <xf numFmtId="49" fontId="5" fillId="0" borderId="4" xfId="0" applyNumberFormat="1" applyFont="1" applyBorder="1" applyAlignment="1">
      <alignment horizontal="left" vertical="top" wrapText="1" shrinkToFit="1"/>
    </xf>
    <xf numFmtId="49" fontId="5" fillId="0" borderId="3" xfId="0" applyNumberFormat="1" applyFont="1" applyBorder="1" applyAlignment="1">
      <alignment vertical="center" wrapText="1"/>
    </xf>
    <xf numFmtId="49" fontId="5" fillId="0" borderId="4" xfId="0" applyNumberFormat="1" applyFont="1" applyBorder="1" applyAlignment="1">
      <alignment horizontal="left" vertical="top" wrapText="1"/>
    </xf>
    <xf numFmtId="0" fontId="5" fillId="0" borderId="0" xfId="0" applyFont="1" applyAlignment="1">
      <alignment vertical="center" wrapText="1" shrinkToFit="1"/>
    </xf>
    <xf numFmtId="0" fontId="11" fillId="0" borderId="0" xfId="0" applyFont="1" applyAlignment="1">
      <alignment vertical="center" wrapText="1" shrinkToFit="1"/>
    </xf>
    <xf numFmtId="0" fontId="11" fillId="0" borderId="4" xfId="0" applyFont="1" applyBorder="1" applyAlignment="1">
      <alignment vertical="center" wrapText="1" shrinkToFit="1"/>
    </xf>
    <xf numFmtId="0" fontId="5" fillId="0" borderId="5" xfId="0" applyFont="1" applyBorder="1" applyAlignment="1">
      <alignment horizontal="left" vertical="top" wrapText="1"/>
    </xf>
    <xf numFmtId="0" fontId="5" fillId="0" borderId="6" xfId="0" applyFont="1" applyBorder="1" applyAlignment="1">
      <alignment horizontal="left" vertical="top" wrapText="1"/>
    </xf>
    <xf numFmtId="49" fontId="5" fillId="0" borderId="3" xfId="0" applyNumberFormat="1" applyFont="1" applyBorder="1" applyAlignment="1">
      <alignment horizontal="left" vertical="top" wrapText="1"/>
    </xf>
    <xf numFmtId="49" fontId="5" fillId="0" borderId="0" xfId="0" applyNumberFormat="1" applyFont="1" applyAlignment="1">
      <alignment horizontal="left" vertical="top"/>
    </xf>
    <xf numFmtId="49" fontId="5" fillId="0" borderId="4" xfId="0" applyNumberFormat="1" applyFont="1" applyBorder="1" applyAlignment="1">
      <alignment horizontal="left" vertical="top"/>
    </xf>
    <xf numFmtId="49" fontId="5" fillId="0" borderId="3" xfId="0" applyNumberFormat="1" applyFont="1" applyBorder="1" applyAlignment="1">
      <alignment horizontal="left" vertical="top"/>
    </xf>
    <xf numFmtId="0" fontId="11" fillId="0" borderId="0" xfId="0" applyFont="1" applyAlignment="1">
      <alignment vertical="top"/>
    </xf>
    <xf numFmtId="0" fontId="11" fillId="0" borderId="4" xfId="0" applyFont="1" applyBorder="1" applyAlignment="1">
      <alignment vertical="top"/>
    </xf>
    <xf numFmtId="49" fontId="5" fillId="0" borderId="3" xfId="0" applyNumberFormat="1" applyFont="1" applyBorder="1" applyAlignment="1">
      <alignment vertical="center" shrinkToFit="1"/>
    </xf>
    <xf numFmtId="0" fontId="5" fillId="0" borderId="10" xfId="0" applyFont="1" applyBorder="1" applyAlignment="1">
      <alignment horizontal="center" vertical="center" shrinkToFit="1"/>
    </xf>
    <xf numFmtId="49" fontId="5" fillId="0" borderId="8" xfId="0" applyNumberFormat="1" applyFont="1" applyBorder="1" applyAlignment="1">
      <alignment horizontal="center" vertical="center" shrinkToFit="1"/>
    </xf>
    <xf numFmtId="0" fontId="11" fillId="0" borderId="2" xfId="0" applyFont="1" applyBorder="1" applyAlignment="1">
      <alignment horizontal="center" vertical="center" shrinkToFit="1"/>
    </xf>
    <xf numFmtId="0" fontId="11" fillId="0" borderId="7" xfId="0" applyFont="1" applyBorder="1" applyAlignment="1">
      <alignment horizontal="center" vertical="center" shrinkToFit="1"/>
    </xf>
    <xf numFmtId="0" fontId="11" fillId="0" borderId="5" xfId="0" applyFont="1" applyBorder="1" applyAlignment="1">
      <alignment horizontal="center" vertical="center" shrinkToFit="1"/>
    </xf>
    <xf numFmtId="0" fontId="11" fillId="0" borderId="6" xfId="0" applyFont="1" applyBorder="1" applyAlignment="1">
      <alignment horizontal="center" vertical="center" shrinkToFit="1"/>
    </xf>
    <xf numFmtId="0" fontId="5" fillId="0" borderId="8" xfId="0" applyFont="1" applyBorder="1" applyAlignment="1">
      <alignment horizontal="center" vertical="center" shrinkToFit="1"/>
    </xf>
    <xf numFmtId="0" fontId="5" fillId="0" borderId="1" xfId="0" applyFont="1" applyBorder="1" applyAlignment="1">
      <alignment horizontal="center" vertical="center" shrinkToFit="1"/>
    </xf>
    <xf numFmtId="0" fontId="5" fillId="0" borderId="2" xfId="0" applyFont="1" applyBorder="1" applyAlignment="1">
      <alignment horizontal="center" vertical="center" shrinkToFit="1"/>
    </xf>
    <xf numFmtId="0" fontId="5" fillId="0" borderId="7" xfId="0" applyFont="1" applyBorder="1" applyAlignment="1">
      <alignment horizontal="center" vertical="center" shrinkToFit="1"/>
    </xf>
    <xf numFmtId="0" fontId="5" fillId="0" borderId="6" xfId="0" applyFont="1" applyBorder="1" applyAlignment="1">
      <alignment horizontal="center" vertical="center" shrinkToFit="1"/>
    </xf>
    <xf numFmtId="0" fontId="5" fillId="0" borderId="5" xfId="0" applyFont="1" applyBorder="1" applyAlignment="1">
      <alignment horizontal="left" vertical="top" wrapText="1" shrinkToFit="1"/>
    </xf>
    <xf numFmtId="0" fontId="5" fillId="0" borderId="6" xfId="0" applyFont="1" applyBorder="1" applyAlignment="1">
      <alignment horizontal="left" vertical="top" wrapText="1" shrinkToFit="1"/>
    </xf>
    <xf numFmtId="0" fontId="11" fillId="0" borderId="0" xfId="0" applyFont="1" applyAlignment="1">
      <alignment horizontal="left" vertical="top" wrapText="1" shrinkToFit="1"/>
    </xf>
    <xf numFmtId="0" fontId="19" fillId="0" borderId="0" xfId="0" applyFont="1" applyAlignment="1">
      <alignment horizontal="left" vertical="top" wrapText="1"/>
    </xf>
    <xf numFmtId="0" fontId="19" fillId="0" borderId="4" xfId="0" applyFont="1" applyBorder="1" applyAlignment="1">
      <alignment horizontal="left" vertical="top" wrapText="1"/>
    </xf>
    <xf numFmtId="0" fontId="11" fillId="0" borderId="0" xfId="0" applyFont="1" applyAlignment="1">
      <alignment horizontal="left" vertical="top"/>
    </xf>
    <xf numFmtId="0" fontId="11" fillId="0" borderId="4" xfId="0" applyFont="1" applyBorder="1" applyAlignment="1">
      <alignment horizontal="left" vertical="top"/>
    </xf>
    <xf numFmtId="49" fontId="5" fillId="0" borderId="3" xfId="0" applyNumberFormat="1" applyFont="1" applyBorder="1" applyAlignment="1">
      <alignment vertical="top" wrapText="1"/>
    </xf>
    <xf numFmtId="0" fontId="11" fillId="0" borderId="3" xfId="0" applyFont="1" applyBorder="1" applyAlignment="1">
      <alignment vertical="top" wrapText="1"/>
    </xf>
    <xf numFmtId="0" fontId="5" fillId="0" borderId="3" xfId="0" applyFont="1" applyBorder="1" applyAlignment="1">
      <alignment horizontal="left" vertical="top" wrapText="1" shrinkToFit="1"/>
    </xf>
    <xf numFmtId="0" fontId="11" fillId="0" borderId="4" xfId="0" applyFont="1" applyBorder="1" applyAlignment="1">
      <alignment horizontal="left" vertical="top" wrapText="1" shrinkToFit="1"/>
    </xf>
    <xf numFmtId="0" fontId="11" fillId="0" borderId="5" xfId="0" applyFont="1" applyBorder="1" applyAlignment="1">
      <alignment vertical="top" wrapText="1" shrinkToFit="1"/>
    </xf>
    <xf numFmtId="0" fontId="11" fillId="0" borderId="6" xfId="0" applyFont="1" applyBorder="1" applyAlignment="1">
      <alignment vertical="top" wrapText="1" shrinkToFit="1"/>
    </xf>
    <xf numFmtId="0" fontId="5" fillId="0" borderId="3" xfId="0" applyFont="1" applyBorder="1" applyAlignment="1">
      <alignment vertical="center" shrinkToFit="1"/>
    </xf>
    <xf numFmtId="49" fontId="5" fillId="0" borderId="0" xfId="0" applyNumberFormat="1" applyFont="1" applyAlignment="1">
      <alignment vertical="top" wrapText="1" shrinkToFit="1"/>
    </xf>
    <xf numFmtId="49" fontId="5" fillId="0" borderId="4" xfId="0" applyNumberFormat="1" applyFont="1" applyBorder="1" applyAlignment="1">
      <alignment vertical="top" wrapText="1" shrinkToFit="1"/>
    </xf>
    <xf numFmtId="0" fontId="11" fillId="0" borderId="0" xfId="0" applyFont="1" applyAlignment="1">
      <alignment horizontal="left" vertical="center" wrapText="1"/>
    </xf>
    <xf numFmtId="0" fontId="11" fillId="0" borderId="4" xfId="0" applyFont="1" applyBorder="1" applyAlignment="1">
      <alignment horizontal="left" vertical="center" wrapText="1"/>
    </xf>
    <xf numFmtId="0" fontId="5" fillId="0" borderId="3" xfId="0" applyFont="1" applyBorder="1" applyAlignment="1">
      <alignment horizontal="left" vertical="top" shrinkToFit="1"/>
    </xf>
    <xf numFmtId="0" fontId="5" fillId="0" borderId="0" xfId="0" applyFont="1" applyAlignment="1">
      <alignment horizontal="left" vertical="top" shrinkToFit="1"/>
    </xf>
    <xf numFmtId="0" fontId="5" fillId="0" borderId="4" xfId="0" applyFont="1" applyBorder="1" applyAlignment="1">
      <alignment horizontal="left" vertical="top" shrinkToFit="1"/>
    </xf>
    <xf numFmtId="0" fontId="16" fillId="0" borderId="3" xfId="0" applyFont="1" applyBorder="1" applyAlignment="1">
      <alignment horizontal="left" vertical="top" wrapText="1"/>
    </xf>
    <xf numFmtId="0" fontId="16" fillId="0" borderId="0" xfId="0" applyFont="1" applyAlignment="1">
      <alignment horizontal="left" vertical="top" wrapText="1"/>
    </xf>
    <xf numFmtId="0" fontId="16" fillId="0" borderId="4" xfId="0" applyFont="1" applyBorder="1" applyAlignment="1">
      <alignment horizontal="left" vertical="top" wrapText="1"/>
    </xf>
    <xf numFmtId="0" fontId="5" fillId="0" borderId="4" xfId="0" applyFont="1" applyBorder="1">
      <alignment vertical="center"/>
    </xf>
    <xf numFmtId="0" fontId="11" fillId="0" borderId="3" xfId="0" applyFont="1" applyBorder="1" applyAlignment="1">
      <alignment vertical="center" wrapText="1"/>
    </xf>
    <xf numFmtId="49" fontId="5" fillId="0" borderId="4" xfId="0" applyNumberFormat="1" applyFont="1" applyBorder="1" applyAlignment="1">
      <alignment vertical="top" wrapText="1"/>
    </xf>
    <xf numFmtId="38" fontId="5" fillId="0" borderId="21" xfId="1" applyFont="1" applyFill="1" applyBorder="1" applyAlignment="1">
      <alignment vertical="center" shrinkToFit="1"/>
    </xf>
    <xf numFmtId="38" fontId="11" fillId="0" borderId="17" xfId="1" applyFont="1" applyBorder="1" applyAlignment="1">
      <alignment vertical="center" shrinkToFit="1"/>
    </xf>
    <xf numFmtId="38" fontId="11" fillId="0" borderId="25" xfId="1" applyFont="1" applyBorder="1" applyAlignment="1">
      <alignment vertical="center" shrinkToFit="1"/>
    </xf>
    <xf numFmtId="38" fontId="11" fillId="0" borderId="26" xfId="1" applyFont="1" applyBorder="1" applyAlignment="1">
      <alignment vertical="center" shrinkToFit="1"/>
    </xf>
    <xf numFmtId="0" fontId="30" fillId="0" borderId="0" xfId="0" applyFont="1" applyAlignment="1">
      <alignment vertical="center" wrapText="1" shrinkToFit="1"/>
    </xf>
    <xf numFmtId="0" fontId="30" fillId="0" borderId="0" xfId="0" applyFont="1" applyAlignment="1">
      <alignment vertical="center" wrapText="1"/>
    </xf>
    <xf numFmtId="0" fontId="5" fillId="2" borderId="1" xfId="0" applyFont="1" applyFill="1" applyBorder="1" applyAlignment="1">
      <alignment horizontal="center" vertical="center" shrinkToFit="1"/>
    </xf>
    <xf numFmtId="38" fontId="5" fillId="0" borderId="8" xfId="1" applyFont="1" applyFill="1" applyBorder="1" applyAlignment="1">
      <alignment vertical="center" shrinkToFit="1"/>
    </xf>
    <xf numFmtId="38" fontId="11" fillId="0" borderId="1" xfId="1" applyFont="1" applyBorder="1" applyAlignment="1">
      <alignment vertical="center" shrinkToFit="1"/>
    </xf>
    <xf numFmtId="38" fontId="11" fillId="0" borderId="7" xfId="1" applyFont="1" applyBorder="1" applyAlignment="1">
      <alignment vertical="center" shrinkToFit="1"/>
    </xf>
    <xf numFmtId="38" fontId="11" fillId="0" borderId="5" xfId="1" applyFont="1" applyBorder="1" applyAlignment="1">
      <alignment vertical="center" shrinkToFit="1"/>
    </xf>
    <xf numFmtId="0" fontId="16" fillId="0" borderId="0" xfId="0" applyFont="1" applyAlignment="1">
      <alignment vertical="top" wrapText="1" shrinkToFit="1"/>
    </xf>
    <xf numFmtId="0" fontId="19" fillId="0" borderId="0" xfId="0" applyFont="1" applyAlignment="1">
      <alignment vertical="top"/>
    </xf>
    <xf numFmtId="0" fontId="19" fillId="0" borderId="4" xfId="0" applyFont="1" applyBorder="1" applyAlignment="1">
      <alignment vertical="top"/>
    </xf>
    <xf numFmtId="38" fontId="5" fillId="0" borderId="1" xfId="1" applyFont="1" applyFill="1" applyBorder="1" applyAlignment="1">
      <alignment vertical="center" shrinkToFit="1"/>
    </xf>
    <xf numFmtId="38" fontId="5" fillId="0" borderId="7" xfId="1" applyFont="1" applyFill="1" applyBorder="1" applyAlignment="1">
      <alignment vertical="center" shrinkToFit="1"/>
    </xf>
    <xf numFmtId="38" fontId="5" fillId="0" borderId="5" xfId="1" applyFont="1" applyFill="1" applyBorder="1" applyAlignment="1">
      <alignment vertical="center" shrinkToFit="1"/>
    </xf>
    <xf numFmtId="0" fontId="5" fillId="0" borderId="3" xfId="0" applyFont="1" applyBorder="1" applyAlignment="1">
      <alignment vertical="top" wrapText="1"/>
    </xf>
    <xf numFmtId="0" fontId="0" fillId="0" borderId="3" xfId="0" applyBorder="1" applyAlignment="1">
      <alignment vertical="top" wrapText="1"/>
    </xf>
    <xf numFmtId="0" fontId="5" fillId="0" borderId="10" xfId="0" applyFont="1" applyBorder="1" applyAlignment="1">
      <alignment horizontal="center" vertical="center"/>
    </xf>
    <xf numFmtId="0" fontId="5" fillId="0" borderId="11" xfId="0" applyFont="1" applyBorder="1" applyAlignment="1">
      <alignment horizontal="center" vertical="center"/>
    </xf>
    <xf numFmtId="0" fontId="5" fillId="0" borderId="30" xfId="0" applyFont="1" applyBorder="1" applyAlignment="1">
      <alignment horizontal="center" vertical="center"/>
    </xf>
    <xf numFmtId="0" fontId="5" fillId="0" borderId="9" xfId="0" applyFont="1" applyBorder="1">
      <alignment vertical="center"/>
    </xf>
    <xf numFmtId="0" fontId="5" fillId="0" borderId="10" xfId="0" applyFont="1" applyBorder="1">
      <alignment vertical="center"/>
    </xf>
    <xf numFmtId="0" fontId="5" fillId="0" borderId="11" xfId="0" applyFont="1" applyBorder="1">
      <alignment vertical="center"/>
    </xf>
    <xf numFmtId="0" fontId="5" fillId="0" borderId="8" xfId="0" applyFont="1" applyBorder="1">
      <alignment vertical="center"/>
    </xf>
    <xf numFmtId="0" fontId="5" fillId="0" borderId="1" xfId="0" applyFont="1" applyBorder="1">
      <alignment vertical="center"/>
    </xf>
    <xf numFmtId="0" fontId="5" fillId="0" borderId="2" xfId="0" applyFont="1" applyBorder="1">
      <alignment vertical="center"/>
    </xf>
    <xf numFmtId="0" fontId="5" fillId="0" borderId="31" xfId="0" applyFont="1" applyBorder="1">
      <alignment vertical="center"/>
    </xf>
    <xf numFmtId="38" fontId="5" fillId="0" borderId="3" xfId="1" applyFont="1" applyFill="1" applyBorder="1" applyAlignment="1">
      <alignment vertical="top" wrapText="1"/>
    </xf>
    <xf numFmtId="38" fontId="5" fillId="0" borderId="0" xfId="1" applyFont="1" applyFill="1" applyBorder="1" applyAlignment="1">
      <alignment vertical="top" wrapText="1"/>
    </xf>
    <xf numFmtId="38" fontId="5" fillId="0" borderId="4" xfId="1" applyFont="1" applyFill="1" applyBorder="1" applyAlignment="1">
      <alignment vertical="top" wrapText="1"/>
    </xf>
    <xf numFmtId="38" fontId="5" fillId="0" borderId="7" xfId="1" applyFont="1" applyFill="1" applyBorder="1" applyAlignment="1">
      <alignment vertical="top" wrapText="1"/>
    </xf>
    <xf numFmtId="38" fontId="5" fillId="0" borderId="5" xfId="1" applyFont="1" applyFill="1" applyBorder="1" applyAlignment="1">
      <alignment vertical="top" wrapText="1"/>
    </xf>
    <xf numFmtId="38" fontId="5" fillId="0" borderId="6" xfId="1" applyFont="1" applyFill="1" applyBorder="1" applyAlignment="1">
      <alignment vertical="top" wrapText="1"/>
    </xf>
    <xf numFmtId="38" fontId="5" fillId="0" borderId="0" xfId="1" applyFont="1" applyFill="1" applyBorder="1" applyAlignment="1">
      <alignment vertical="center" wrapText="1"/>
    </xf>
    <xf numFmtId="38" fontId="5" fillId="0" borderId="0" xfId="1" applyFont="1" applyFill="1" applyBorder="1" applyAlignment="1">
      <alignment horizontal="left" vertical="top" wrapText="1"/>
    </xf>
    <xf numFmtId="38" fontId="5" fillId="0" borderId="4" xfId="1" applyFont="1" applyFill="1" applyBorder="1" applyAlignment="1">
      <alignment horizontal="left" vertical="top" wrapText="1"/>
    </xf>
    <xf numFmtId="38" fontId="5" fillId="0" borderId="0" xfId="1" applyFont="1" applyFill="1" applyBorder="1" applyAlignment="1">
      <alignment vertical="center" shrinkToFit="1"/>
    </xf>
    <xf numFmtId="0" fontId="0" fillId="0" borderId="0" xfId="0" applyAlignment="1">
      <alignment vertical="center" shrinkToFit="1"/>
    </xf>
    <xf numFmtId="0" fontId="0" fillId="0" borderId="4" xfId="0" applyBorder="1" applyAlignment="1">
      <alignment vertical="center" shrinkToFit="1"/>
    </xf>
    <xf numFmtId="49" fontId="5" fillId="0" borderId="4" xfId="0" applyNumberFormat="1" applyFont="1" applyBorder="1" applyAlignment="1">
      <alignment horizontal="left" vertical="center"/>
    </xf>
    <xf numFmtId="49" fontId="16" fillId="0" borderId="0" xfId="0" applyNumberFormat="1" applyFont="1" applyAlignment="1">
      <alignment vertical="center" shrinkToFit="1"/>
    </xf>
    <xf numFmtId="38" fontId="5" fillId="0" borderId="0" xfId="1" applyFont="1" applyFill="1" applyBorder="1" applyAlignment="1">
      <alignment vertical="top" wrapText="1" shrinkToFit="1"/>
    </xf>
    <xf numFmtId="49" fontId="5" fillId="0" borderId="3" xfId="0" applyNumberFormat="1" applyFont="1" applyBorder="1" applyAlignment="1">
      <alignment vertical="top" wrapText="1" shrinkToFit="1"/>
    </xf>
    <xf numFmtId="0" fontId="5" fillId="0" borderId="0" xfId="0" applyFont="1" applyAlignment="1">
      <alignment horizontal="left" vertical="top"/>
    </xf>
    <xf numFmtId="0" fontId="5" fillId="0" borderId="4" xfId="0" applyFont="1" applyBorder="1" applyAlignment="1">
      <alignment horizontal="left" vertical="top"/>
    </xf>
    <xf numFmtId="0" fontId="11" fillId="0" borderId="5" xfId="0" applyFont="1" applyBorder="1" applyAlignment="1">
      <alignment vertical="top" wrapText="1"/>
    </xf>
    <xf numFmtId="0" fontId="11" fillId="0" borderId="6" xfId="0" applyFont="1" applyBorder="1" applyAlignment="1">
      <alignment vertical="top" wrapText="1"/>
    </xf>
    <xf numFmtId="0" fontId="0" fillId="0" borderId="3" xfId="0" applyBorder="1" applyAlignment="1">
      <alignment vertical="top" wrapText="1" shrinkToFit="1"/>
    </xf>
    <xf numFmtId="0" fontId="5" fillId="0" borderId="3" xfId="0" applyFont="1" applyBorder="1" applyAlignment="1">
      <alignment vertical="center" wrapText="1"/>
    </xf>
    <xf numFmtId="0" fontId="5" fillId="0" borderId="5" xfId="0" applyFont="1" applyBorder="1" applyAlignment="1">
      <alignment vertical="top" wrapText="1"/>
    </xf>
    <xf numFmtId="0" fontId="5" fillId="0" borderId="6" xfId="0" applyFont="1" applyBorder="1" applyAlignment="1">
      <alignment vertical="top" wrapText="1"/>
    </xf>
    <xf numFmtId="0" fontId="5" fillId="0" borderId="4" xfId="0" applyFont="1" applyBorder="1" applyAlignment="1">
      <alignment vertical="center" wrapText="1"/>
    </xf>
    <xf numFmtId="0" fontId="5" fillId="0" borderId="5" xfId="0" applyFont="1" applyBorder="1" applyAlignment="1">
      <alignment vertical="top" wrapText="1" shrinkToFit="1"/>
    </xf>
    <xf numFmtId="0" fontId="5" fillId="0" borderId="6" xfId="0" applyFont="1" applyBorder="1" applyAlignment="1">
      <alignment vertical="top" wrapText="1" shrinkToFit="1"/>
    </xf>
    <xf numFmtId="0" fontId="11" fillId="0" borderId="5" xfId="0" applyFont="1" applyBorder="1" applyAlignment="1">
      <alignment vertical="center" wrapText="1"/>
    </xf>
    <xf numFmtId="0" fontId="11" fillId="0" borderId="6" xfId="0" applyFont="1" applyBorder="1" applyAlignment="1">
      <alignment vertical="center" wrapText="1"/>
    </xf>
    <xf numFmtId="0" fontId="11" fillId="0" borderId="5" xfId="0" applyFont="1" applyBorder="1" applyAlignment="1">
      <alignment horizontal="center" vertical="center"/>
    </xf>
    <xf numFmtId="0" fontId="5" fillId="0" borderId="1" xfId="0" applyFont="1" applyBorder="1" applyAlignment="1">
      <alignment vertical="top" wrapText="1"/>
    </xf>
    <xf numFmtId="0" fontId="5" fillId="0" borderId="1" xfId="0" applyFont="1" applyBorder="1" applyAlignment="1">
      <alignment vertical="top"/>
    </xf>
    <xf numFmtId="0" fontId="5" fillId="0" borderId="2" xfId="0" applyFont="1" applyBorder="1" applyAlignment="1">
      <alignment vertical="top"/>
    </xf>
    <xf numFmtId="0" fontId="5" fillId="0" borderId="0" xfId="0" applyFont="1" applyAlignment="1">
      <alignment vertical="top"/>
    </xf>
    <xf numFmtId="0" fontId="5" fillId="0" borderId="4" xfId="0" applyFont="1" applyBorder="1" applyAlignment="1">
      <alignment vertical="top"/>
    </xf>
    <xf numFmtId="49" fontId="5" fillId="0" borderId="3"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0" borderId="4" xfId="0" applyNumberFormat="1" applyFont="1" applyBorder="1" applyAlignment="1">
      <alignment horizontal="left" vertical="center" wrapText="1"/>
    </xf>
    <xf numFmtId="0" fontId="22" fillId="0" borderId="0" xfId="0" applyFont="1" applyAlignment="1">
      <alignment horizontal="left" vertical="center" wrapText="1" shrinkToFit="1"/>
    </xf>
    <xf numFmtId="0" fontId="22" fillId="0" borderId="4" xfId="0" applyFont="1" applyBorder="1" applyAlignment="1">
      <alignment horizontal="left" vertical="center" wrapText="1" shrinkToFit="1"/>
    </xf>
    <xf numFmtId="0" fontId="16" fillId="0" borderId="4" xfId="0" applyFont="1" applyBorder="1" applyAlignment="1">
      <alignment horizontal="center" vertical="center" textRotation="255"/>
    </xf>
    <xf numFmtId="0" fontId="16" fillId="0" borderId="6" xfId="0" applyFont="1" applyBorder="1" applyAlignment="1">
      <alignment horizontal="center" vertical="center" textRotation="255"/>
    </xf>
    <xf numFmtId="0" fontId="22" fillId="0" borderId="0" xfId="0" applyFont="1" applyAlignment="1">
      <alignment horizontal="left" vertical="center" wrapText="1"/>
    </xf>
    <xf numFmtId="0" fontId="22" fillId="0" borderId="4" xfId="0" applyFont="1" applyBorder="1" applyAlignment="1">
      <alignment horizontal="left" vertical="center" wrapText="1"/>
    </xf>
    <xf numFmtId="0" fontId="22" fillId="0" borderId="32" xfId="0" applyFont="1" applyBorder="1" applyAlignment="1">
      <alignment horizontal="center" vertical="center" textRotation="255"/>
    </xf>
    <xf numFmtId="0" fontId="22" fillId="0" borderId="33" xfId="0" applyFont="1" applyBorder="1" applyAlignment="1">
      <alignment horizontal="center" vertical="center" textRotation="255"/>
    </xf>
    <xf numFmtId="49" fontId="5" fillId="0" borderId="3" xfId="0" applyNumberFormat="1" applyFont="1" applyBorder="1" applyAlignment="1">
      <alignment horizontal="center" vertical="center"/>
    </xf>
    <xf numFmtId="49" fontId="5" fillId="0" borderId="0" xfId="0" applyNumberFormat="1" applyFont="1" applyAlignment="1">
      <alignment horizontal="center" vertical="center"/>
    </xf>
    <xf numFmtId="0" fontId="5" fillId="0" borderId="7" xfId="0" applyFont="1" applyBorder="1" applyAlignment="1">
      <alignment horizontal="center" vertical="center"/>
    </xf>
    <xf numFmtId="0" fontId="11" fillId="0" borderId="6" xfId="0" applyFont="1" applyBorder="1" applyAlignment="1">
      <alignment horizontal="center" vertical="center"/>
    </xf>
    <xf numFmtId="0" fontId="16" fillId="0" borderId="0" xfId="0" applyFont="1" applyAlignment="1">
      <alignment horizontal="center" vertical="center" textRotation="255"/>
    </xf>
    <xf numFmtId="0" fontId="5" fillId="0" borderId="10" xfId="0" applyFont="1" applyBorder="1" applyAlignment="1">
      <alignment vertical="center" wrapText="1" shrinkToFit="1"/>
    </xf>
    <xf numFmtId="0" fontId="11" fillId="0" borderId="10" xfId="0" applyFont="1" applyBorder="1" applyAlignment="1">
      <alignment vertical="center" shrinkToFit="1"/>
    </xf>
    <xf numFmtId="0" fontId="5" fillId="0" borderId="9" xfId="0" applyFont="1" applyBorder="1" applyAlignment="1">
      <alignment horizontal="center" vertical="center" wrapText="1" shrinkToFit="1"/>
    </xf>
    <xf numFmtId="0" fontId="5" fillId="0" borderId="10" xfId="0" applyFont="1" applyBorder="1" applyAlignment="1">
      <alignment horizontal="center" vertical="center" wrapText="1" shrinkToFit="1"/>
    </xf>
    <xf numFmtId="0" fontId="5" fillId="0" borderId="11" xfId="0" applyFont="1" applyBorder="1" applyAlignment="1">
      <alignment horizontal="center" vertical="center" wrapText="1" shrinkToFit="1"/>
    </xf>
    <xf numFmtId="38" fontId="5" fillId="0" borderId="9" xfId="1" applyFont="1" applyFill="1" applyBorder="1" applyAlignment="1">
      <alignment vertical="center" wrapText="1" shrinkToFit="1"/>
    </xf>
    <xf numFmtId="38" fontId="5" fillId="0" borderId="10" xfId="1" applyFont="1" applyFill="1" applyBorder="1" applyAlignment="1">
      <alignment vertical="center" wrapText="1" shrinkToFit="1"/>
    </xf>
    <xf numFmtId="0" fontId="20" fillId="0" borderId="0" xfId="0" applyFont="1" applyAlignment="1">
      <alignment horizontal="left" vertical="top"/>
    </xf>
    <xf numFmtId="0" fontId="20" fillId="0" borderId="4" xfId="0" applyFont="1" applyBorder="1" applyAlignment="1">
      <alignment horizontal="left" vertical="top"/>
    </xf>
    <xf numFmtId="0" fontId="19" fillId="0" borderId="0" xfId="0" applyFont="1" applyAlignment="1">
      <alignment horizontal="left" vertical="top"/>
    </xf>
    <xf numFmtId="0" fontId="19" fillId="0" borderId="4" xfId="0" applyFont="1" applyBorder="1" applyAlignment="1">
      <alignment horizontal="left" vertical="top"/>
    </xf>
    <xf numFmtId="49" fontId="5" fillId="0" borderId="0" xfId="0" applyNumberFormat="1" applyFont="1" applyAlignment="1">
      <alignment vertical="center" wrapText="1"/>
    </xf>
    <xf numFmtId="49" fontId="5" fillId="0" borderId="4" xfId="0" applyNumberFormat="1" applyFont="1" applyBorder="1" applyAlignment="1">
      <alignment vertical="center" wrapText="1"/>
    </xf>
    <xf numFmtId="0" fontId="9" fillId="0" borderId="0" xfId="0" applyFont="1" applyAlignment="1">
      <alignment horizontal="left" vertical="center" wrapText="1"/>
    </xf>
    <xf numFmtId="0" fontId="9" fillId="0" borderId="0" xfId="0" applyFont="1">
      <alignment vertical="center"/>
    </xf>
    <xf numFmtId="0" fontId="5" fillId="0" borderId="10" xfId="0" applyFont="1" applyBorder="1" applyAlignment="1">
      <alignment horizontal="left" vertical="center" shrinkToFit="1"/>
    </xf>
    <xf numFmtId="0" fontId="11" fillId="0" borderId="1" xfId="0" applyFont="1" applyBorder="1" applyAlignment="1">
      <alignment vertical="top" wrapText="1"/>
    </xf>
    <xf numFmtId="0" fontId="9" fillId="0" borderId="0" xfId="0" applyFont="1" applyAlignment="1">
      <alignment horizontal="left" vertical="center"/>
    </xf>
    <xf numFmtId="0" fontId="9" fillId="0" borderId="0" xfId="0" applyFont="1" applyAlignment="1">
      <alignment horizontal="center" vertical="center" wrapText="1"/>
    </xf>
    <xf numFmtId="38" fontId="11" fillId="0" borderId="0" xfId="1" applyFont="1" applyFill="1" applyBorder="1" applyAlignment="1">
      <alignment vertical="center" shrinkToFit="1"/>
    </xf>
    <xf numFmtId="0" fontId="5" fillId="0" borderId="68" xfId="0" applyFont="1" applyBorder="1" applyAlignment="1">
      <alignment horizontal="left" vertical="center" shrinkToFit="1"/>
    </xf>
    <xf numFmtId="0" fontId="5" fillId="0" borderId="11" xfId="0" applyFont="1" applyBorder="1" applyAlignment="1">
      <alignment horizontal="center" vertical="center" shrinkToFit="1"/>
    </xf>
    <xf numFmtId="38" fontId="9" fillId="0" borderId="5" xfId="1" applyFont="1" applyBorder="1" applyAlignment="1">
      <alignment horizontal="left" vertical="top" wrapText="1" shrinkToFit="1"/>
    </xf>
    <xf numFmtId="38" fontId="5" fillId="0" borderId="8" xfId="1" applyFont="1" applyBorder="1" applyAlignment="1">
      <alignment horizontal="center" vertical="center" wrapText="1" shrinkToFit="1"/>
    </xf>
    <xf numFmtId="38" fontId="5" fillId="0" borderId="1" xfId="1" applyFont="1" applyBorder="1" applyAlignment="1">
      <alignment horizontal="center" vertical="center" wrapText="1" shrinkToFit="1"/>
    </xf>
    <xf numFmtId="38" fontId="5" fillId="0" borderId="2" xfId="1" applyFont="1" applyBorder="1" applyAlignment="1">
      <alignment horizontal="center" vertical="center" wrapText="1" shrinkToFit="1"/>
    </xf>
    <xf numFmtId="38" fontId="5" fillId="0" borderId="3" xfId="1" applyFont="1" applyBorder="1" applyAlignment="1">
      <alignment horizontal="center" vertical="center" wrapText="1" shrinkToFit="1"/>
    </xf>
    <xf numFmtId="38" fontId="5" fillId="0" borderId="0" xfId="1" applyFont="1" applyBorder="1" applyAlignment="1">
      <alignment horizontal="center" vertical="center" wrapText="1" shrinkToFit="1"/>
    </xf>
    <xf numFmtId="38" fontId="5" fillId="0" borderId="4" xfId="1" applyFont="1" applyBorder="1" applyAlignment="1">
      <alignment horizontal="center" vertical="center" wrapText="1" shrinkToFit="1"/>
    </xf>
    <xf numFmtId="38" fontId="5" fillId="0" borderId="7" xfId="1" applyFont="1" applyBorder="1" applyAlignment="1">
      <alignment horizontal="center" vertical="center" wrapText="1" shrinkToFit="1"/>
    </xf>
    <xf numFmtId="38" fontId="5" fillId="0" borderId="5" xfId="1" applyFont="1" applyBorder="1" applyAlignment="1">
      <alignment horizontal="center" vertical="center" wrapText="1" shrinkToFit="1"/>
    </xf>
    <xf numFmtId="38" fontId="5" fillId="0" borderId="6" xfId="1" applyFont="1" applyBorder="1" applyAlignment="1">
      <alignment horizontal="center" vertical="center" wrapText="1" shrinkToFit="1"/>
    </xf>
    <xf numFmtId="0" fontId="1" fillId="0" borderId="9" xfId="0" applyFont="1" applyBorder="1" applyAlignment="1">
      <alignment horizontal="center" vertical="center" shrinkToFit="1"/>
    </xf>
    <xf numFmtId="0" fontId="1" fillId="0" borderId="10" xfId="0" applyFont="1" applyBorder="1" applyAlignment="1">
      <alignment horizontal="center" vertical="center" shrinkToFit="1"/>
    </xf>
    <xf numFmtId="38" fontId="9" fillId="0" borderId="0" xfId="1" applyFont="1" applyBorder="1" applyAlignment="1">
      <alignment horizontal="left" vertical="top" wrapText="1" shrinkToFit="1"/>
    </xf>
    <xf numFmtId="0" fontId="5" fillId="0" borderId="11" xfId="0" applyFont="1" applyBorder="1" applyAlignment="1">
      <alignment horizontal="left" vertical="center" shrinkToFit="1"/>
    </xf>
    <xf numFmtId="176" fontId="5" fillId="0" borderId="8" xfId="1" applyNumberFormat="1" applyFont="1" applyFill="1" applyBorder="1" applyAlignment="1">
      <alignment vertical="center" shrinkToFit="1"/>
    </xf>
    <xf numFmtId="176" fontId="11" fillId="0" borderId="1" xfId="1" applyNumberFormat="1" applyFont="1" applyFill="1" applyBorder="1" applyAlignment="1">
      <alignment vertical="center" shrinkToFit="1"/>
    </xf>
    <xf numFmtId="176" fontId="11" fillId="0" borderId="2" xfId="1" applyNumberFormat="1" applyFont="1" applyFill="1" applyBorder="1" applyAlignment="1">
      <alignment vertical="center" shrinkToFit="1"/>
    </xf>
    <xf numFmtId="176" fontId="11" fillId="0" borderId="7" xfId="1" applyNumberFormat="1" applyFont="1" applyFill="1" applyBorder="1" applyAlignment="1">
      <alignment vertical="center" shrinkToFit="1"/>
    </xf>
    <xf numFmtId="176" fontId="11" fillId="0" borderId="5" xfId="1" applyNumberFormat="1" applyFont="1" applyFill="1" applyBorder="1" applyAlignment="1">
      <alignment vertical="center" shrinkToFit="1"/>
    </xf>
    <xf numFmtId="176" fontId="11" fillId="0" borderId="6" xfId="1" applyNumberFormat="1" applyFont="1" applyFill="1" applyBorder="1" applyAlignment="1">
      <alignment vertical="center" shrinkToFit="1"/>
    </xf>
    <xf numFmtId="0" fontId="5" fillId="0" borderId="7" xfId="1" applyNumberFormat="1" applyFont="1" applyFill="1" applyBorder="1" applyAlignment="1">
      <alignment vertical="center" shrinkToFit="1"/>
    </xf>
    <xf numFmtId="0" fontId="5" fillId="0" borderId="5" xfId="1" applyNumberFormat="1" applyFont="1" applyFill="1" applyBorder="1" applyAlignment="1">
      <alignment vertical="center" shrinkToFit="1"/>
    </xf>
    <xf numFmtId="38" fontId="5" fillId="0" borderId="2" xfId="1" applyFont="1" applyFill="1" applyBorder="1" applyAlignment="1">
      <alignment vertical="center" shrinkToFit="1"/>
    </xf>
    <xf numFmtId="38" fontId="5" fillId="0" borderId="3" xfId="1" applyFont="1" applyFill="1" applyBorder="1" applyAlignment="1">
      <alignment vertical="center" shrinkToFit="1"/>
    </xf>
    <xf numFmtId="38" fontId="5" fillId="0" borderId="4" xfId="1" applyFont="1" applyFill="1" applyBorder="1" applyAlignment="1">
      <alignment vertical="center" shrinkToFit="1"/>
    </xf>
    <xf numFmtId="38" fontId="5" fillId="0" borderId="6" xfId="1" applyFont="1" applyFill="1" applyBorder="1" applyAlignment="1">
      <alignment vertical="center" shrinkToFit="1"/>
    </xf>
    <xf numFmtId="0" fontId="5" fillId="0" borderId="5" xfId="2" applyFont="1" applyBorder="1" applyAlignment="1">
      <alignment horizontal="center" vertical="center" shrinkToFit="1"/>
    </xf>
    <xf numFmtId="38" fontId="5" fillId="0" borderId="49" xfId="1" applyFont="1" applyFill="1" applyBorder="1" applyAlignment="1">
      <alignment horizontal="center" vertical="center" shrinkToFit="1"/>
    </xf>
    <xf numFmtId="0" fontId="11" fillId="0" borderId="50" xfId="0" applyFont="1" applyBorder="1" applyAlignment="1">
      <alignment horizontal="center" vertical="center" shrinkToFit="1"/>
    </xf>
    <xf numFmtId="0" fontId="11" fillId="0" borderId="51" xfId="0" applyFont="1" applyBorder="1" applyAlignment="1">
      <alignment horizontal="center" vertical="center" shrinkToFit="1"/>
    </xf>
    <xf numFmtId="0" fontId="11" fillId="0" borderId="38" xfId="0" applyFont="1" applyBorder="1" applyAlignment="1">
      <alignment horizontal="center" vertical="center" shrinkToFit="1"/>
    </xf>
    <xf numFmtId="0" fontId="11" fillId="0" borderId="39" xfId="0" applyFont="1" applyBorder="1" applyAlignment="1">
      <alignment horizontal="center" vertical="center" shrinkToFit="1"/>
    </xf>
    <xf numFmtId="0" fontId="11" fillId="0" borderId="40" xfId="0" applyFont="1" applyBorder="1" applyAlignment="1">
      <alignment horizontal="center" vertical="center" shrinkToFit="1"/>
    </xf>
    <xf numFmtId="0" fontId="5" fillId="0" borderId="0" xfId="2" applyFont="1" applyAlignment="1">
      <alignment vertical="top" wrapText="1"/>
    </xf>
    <xf numFmtId="38" fontId="5" fillId="0" borderId="8" xfId="1" applyFont="1" applyFill="1" applyBorder="1" applyAlignment="1">
      <alignment horizontal="center" vertical="center" shrinkToFit="1"/>
    </xf>
    <xf numFmtId="180" fontId="5" fillId="0" borderId="8" xfId="1" applyNumberFormat="1" applyFont="1" applyFill="1" applyBorder="1" applyAlignment="1">
      <alignment vertical="center" shrinkToFit="1"/>
    </xf>
    <xf numFmtId="180" fontId="11" fillId="0" borderId="1" xfId="1" applyNumberFormat="1" applyFont="1" applyFill="1" applyBorder="1" applyAlignment="1">
      <alignment vertical="center" shrinkToFit="1"/>
    </xf>
    <xf numFmtId="180" fontId="11" fillId="0" borderId="2" xfId="1" applyNumberFormat="1" applyFont="1" applyFill="1" applyBorder="1" applyAlignment="1">
      <alignment vertical="center" shrinkToFit="1"/>
    </xf>
    <xf numFmtId="180" fontId="11" fillId="0" borderId="7" xfId="1" applyNumberFormat="1" applyFont="1" applyFill="1" applyBorder="1" applyAlignment="1">
      <alignment vertical="center" shrinkToFit="1"/>
    </xf>
    <xf numFmtId="180" fontId="11" fillId="0" borderId="5" xfId="1" applyNumberFormat="1" applyFont="1" applyFill="1" applyBorder="1" applyAlignment="1">
      <alignment vertical="center" shrinkToFit="1"/>
    </xf>
    <xf numFmtId="180" fontId="11" fillId="0" borderId="6" xfId="1" applyNumberFormat="1" applyFont="1" applyFill="1" applyBorder="1" applyAlignment="1">
      <alignment vertical="center" shrinkToFit="1"/>
    </xf>
    <xf numFmtId="38" fontId="11" fillId="0" borderId="1" xfId="1" applyFont="1" applyFill="1" applyBorder="1" applyAlignment="1">
      <alignment vertical="center" shrinkToFit="1"/>
    </xf>
    <xf numFmtId="38" fontId="11" fillId="0" borderId="2" xfId="1" applyFont="1" applyFill="1" applyBorder="1" applyAlignment="1">
      <alignment vertical="center" shrinkToFit="1"/>
    </xf>
    <xf numFmtId="38" fontId="11" fillId="0" borderId="7" xfId="1" applyFont="1" applyFill="1" applyBorder="1" applyAlignment="1">
      <alignment vertical="center" shrinkToFit="1"/>
    </xf>
    <xf numFmtId="38" fontId="11" fillId="0" borderId="5" xfId="1" applyFont="1" applyFill="1" applyBorder="1" applyAlignment="1">
      <alignment vertical="center" shrinkToFit="1"/>
    </xf>
    <xf numFmtId="38" fontId="11" fillId="0" borderId="6" xfId="1" applyFont="1" applyFill="1" applyBorder="1" applyAlignment="1">
      <alignment vertical="center" shrinkToFit="1"/>
    </xf>
    <xf numFmtId="38" fontId="5" fillId="0" borderId="49" xfId="1" applyFont="1" applyFill="1" applyBorder="1" applyAlignment="1">
      <alignment vertical="center" shrinkToFit="1"/>
    </xf>
    <xf numFmtId="38" fontId="11" fillId="0" borderId="50" xfId="1" applyFont="1" applyFill="1" applyBorder="1" applyAlignment="1">
      <alignment vertical="center" shrinkToFit="1"/>
    </xf>
    <xf numFmtId="38" fontId="11" fillId="0" borderId="51" xfId="1" applyFont="1" applyFill="1" applyBorder="1" applyAlignment="1">
      <alignment vertical="center" shrinkToFit="1"/>
    </xf>
    <xf numFmtId="38" fontId="11" fillId="0" borderId="38" xfId="1" applyFont="1" applyFill="1" applyBorder="1" applyAlignment="1">
      <alignment vertical="center" shrinkToFit="1"/>
    </xf>
    <xf numFmtId="38" fontId="11" fillId="0" borderId="39" xfId="1" applyFont="1" applyFill="1" applyBorder="1" applyAlignment="1">
      <alignment vertical="center" shrinkToFit="1"/>
    </xf>
    <xf numFmtId="38" fontId="11" fillId="0" borderId="40" xfId="1" applyFont="1" applyFill="1" applyBorder="1" applyAlignment="1">
      <alignment vertical="center" shrinkToFit="1"/>
    </xf>
    <xf numFmtId="38" fontId="5" fillId="0" borderId="1" xfId="1" applyFont="1" applyFill="1" applyBorder="1" applyAlignment="1">
      <alignment horizontal="center" vertical="center" shrinkToFit="1"/>
    </xf>
    <xf numFmtId="38" fontId="5" fillId="0" borderId="2" xfId="1" applyFont="1" applyFill="1" applyBorder="1" applyAlignment="1">
      <alignment horizontal="center" vertical="center" shrinkToFit="1"/>
    </xf>
    <xf numFmtId="38" fontId="5" fillId="0" borderId="3" xfId="1" applyFont="1" applyFill="1" applyBorder="1" applyAlignment="1">
      <alignment horizontal="center" vertical="center" shrinkToFit="1"/>
    </xf>
    <xf numFmtId="38" fontId="5" fillId="0" borderId="0" xfId="1" applyFont="1" applyFill="1" applyBorder="1" applyAlignment="1">
      <alignment horizontal="center" vertical="center" shrinkToFit="1"/>
    </xf>
    <xf numFmtId="38" fontId="5" fillId="0" borderId="4" xfId="1" applyFont="1" applyFill="1" applyBorder="1" applyAlignment="1">
      <alignment horizontal="center" vertical="center" shrinkToFit="1"/>
    </xf>
    <xf numFmtId="38" fontId="5" fillId="0" borderId="7" xfId="1" applyFont="1" applyFill="1" applyBorder="1" applyAlignment="1">
      <alignment horizontal="center" vertical="center" shrinkToFit="1"/>
    </xf>
    <xf numFmtId="38" fontId="5" fillId="0" borderId="5" xfId="1" applyFont="1" applyFill="1" applyBorder="1" applyAlignment="1">
      <alignment horizontal="center" vertical="center" shrinkToFit="1"/>
    </xf>
    <xf numFmtId="38" fontId="5" fillId="0" borderId="6" xfId="1" applyFont="1" applyFill="1" applyBorder="1" applyAlignment="1">
      <alignment horizontal="center" vertical="center" shrinkToFit="1"/>
    </xf>
    <xf numFmtId="0" fontId="5" fillId="0" borderId="8" xfId="1" applyNumberFormat="1" applyFont="1" applyFill="1" applyBorder="1" applyAlignment="1">
      <alignment vertical="center" shrinkToFit="1"/>
    </xf>
    <xf numFmtId="0" fontId="11" fillId="0" borderId="3" xfId="0" applyFont="1" applyBorder="1" applyAlignment="1">
      <alignment vertical="center" shrinkToFit="1"/>
    </xf>
    <xf numFmtId="0" fontId="5" fillId="0" borderId="1" xfId="2" applyFont="1" applyBorder="1" applyAlignment="1">
      <alignment horizontal="center" vertical="center" shrinkToFit="1"/>
    </xf>
    <xf numFmtId="0" fontId="5" fillId="0" borderId="1" xfId="2" applyFont="1" applyBorder="1" applyAlignment="1">
      <alignment vertical="center" shrinkToFit="1"/>
    </xf>
    <xf numFmtId="0" fontId="5" fillId="0" borderId="2" xfId="2" applyFont="1" applyBorder="1" applyAlignment="1">
      <alignment horizontal="center" vertical="center" shrinkToFit="1"/>
    </xf>
    <xf numFmtId="0" fontId="11" fillId="0" borderId="4" xfId="0" applyFont="1" applyBorder="1" applyAlignment="1">
      <alignment horizontal="center" vertical="center" shrinkToFit="1"/>
    </xf>
    <xf numFmtId="38" fontId="5" fillId="0" borderId="8" xfId="1" applyFont="1" applyFill="1" applyBorder="1" applyAlignment="1">
      <alignment vertical="center" wrapText="1"/>
    </xf>
    <xf numFmtId="0" fontId="11" fillId="0" borderId="1" xfId="0" applyFont="1" applyBorder="1" applyAlignment="1">
      <alignment vertical="center" wrapText="1"/>
    </xf>
    <xf numFmtId="0" fontId="11" fillId="0" borderId="2" xfId="0" applyFont="1" applyBorder="1" applyAlignment="1">
      <alignment vertical="center" wrapText="1"/>
    </xf>
    <xf numFmtId="0" fontId="11" fillId="0" borderId="7" xfId="0" applyFont="1" applyBorder="1" applyAlignment="1">
      <alignment vertical="center" wrapText="1"/>
    </xf>
    <xf numFmtId="0" fontId="11" fillId="0" borderId="1" xfId="2" applyFont="1" applyBorder="1" applyAlignment="1">
      <alignment vertical="center" shrinkToFit="1"/>
    </xf>
    <xf numFmtId="0" fontId="11" fillId="0" borderId="2" xfId="2" applyFont="1" applyBorder="1" applyAlignment="1">
      <alignment vertical="center" shrinkToFit="1"/>
    </xf>
    <xf numFmtId="0" fontId="11" fillId="0" borderId="3" xfId="2" applyFont="1" applyBorder="1" applyAlignment="1">
      <alignment vertical="center" shrinkToFit="1"/>
    </xf>
    <xf numFmtId="0" fontId="11" fillId="0" borderId="0" xfId="2" applyFont="1" applyAlignment="1">
      <alignment vertical="center" shrinkToFit="1"/>
    </xf>
    <xf numFmtId="0" fontId="11" fillId="0" borderId="4" xfId="2" applyFont="1" applyBorder="1" applyAlignment="1">
      <alignment vertical="center" shrinkToFit="1"/>
    </xf>
    <xf numFmtId="0" fontId="5" fillId="0" borderId="1" xfId="0" applyFont="1" applyBorder="1" applyAlignment="1">
      <alignment shrinkToFit="1"/>
    </xf>
    <xf numFmtId="0" fontId="5" fillId="0" borderId="2" xfId="0" applyFont="1" applyBorder="1" applyAlignment="1">
      <alignment shrinkToFit="1"/>
    </xf>
    <xf numFmtId="0" fontId="11" fillId="0" borderId="3" xfId="0" applyFont="1" applyBorder="1" applyAlignment="1">
      <alignment shrinkToFit="1"/>
    </xf>
    <xf numFmtId="0" fontId="11" fillId="0" borderId="0" xfId="0" applyFont="1" applyAlignment="1">
      <alignment shrinkToFit="1"/>
    </xf>
    <xf numFmtId="0" fontId="11" fillId="0" borderId="4" xfId="0" applyFont="1" applyBorder="1" applyAlignment="1">
      <alignment shrinkToFit="1"/>
    </xf>
    <xf numFmtId="0" fontId="11" fillId="0" borderId="3" xfId="0" applyFont="1" applyBorder="1" applyAlignment="1">
      <alignment horizontal="center" vertical="center" shrinkToFit="1"/>
    </xf>
    <xf numFmtId="38" fontId="5" fillId="0" borderId="8" xfId="1" applyFont="1" applyFill="1" applyBorder="1" applyAlignment="1">
      <alignment vertical="center" wrapText="1" shrinkToFit="1"/>
    </xf>
    <xf numFmtId="38" fontId="5" fillId="0" borderId="1" xfId="1" applyFont="1" applyFill="1" applyBorder="1" applyAlignment="1">
      <alignment vertical="center" wrapText="1" shrinkToFit="1"/>
    </xf>
    <xf numFmtId="38" fontId="5" fillId="0" borderId="2" xfId="1" applyFont="1" applyFill="1" applyBorder="1" applyAlignment="1">
      <alignment vertical="center" wrapText="1" shrinkToFit="1"/>
    </xf>
    <xf numFmtId="38" fontId="5" fillId="0" borderId="3" xfId="1" applyFont="1" applyFill="1" applyBorder="1" applyAlignment="1">
      <alignment vertical="center" wrapText="1" shrinkToFit="1"/>
    </xf>
    <xf numFmtId="38" fontId="5" fillId="0" borderId="0" xfId="1" applyFont="1" applyFill="1" applyBorder="1" applyAlignment="1">
      <alignment vertical="center" wrapText="1" shrinkToFit="1"/>
    </xf>
    <xf numFmtId="38" fontId="5" fillId="0" borderId="4" xfId="1" applyFont="1" applyFill="1" applyBorder="1" applyAlignment="1">
      <alignment vertical="center" wrapText="1" shrinkToFit="1"/>
    </xf>
    <xf numFmtId="38" fontId="5" fillId="0" borderId="7" xfId="1" applyFont="1" applyFill="1" applyBorder="1" applyAlignment="1">
      <alignment vertical="center" wrapText="1" shrinkToFit="1"/>
    </xf>
    <xf numFmtId="38" fontId="5" fillId="0" borderId="5" xfId="1" applyFont="1" applyFill="1" applyBorder="1" applyAlignment="1">
      <alignment vertical="center" wrapText="1" shrinkToFit="1"/>
    </xf>
    <xf numFmtId="38" fontId="5" fillId="0" borderId="6" xfId="1" applyFont="1" applyFill="1" applyBorder="1" applyAlignment="1">
      <alignment vertical="center" wrapText="1" shrinkToFit="1"/>
    </xf>
    <xf numFmtId="38" fontId="5" fillId="0" borderId="8" xfId="1" applyFont="1" applyFill="1" applyBorder="1" applyAlignment="1">
      <alignment horizontal="center" vertical="center" wrapText="1" shrinkToFit="1"/>
    </xf>
    <xf numFmtId="0" fontId="5" fillId="0" borderId="1" xfId="0" applyFont="1" applyBorder="1" applyAlignment="1">
      <alignment horizontal="left" vertical="center"/>
    </xf>
    <xf numFmtId="0" fontId="5" fillId="0" borderId="5" xfId="0" applyFont="1" applyBorder="1" applyAlignment="1">
      <alignment horizontal="left" vertical="center"/>
    </xf>
    <xf numFmtId="0" fontId="5" fillId="0" borderId="2" xfId="0" applyFont="1" applyBorder="1" applyAlignment="1">
      <alignment horizontal="left" vertical="center"/>
    </xf>
    <xf numFmtId="0" fontId="5" fillId="0" borderId="6" xfId="0" applyFont="1" applyBorder="1" applyAlignment="1">
      <alignment horizontal="left" vertical="center"/>
    </xf>
    <xf numFmtId="0" fontId="5" fillId="0" borderId="14" xfId="1" applyNumberFormat="1" applyFont="1" applyFill="1" applyBorder="1" applyAlignment="1">
      <alignment vertical="center" shrinkToFit="1"/>
    </xf>
    <xf numFmtId="0" fontId="11" fillId="0" borderId="58" xfId="0" applyFont="1" applyBorder="1" applyAlignment="1">
      <alignment vertical="center" shrinkToFit="1"/>
    </xf>
    <xf numFmtId="0" fontId="5" fillId="0" borderId="58" xfId="1" applyNumberFormat="1" applyFont="1" applyFill="1" applyBorder="1" applyAlignment="1">
      <alignment vertical="center" shrinkToFit="1"/>
    </xf>
    <xf numFmtId="0" fontId="16" fillId="0" borderId="58" xfId="2" applyFont="1" applyBorder="1" applyAlignment="1">
      <alignment horizontal="center" vertical="center" shrinkToFit="1"/>
    </xf>
    <xf numFmtId="0" fontId="27" fillId="0" borderId="8" xfId="0" applyFont="1" applyBorder="1" applyAlignment="1">
      <alignment vertical="center" wrapText="1"/>
    </xf>
    <xf numFmtId="38" fontId="5" fillId="0" borderId="62" xfId="1" applyFont="1" applyFill="1" applyBorder="1" applyAlignment="1">
      <alignment vertical="center" shrinkToFit="1"/>
    </xf>
    <xf numFmtId="0" fontId="11" fillId="0" borderId="63" xfId="0" applyFont="1" applyBorder="1" applyAlignment="1">
      <alignment vertical="center" shrinkToFit="1"/>
    </xf>
    <xf numFmtId="0" fontId="11" fillId="0" borderId="64" xfId="0" applyFont="1" applyBorder="1" applyAlignment="1">
      <alignment vertical="center" shrinkToFit="1"/>
    </xf>
    <xf numFmtId="176" fontId="5" fillId="0" borderId="59" xfId="1" applyNumberFormat="1" applyFont="1" applyFill="1" applyBorder="1" applyAlignment="1">
      <alignment vertical="center" shrinkToFit="1"/>
    </xf>
    <xf numFmtId="176" fontId="5" fillId="0" borderId="60" xfId="1" applyNumberFormat="1" applyFont="1" applyFill="1" applyBorder="1" applyAlignment="1">
      <alignment vertical="center" shrinkToFit="1"/>
    </xf>
    <xf numFmtId="176" fontId="5" fillId="0" borderId="61" xfId="1" applyNumberFormat="1" applyFont="1" applyFill="1" applyBorder="1" applyAlignment="1">
      <alignment vertical="center" shrinkToFit="1"/>
    </xf>
    <xf numFmtId="38" fontId="11" fillId="0" borderId="3" xfId="1" applyFont="1" applyFill="1" applyBorder="1" applyAlignment="1">
      <alignment vertical="center" shrinkToFit="1"/>
    </xf>
    <xf numFmtId="38" fontId="11" fillId="0" borderId="0" xfId="1" applyFont="1" applyFill="1" applyAlignment="1">
      <alignment vertical="center" shrinkToFit="1"/>
    </xf>
    <xf numFmtId="38" fontId="11" fillId="0" borderId="4" xfId="1" applyFont="1" applyFill="1" applyBorder="1" applyAlignment="1">
      <alignment vertical="center" shrinkToFit="1"/>
    </xf>
    <xf numFmtId="176" fontId="5" fillId="0" borderId="1" xfId="1" applyNumberFormat="1" applyFont="1" applyFill="1" applyBorder="1" applyAlignment="1">
      <alignment vertical="center" shrinkToFit="1"/>
    </xf>
    <xf numFmtId="176" fontId="5" fillId="0" borderId="2" xfId="1" applyNumberFormat="1" applyFont="1" applyFill="1" applyBorder="1" applyAlignment="1">
      <alignment vertical="center" shrinkToFit="1"/>
    </xf>
    <xf numFmtId="176" fontId="5" fillId="0" borderId="3" xfId="1" applyNumberFormat="1" applyFont="1" applyFill="1" applyBorder="1" applyAlignment="1">
      <alignment vertical="center" shrinkToFit="1"/>
    </xf>
    <xf numFmtId="176" fontId="5" fillId="0" borderId="0" xfId="1" applyNumberFormat="1" applyFont="1" applyFill="1" applyBorder="1" applyAlignment="1">
      <alignment vertical="center" shrinkToFit="1"/>
    </xf>
    <xf numFmtId="176" fontId="5" fillId="0" borderId="4" xfId="1" applyNumberFormat="1" applyFont="1" applyFill="1" applyBorder="1" applyAlignment="1">
      <alignment vertical="center" shrinkToFit="1"/>
    </xf>
    <xf numFmtId="176" fontId="5" fillId="0" borderId="7" xfId="1" applyNumberFormat="1" applyFont="1" applyFill="1" applyBorder="1" applyAlignment="1">
      <alignment vertical="center" shrinkToFit="1"/>
    </xf>
    <xf numFmtId="176" fontId="5" fillId="0" borderId="5" xfId="1" applyNumberFormat="1" applyFont="1" applyFill="1" applyBorder="1" applyAlignment="1">
      <alignment vertical="center" shrinkToFit="1"/>
    </xf>
    <xf numFmtId="176" fontId="5" fillId="0" borderId="6" xfId="1" applyNumberFormat="1" applyFont="1" applyFill="1" applyBorder="1" applyAlignment="1">
      <alignment vertical="center" shrinkToFit="1"/>
    </xf>
    <xf numFmtId="0" fontId="5" fillId="0" borderId="56" xfId="1" applyNumberFormat="1" applyFont="1" applyFill="1" applyBorder="1" applyAlignment="1">
      <alignment vertical="center" shrinkToFit="1"/>
    </xf>
    <xf numFmtId="0" fontId="11" fillId="0" borderId="57" xfId="0" applyFont="1" applyBorder="1" applyAlignment="1">
      <alignment vertical="center" shrinkToFit="1"/>
    </xf>
    <xf numFmtId="0" fontId="5" fillId="0" borderId="57" xfId="1" applyNumberFormat="1" applyFont="1" applyFill="1" applyBorder="1" applyAlignment="1">
      <alignment vertical="center" shrinkToFit="1"/>
    </xf>
    <xf numFmtId="0" fontId="11" fillId="0" borderId="44" xfId="0" applyFont="1" applyBorder="1" applyAlignment="1">
      <alignment vertical="center" shrinkToFit="1"/>
    </xf>
    <xf numFmtId="0" fontId="11" fillId="0" borderId="45" xfId="0" applyFont="1" applyBorder="1" applyAlignment="1">
      <alignment vertical="center" shrinkToFit="1"/>
    </xf>
    <xf numFmtId="0" fontId="11" fillId="0" borderId="43" xfId="0" applyFont="1" applyBorder="1" applyAlignment="1">
      <alignment vertical="center" shrinkToFit="1"/>
    </xf>
    <xf numFmtId="38" fontId="5" fillId="0" borderId="59" xfId="1" applyFont="1" applyFill="1" applyBorder="1" applyAlignment="1">
      <alignment vertical="center" shrinkToFit="1"/>
    </xf>
    <xf numFmtId="0" fontId="11" fillId="0" borderId="60" xfId="0" applyFont="1" applyBorder="1" applyAlignment="1">
      <alignment vertical="center" shrinkToFit="1"/>
    </xf>
    <xf numFmtId="0" fontId="11" fillId="0" borderId="61" xfId="0" applyFont="1" applyBorder="1" applyAlignment="1">
      <alignment vertical="center" shrinkToFit="1"/>
    </xf>
    <xf numFmtId="176" fontId="11" fillId="0" borderId="1" xfId="2" applyNumberFormat="1" applyFont="1" applyBorder="1" applyAlignment="1">
      <alignment vertical="center" shrinkToFit="1"/>
    </xf>
    <xf numFmtId="176" fontId="11" fillId="0" borderId="2" xfId="2" applyNumberFormat="1" applyFont="1" applyBorder="1" applyAlignment="1">
      <alignment vertical="center" shrinkToFit="1"/>
    </xf>
    <xf numFmtId="176" fontId="11" fillId="0" borderId="44" xfId="2" applyNumberFormat="1" applyFont="1" applyBorder="1" applyAlignment="1">
      <alignment vertical="center" shrinkToFit="1"/>
    </xf>
    <xf numFmtId="176" fontId="11" fillId="0" borderId="45" xfId="2" applyNumberFormat="1" applyFont="1" applyBorder="1" applyAlignment="1">
      <alignment vertical="center" shrinkToFit="1"/>
    </xf>
    <xf numFmtId="176" fontId="11" fillId="0" borderId="43" xfId="2" applyNumberFormat="1" applyFont="1" applyBorder="1" applyAlignment="1">
      <alignment vertical="center" shrinkToFit="1"/>
    </xf>
    <xf numFmtId="0" fontId="11" fillId="0" borderId="1" xfId="2" applyFont="1" applyBorder="1" applyAlignment="1">
      <alignment horizontal="center" vertical="center" shrinkToFit="1"/>
    </xf>
    <xf numFmtId="0" fontId="11" fillId="0" borderId="2" xfId="2" applyFont="1" applyBorder="1" applyAlignment="1">
      <alignment horizontal="center" vertical="center" shrinkToFit="1"/>
    </xf>
    <xf numFmtId="38" fontId="5" fillId="0" borderId="14" xfId="1" applyFont="1" applyFill="1" applyBorder="1" applyAlignment="1">
      <alignment horizontal="center" vertical="center" shrinkToFit="1"/>
    </xf>
    <xf numFmtId="0" fontId="11" fillId="0" borderId="58" xfId="0" applyFont="1" applyBorder="1" applyAlignment="1">
      <alignment horizontal="center" vertical="center" shrinkToFit="1"/>
    </xf>
    <xf numFmtId="0" fontId="11" fillId="0" borderId="15" xfId="0" applyFont="1" applyBorder="1" applyAlignment="1">
      <alignment horizontal="center" vertical="center" shrinkToFit="1"/>
    </xf>
    <xf numFmtId="0" fontId="11" fillId="0" borderId="58" xfId="2" applyFont="1" applyBorder="1" applyAlignment="1">
      <alignment horizontal="center" vertical="center" shrinkToFit="1"/>
    </xf>
    <xf numFmtId="0" fontId="11" fillId="0" borderId="15" xfId="2" applyFont="1" applyBorder="1" applyAlignment="1">
      <alignment horizontal="center" vertical="center" shrinkToFit="1"/>
    </xf>
    <xf numFmtId="38" fontId="16" fillId="0" borderId="8" xfId="1" applyFont="1" applyFill="1" applyBorder="1" applyAlignment="1">
      <alignment horizontal="center" vertical="center" wrapText="1" shrinkToFit="1"/>
    </xf>
    <xf numFmtId="38" fontId="16" fillId="0" borderId="1" xfId="1" applyFont="1" applyFill="1" applyBorder="1" applyAlignment="1">
      <alignment horizontal="center" vertical="center" wrapText="1" shrinkToFit="1"/>
    </xf>
    <xf numFmtId="38" fontId="16" fillId="0" borderId="2" xfId="1" applyFont="1" applyFill="1" applyBorder="1" applyAlignment="1">
      <alignment horizontal="center" vertical="center" shrinkToFit="1"/>
    </xf>
    <xf numFmtId="38" fontId="16" fillId="0" borderId="3" xfId="1" applyFont="1" applyFill="1" applyBorder="1" applyAlignment="1">
      <alignment horizontal="center" vertical="center" wrapText="1" shrinkToFit="1"/>
    </xf>
    <xf numFmtId="38" fontId="16" fillId="0" borderId="0" xfId="1" applyFont="1" applyFill="1" applyBorder="1" applyAlignment="1">
      <alignment horizontal="center" vertical="center" wrapText="1" shrinkToFit="1"/>
    </xf>
    <xf numFmtId="38" fontId="16" fillId="0" borderId="4" xfId="1" applyFont="1" applyFill="1" applyBorder="1" applyAlignment="1">
      <alignment horizontal="center" vertical="center" shrinkToFit="1"/>
    </xf>
    <xf numFmtId="38" fontId="16" fillId="0" borderId="3" xfId="1" applyFont="1" applyFill="1" applyBorder="1" applyAlignment="1">
      <alignment horizontal="center" vertical="center" shrinkToFit="1"/>
    </xf>
    <xf numFmtId="38" fontId="16" fillId="0" borderId="0" xfId="1" applyFont="1" applyFill="1" applyBorder="1" applyAlignment="1">
      <alignment horizontal="center" vertical="center" shrinkToFit="1"/>
    </xf>
    <xf numFmtId="38" fontId="16" fillId="0" borderId="7" xfId="1" applyFont="1" applyFill="1" applyBorder="1" applyAlignment="1">
      <alignment horizontal="center" vertical="center" shrinkToFit="1"/>
    </xf>
    <xf numFmtId="38" fontId="16" fillId="0" borderId="5" xfId="1" applyFont="1" applyFill="1" applyBorder="1" applyAlignment="1">
      <alignment horizontal="center" vertical="center" shrinkToFit="1"/>
    </xf>
    <xf numFmtId="38" fontId="16" fillId="0" borderId="6" xfId="1" applyFont="1" applyFill="1" applyBorder="1" applyAlignment="1">
      <alignment horizontal="center" vertical="center" shrinkToFit="1"/>
    </xf>
    <xf numFmtId="0" fontId="16" fillId="0" borderId="1" xfId="0" applyFont="1" applyBorder="1" applyAlignment="1">
      <alignment horizontal="center" vertical="center" shrinkToFit="1"/>
    </xf>
    <xf numFmtId="0" fontId="16" fillId="0" borderId="2" xfId="0" applyFont="1" applyBorder="1" applyAlignment="1">
      <alignment horizontal="center" vertical="center" shrinkToFit="1"/>
    </xf>
    <xf numFmtId="0" fontId="16" fillId="0" borderId="3" xfId="0" applyFont="1" applyBorder="1" applyAlignment="1">
      <alignment horizontal="center" vertical="center" shrinkToFit="1"/>
    </xf>
    <xf numFmtId="0" fontId="16" fillId="0" borderId="0" xfId="0" applyFont="1" applyAlignment="1">
      <alignment horizontal="center" vertical="center" shrinkToFit="1"/>
    </xf>
    <xf numFmtId="0" fontId="16" fillId="0" borderId="4" xfId="0" applyFont="1" applyBorder="1" applyAlignment="1">
      <alignment horizontal="center" vertical="center" shrinkToFit="1"/>
    </xf>
    <xf numFmtId="0" fontId="16" fillId="0" borderId="7" xfId="0" applyFont="1" applyBorder="1" applyAlignment="1">
      <alignment horizontal="center" vertical="center" shrinkToFit="1"/>
    </xf>
    <xf numFmtId="0" fontId="16" fillId="0" borderId="5" xfId="0" applyFont="1" applyBorder="1" applyAlignment="1">
      <alignment horizontal="center" vertical="center" shrinkToFit="1"/>
    </xf>
    <xf numFmtId="0" fontId="16" fillId="0" borderId="6" xfId="0" applyFont="1" applyBorder="1" applyAlignment="1">
      <alignment horizontal="center" vertical="center" shrinkToFit="1"/>
    </xf>
    <xf numFmtId="38" fontId="5" fillId="0" borderId="10" xfId="1" applyFont="1" applyFill="1" applyBorder="1" applyAlignment="1">
      <alignment horizontal="center" vertical="center" shrinkToFit="1"/>
    </xf>
    <xf numFmtId="38" fontId="5" fillId="0" borderId="11" xfId="1" applyFont="1" applyFill="1" applyBorder="1" applyAlignment="1">
      <alignment horizontal="center" vertical="center" shrinkToFit="1"/>
    </xf>
    <xf numFmtId="38" fontId="5" fillId="0" borderId="9" xfId="1" applyFont="1" applyFill="1" applyBorder="1" applyAlignment="1">
      <alignment horizontal="center" vertical="center" shrinkToFit="1"/>
    </xf>
    <xf numFmtId="38" fontId="5" fillId="0" borderId="59" xfId="1" applyFont="1" applyFill="1" applyBorder="1" applyAlignment="1">
      <alignment horizontal="center" vertical="center" shrinkToFit="1"/>
    </xf>
    <xf numFmtId="0" fontId="11" fillId="0" borderId="60" xfId="0" applyFont="1" applyBorder="1" applyAlignment="1">
      <alignment horizontal="center" vertical="center" shrinkToFit="1"/>
    </xf>
    <xf numFmtId="0" fontId="11" fillId="0" borderId="61" xfId="0" applyFont="1" applyBorder="1" applyAlignment="1">
      <alignment horizontal="center" vertical="center" shrinkToFit="1"/>
    </xf>
    <xf numFmtId="38" fontId="11" fillId="0" borderId="1" xfId="1" applyFont="1" applyFill="1" applyBorder="1" applyAlignment="1">
      <alignment horizontal="center" vertical="center" shrinkToFit="1"/>
    </xf>
    <xf numFmtId="38" fontId="11" fillId="0" borderId="2" xfId="1" applyFont="1" applyFill="1" applyBorder="1" applyAlignment="1">
      <alignment horizontal="center" vertical="center" shrinkToFit="1"/>
    </xf>
    <xf numFmtId="38" fontId="11" fillId="0" borderId="0" xfId="1" applyFont="1" applyFill="1" applyBorder="1" applyAlignment="1">
      <alignment horizontal="center" vertical="center" shrinkToFit="1"/>
    </xf>
    <xf numFmtId="38" fontId="11" fillId="0" borderId="4" xfId="1" applyFont="1" applyFill="1" applyBorder="1" applyAlignment="1">
      <alignment horizontal="center" vertical="center" shrinkToFit="1"/>
    </xf>
    <xf numFmtId="38" fontId="11" fillId="0" borderId="3" xfId="1" applyFont="1" applyFill="1" applyBorder="1" applyAlignment="1">
      <alignment horizontal="center" vertical="center" shrinkToFit="1"/>
    </xf>
    <xf numFmtId="38" fontId="11" fillId="0" borderId="0" xfId="1" applyFont="1" applyFill="1" applyAlignment="1">
      <alignment horizontal="center" vertical="center" shrinkToFit="1"/>
    </xf>
    <xf numFmtId="0" fontId="5" fillId="0" borderId="1" xfId="1" applyNumberFormat="1" applyFont="1" applyFill="1" applyBorder="1" applyAlignment="1">
      <alignment vertical="center" shrinkToFit="1"/>
    </xf>
    <xf numFmtId="49" fontId="5" fillId="0" borderId="8" xfId="1" applyNumberFormat="1" applyFont="1" applyFill="1" applyBorder="1" applyAlignment="1">
      <alignment horizontal="center" vertical="center" shrinkToFit="1"/>
    </xf>
    <xf numFmtId="49" fontId="11" fillId="0" borderId="1" xfId="0" applyNumberFormat="1" applyFont="1" applyBorder="1" applyAlignment="1">
      <alignment horizontal="center" vertical="center" shrinkToFit="1"/>
    </xf>
    <xf numFmtId="49" fontId="11" fillId="0" borderId="2" xfId="0" applyNumberFormat="1" applyFont="1" applyBorder="1" applyAlignment="1">
      <alignment horizontal="center" vertical="center" shrinkToFit="1"/>
    </xf>
    <xf numFmtId="49" fontId="11" fillId="0" borderId="7" xfId="0" applyNumberFormat="1" applyFont="1" applyBorder="1" applyAlignment="1">
      <alignment horizontal="center" vertical="center" shrinkToFit="1"/>
    </xf>
    <xf numFmtId="49" fontId="11" fillId="0" borderId="5" xfId="0" applyNumberFormat="1" applyFont="1" applyBorder="1" applyAlignment="1">
      <alignment horizontal="center" vertical="center" shrinkToFit="1"/>
    </xf>
    <xf numFmtId="49" fontId="11" fillId="0" borderId="6" xfId="0" applyNumberFormat="1" applyFont="1" applyBorder="1" applyAlignment="1">
      <alignment horizontal="center" vertical="center" shrinkToFit="1"/>
    </xf>
    <xf numFmtId="49" fontId="5" fillId="0" borderId="8" xfId="1" applyNumberFormat="1" applyFont="1" applyFill="1" applyBorder="1" applyAlignment="1">
      <alignment vertical="center" wrapText="1" shrinkToFit="1"/>
    </xf>
    <xf numFmtId="49" fontId="11" fillId="0" borderId="1" xfId="0" applyNumberFormat="1" applyFont="1" applyBorder="1" applyAlignment="1">
      <alignment vertical="center" wrapText="1" shrinkToFit="1"/>
    </xf>
    <xf numFmtId="49" fontId="11" fillId="0" borderId="2" xfId="0" applyNumberFormat="1" applyFont="1" applyBorder="1" applyAlignment="1">
      <alignment vertical="center" wrapText="1" shrinkToFit="1"/>
    </xf>
    <xf numFmtId="49" fontId="11" fillId="0" borderId="7" xfId="0" applyNumberFormat="1" applyFont="1" applyBorder="1" applyAlignment="1">
      <alignment vertical="center" wrapText="1" shrinkToFit="1"/>
    </xf>
    <xf numFmtId="49" fontId="11" fillId="0" borderId="5" xfId="0" applyNumberFormat="1" applyFont="1" applyBorder="1" applyAlignment="1">
      <alignment vertical="center" wrapText="1" shrinkToFit="1"/>
    </xf>
    <xf numFmtId="49" fontId="11" fillId="0" borderId="6" xfId="0" applyNumberFormat="1" applyFont="1" applyBorder="1" applyAlignment="1">
      <alignment vertical="center" wrapText="1" shrinkToFit="1"/>
    </xf>
    <xf numFmtId="38" fontId="16" fillId="0" borderId="8" xfId="1" applyFont="1" applyFill="1" applyBorder="1" applyAlignment="1">
      <alignment horizontal="center" vertical="center" shrinkToFit="1"/>
    </xf>
    <xf numFmtId="49" fontId="5" fillId="0" borderId="1" xfId="0" applyNumberFormat="1" applyFont="1" applyBorder="1" applyAlignment="1">
      <alignment horizontal="center" vertical="center" shrinkToFit="1"/>
    </xf>
    <xf numFmtId="38" fontId="16" fillId="0" borderId="0" xfId="1" applyFont="1" applyFill="1" applyBorder="1" applyAlignment="1">
      <alignment horizontal="left" vertical="top" wrapText="1"/>
    </xf>
    <xf numFmtId="38" fontId="16" fillId="0" borderId="4" xfId="1" applyFont="1" applyFill="1" applyBorder="1" applyAlignment="1">
      <alignment horizontal="left" vertical="top" wrapText="1"/>
    </xf>
    <xf numFmtId="38" fontId="5" fillId="0" borderId="0" xfId="1" applyFont="1" applyFill="1" applyBorder="1" applyAlignment="1">
      <alignment horizontal="left" vertical="center" shrinkToFit="1"/>
    </xf>
    <xf numFmtId="38" fontId="5" fillId="0" borderId="4" xfId="1" applyFont="1" applyFill="1" applyBorder="1" applyAlignment="1">
      <alignment horizontal="left" vertical="center" shrinkToFit="1"/>
    </xf>
    <xf numFmtId="38" fontId="9" fillId="0" borderId="0" xfId="1" applyFont="1" applyAlignment="1">
      <alignment horizontal="left" vertical="top" wrapText="1"/>
    </xf>
    <xf numFmtId="38" fontId="5" fillId="0" borderId="5" xfId="1" applyFont="1" applyBorder="1" applyAlignment="1">
      <alignment horizontal="left" vertical="center" shrinkToFit="1"/>
    </xf>
    <xf numFmtId="38" fontId="5" fillId="0" borderId="3" xfId="1" applyFont="1" applyFill="1" applyBorder="1" applyAlignment="1">
      <alignment horizontal="left" vertical="center" wrapText="1"/>
    </xf>
    <xf numFmtId="38" fontId="5" fillId="0" borderId="0" xfId="1" applyFont="1" applyFill="1" applyBorder="1" applyAlignment="1">
      <alignment horizontal="left" vertical="center" wrapText="1"/>
    </xf>
    <xf numFmtId="38" fontId="5" fillId="0" borderId="4" xfId="1" applyFont="1" applyFill="1" applyBorder="1" applyAlignment="1">
      <alignment horizontal="left" vertical="center" wrapText="1"/>
    </xf>
    <xf numFmtId="38" fontId="16" fillId="0" borderId="3" xfId="1" applyFont="1" applyFill="1" applyBorder="1" applyAlignment="1">
      <alignment horizontal="left" vertical="top" wrapText="1"/>
    </xf>
    <xf numFmtId="38" fontId="5" fillId="0" borderId="3" xfId="1" applyFont="1" applyFill="1" applyBorder="1" applyAlignment="1">
      <alignment horizontal="left" vertical="top" wrapText="1"/>
    </xf>
    <xf numFmtId="38" fontId="16" fillId="0" borderId="7" xfId="1" applyFont="1" applyFill="1" applyBorder="1" applyAlignment="1">
      <alignment horizontal="left" vertical="top" wrapText="1"/>
    </xf>
    <xf numFmtId="38" fontId="16" fillId="0" borderId="5" xfId="1" applyFont="1" applyFill="1" applyBorder="1" applyAlignment="1">
      <alignment horizontal="left" vertical="top" wrapText="1"/>
    </xf>
    <xf numFmtId="38" fontId="16" fillId="0" borderId="6" xfId="1" applyFont="1" applyFill="1" applyBorder="1" applyAlignment="1">
      <alignment horizontal="left" vertical="top" wrapText="1"/>
    </xf>
    <xf numFmtId="38" fontId="11" fillId="0" borderId="7" xfId="1" applyFont="1" applyFill="1" applyBorder="1" applyAlignment="1">
      <alignment horizontal="center" vertical="center" shrinkToFit="1"/>
    </xf>
    <xf numFmtId="38" fontId="11" fillId="0" borderId="5" xfId="1" applyFont="1" applyFill="1" applyBorder="1" applyAlignment="1">
      <alignment horizontal="center" vertical="center" shrinkToFit="1"/>
    </xf>
    <xf numFmtId="38" fontId="11" fillId="0" borderId="6" xfId="1" applyFont="1" applyFill="1" applyBorder="1" applyAlignment="1">
      <alignment horizontal="center" vertical="center" shrinkToFit="1"/>
    </xf>
    <xf numFmtId="0" fontId="16" fillId="0" borderId="1" xfId="0" applyFont="1" applyBorder="1" applyAlignment="1">
      <alignment horizontal="center" vertical="center" wrapText="1" shrinkToFit="1"/>
    </xf>
    <xf numFmtId="0" fontId="16" fillId="0" borderId="2" xfId="0" applyFont="1" applyBorder="1" applyAlignment="1">
      <alignment horizontal="center" vertical="center" wrapText="1" shrinkToFit="1"/>
    </xf>
    <xf numFmtId="0" fontId="16" fillId="0" borderId="3" xfId="0" applyFont="1" applyBorder="1" applyAlignment="1">
      <alignment horizontal="center" vertical="center" wrapText="1" shrinkToFit="1"/>
    </xf>
    <xf numFmtId="0" fontId="16" fillId="0" borderId="0" xfId="0" applyFont="1" applyAlignment="1">
      <alignment horizontal="center" vertical="center" wrapText="1" shrinkToFit="1"/>
    </xf>
    <xf numFmtId="0" fontId="16" fillId="0" borderId="4" xfId="0" applyFont="1" applyBorder="1" applyAlignment="1">
      <alignment horizontal="center" vertical="center" wrapText="1" shrinkToFit="1"/>
    </xf>
    <xf numFmtId="0" fontId="16" fillId="0" borderId="7" xfId="0" applyFont="1" applyBorder="1" applyAlignment="1">
      <alignment horizontal="center" vertical="center" wrapText="1" shrinkToFit="1"/>
    </xf>
    <xf numFmtId="0" fontId="16" fillId="0" borderId="5" xfId="0" applyFont="1" applyBorder="1" applyAlignment="1">
      <alignment horizontal="center" vertical="center" wrapText="1" shrinkToFit="1"/>
    </xf>
    <xf numFmtId="0" fontId="16" fillId="0" borderId="6" xfId="0" applyFont="1" applyBorder="1" applyAlignment="1">
      <alignment horizontal="center" vertical="center" wrapText="1" shrinkToFit="1"/>
    </xf>
    <xf numFmtId="38" fontId="5" fillId="0" borderId="1" xfId="1" applyFont="1" applyFill="1" applyBorder="1" applyAlignment="1">
      <alignment horizontal="center" vertical="center" wrapText="1" shrinkToFit="1"/>
    </xf>
    <xf numFmtId="0" fontId="25" fillId="0" borderId="46" xfId="0" applyFont="1" applyBorder="1" applyAlignment="1">
      <alignment horizontal="center" vertical="center" wrapText="1" shrinkToFit="1"/>
    </xf>
    <xf numFmtId="0" fontId="25" fillId="0" borderId="1" xfId="0" applyFont="1" applyBorder="1" applyAlignment="1">
      <alignment horizontal="center" vertical="center" wrapText="1" shrinkToFit="1"/>
    </xf>
    <xf numFmtId="0" fontId="25" fillId="0" borderId="2" xfId="0" applyFont="1" applyBorder="1" applyAlignment="1">
      <alignment horizontal="center" vertical="center" wrapText="1" shrinkToFit="1"/>
    </xf>
    <xf numFmtId="0" fontId="25" fillId="0" borderId="48" xfId="0" applyFont="1" applyBorder="1" applyAlignment="1">
      <alignment horizontal="center" vertical="center" wrapText="1" shrinkToFit="1"/>
    </xf>
    <xf numFmtId="0" fontId="25" fillId="0" borderId="0" xfId="0" applyFont="1" applyAlignment="1">
      <alignment horizontal="center" vertical="center" wrapText="1" shrinkToFit="1"/>
    </xf>
    <xf numFmtId="0" fontId="25" fillId="0" borderId="4" xfId="0" applyFont="1" applyBorder="1" applyAlignment="1">
      <alignment horizontal="center" vertical="center" wrapText="1" shrinkToFit="1"/>
    </xf>
    <xf numFmtId="0" fontId="25" fillId="0" borderId="47" xfId="0" applyFont="1" applyBorder="1" applyAlignment="1">
      <alignment horizontal="center" vertical="center" wrapText="1" shrinkToFit="1"/>
    </xf>
    <xf numFmtId="0" fontId="25" fillId="0" borderId="5" xfId="0" applyFont="1" applyBorder="1" applyAlignment="1">
      <alignment horizontal="center" vertical="center" wrapText="1" shrinkToFit="1"/>
    </xf>
    <xf numFmtId="0" fontId="25" fillId="0" borderId="6" xfId="0" applyFont="1" applyBorder="1" applyAlignment="1">
      <alignment horizontal="center" vertical="center" wrapText="1" shrinkToFit="1"/>
    </xf>
    <xf numFmtId="38" fontId="5" fillId="0" borderId="8" xfId="1" applyFont="1" applyBorder="1" applyAlignment="1">
      <alignment horizontal="center" vertical="center" shrinkToFit="1"/>
    </xf>
    <xf numFmtId="38" fontId="5" fillId="0" borderId="1" xfId="1" applyFont="1" applyBorder="1" applyAlignment="1">
      <alignment horizontal="center" vertical="center" shrinkToFit="1"/>
    </xf>
    <xf numFmtId="38" fontId="5" fillId="0" borderId="2" xfId="1" applyFont="1" applyBorder="1" applyAlignment="1">
      <alignment horizontal="center" vertical="center" shrinkToFit="1"/>
    </xf>
    <xf numFmtId="38" fontId="5" fillId="0" borderId="3" xfId="1" applyFont="1" applyBorder="1" applyAlignment="1">
      <alignment horizontal="center" vertical="center" shrinkToFit="1"/>
    </xf>
    <xf numFmtId="38" fontId="5" fillId="0" borderId="0" xfId="1" applyFont="1" applyBorder="1" applyAlignment="1">
      <alignment horizontal="center" vertical="center" shrinkToFit="1"/>
    </xf>
    <xf numFmtId="38" fontId="5" fillId="0" borderId="4" xfId="1" applyFont="1" applyBorder="1" applyAlignment="1">
      <alignment horizontal="center" vertical="center" shrinkToFit="1"/>
    </xf>
    <xf numFmtId="38" fontId="5" fillId="0" borderId="7" xfId="1" applyFont="1" applyBorder="1" applyAlignment="1">
      <alignment horizontal="center" vertical="center" shrinkToFit="1"/>
    </xf>
    <xf numFmtId="38" fontId="5" fillId="0" borderId="5" xfId="1" applyFont="1" applyBorder="1" applyAlignment="1">
      <alignment horizontal="center" vertical="center" shrinkToFit="1"/>
    </xf>
    <xf numFmtId="38" fontId="5" fillId="0" borderId="6" xfId="1" applyFont="1" applyBorder="1" applyAlignment="1">
      <alignment horizontal="center" vertical="center" shrinkToFit="1"/>
    </xf>
    <xf numFmtId="0" fontId="5" fillId="0" borderId="8" xfId="0" applyFont="1" applyBorder="1" applyAlignment="1">
      <alignment horizontal="center" vertical="center" wrapText="1" shrinkToFit="1"/>
    </xf>
    <xf numFmtId="0" fontId="5" fillId="0" borderId="1" xfId="0" applyFont="1" applyBorder="1" applyAlignment="1">
      <alignment horizontal="center" vertical="center" wrapText="1" shrinkToFit="1"/>
    </xf>
    <xf numFmtId="0" fontId="5" fillId="0" borderId="2" xfId="0" applyFont="1" applyBorder="1" applyAlignment="1">
      <alignment horizontal="center" vertical="center" wrapText="1" shrinkToFit="1"/>
    </xf>
    <xf numFmtId="0" fontId="5" fillId="0" borderId="3" xfId="0" applyFont="1" applyBorder="1" applyAlignment="1">
      <alignment horizontal="center" vertical="center" wrapText="1" shrinkToFit="1"/>
    </xf>
    <xf numFmtId="0" fontId="5" fillId="0" borderId="0" xfId="0" applyFont="1" applyAlignment="1">
      <alignment horizontal="center" vertical="center" wrapText="1" shrinkToFit="1"/>
    </xf>
    <xf numFmtId="0" fontId="5" fillId="0" borderId="4" xfId="0" applyFont="1" applyBorder="1" applyAlignment="1">
      <alignment horizontal="center" vertical="center" wrapText="1" shrinkToFit="1"/>
    </xf>
    <xf numFmtId="0" fontId="5" fillId="0" borderId="7" xfId="0" applyFont="1" applyBorder="1" applyAlignment="1">
      <alignment horizontal="center" vertical="center" wrapText="1" shrinkToFit="1"/>
    </xf>
    <xf numFmtId="0" fontId="5" fillId="0" borderId="5" xfId="0" applyFont="1" applyBorder="1" applyAlignment="1">
      <alignment horizontal="center" vertical="center" wrapText="1" shrinkToFit="1"/>
    </xf>
    <xf numFmtId="0" fontId="5" fillId="0" borderId="6" xfId="0" applyFont="1" applyBorder="1" applyAlignment="1">
      <alignment horizontal="center" vertical="center" wrapText="1" shrinkToFit="1"/>
    </xf>
    <xf numFmtId="38" fontId="5" fillId="0" borderId="70" xfId="1" applyFont="1" applyBorder="1" applyAlignment="1">
      <alignment horizontal="center" vertical="center" shrinkToFit="1"/>
    </xf>
    <xf numFmtId="38" fontId="5" fillId="0" borderId="71" xfId="1" applyFont="1" applyBorder="1" applyAlignment="1">
      <alignment horizontal="center" vertical="center" shrinkToFit="1"/>
    </xf>
    <xf numFmtId="38" fontId="5" fillId="0" borderId="72" xfId="1" applyFont="1" applyBorder="1" applyAlignment="1">
      <alignment horizontal="center" vertical="center" shrinkToFit="1"/>
    </xf>
    <xf numFmtId="0" fontId="16" fillId="0" borderId="0" xfId="0" applyFont="1" applyAlignment="1">
      <alignment vertical="center" wrapText="1" shrinkToFit="1"/>
    </xf>
    <xf numFmtId="38" fontId="5" fillId="0" borderId="65" xfId="1" applyFont="1" applyBorder="1" applyAlignment="1">
      <alignment horizontal="center" vertical="center" shrinkToFit="1"/>
    </xf>
    <xf numFmtId="38" fontId="5" fillId="0" borderId="66" xfId="1" applyFont="1" applyBorder="1" applyAlignment="1">
      <alignment horizontal="center" vertical="center" shrinkToFit="1"/>
    </xf>
    <xf numFmtId="38" fontId="5" fillId="0" borderId="67" xfId="1" applyFont="1" applyBorder="1" applyAlignment="1">
      <alignment horizontal="center" vertical="center" shrinkToFit="1"/>
    </xf>
    <xf numFmtId="38" fontId="5" fillId="0" borderId="41" xfId="1" applyFont="1" applyBorder="1" applyAlignment="1">
      <alignment horizontal="center" vertical="center" wrapText="1" shrinkToFit="1"/>
    </xf>
    <xf numFmtId="38" fontId="5" fillId="0" borderId="42" xfId="1" applyFont="1" applyBorder="1" applyAlignment="1">
      <alignment horizontal="center" vertical="center" wrapText="1" shrinkToFit="1"/>
    </xf>
    <xf numFmtId="38" fontId="5" fillId="0" borderId="34" xfId="1" applyFont="1" applyBorder="1" applyAlignment="1">
      <alignment horizontal="center" vertical="center" wrapText="1" shrinkToFit="1"/>
    </xf>
    <xf numFmtId="38" fontId="5" fillId="0" borderId="41" xfId="1" applyFont="1" applyBorder="1" applyAlignment="1">
      <alignment horizontal="center" vertical="center" shrinkToFit="1"/>
    </xf>
    <xf numFmtId="38" fontId="5" fillId="0" borderId="42" xfId="1" applyFont="1" applyBorder="1" applyAlignment="1">
      <alignment horizontal="center" vertical="center" shrinkToFit="1"/>
    </xf>
    <xf numFmtId="38" fontId="5" fillId="0" borderId="34" xfId="1" applyFont="1" applyBorder="1" applyAlignment="1">
      <alignment horizontal="center" vertical="center" shrinkToFit="1"/>
    </xf>
    <xf numFmtId="38" fontId="5" fillId="3" borderId="42" xfId="1" applyFont="1" applyFill="1" applyBorder="1" applyAlignment="1">
      <alignment horizontal="center" vertical="center" shrinkToFit="1"/>
    </xf>
    <xf numFmtId="0" fontId="11" fillId="3" borderId="5" xfId="0" applyFont="1" applyFill="1" applyBorder="1" applyAlignment="1">
      <alignment horizontal="center" vertical="center" shrinkToFit="1"/>
    </xf>
    <xf numFmtId="0" fontId="5" fillId="3" borderId="42" xfId="1" applyNumberFormat="1" applyFont="1" applyFill="1" applyBorder="1" applyAlignment="1">
      <alignment vertical="center" shrinkToFit="1"/>
    </xf>
    <xf numFmtId="0" fontId="11" fillId="3" borderId="42" xfId="0" applyFont="1" applyFill="1" applyBorder="1" applyAlignment="1">
      <alignment vertical="center" shrinkToFit="1"/>
    </xf>
    <xf numFmtId="0" fontId="11" fillId="3" borderId="5" xfId="0" applyFont="1" applyFill="1" applyBorder="1" applyAlignment="1">
      <alignment vertical="center" shrinkToFit="1"/>
    </xf>
    <xf numFmtId="38" fontId="5" fillId="0" borderId="49" xfId="1" applyFont="1" applyBorder="1" applyAlignment="1">
      <alignment horizontal="center" vertical="center" shrinkToFit="1"/>
    </xf>
    <xf numFmtId="38" fontId="5" fillId="0" borderId="50" xfId="1" applyFont="1" applyBorder="1" applyAlignment="1">
      <alignment horizontal="center" vertical="center" shrinkToFit="1"/>
    </xf>
    <xf numFmtId="38" fontId="5" fillId="0" borderId="51" xfId="1" applyFont="1" applyBorder="1" applyAlignment="1">
      <alignment horizontal="center" vertical="center" shrinkToFit="1"/>
    </xf>
    <xf numFmtId="38" fontId="5" fillId="0" borderId="52" xfId="1" applyFont="1" applyBorder="1" applyAlignment="1">
      <alignment horizontal="center" vertical="center" shrinkToFit="1"/>
    </xf>
    <xf numFmtId="38" fontId="5" fillId="0" borderId="53" xfId="1" applyFont="1" applyBorder="1" applyAlignment="1">
      <alignment horizontal="center" vertical="center" shrinkToFit="1"/>
    </xf>
    <xf numFmtId="38" fontId="5" fillId="0" borderId="54" xfId="1" applyFont="1" applyBorder="1" applyAlignment="1">
      <alignment horizontal="center" vertical="center" shrinkToFit="1"/>
    </xf>
    <xf numFmtId="38" fontId="5" fillId="0" borderId="38" xfId="1" applyFont="1" applyBorder="1" applyAlignment="1">
      <alignment horizontal="center" vertical="center" shrinkToFit="1"/>
    </xf>
    <xf numFmtId="38" fontId="5" fillId="0" borderId="39" xfId="1" applyFont="1" applyBorder="1" applyAlignment="1">
      <alignment horizontal="center" vertical="center" shrinkToFit="1"/>
    </xf>
    <xf numFmtId="38" fontId="5" fillId="0" borderId="40" xfId="1" applyFont="1" applyBorder="1" applyAlignment="1">
      <alignment horizontal="center" vertical="center" shrinkToFit="1"/>
    </xf>
    <xf numFmtId="0" fontId="5" fillId="0" borderId="8" xfId="1" applyNumberFormat="1" applyFont="1" applyBorder="1" applyAlignment="1">
      <alignment vertical="center" shrinkToFit="1"/>
    </xf>
    <xf numFmtId="0" fontId="5" fillId="0" borderId="1" xfId="1" applyNumberFormat="1" applyFont="1" applyBorder="1" applyAlignment="1">
      <alignment vertical="center" shrinkToFit="1"/>
    </xf>
    <xf numFmtId="38" fontId="5" fillId="0" borderId="8" xfId="1" applyFont="1" applyBorder="1" applyAlignment="1">
      <alignment vertical="center" shrinkToFit="1"/>
    </xf>
    <xf numFmtId="38" fontId="11" fillId="0" borderId="44" xfId="1" applyFont="1" applyBorder="1" applyAlignment="1">
      <alignment vertical="center" shrinkToFit="1"/>
    </xf>
    <xf numFmtId="38" fontId="11" fillId="0" borderId="45" xfId="1" applyFont="1" applyBorder="1" applyAlignment="1">
      <alignment vertical="center" shrinkToFit="1"/>
    </xf>
    <xf numFmtId="38" fontId="5" fillId="3" borderId="34" xfId="1" applyFont="1" applyFill="1" applyBorder="1" applyAlignment="1">
      <alignment horizontal="center" vertical="center" shrinkToFit="1"/>
    </xf>
    <xf numFmtId="0" fontId="11" fillId="3" borderId="6" xfId="0" applyFont="1" applyFill="1" applyBorder="1" applyAlignment="1">
      <alignment horizontal="center" vertical="center" shrinkToFit="1"/>
    </xf>
    <xf numFmtId="0" fontId="5" fillId="3" borderId="41" xfId="1" applyNumberFormat="1" applyFont="1" applyFill="1" applyBorder="1" applyAlignment="1">
      <alignment vertical="center" shrinkToFit="1"/>
    </xf>
    <xf numFmtId="0" fontId="11" fillId="3" borderId="7" xfId="0" applyFont="1" applyFill="1" applyBorder="1" applyAlignment="1">
      <alignment vertical="center" shrinkToFit="1"/>
    </xf>
    <xf numFmtId="38" fontId="5" fillId="0" borderId="8" xfId="1" applyFont="1" applyBorder="1" applyAlignment="1">
      <alignment horizontal="center" vertical="center"/>
    </xf>
    <xf numFmtId="38" fontId="5" fillId="0" borderId="1" xfId="1" applyFont="1" applyBorder="1" applyAlignment="1">
      <alignment horizontal="center" vertical="center"/>
    </xf>
    <xf numFmtId="38" fontId="5" fillId="0" borderId="2" xfId="1" applyFont="1" applyBorder="1" applyAlignment="1">
      <alignment horizontal="center" vertical="center"/>
    </xf>
    <xf numFmtId="38" fontId="5" fillId="0" borderId="3" xfId="1" applyFont="1" applyBorder="1" applyAlignment="1">
      <alignment horizontal="center" vertical="center"/>
    </xf>
    <xf numFmtId="38" fontId="5" fillId="0" borderId="0" xfId="1" applyFont="1" applyBorder="1" applyAlignment="1">
      <alignment horizontal="center" vertical="center"/>
    </xf>
    <xf numFmtId="38" fontId="5" fillId="0" borderId="4" xfId="1" applyFont="1" applyBorder="1" applyAlignment="1">
      <alignment horizontal="center" vertical="center"/>
    </xf>
    <xf numFmtId="38" fontId="5" fillId="0" borderId="7" xfId="1" applyFont="1" applyBorder="1" applyAlignment="1">
      <alignment horizontal="center" vertical="center"/>
    </xf>
    <xf numFmtId="38" fontId="5" fillId="0" borderId="5" xfId="1" applyFont="1" applyBorder="1" applyAlignment="1">
      <alignment horizontal="center" vertical="center"/>
    </xf>
    <xf numFmtId="38" fontId="5" fillId="0" borderId="6" xfId="1" applyFont="1" applyBorder="1" applyAlignment="1">
      <alignment horizontal="center" vertical="center"/>
    </xf>
    <xf numFmtId="38" fontId="5" fillId="0" borderId="3" xfId="1" applyFont="1" applyFill="1" applyBorder="1" applyAlignment="1">
      <alignment horizontal="center" vertical="top" wrapText="1" shrinkToFit="1"/>
    </xf>
    <xf numFmtId="38" fontId="5" fillId="0" borderId="4" xfId="1" applyFont="1" applyFill="1" applyBorder="1" applyAlignment="1">
      <alignment horizontal="center" vertical="top" shrinkToFit="1"/>
    </xf>
    <xf numFmtId="38" fontId="5" fillId="0" borderId="3" xfId="1" applyFont="1" applyFill="1" applyBorder="1" applyAlignment="1">
      <alignment horizontal="center" vertical="top" shrinkToFit="1"/>
    </xf>
    <xf numFmtId="38" fontId="5" fillId="0" borderId="56" xfId="1" applyFont="1" applyBorder="1" applyAlignment="1">
      <alignment vertical="center" shrinkToFit="1"/>
    </xf>
    <xf numFmtId="38" fontId="11" fillId="0" borderId="57" xfId="1" applyFont="1" applyBorder="1" applyAlignment="1">
      <alignment vertical="center" shrinkToFit="1"/>
    </xf>
    <xf numFmtId="177" fontId="5" fillId="0" borderId="55" xfId="1" applyNumberFormat="1" applyFont="1" applyBorder="1" applyAlignment="1">
      <alignment horizontal="center" vertical="center" shrinkToFit="1"/>
    </xf>
    <xf numFmtId="0" fontId="11" fillId="0" borderId="44" xfId="0" applyFont="1" applyBorder="1" applyAlignment="1">
      <alignment horizontal="center" vertical="center" shrinkToFit="1"/>
    </xf>
    <xf numFmtId="0" fontId="11" fillId="0" borderId="45" xfId="0" applyFont="1" applyBorder="1" applyAlignment="1">
      <alignment horizontal="center" vertical="center" shrinkToFit="1"/>
    </xf>
    <xf numFmtId="0" fontId="11" fillId="0" borderId="43" xfId="0" applyFont="1" applyBorder="1" applyAlignment="1">
      <alignment horizontal="center" vertical="center" shrinkToFit="1"/>
    </xf>
    <xf numFmtId="177" fontId="5" fillId="0" borderId="2" xfId="1" applyNumberFormat="1" applyFont="1" applyBorder="1" applyAlignment="1">
      <alignment horizontal="center" vertical="center" shrinkToFit="1"/>
    </xf>
    <xf numFmtId="38" fontId="5" fillId="2" borderId="3" xfId="1" applyFont="1" applyFill="1" applyBorder="1" applyAlignment="1">
      <alignment horizontal="center" shrinkToFit="1"/>
    </xf>
    <xf numFmtId="38" fontId="5" fillId="2" borderId="4" xfId="1" applyFont="1" applyFill="1" applyBorder="1" applyAlignment="1">
      <alignment horizontal="center" shrinkToFit="1"/>
    </xf>
    <xf numFmtId="38" fontId="5" fillId="3" borderId="41" xfId="1" applyFont="1" applyFill="1" applyBorder="1" applyAlignment="1">
      <alignment horizontal="center" vertical="center" shrinkToFit="1"/>
    </xf>
    <xf numFmtId="0" fontId="11" fillId="3" borderId="42" xfId="0" applyFont="1" applyFill="1" applyBorder="1" applyAlignment="1">
      <alignment horizontal="center" vertical="center" shrinkToFit="1"/>
    </xf>
    <xf numFmtId="0" fontId="11" fillId="3" borderId="34" xfId="0" applyFont="1" applyFill="1" applyBorder="1" applyAlignment="1">
      <alignment horizontal="center" vertical="center" shrinkToFit="1"/>
    </xf>
    <xf numFmtId="0" fontId="11" fillId="3" borderId="7" xfId="0" applyFont="1" applyFill="1" applyBorder="1" applyAlignment="1">
      <alignment horizontal="center" vertical="center" shrinkToFit="1"/>
    </xf>
    <xf numFmtId="38" fontId="5" fillId="0" borderId="56" xfId="1" applyFont="1" applyFill="1" applyBorder="1" applyAlignment="1">
      <alignment horizontal="center" vertical="center" shrinkToFit="1"/>
    </xf>
    <xf numFmtId="0" fontId="11" fillId="0" borderId="57" xfId="0" applyFont="1" applyBorder="1" applyAlignment="1">
      <alignment horizontal="center" vertical="center" shrinkToFit="1"/>
    </xf>
    <xf numFmtId="0" fontId="11" fillId="0" borderId="55" xfId="0" applyFont="1" applyBorder="1" applyAlignment="1">
      <alignment horizontal="center" vertical="center" shrinkToFit="1"/>
    </xf>
    <xf numFmtId="176" fontId="5" fillId="0" borderId="3" xfId="1" applyNumberFormat="1" applyFont="1" applyBorder="1" applyAlignment="1">
      <alignment vertical="center" shrinkToFit="1"/>
    </xf>
    <xf numFmtId="176" fontId="11" fillId="0" borderId="0" xfId="1" applyNumberFormat="1" applyFont="1" applyBorder="1" applyAlignment="1">
      <alignment vertical="center" shrinkToFit="1"/>
    </xf>
    <xf numFmtId="176" fontId="11" fillId="0" borderId="7" xfId="1" applyNumberFormat="1" applyFont="1" applyBorder="1" applyAlignment="1">
      <alignment vertical="center" shrinkToFit="1"/>
    </xf>
    <xf numFmtId="176" fontId="11" fillId="0" borderId="5" xfId="1" applyNumberFormat="1" applyFont="1" applyBorder="1" applyAlignment="1">
      <alignment vertical="center" shrinkToFit="1"/>
    </xf>
    <xf numFmtId="0" fontId="5" fillId="3" borderId="35" xfId="1" applyNumberFormat="1" applyFont="1" applyFill="1" applyBorder="1" applyAlignment="1">
      <alignment horizontal="center" vertical="center" shrinkToFit="1"/>
    </xf>
    <xf numFmtId="0" fontId="11" fillId="3" borderId="36" xfId="0" applyFont="1" applyFill="1" applyBorder="1" applyAlignment="1">
      <alignment horizontal="center" vertical="center" shrinkToFit="1"/>
    </xf>
    <xf numFmtId="0" fontId="11" fillId="3" borderId="37" xfId="0" applyFont="1" applyFill="1" applyBorder="1" applyAlignment="1">
      <alignment horizontal="center" vertical="center" shrinkToFit="1"/>
    </xf>
    <xf numFmtId="0" fontId="11" fillId="3" borderId="38" xfId="0" applyFont="1" applyFill="1" applyBorder="1" applyAlignment="1">
      <alignment horizontal="center" vertical="center" shrinkToFit="1"/>
    </xf>
    <xf numFmtId="0" fontId="11" fillId="3" borderId="39" xfId="0" applyFont="1" applyFill="1" applyBorder="1" applyAlignment="1">
      <alignment horizontal="center" vertical="center" shrinkToFit="1"/>
    </xf>
    <xf numFmtId="0" fontId="11" fillId="3" borderId="40" xfId="0" applyFont="1" applyFill="1" applyBorder="1" applyAlignment="1">
      <alignment horizontal="center" vertical="center" shrinkToFit="1"/>
    </xf>
    <xf numFmtId="176" fontId="5" fillId="0" borderId="8" xfId="1" applyNumberFormat="1" applyFont="1" applyBorder="1" applyAlignment="1">
      <alignment vertical="center" shrinkToFit="1"/>
    </xf>
    <xf numFmtId="176" fontId="11" fillId="0" borderId="1" xfId="1" applyNumberFormat="1" applyFont="1" applyBorder="1" applyAlignment="1">
      <alignment vertical="center" shrinkToFit="1"/>
    </xf>
    <xf numFmtId="176" fontId="11" fillId="0" borderId="44" xfId="1" applyNumberFormat="1" applyFont="1" applyBorder="1" applyAlignment="1">
      <alignment vertical="center" shrinkToFit="1"/>
    </xf>
    <xf numFmtId="176" fontId="11" fillId="0" borderId="45" xfId="1" applyNumberFormat="1" applyFont="1" applyBorder="1" applyAlignment="1">
      <alignment vertical="center" shrinkToFit="1"/>
    </xf>
    <xf numFmtId="0" fontId="5" fillId="0" borderId="49" xfId="1" applyNumberFormat="1" applyFont="1" applyBorder="1" applyAlignment="1">
      <alignment horizontal="center" vertical="center" shrinkToFit="1"/>
    </xf>
    <xf numFmtId="0" fontId="11" fillId="0" borderId="52" xfId="0" applyFont="1" applyBorder="1" applyAlignment="1">
      <alignment horizontal="center" vertical="center" shrinkToFit="1"/>
    </xf>
    <xf numFmtId="0" fontId="11" fillId="0" borderId="53" xfId="0" applyFont="1" applyBorder="1" applyAlignment="1">
      <alignment horizontal="center" vertical="center" shrinkToFit="1"/>
    </xf>
    <xf numFmtId="0" fontId="11" fillId="0" borderId="54" xfId="0" applyFont="1" applyBorder="1" applyAlignment="1">
      <alignment horizontal="center" vertical="center" shrinkToFit="1"/>
    </xf>
    <xf numFmtId="38" fontId="5" fillId="0" borderId="49" xfId="1" applyFont="1" applyBorder="1" applyAlignment="1">
      <alignment vertical="center"/>
    </xf>
    <xf numFmtId="0" fontId="1" fillId="0" borderId="50" xfId="0" applyFont="1" applyBorder="1">
      <alignment vertical="center"/>
    </xf>
    <xf numFmtId="0" fontId="1" fillId="0" borderId="51" xfId="0" applyFont="1" applyBorder="1">
      <alignment vertical="center"/>
    </xf>
    <xf numFmtId="0" fontId="1" fillId="0" borderId="52" xfId="0" applyFont="1" applyBorder="1">
      <alignment vertical="center"/>
    </xf>
    <xf numFmtId="0" fontId="1" fillId="0" borderId="53" xfId="0" applyFont="1" applyBorder="1">
      <alignment vertical="center"/>
    </xf>
    <xf numFmtId="0" fontId="1" fillId="0" borderId="54" xfId="0" applyFont="1" applyBorder="1">
      <alignment vertical="center"/>
    </xf>
    <xf numFmtId="0" fontId="1" fillId="0" borderId="38" xfId="0" applyFont="1" applyBorder="1">
      <alignment vertical="center"/>
    </xf>
    <xf numFmtId="0" fontId="1" fillId="0" borderId="39" xfId="0" applyFont="1" applyBorder="1">
      <alignment vertical="center"/>
    </xf>
    <xf numFmtId="0" fontId="1" fillId="0" borderId="40" xfId="0" applyFont="1" applyBorder="1">
      <alignment vertical="center"/>
    </xf>
    <xf numFmtId="0" fontId="5" fillId="0" borderId="0" xfId="1" applyNumberFormat="1" applyFont="1" applyBorder="1" applyAlignment="1">
      <alignment vertical="center" shrinkToFit="1"/>
    </xf>
    <xf numFmtId="0" fontId="5" fillId="0" borderId="5" xfId="1" applyNumberFormat="1" applyFont="1" applyBorder="1" applyAlignment="1">
      <alignment vertical="center" shrinkToFit="1"/>
    </xf>
    <xf numFmtId="0" fontId="1" fillId="0" borderId="1" xfId="0" applyFont="1" applyBorder="1" applyAlignment="1">
      <alignment horizontal="center" vertical="center" shrinkToFit="1"/>
    </xf>
    <xf numFmtId="0" fontId="1" fillId="0" borderId="2" xfId="0" applyFont="1" applyBorder="1" applyAlignment="1">
      <alignment horizontal="center" vertical="center" shrinkToFit="1"/>
    </xf>
    <xf numFmtId="0" fontId="1" fillId="0" borderId="3" xfId="0" applyFont="1" applyBorder="1" applyAlignment="1">
      <alignment horizontal="center" vertical="center" shrinkToFit="1"/>
    </xf>
    <xf numFmtId="0" fontId="1" fillId="0" borderId="0" xfId="0" applyFont="1" applyAlignment="1">
      <alignment horizontal="center" vertical="center" shrinkToFit="1"/>
    </xf>
    <xf numFmtId="0" fontId="1" fillId="0" borderId="4" xfId="0" applyFont="1" applyBorder="1" applyAlignment="1">
      <alignment horizontal="center" vertical="center" shrinkToFit="1"/>
    </xf>
    <xf numFmtId="0" fontId="1" fillId="0" borderId="7" xfId="0" applyFont="1" applyBorder="1" applyAlignment="1">
      <alignment horizontal="center" vertical="center" shrinkToFit="1"/>
    </xf>
    <xf numFmtId="0" fontId="1" fillId="0" borderId="5" xfId="0" applyFont="1" applyBorder="1" applyAlignment="1">
      <alignment horizontal="center" vertical="center" shrinkToFit="1"/>
    </xf>
    <xf numFmtId="0" fontId="1" fillId="0" borderId="6" xfId="0" applyFont="1" applyBorder="1" applyAlignment="1">
      <alignment horizontal="center" vertical="center" shrinkToFit="1"/>
    </xf>
    <xf numFmtId="0" fontId="1" fillId="0" borderId="1" xfId="0" applyFont="1" applyBorder="1" applyAlignment="1">
      <alignment horizontal="center" vertical="center"/>
    </xf>
    <xf numFmtId="0" fontId="1" fillId="0" borderId="2" xfId="0" applyFont="1" applyBorder="1" applyAlignment="1">
      <alignment horizontal="center" vertical="center"/>
    </xf>
    <xf numFmtId="0" fontId="1" fillId="0" borderId="3" xfId="0" applyFont="1" applyBorder="1" applyAlignment="1">
      <alignment horizontal="center" vertical="center"/>
    </xf>
    <xf numFmtId="0" fontId="1" fillId="0" borderId="0" xfId="0" applyFont="1" applyAlignment="1">
      <alignment horizontal="center" vertical="center"/>
    </xf>
    <xf numFmtId="0" fontId="1" fillId="0" borderId="4" xfId="0" applyFont="1" applyBorder="1" applyAlignment="1">
      <alignment horizontal="center" vertical="center"/>
    </xf>
    <xf numFmtId="0" fontId="1" fillId="0" borderId="7" xfId="0" applyFont="1" applyBorder="1" applyAlignment="1">
      <alignment horizontal="center" vertical="center"/>
    </xf>
    <xf numFmtId="0" fontId="1" fillId="0" borderId="5" xfId="0" applyFont="1" applyBorder="1" applyAlignment="1">
      <alignment horizontal="center" vertical="center"/>
    </xf>
    <xf numFmtId="0" fontId="1" fillId="0" borderId="6" xfId="0" applyFont="1" applyBorder="1" applyAlignment="1">
      <alignment horizontal="center" vertical="center"/>
    </xf>
    <xf numFmtId="38" fontId="5" fillId="0" borderId="1" xfId="1" applyFont="1" applyBorder="1" applyAlignment="1">
      <alignment vertical="center" shrinkToFit="1"/>
    </xf>
    <xf numFmtId="38" fontId="5" fillId="0" borderId="2" xfId="1" applyFont="1" applyBorder="1" applyAlignment="1">
      <alignment vertical="center" shrinkToFit="1"/>
    </xf>
    <xf numFmtId="38" fontId="5" fillId="0" borderId="3" xfId="1" applyFont="1" applyBorder="1" applyAlignment="1">
      <alignment vertical="center" shrinkToFit="1"/>
    </xf>
    <xf numFmtId="38" fontId="5" fillId="0" borderId="0" xfId="1" applyFont="1" applyAlignment="1">
      <alignment vertical="center" shrinkToFit="1"/>
    </xf>
    <xf numFmtId="38" fontId="5" fillId="0" borderId="4" xfId="1" applyFont="1" applyBorder="1" applyAlignment="1">
      <alignment vertical="center" shrinkToFit="1"/>
    </xf>
    <xf numFmtId="38" fontId="5" fillId="0" borderId="7" xfId="1" applyFont="1" applyBorder="1" applyAlignment="1">
      <alignment vertical="center" shrinkToFit="1"/>
    </xf>
    <xf numFmtId="38" fontId="5" fillId="0" borderId="5" xfId="1" applyFont="1" applyBorder="1" applyAlignment="1">
      <alignment vertical="center" shrinkToFit="1"/>
    </xf>
    <xf numFmtId="38" fontId="5" fillId="0" borderId="6" xfId="1" applyFont="1" applyBorder="1" applyAlignment="1">
      <alignment vertical="center" shrinkToFit="1"/>
    </xf>
    <xf numFmtId="38" fontId="16" fillId="0" borderId="8" xfId="1" applyFont="1" applyBorder="1" applyAlignment="1">
      <alignment horizontal="center" vertical="center" wrapText="1"/>
    </xf>
    <xf numFmtId="0" fontId="23" fillId="0" borderId="1" xfId="0" applyFont="1" applyBorder="1" applyAlignment="1">
      <alignment horizontal="center" vertical="center"/>
    </xf>
    <xf numFmtId="0" fontId="23" fillId="0" borderId="2" xfId="0" applyFont="1" applyBorder="1" applyAlignment="1">
      <alignment horizontal="center" vertical="center"/>
    </xf>
    <xf numFmtId="0" fontId="23" fillId="0" borderId="3" xfId="0" applyFont="1" applyBorder="1" applyAlignment="1">
      <alignment horizontal="center" vertical="center"/>
    </xf>
    <xf numFmtId="0" fontId="23" fillId="0" borderId="0" xfId="0" applyFont="1" applyAlignment="1">
      <alignment horizontal="center" vertical="center"/>
    </xf>
    <xf numFmtId="0" fontId="23" fillId="0" borderId="4" xfId="0" applyFont="1" applyBorder="1" applyAlignment="1">
      <alignment horizontal="center" vertical="center"/>
    </xf>
    <xf numFmtId="0" fontId="11" fillId="0" borderId="1" xfId="0" applyFont="1" applyBorder="1">
      <alignment vertical="center"/>
    </xf>
    <xf numFmtId="0" fontId="11" fillId="0" borderId="2" xfId="0" applyFont="1" applyBorder="1">
      <alignment vertical="center"/>
    </xf>
    <xf numFmtId="0" fontId="11" fillId="0" borderId="5" xfId="0" applyFont="1" applyBorder="1">
      <alignment vertical="center"/>
    </xf>
    <xf numFmtId="0" fontId="11" fillId="0" borderId="6" xfId="0" applyFont="1" applyBorder="1">
      <alignment vertical="center"/>
    </xf>
    <xf numFmtId="181" fontId="5" fillId="0" borderId="8" xfId="0" applyNumberFormat="1" applyFont="1" applyBorder="1" applyAlignment="1">
      <alignment horizontal="center" vertical="center"/>
    </xf>
    <xf numFmtId="181" fontId="1" fillId="0" borderId="1" xfId="0" applyNumberFormat="1" applyFont="1" applyBorder="1">
      <alignment vertical="center"/>
    </xf>
    <xf numFmtId="181" fontId="1" fillId="0" borderId="3" xfId="0" applyNumberFormat="1" applyFont="1" applyBorder="1">
      <alignment vertical="center"/>
    </xf>
    <xf numFmtId="181" fontId="1" fillId="0" borderId="0" xfId="0" applyNumberFormat="1" applyFont="1">
      <alignment vertical="center"/>
    </xf>
    <xf numFmtId="181" fontId="1" fillId="0" borderId="7" xfId="0" applyNumberFormat="1" applyFont="1" applyBorder="1">
      <alignment vertical="center"/>
    </xf>
    <xf numFmtId="181" fontId="1" fillId="0" borderId="5" xfId="0" applyNumberFormat="1" applyFont="1" applyBorder="1">
      <alignment vertical="center"/>
    </xf>
    <xf numFmtId="38" fontId="5" fillId="0" borderId="9" xfId="1" applyFont="1" applyBorder="1" applyAlignment="1">
      <alignment horizontal="center" vertical="center" shrinkToFit="1"/>
    </xf>
    <xf numFmtId="38" fontId="5" fillId="0" borderId="11" xfId="1" applyFont="1" applyBorder="1" applyAlignment="1">
      <alignment horizontal="center" vertical="center" shrinkToFit="1"/>
    </xf>
    <xf numFmtId="0" fontId="1" fillId="0" borderId="11" xfId="0" applyFont="1" applyBorder="1" applyAlignment="1">
      <alignment horizontal="center" vertical="center" shrinkToFit="1"/>
    </xf>
    <xf numFmtId="0" fontId="11" fillId="0" borderId="9" xfId="0" applyFont="1" applyBorder="1" applyAlignment="1">
      <alignment horizontal="center" vertical="center" shrinkToFit="1"/>
    </xf>
    <xf numFmtId="0" fontId="11" fillId="0" borderId="10" xfId="0" applyFont="1" applyBorder="1" applyAlignment="1">
      <alignment horizontal="center" vertical="center" shrinkToFit="1"/>
    </xf>
    <xf numFmtId="0" fontId="5" fillId="0" borderId="10" xfId="0" applyFont="1" applyBorder="1" applyAlignment="1">
      <alignment horizontal="right" vertical="center" shrinkToFit="1"/>
    </xf>
    <xf numFmtId="0" fontId="5" fillId="0" borderId="11" xfId="0" applyFont="1" applyBorder="1" applyAlignment="1">
      <alignment horizontal="right" vertical="center" shrinkToFit="1"/>
    </xf>
    <xf numFmtId="0" fontId="5" fillId="0" borderId="68" xfId="0" applyFont="1" applyBorder="1" applyAlignment="1">
      <alignment horizontal="center" vertical="center" shrinkToFit="1"/>
    </xf>
    <xf numFmtId="0" fontId="5" fillId="0" borderId="69" xfId="0" applyFont="1" applyBorder="1" applyAlignment="1">
      <alignment horizontal="center" vertical="center" shrinkToFit="1"/>
    </xf>
    <xf numFmtId="0" fontId="5" fillId="0" borderId="9" xfId="0" applyFont="1" applyBorder="1" applyAlignment="1">
      <alignment horizontal="center" vertical="center" shrinkToFit="1"/>
    </xf>
    <xf numFmtId="0" fontId="5" fillId="0" borderId="69" xfId="0" applyFont="1" applyBorder="1" applyAlignment="1">
      <alignment vertical="center" shrinkToFit="1"/>
    </xf>
    <xf numFmtId="0" fontId="5" fillId="0" borderId="10" xfId="0" applyFont="1" applyBorder="1" applyAlignment="1">
      <alignment vertical="center" shrinkToFit="1"/>
    </xf>
    <xf numFmtId="0" fontId="5" fillId="0" borderId="11" xfId="0" applyFont="1" applyBorder="1" applyAlignment="1">
      <alignment vertical="center" shrinkToFit="1"/>
    </xf>
    <xf numFmtId="0" fontId="5" fillId="0" borderId="9" xfId="0" applyFont="1" applyBorder="1" applyAlignment="1">
      <alignment vertical="center" shrinkToFit="1"/>
    </xf>
    <xf numFmtId="0" fontId="5" fillId="0" borderId="83" xfId="0" applyFont="1" applyBorder="1" applyAlignment="1">
      <alignment horizontal="left" vertical="center" shrinkToFit="1"/>
    </xf>
    <xf numFmtId="0" fontId="5" fillId="0" borderId="84" xfId="0" applyFont="1" applyBorder="1" applyAlignment="1">
      <alignment horizontal="left" vertical="center" shrinkToFit="1"/>
    </xf>
    <xf numFmtId="0" fontId="5" fillId="0" borderId="5" xfId="0" applyFont="1" applyBorder="1" applyAlignment="1">
      <alignment horizontal="right" vertical="center" shrinkToFit="1"/>
    </xf>
    <xf numFmtId="0" fontId="5" fillId="0" borderId="6" xfId="0" applyFont="1" applyBorder="1" applyAlignment="1">
      <alignment horizontal="right" vertical="center" shrinkToFit="1"/>
    </xf>
    <xf numFmtId="0" fontId="5" fillId="0" borderId="72" xfId="0" applyFont="1" applyBorder="1" applyAlignment="1">
      <alignment horizontal="center" vertical="center" shrinkToFit="1"/>
    </xf>
    <xf numFmtId="0" fontId="5" fillId="0" borderId="47" xfId="0" applyFont="1" applyBorder="1" applyAlignment="1">
      <alignment horizontal="center" vertical="center" shrinkToFit="1"/>
    </xf>
    <xf numFmtId="0" fontId="5" fillId="0" borderId="5" xfId="0" applyFont="1" applyBorder="1" applyAlignment="1">
      <alignment horizontal="left" vertical="center" shrinkToFit="1"/>
    </xf>
    <xf numFmtId="0" fontId="5" fillId="0" borderId="6" xfId="0" applyFont="1" applyBorder="1" applyAlignment="1">
      <alignment horizontal="left" vertical="center" shrinkToFit="1"/>
    </xf>
    <xf numFmtId="0" fontId="1" fillId="0" borderId="82" xfId="0" applyFont="1" applyBorder="1" applyAlignment="1">
      <alignment horizontal="center" vertical="center" shrinkToFit="1"/>
    </xf>
    <xf numFmtId="0" fontId="1" fillId="0" borderId="83" xfId="0" applyFont="1" applyBorder="1" applyAlignment="1">
      <alignment horizontal="center" vertical="center" shrinkToFit="1"/>
    </xf>
    <xf numFmtId="0" fontId="1" fillId="0" borderId="84" xfId="0" applyFont="1" applyBorder="1" applyAlignment="1">
      <alignment horizontal="center" vertical="center" shrinkToFit="1"/>
    </xf>
    <xf numFmtId="0" fontId="11" fillId="0" borderId="82" xfId="0" applyFont="1" applyBorder="1" applyAlignment="1">
      <alignment horizontal="center" vertical="center" shrinkToFit="1"/>
    </xf>
    <xf numFmtId="0" fontId="11" fillId="0" borderId="83" xfId="0" applyFont="1" applyBorder="1" applyAlignment="1">
      <alignment horizontal="center" vertical="center" shrinkToFit="1"/>
    </xf>
    <xf numFmtId="0" fontId="5" fillId="0" borderId="83" xfId="0" applyFont="1" applyBorder="1" applyAlignment="1">
      <alignment horizontal="right" vertical="center" shrinkToFit="1"/>
    </xf>
    <xf numFmtId="0" fontId="5" fillId="0" borderId="84" xfId="0" applyFont="1" applyBorder="1" applyAlignment="1">
      <alignment horizontal="right" vertical="center" shrinkToFit="1"/>
    </xf>
    <xf numFmtId="0" fontId="5" fillId="0" borderId="83" xfId="0" applyFont="1" applyBorder="1" applyAlignment="1">
      <alignment horizontal="center" vertical="center" shrinkToFit="1"/>
    </xf>
    <xf numFmtId="0" fontId="5" fillId="0" borderId="85" xfId="0" applyFont="1" applyBorder="1" applyAlignment="1">
      <alignment horizontal="center" vertical="center" shrinkToFit="1"/>
    </xf>
    <xf numFmtId="0" fontId="5" fillId="0" borderId="86" xfId="0" applyFont="1" applyBorder="1" applyAlignment="1">
      <alignment horizontal="center" vertical="center" shrinkToFit="1"/>
    </xf>
    <xf numFmtId="0" fontId="5" fillId="0" borderId="84" xfId="0" applyFont="1" applyBorder="1" applyAlignment="1">
      <alignment horizontal="center" vertical="center" shrinkToFit="1"/>
    </xf>
    <xf numFmtId="0" fontId="5" fillId="0" borderId="82" xfId="0" applyFont="1" applyBorder="1" applyAlignment="1">
      <alignment horizontal="center" vertical="center" shrinkToFit="1"/>
    </xf>
    <xf numFmtId="38" fontId="5" fillId="0" borderId="8" xfId="1" applyFont="1" applyBorder="1" applyAlignment="1">
      <alignment horizontal="left" vertical="center" wrapText="1" shrinkToFit="1"/>
    </xf>
    <xf numFmtId="38" fontId="5" fillId="0" borderId="1" xfId="1" applyFont="1" applyBorder="1" applyAlignment="1">
      <alignment horizontal="left" vertical="center" wrapText="1" shrinkToFit="1"/>
    </xf>
    <xf numFmtId="38" fontId="5" fillId="0" borderId="2" xfId="1" applyFont="1" applyBorder="1" applyAlignment="1">
      <alignment horizontal="left" vertical="center" wrapText="1" shrinkToFit="1"/>
    </xf>
    <xf numFmtId="38" fontId="5" fillId="0" borderId="3" xfId="1" applyFont="1" applyBorder="1" applyAlignment="1">
      <alignment horizontal="left" vertical="center" wrapText="1" shrinkToFit="1"/>
    </xf>
    <xf numFmtId="38" fontId="5" fillId="0" borderId="0" xfId="1" applyFont="1" applyBorder="1" applyAlignment="1">
      <alignment horizontal="left" vertical="center" wrapText="1" shrinkToFit="1"/>
    </xf>
    <xf numFmtId="38" fontId="5" fillId="0" borderId="5" xfId="1" applyFont="1" applyBorder="1" applyAlignment="1">
      <alignment horizontal="left" vertical="center" wrapText="1" shrinkToFit="1"/>
    </xf>
    <xf numFmtId="38" fontId="5" fillId="0" borderId="6" xfId="1" applyFont="1" applyBorder="1" applyAlignment="1">
      <alignment horizontal="left" vertical="center" wrapText="1" shrinkToFit="1"/>
    </xf>
    <xf numFmtId="0" fontId="5" fillId="0" borderId="8" xfId="0" applyFont="1" applyBorder="1" applyAlignment="1">
      <alignment horizontal="center" vertical="center" wrapText="1"/>
    </xf>
    <xf numFmtId="0" fontId="5" fillId="0" borderId="1" xfId="0" applyFont="1" applyBorder="1" applyAlignment="1">
      <alignment horizontal="center" vertical="center" wrapText="1"/>
    </xf>
    <xf numFmtId="0" fontId="5" fillId="0" borderId="2" xfId="0" applyFont="1" applyBorder="1" applyAlignment="1">
      <alignment horizontal="center" vertical="center" wrapText="1"/>
    </xf>
    <xf numFmtId="0" fontId="5" fillId="0" borderId="7" xfId="0" applyFont="1" applyBorder="1" applyAlignment="1">
      <alignment horizontal="center" vertical="center" wrapText="1"/>
    </xf>
    <xf numFmtId="0" fontId="5" fillId="0" borderId="5" xfId="0" applyFont="1" applyBorder="1" applyAlignment="1">
      <alignment horizontal="center" vertical="center" wrapText="1"/>
    </xf>
    <xf numFmtId="0" fontId="5" fillId="0" borderId="6" xfId="0" applyFont="1" applyBorder="1" applyAlignment="1">
      <alignment horizontal="center" vertical="center" wrapText="1"/>
    </xf>
    <xf numFmtId="3" fontId="9" fillId="0" borderId="8" xfId="0" applyNumberFormat="1" applyFont="1" applyBorder="1" applyAlignment="1">
      <alignment horizontal="center" vertical="center"/>
    </xf>
    <xf numFmtId="0" fontId="9" fillId="0" borderId="1" xfId="0" applyFont="1" applyBorder="1" applyAlignment="1">
      <alignment horizontal="center" vertical="center"/>
    </xf>
    <xf numFmtId="0" fontId="9" fillId="0" borderId="7" xfId="0" applyFont="1" applyBorder="1" applyAlignment="1">
      <alignment horizontal="center" vertical="center"/>
    </xf>
    <xf numFmtId="0" fontId="9" fillId="0" borderId="5" xfId="0" applyFont="1" applyBorder="1" applyAlignment="1">
      <alignment horizontal="center" vertical="center"/>
    </xf>
    <xf numFmtId="38" fontId="5" fillId="0" borderId="30" xfId="1" applyFont="1" applyBorder="1" applyAlignment="1">
      <alignment horizontal="center" vertical="center" wrapText="1" shrinkToFit="1"/>
    </xf>
    <xf numFmtId="0" fontId="25" fillId="0" borderId="46" xfId="0" applyFont="1" applyBorder="1" applyAlignment="1">
      <alignment vertical="center" wrapText="1" shrinkToFit="1"/>
    </xf>
    <xf numFmtId="0" fontId="23" fillId="0" borderId="1" xfId="0" applyFont="1" applyBorder="1">
      <alignment vertical="center"/>
    </xf>
    <xf numFmtId="0" fontId="23" fillId="0" borderId="2" xfId="0" applyFont="1" applyBorder="1">
      <alignment vertical="center"/>
    </xf>
    <xf numFmtId="0" fontId="23" fillId="0" borderId="48" xfId="0" applyFont="1" applyBorder="1">
      <alignment vertical="center"/>
    </xf>
    <xf numFmtId="0" fontId="23" fillId="0" borderId="0" xfId="0" applyFont="1">
      <alignment vertical="center"/>
    </xf>
    <xf numFmtId="0" fontId="23" fillId="0" borderId="4" xfId="0" applyFont="1" applyBorder="1">
      <alignment vertical="center"/>
    </xf>
    <xf numFmtId="0" fontId="23" fillId="0" borderId="47" xfId="0" applyFont="1" applyBorder="1">
      <alignment vertical="center"/>
    </xf>
    <xf numFmtId="0" fontId="23" fillId="0" borderId="5" xfId="0" applyFont="1" applyBorder="1">
      <alignment vertical="center"/>
    </xf>
    <xf numFmtId="0" fontId="23" fillId="0" borderId="6" xfId="0" applyFont="1" applyBorder="1">
      <alignment vertical="center"/>
    </xf>
    <xf numFmtId="38" fontId="16" fillId="0" borderId="0" xfId="1" applyFont="1" applyFill="1" applyBorder="1" applyAlignment="1">
      <alignment vertical="top" wrapText="1"/>
    </xf>
    <xf numFmtId="38" fontId="5" fillId="0" borderId="1" xfId="1" applyFont="1" applyBorder="1" applyAlignment="1">
      <alignment horizontal="left" shrinkToFit="1"/>
    </xf>
    <xf numFmtId="38" fontId="5" fillId="0" borderId="2" xfId="1" applyFont="1" applyBorder="1" applyAlignment="1">
      <alignment horizontal="left" shrinkToFit="1"/>
    </xf>
    <xf numFmtId="38" fontId="5" fillId="0" borderId="5" xfId="1" applyFont="1" applyBorder="1" applyAlignment="1">
      <alignment horizontal="left" shrinkToFit="1"/>
    </xf>
    <xf numFmtId="38" fontId="5" fillId="0" borderId="6" xfId="1" applyFont="1" applyBorder="1" applyAlignment="1">
      <alignment horizontal="left" shrinkToFit="1"/>
    </xf>
    <xf numFmtId="0" fontId="25" fillId="0" borderId="3" xfId="0" applyFont="1" applyBorder="1" applyAlignment="1">
      <alignment vertical="center" wrapText="1" shrinkToFit="1"/>
    </xf>
    <xf numFmtId="0" fontId="25" fillId="0" borderId="0" xfId="0" applyFont="1" applyAlignment="1">
      <alignment vertical="center" wrapText="1" shrinkToFit="1"/>
    </xf>
    <xf numFmtId="0" fontId="25" fillId="0" borderId="1" xfId="0" applyFont="1" applyBorder="1" applyAlignment="1">
      <alignment vertical="center" wrapText="1" shrinkToFit="1"/>
    </xf>
    <xf numFmtId="0" fontId="25" fillId="0" borderId="2" xfId="0" applyFont="1" applyBorder="1" applyAlignment="1">
      <alignment vertical="center" wrapText="1" shrinkToFit="1"/>
    </xf>
    <xf numFmtId="0" fontId="25" fillId="0" borderId="48" xfId="0" applyFont="1" applyBorder="1" applyAlignment="1">
      <alignment vertical="center" wrapText="1" shrinkToFit="1"/>
    </xf>
    <xf numFmtId="0" fontId="25" fillId="0" borderId="4" xfId="0" applyFont="1" applyBorder="1" applyAlignment="1">
      <alignment vertical="center" wrapText="1" shrinkToFit="1"/>
    </xf>
    <xf numFmtId="0" fontId="25" fillId="0" borderId="47" xfId="0" applyFont="1" applyBorder="1" applyAlignment="1">
      <alignment vertical="center" wrapText="1" shrinkToFit="1"/>
    </xf>
    <xf numFmtId="0" fontId="25" fillId="0" borderId="5" xfId="0" applyFont="1" applyBorder="1" applyAlignment="1">
      <alignment vertical="center" wrapText="1" shrinkToFit="1"/>
    </xf>
    <xf numFmtId="0" fontId="25" fillId="0" borderId="6" xfId="0" applyFont="1" applyBorder="1" applyAlignment="1">
      <alignment vertical="center" wrapText="1" shrinkToFit="1"/>
    </xf>
    <xf numFmtId="38" fontId="5" fillId="0" borderId="8" xfId="1" applyFont="1" applyBorder="1" applyAlignment="1">
      <alignment horizontal="left" vertical="center" shrinkToFit="1"/>
    </xf>
    <xf numFmtId="38" fontId="5" fillId="0" borderId="1" xfId="1" applyFont="1" applyBorder="1" applyAlignment="1">
      <alignment horizontal="left" vertical="center" shrinkToFit="1"/>
    </xf>
    <xf numFmtId="38" fontId="5" fillId="0" borderId="2" xfId="1" applyFont="1" applyBorder="1" applyAlignment="1">
      <alignment horizontal="left" vertical="center" shrinkToFit="1"/>
    </xf>
    <xf numFmtId="38" fontId="5" fillId="0" borderId="3" xfId="1" applyFont="1" applyBorder="1" applyAlignment="1">
      <alignment horizontal="left" vertical="center" shrinkToFit="1"/>
    </xf>
    <xf numFmtId="38" fontId="5" fillId="0" borderId="0" xfId="1" applyFont="1" applyBorder="1" applyAlignment="1">
      <alignment horizontal="left" vertical="center" shrinkToFit="1"/>
    </xf>
    <xf numFmtId="38" fontId="5" fillId="0" borderId="4" xfId="1" applyFont="1" applyBorder="1" applyAlignment="1">
      <alignment horizontal="left" vertical="center" shrinkToFit="1"/>
    </xf>
    <xf numFmtId="38" fontId="5" fillId="0" borderId="7" xfId="1" applyFont="1" applyBorder="1" applyAlignment="1">
      <alignment horizontal="left" vertical="center" shrinkToFit="1"/>
    </xf>
    <xf numFmtId="38" fontId="5" fillId="0" borderId="6" xfId="1" applyFont="1" applyBorder="1" applyAlignment="1">
      <alignment horizontal="left" vertical="center" shrinkToFit="1"/>
    </xf>
    <xf numFmtId="38" fontId="11" fillId="0" borderId="0" xfId="1" applyFont="1" applyBorder="1" applyAlignment="1">
      <alignment horizontal="left" vertical="center"/>
    </xf>
    <xf numFmtId="38" fontId="5" fillId="0" borderId="78" xfId="1" applyFont="1" applyBorder="1" applyAlignment="1">
      <alignment horizontal="center" vertical="center" wrapText="1" shrinkToFit="1"/>
    </xf>
    <xf numFmtId="38" fontId="5" fillId="0" borderId="79" xfId="1" applyFont="1" applyBorder="1" applyAlignment="1">
      <alignment horizontal="center" vertical="center" wrapText="1" shrinkToFit="1"/>
    </xf>
    <xf numFmtId="38" fontId="5" fillId="0" borderId="80" xfId="1" applyFont="1" applyBorder="1" applyAlignment="1">
      <alignment horizontal="center" vertical="center" wrapText="1" shrinkToFit="1"/>
    </xf>
    <xf numFmtId="38" fontId="5" fillId="0" borderId="96" xfId="1" applyFont="1" applyBorder="1" applyAlignment="1">
      <alignment horizontal="center" vertical="center" wrapText="1" shrinkToFit="1"/>
    </xf>
    <xf numFmtId="38" fontId="5" fillId="0" borderId="73" xfId="1" applyFont="1" applyBorder="1" applyAlignment="1">
      <alignment horizontal="center" vertical="center" wrapText="1" shrinkToFit="1"/>
    </xf>
    <xf numFmtId="38" fontId="5" fillId="0" borderId="74" xfId="1" applyFont="1" applyBorder="1" applyAlignment="1">
      <alignment horizontal="center" vertical="center" wrapText="1" shrinkToFit="1"/>
    </xf>
    <xf numFmtId="38" fontId="5" fillId="0" borderId="75" xfId="1" applyFont="1" applyBorder="1" applyAlignment="1">
      <alignment horizontal="center" vertical="center" wrapText="1" shrinkToFit="1"/>
    </xf>
    <xf numFmtId="38" fontId="5" fillId="0" borderId="76" xfId="1" applyFont="1" applyBorder="1" applyAlignment="1">
      <alignment horizontal="center" vertical="center" wrapText="1" shrinkToFit="1"/>
    </xf>
    <xf numFmtId="38" fontId="5" fillId="0" borderId="77" xfId="1" applyFont="1" applyBorder="1" applyAlignment="1">
      <alignment horizontal="center" vertical="center" wrapText="1" shrinkToFit="1"/>
    </xf>
    <xf numFmtId="38" fontId="5" fillId="0" borderId="87" xfId="1" applyFont="1" applyBorder="1" applyAlignment="1">
      <alignment horizontal="center" vertical="center" wrapText="1" shrinkToFit="1"/>
    </xf>
    <xf numFmtId="38" fontId="5" fillId="0" borderId="88" xfId="1" applyFont="1" applyBorder="1" applyAlignment="1">
      <alignment horizontal="center" vertical="center" wrapText="1" shrinkToFit="1"/>
    </xf>
    <xf numFmtId="38" fontId="5" fillId="0" borderId="89" xfId="1" applyFont="1" applyBorder="1" applyAlignment="1">
      <alignment horizontal="center" vertical="center" wrapText="1" shrinkToFit="1"/>
    </xf>
    <xf numFmtId="38" fontId="5" fillId="0" borderId="81" xfId="1" applyFont="1" applyBorder="1" applyAlignment="1">
      <alignment horizontal="center" vertical="center" wrapText="1" shrinkToFit="1"/>
    </xf>
    <xf numFmtId="38" fontId="5" fillId="0" borderId="90" xfId="1" applyFont="1" applyBorder="1" applyAlignment="1">
      <alignment horizontal="center" vertical="center" wrapText="1" shrinkToFit="1"/>
    </xf>
    <xf numFmtId="38" fontId="5" fillId="0" borderId="91" xfId="1" applyFont="1" applyBorder="1" applyAlignment="1">
      <alignment horizontal="center" vertical="center" wrapText="1" shrinkToFit="1"/>
    </xf>
    <xf numFmtId="38" fontId="5" fillId="0" borderId="92" xfId="1" applyFont="1" applyBorder="1" applyAlignment="1">
      <alignment horizontal="center" vertical="center" wrapText="1" shrinkToFit="1"/>
    </xf>
    <xf numFmtId="0" fontId="1" fillId="0" borderId="93" xfId="0" applyFont="1" applyBorder="1" applyAlignment="1">
      <alignment horizontal="center" vertical="center" shrinkToFit="1"/>
    </xf>
    <xf numFmtId="0" fontId="1" fillId="0" borderId="94" xfId="0" applyFont="1" applyBorder="1" applyAlignment="1">
      <alignment horizontal="center" vertical="center" shrinkToFit="1"/>
    </xf>
    <xf numFmtId="0" fontId="1" fillId="0" borderId="95" xfId="0" applyFont="1" applyBorder="1" applyAlignment="1">
      <alignment horizontal="center" vertical="center" shrinkToFit="1"/>
    </xf>
  </cellXfs>
  <cellStyles count="3">
    <cellStyle name="桁区切り" xfId="1" builtinId="6"/>
    <cellStyle name="標準" xfId="0" builtinId="0"/>
    <cellStyle name="標準_経理別表" xfId="2" xr:uid="{00000000-0005-0000-0000-000002000000}"/>
  </cellStyles>
  <dxfs count="2">
    <dxf>
      <font>
        <strike val="0"/>
      </font>
      <fill>
        <patternFill patternType="solid">
          <bgColor theme="0"/>
        </patternFill>
      </fill>
    </dxf>
    <dxf>
      <font>
        <strike val="0"/>
      </font>
      <fill>
        <patternFill patternType="solid">
          <bgColor theme="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lockText="1" noThreeD="1"/>
</file>

<file path=xl/ctrlProps/ctrlProp113.xml><?xml version="1.0" encoding="utf-8"?>
<formControlPr xmlns="http://schemas.microsoft.com/office/spreadsheetml/2009/9/main" objectType="CheckBox" lockText="1" noThreeD="1"/>
</file>

<file path=xl/ctrlProps/ctrlProp114.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lockText="1" noThreeD="1"/>
</file>

<file path=xl/ctrlProps/ctrlProp116.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lockText="1" noThreeD="1"/>
</file>

<file path=xl/ctrlProps/ctrlProp118.xml><?xml version="1.0" encoding="utf-8"?>
<formControlPr xmlns="http://schemas.microsoft.com/office/spreadsheetml/2009/9/main" objectType="CheckBox" lockText="1" noThreeD="1"/>
</file>

<file path=xl/ctrlProps/ctrlProp119.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20.xml><?xml version="1.0" encoding="utf-8"?>
<formControlPr xmlns="http://schemas.microsoft.com/office/spreadsheetml/2009/9/main" objectType="CheckBox" lockText="1" noThreeD="1"/>
</file>

<file path=xl/ctrlProps/ctrlProp121.xml><?xml version="1.0" encoding="utf-8"?>
<formControlPr xmlns="http://schemas.microsoft.com/office/spreadsheetml/2009/9/main" objectType="CheckBox" lockText="1" noThreeD="1"/>
</file>

<file path=xl/ctrlProps/ctrlProp122.xml><?xml version="1.0" encoding="utf-8"?>
<formControlPr xmlns="http://schemas.microsoft.com/office/spreadsheetml/2009/9/main" objectType="CheckBox" lockText="1" noThreeD="1"/>
</file>

<file path=xl/ctrlProps/ctrlProp123.xml><?xml version="1.0" encoding="utf-8"?>
<formControlPr xmlns="http://schemas.microsoft.com/office/spreadsheetml/2009/9/main" objectType="CheckBox" lockText="1" noThreeD="1"/>
</file>

<file path=xl/ctrlProps/ctrlProp124.xml><?xml version="1.0" encoding="utf-8"?>
<formControlPr xmlns="http://schemas.microsoft.com/office/spreadsheetml/2009/9/main" objectType="CheckBox" lockText="1" noThreeD="1"/>
</file>

<file path=xl/ctrlProps/ctrlProp125.xml><?xml version="1.0" encoding="utf-8"?>
<formControlPr xmlns="http://schemas.microsoft.com/office/spreadsheetml/2009/9/main" objectType="CheckBox" lockText="1" noThreeD="1"/>
</file>

<file path=xl/ctrlProps/ctrlProp126.xml><?xml version="1.0" encoding="utf-8"?>
<formControlPr xmlns="http://schemas.microsoft.com/office/spreadsheetml/2009/9/main" objectType="CheckBox" lockText="1" noThreeD="1"/>
</file>

<file path=xl/ctrlProps/ctrlProp127.xml><?xml version="1.0" encoding="utf-8"?>
<formControlPr xmlns="http://schemas.microsoft.com/office/spreadsheetml/2009/9/main" objectType="CheckBox" lockText="1" noThreeD="1"/>
</file>

<file path=xl/ctrlProps/ctrlProp128.xml><?xml version="1.0" encoding="utf-8"?>
<formControlPr xmlns="http://schemas.microsoft.com/office/spreadsheetml/2009/9/main" objectType="CheckBox" lockText="1" noThreeD="1"/>
</file>

<file path=xl/ctrlProps/ctrlProp129.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30.xml><?xml version="1.0" encoding="utf-8"?>
<formControlPr xmlns="http://schemas.microsoft.com/office/spreadsheetml/2009/9/main" objectType="CheckBox" lockText="1" noThreeD="1"/>
</file>

<file path=xl/ctrlProps/ctrlProp131.xml><?xml version="1.0" encoding="utf-8"?>
<formControlPr xmlns="http://schemas.microsoft.com/office/spreadsheetml/2009/9/main" objectType="CheckBox" lockText="1" noThreeD="1"/>
</file>

<file path=xl/ctrlProps/ctrlProp132.xml><?xml version="1.0" encoding="utf-8"?>
<formControlPr xmlns="http://schemas.microsoft.com/office/spreadsheetml/2009/9/main" objectType="CheckBox" lockText="1" noThreeD="1"/>
</file>

<file path=xl/ctrlProps/ctrlProp133.xml><?xml version="1.0" encoding="utf-8"?>
<formControlPr xmlns="http://schemas.microsoft.com/office/spreadsheetml/2009/9/main" objectType="CheckBox" lockText="1" noThreeD="1"/>
</file>

<file path=xl/ctrlProps/ctrlProp134.xml><?xml version="1.0" encoding="utf-8"?>
<formControlPr xmlns="http://schemas.microsoft.com/office/spreadsheetml/2009/9/main" objectType="CheckBox" lockText="1" noThreeD="1"/>
</file>

<file path=xl/ctrlProps/ctrlProp135.xml><?xml version="1.0" encoding="utf-8"?>
<formControlPr xmlns="http://schemas.microsoft.com/office/spreadsheetml/2009/9/main" objectType="CheckBox" lockText="1" noThreeD="1"/>
</file>

<file path=xl/ctrlProps/ctrlProp136.xml><?xml version="1.0" encoding="utf-8"?>
<formControlPr xmlns="http://schemas.microsoft.com/office/spreadsheetml/2009/9/main" objectType="CheckBox" lockText="1" noThreeD="1"/>
</file>

<file path=xl/ctrlProps/ctrlProp137.xml><?xml version="1.0" encoding="utf-8"?>
<formControlPr xmlns="http://schemas.microsoft.com/office/spreadsheetml/2009/9/main" objectType="CheckBox" lockText="1" noThreeD="1"/>
</file>

<file path=xl/ctrlProps/ctrlProp138.xml><?xml version="1.0" encoding="utf-8"?>
<formControlPr xmlns="http://schemas.microsoft.com/office/spreadsheetml/2009/9/main" objectType="CheckBox" lockText="1" noThreeD="1"/>
</file>

<file path=xl/ctrlProps/ctrlProp139.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40.xml><?xml version="1.0" encoding="utf-8"?>
<formControlPr xmlns="http://schemas.microsoft.com/office/spreadsheetml/2009/9/main" objectType="CheckBox" lockText="1" noThreeD="1"/>
</file>

<file path=xl/ctrlProps/ctrlProp141.xml><?xml version="1.0" encoding="utf-8"?>
<formControlPr xmlns="http://schemas.microsoft.com/office/spreadsheetml/2009/9/main" objectType="CheckBox" lockText="1" noThreeD="1"/>
</file>

<file path=xl/ctrlProps/ctrlProp142.xml><?xml version="1.0" encoding="utf-8"?>
<formControlPr xmlns="http://schemas.microsoft.com/office/spreadsheetml/2009/9/main" objectType="CheckBox" lockText="1" noThreeD="1"/>
</file>

<file path=xl/ctrlProps/ctrlProp143.xml><?xml version="1.0" encoding="utf-8"?>
<formControlPr xmlns="http://schemas.microsoft.com/office/spreadsheetml/2009/9/main" objectType="CheckBox" lockText="1" noThreeD="1"/>
</file>

<file path=xl/ctrlProps/ctrlProp144.xml><?xml version="1.0" encoding="utf-8"?>
<formControlPr xmlns="http://schemas.microsoft.com/office/spreadsheetml/2009/9/main" objectType="CheckBox" lockText="1" noThreeD="1"/>
</file>

<file path=xl/ctrlProps/ctrlProp145.xml><?xml version="1.0" encoding="utf-8"?>
<formControlPr xmlns="http://schemas.microsoft.com/office/spreadsheetml/2009/9/main" objectType="CheckBox" lockText="1" noThreeD="1"/>
</file>

<file path=xl/ctrlProps/ctrlProp146.xml><?xml version="1.0" encoding="utf-8"?>
<formControlPr xmlns="http://schemas.microsoft.com/office/spreadsheetml/2009/9/main" objectType="CheckBox" lockText="1" noThreeD="1"/>
</file>

<file path=xl/ctrlProps/ctrlProp147.xml><?xml version="1.0" encoding="utf-8"?>
<formControlPr xmlns="http://schemas.microsoft.com/office/spreadsheetml/2009/9/main" objectType="CheckBox" lockText="1" noThreeD="1"/>
</file>

<file path=xl/ctrlProps/ctrlProp148.xml><?xml version="1.0" encoding="utf-8"?>
<formControlPr xmlns="http://schemas.microsoft.com/office/spreadsheetml/2009/9/main" objectType="CheckBox" lockText="1" noThreeD="1"/>
</file>

<file path=xl/ctrlProps/ctrlProp149.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50.xml><?xml version="1.0" encoding="utf-8"?>
<formControlPr xmlns="http://schemas.microsoft.com/office/spreadsheetml/2009/9/main" objectType="CheckBox" lockText="1" noThreeD="1"/>
</file>

<file path=xl/ctrlProps/ctrlProp151.xml><?xml version="1.0" encoding="utf-8"?>
<formControlPr xmlns="http://schemas.microsoft.com/office/spreadsheetml/2009/9/main" objectType="CheckBox" lockText="1" noThreeD="1"/>
</file>

<file path=xl/ctrlProps/ctrlProp152.xml><?xml version="1.0" encoding="utf-8"?>
<formControlPr xmlns="http://schemas.microsoft.com/office/spreadsheetml/2009/9/main" objectType="CheckBox" lockText="1" noThreeD="1"/>
</file>

<file path=xl/ctrlProps/ctrlProp153.xml><?xml version="1.0" encoding="utf-8"?>
<formControlPr xmlns="http://schemas.microsoft.com/office/spreadsheetml/2009/9/main" objectType="CheckBox" lockText="1" noThreeD="1"/>
</file>

<file path=xl/ctrlProps/ctrlProp154.xml><?xml version="1.0" encoding="utf-8"?>
<formControlPr xmlns="http://schemas.microsoft.com/office/spreadsheetml/2009/9/main" objectType="CheckBox" lockText="1" noThreeD="1"/>
</file>

<file path=xl/ctrlProps/ctrlProp155.xml><?xml version="1.0" encoding="utf-8"?>
<formControlPr xmlns="http://schemas.microsoft.com/office/spreadsheetml/2009/9/main" objectType="CheckBox" lockText="1" noThreeD="1"/>
</file>

<file path=xl/ctrlProps/ctrlProp156.xml><?xml version="1.0" encoding="utf-8"?>
<formControlPr xmlns="http://schemas.microsoft.com/office/spreadsheetml/2009/9/main" objectType="CheckBox" lockText="1" noThreeD="1"/>
</file>

<file path=xl/ctrlProps/ctrlProp157.xml><?xml version="1.0" encoding="utf-8"?>
<formControlPr xmlns="http://schemas.microsoft.com/office/spreadsheetml/2009/9/main" objectType="CheckBox" lockText="1" noThreeD="1"/>
</file>

<file path=xl/ctrlProps/ctrlProp158.xml><?xml version="1.0" encoding="utf-8"?>
<formControlPr xmlns="http://schemas.microsoft.com/office/spreadsheetml/2009/9/main" objectType="CheckBox" lockText="1" noThreeD="1"/>
</file>

<file path=xl/ctrlProps/ctrlProp159.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60.xml><?xml version="1.0" encoding="utf-8"?>
<formControlPr xmlns="http://schemas.microsoft.com/office/spreadsheetml/2009/9/main" objectType="CheckBox" lockText="1" noThreeD="1"/>
</file>

<file path=xl/ctrlProps/ctrlProp161.xml><?xml version="1.0" encoding="utf-8"?>
<formControlPr xmlns="http://schemas.microsoft.com/office/spreadsheetml/2009/9/main" objectType="CheckBox" lockText="1" noThreeD="1"/>
</file>

<file path=xl/ctrlProps/ctrlProp162.xml><?xml version="1.0" encoding="utf-8"?>
<formControlPr xmlns="http://schemas.microsoft.com/office/spreadsheetml/2009/9/main" objectType="CheckBox" lockText="1" noThreeD="1"/>
</file>

<file path=xl/ctrlProps/ctrlProp163.xml><?xml version="1.0" encoding="utf-8"?>
<formControlPr xmlns="http://schemas.microsoft.com/office/spreadsheetml/2009/9/main" objectType="CheckBox" lockText="1" noThreeD="1"/>
</file>

<file path=xl/ctrlProps/ctrlProp164.xml><?xml version="1.0" encoding="utf-8"?>
<formControlPr xmlns="http://schemas.microsoft.com/office/spreadsheetml/2009/9/main" objectType="CheckBox" lockText="1" noThreeD="1"/>
</file>

<file path=xl/ctrlProps/ctrlProp165.xml><?xml version="1.0" encoding="utf-8"?>
<formControlPr xmlns="http://schemas.microsoft.com/office/spreadsheetml/2009/9/main" objectType="CheckBox" lockText="1" noThreeD="1"/>
</file>

<file path=xl/ctrlProps/ctrlProp166.xml><?xml version="1.0" encoding="utf-8"?>
<formControlPr xmlns="http://schemas.microsoft.com/office/spreadsheetml/2009/9/main" objectType="CheckBox" lockText="1" noThreeD="1"/>
</file>

<file path=xl/ctrlProps/ctrlProp167.xml><?xml version="1.0" encoding="utf-8"?>
<formControlPr xmlns="http://schemas.microsoft.com/office/spreadsheetml/2009/9/main" objectType="CheckBox" lockText="1" noThreeD="1"/>
</file>

<file path=xl/ctrlProps/ctrlProp168.xml><?xml version="1.0" encoding="utf-8"?>
<formControlPr xmlns="http://schemas.microsoft.com/office/spreadsheetml/2009/9/main" objectType="CheckBox" lockText="1" noThreeD="1"/>
</file>

<file path=xl/ctrlProps/ctrlProp169.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70.xml><?xml version="1.0" encoding="utf-8"?>
<formControlPr xmlns="http://schemas.microsoft.com/office/spreadsheetml/2009/9/main" objectType="CheckBox" lockText="1" noThreeD="1"/>
</file>

<file path=xl/ctrlProps/ctrlProp171.xml><?xml version="1.0" encoding="utf-8"?>
<formControlPr xmlns="http://schemas.microsoft.com/office/spreadsheetml/2009/9/main" objectType="CheckBox" lockText="1" noThreeD="1"/>
</file>

<file path=xl/ctrlProps/ctrlProp172.xml><?xml version="1.0" encoding="utf-8"?>
<formControlPr xmlns="http://schemas.microsoft.com/office/spreadsheetml/2009/9/main" objectType="CheckBox" lockText="1" noThreeD="1"/>
</file>

<file path=xl/ctrlProps/ctrlProp173.xml><?xml version="1.0" encoding="utf-8"?>
<formControlPr xmlns="http://schemas.microsoft.com/office/spreadsheetml/2009/9/main" objectType="CheckBox" lockText="1" noThreeD="1"/>
</file>

<file path=xl/ctrlProps/ctrlProp174.xml><?xml version="1.0" encoding="utf-8"?>
<formControlPr xmlns="http://schemas.microsoft.com/office/spreadsheetml/2009/9/main" objectType="CheckBox" lockText="1" noThreeD="1"/>
</file>

<file path=xl/ctrlProps/ctrlProp175.xml><?xml version="1.0" encoding="utf-8"?>
<formControlPr xmlns="http://schemas.microsoft.com/office/spreadsheetml/2009/9/main" objectType="CheckBox" lockText="1" noThreeD="1"/>
</file>

<file path=xl/ctrlProps/ctrlProp176.xml><?xml version="1.0" encoding="utf-8"?>
<formControlPr xmlns="http://schemas.microsoft.com/office/spreadsheetml/2009/9/main" objectType="CheckBox" lockText="1" noThreeD="1"/>
</file>

<file path=xl/ctrlProps/ctrlProp177.xml><?xml version="1.0" encoding="utf-8"?>
<formControlPr xmlns="http://schemas.microsoft.com/office/spreadsheetml/2009/9/main" objectType="CheckBox" lockText="1" noThreeD="1"/>
</file>

<file path=xl/ctrlProps/ctrlProp178.xml><?xml version="1.0" encoding="utf-8"?>
<formControlPr xmlns="http://schemas.microsoft.com/office/spreadsheetml/2009/9/main" objectType="CheckBox" lockText="1" noThreeD="1"/>
</file>

<file path=xl/ctrlProps/ctrlProp179.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80.xml><?xml version="1.0" encoding="utf-8"?>
<formControlPr xmlns="http://schemas.microsoft.com/office/spreadsheetml/2009/9/main" objectType="CheckBox" lockText="1" noThreeD="1"/>
</file>

<file path=xl/ctrlProps/ctrlProp181.xml><?xml version="1.0" encoding="utf-8"?>
<formControlPr xmlns="http://schemas.microsoft.com/office/spreadsheetml/2009/9/main" objectType="CheckBox" lockText="1" noThreeD="1"/>
</file>

<file path=xl/ctrlProps/ctrlProp182.xml><?xml version="1.0" encoding="utf-8"?>
<formControlPr xmlns="http://schemas.microsoft.com/office/spreadsheetml/2009/9/main" objectType="CheckBox" lockText="1" noThreeD="1"/>
</file>

<file path=xl/ctrlProps/ctrlProp183.xml><?xml version="1.0" encoding="utf-8"?>
<formControlPr xmlns="http://schemas.microsoft.com/office/spreadsheetml/2009/9/main" objectType="CheckBox" lockText="1" noThreeD="1"/>
</file>

<file path=xl/ctrlProps/ctrlProp184.xml><?xml version="1.0" encoding="utf-8"?>
<formControlPr xmlns="http://schemas.microsoft.com/office/spreadsheetml/2009/9/main" objectType="CheckBox" lockText="1" noThreeD="1"/>
</file>

<file path=xl/ctrlProps/ctrlProp185.xml><?xml version="1.0" encoding="utf-8"?>
<formControlPr xmlns="http://schemas.microsoft.com/office/spreadsheetml/2009/9/main" objectType="CheckBox" lockText="1" noThreeD="1"/>
</file>

<file path=xl/ctrlProps/ctrlProp186.xml><?xml version="1.0" encoding="utf-8"?>
<formControlPr xmlns="http://schemas.microsoft.com/office/spreadsheetml/2009/9/main" objectType="CheckBox" lockText="1" noThreeD="1"/>
</file>

<file path=xl/ctrlProps/ctrlProp187.xml><?xml version="1.0" encoding="utf-8"?>
<formControlPr xmlns="http://schemas.microsoft.com/office/spreadsheetml/2009/9/main" objectType="CheckBox" lockText="1" noThreeD="1"/>
</file>

<file path=xl/ctrlProps/ctrlProp188.xml><?xml version="1.0" encoding="utf-8"?>
<formControlPr xmlns="http://schemas.microsoft.com/office/spreadsheetml/2009/9/main" objectType="CheckBox" lockText="1" noThreeD="1"/>
</file>

<file path=xl/ctrlProps/ctrlProp189.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190.xml><?xml version="1.0" encoding="utf-8"?>
<formControlPr xmlns="http://schemas.microsoft.com/office/spreadsheetml/2009/9/main" objectType="CheckBox" lockText="1" noThreeD="1"/>
</file>

<file path=xl/ctrlProps/ctrlProp191.xml><?xml version="1.0" encoding="utf-8"?>
<formControlPr xmlns="http://schemas.microsoft.com/office/spreadsheetml/2009/9/main" objectType="CheckBox" lockText="1" noThreeD="1"/>
</file>

<file path=xl/ctrlProps/ctrlProp192.xml><?xml version="1.0" encoding="utf-8"?>
<formControlPr xmlns="http://schemas.microsoft.com/office/spreadsheetml/2009/9/main" objectType="CheckBox" lockText="1" noThreeD="1"/>
</file>

<file path=xl/ctrlProps/ctrlProp193.xml><?xml version="1.0" encoding="utf-8"?>
<formControlPr xmlns="http://schemas.microsoft.com/office/spreadsheetml/2009/9/main" objectType="CheckBox" lockText="1" noThreeD="1"/>
</file>

<file path=xl/ctrlProps/ctrlProp194.xml><?xml version="1.0" encoding="utf-8"?>
<formControlPr xmlns="http://schemas.microsoft.com/office/spreadsheetml/2009/9/main" objectType="CheckBox" lockText="1" noThreeD="1"/>
</file>

<file path=xl/ctrlProps/ctrlProp195.xml><?xml version="1.0" encoding="utf-8"?>
<formControlPr xmlns="http://schemas.microsoft.com/office/spreadsheetml/2009/9/main" objectType="CheckBox" lockText="1" noThreeD="1"/>
</file>

<file path=xl/ctrlProps/ctrlProp196.xml><?xml version="1.0" encoding="utf-8"?>
<formControlPr xmlns="http://schemas.microsoft.com/office/spreadsheetml/2009/9/main" objectType="CheckBox" lockText="1" noThreeD="1"/>
</file>

<file path=xl/ctrlProps/ctrlProp197.xml><?xml version="1.0" encoding="utf-8"?>
<formControlPr xmlns="http://schemas.microsoft.com/office/spreadsheetml/2009/9/main" objectType="CheckBox" lockText="1" noThreeD="1"/>
</file>

<file path=xl/ctrlProps/ctrlProp198.xml><?xml version="1.0" encoding="utf-8"?>
<formControlPr xmlns="http://schemas.microsoft.com/office/spreadsheetml/2009/9/main" objectType="CheckBox" lockText="1" noThreeD="1"/>
</file>

<file path=xl/ctrlProps/ctrlProp19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00.xml><?xml version="1.0" encoding="utf-8"?>
<formControlPr xmlns="http://schemas.microsoft.com/office/spreadsheetml/2009/9/main" objectType="CheckBox" lockText="1" noThreeD="1"/>
</file>

<file path=xl/ctrlProps/ctrlProp201.xml><?xml version="1.0" encoding="utf-8"?>
<formControlPr xmlns="http://schemas.microsoft.com/office/spreadsheetml/2009/9/main" objectType="CheckBox" lockText="1" noThreeD="1"/>
</file>

<file path=xl/ctrlProps/ctrlProp202.xml><?xml version="1.0" encoding="utf-8"?>
<formControlPr xmlns="http://schemas.microsoft.com/office/spreadsheetml/2009/9/main" objectType="CheckBox" lockText="1" noThreeD="1"/>
</file>

<file path=xl/ctrlProps/ctrlProp203.xml><?xml version="1.0" encoding="utf-8"?>
<formControlPr xmlns="http://schemas.microsoft.com/office/spreadsheetml/2009/9/main" objectType="CheckBox" lockText="1" noThreeD="1"/>
</file>

<file path=xl/ctrlProps/ctrlProp204.xml><?xml version="1.0" encoding="utf-8"?>
<formControlPr xmlns="http://schemas.microsoft.com/office/spreadsheetml/2009/9/main" objectType="CheckBox" lockText="1" noThreeD="1"/>
</file>

<file path=xl/ctrlProps/ctrlProp205.xml><?xml version="1.0" encoding="utf-8"?>
<formControlPr xmlns="http://schemas.microsoft.com/office/spreadsheetml/2009/9/main" objectType="CheckBox" lockText="1" noThreeD="1"/>
</file>

<file path=xl/ctrlProps/ctrlProp206.xml><?xml version="1.0" encoding="utf-8"?>
<formControlPr xmlns="http://schemas.microsoft.com/office/spreadsheetml/2009/9/main" objectType="CheckBox" lockText="1" noThreeD="1"/>
</file>

<file path=xl/ctrlProps/ctrlProp207.xml><?xml version="1.0" encoding="utf-8"?>
<formControlPr xmlns="http://schemas.microsoft.com/office/spreadsheetml/2009/9/main" objectType="CheckBox" lockText="1" noThreeD="1"/>
</file>

<file path=xl/ctrlProps/ctrlProp208.xml><?xml version="1.0" encoding="utf-8"?>
<formControlPr xmlns="http://schemas.microsoft.com/office/spreadsheetml/2009/9/main" objectType="CheckBox" lockText="1" noThreeD="1"/>
</file>

<file path=xl/ctrlProps/ctrlProp209.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10.xml><?xml version="1.0" encoding="utf-8"?>
<formControlPr xmlns="http://schemas.microsoft.com/office/spreadsheetml/2009/9/main" objectType="CheckBox" lockText="1" noThreeD="1"/>
</file>

<file path=xl/ctrlProps/ctrlProp211.xml><?xml version="1.0" encoding="utf-8"?>
<formControlPr xmlns="http://schemas.microsoft.com/office/spreadsheetml/2009/9/main" objectType="CheckBox" lockText="1" noThreeD="1"/>
</file>

<file path=xl/ctrlProps/ctrlProp212.xml><?xml version="1.0" encoding="utf-8"?>
<formControlPr xmlns="http://schemas.microsoft.com/office/spreadsheetml/2009/9/main" objectType="CheckBox" lockText="1" noThreeD="1"/>
</file>

<file path=xl/ctrlProps/ctrlProp213.xml><?xml version="1.0" encoding="utf-8"?>
<formControlPr xmlns="http://schemas.microsoft.com/office/spreadsheetml/2009/9/main" objectType="CheckBox" lockText="1" noThreeD="1"/>
</file>

<file path=xl/ctrlProps/ctrlProp214.xml><?xml version="1.0" encoding="utf-8"?>
<formControlPr xmlns="http://schemas.microsoft.com/office/spreadsheetml/2009/9/main" objectType="CheckBox" lockText="1" noThreeD="1"/>
</file>

<file path=xl/ctrlProps/ctrlProp215.xml><?xml version="1.0" encoding="utf-8"?>
<formControlPr xmlns="http://schemas.microsoft.com/office/spreadsheetml/2009/9/main" objectType="CheckBox" lockText="1" noThreeD="1"/>
</file>

<file path=xl/ctrlProps/ctrlProp216.xml><?xml version="1.0" encoding="utf-8"?>
<formControlPr xmlns="http://schemas.microsoft.com/office/spreadsheetml/2009/9/main" objectType="CheckBox" lockText="1" noThreeD="1"/>
</file>

<file path=xl/ctrlProps/ctrlProp217.xml><?xml version="1.0" encoding="utf-8"?>
<formControlPr xmlns="http://schemas.microsoft.com/office/spreadsheetml/2009/9/main" objectType="CheckBox" lockText="1" noThreeD="1"/>
</file>

<file path=xl/ctrlProps/ctrlProp218.xml><?xml version="1.0" encoding="utf-8"?>
<formControlPr xmlns="http://schemas.microsoft.com/office/spreadsheetml/2009/9/main" objectType="CheckBox" lockText="1" noThreeD="1"/>
</file>

<file path=xl/ctrlProps/ctrlProp219.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20.xml><?xml version="1.0" encoding="utf-8"?>
<formControlPr xmlns="http://schemas.microsoft.com/office/spreadsheetml/2009/9/main" objectType="CheckBox" lockText="1" noThreeD="1"/>
</file>

<file path=xl/ctrlProps/ctrlProp221.xml><?xml version="1.0" encoding="utf-8"?>
<formControlPr xmlns="http://schemas.microsoft.com/office/spreadsheetml/2009/9/main" objectType="CheckBox" lockText="1" noThreeD="1"/>
</file>

<file path=xl/ctrlProps/ctrlProp222.xml><?xml version="1.0" encoding="utf-8"?>
<formControlPr xmlns="http://schemas.microsoft.com/office/spreadsheetml/2009/9/main" objectType="CheckBox" lockText="1" noThreeD="1"/>
</file>

<file path=xl/ctrlProps/ctrlProp223.xml><?xml version="1.0" encoding="utf-8"?>
<formControlPr xmlns="http://schemas.microsoft.com/office/spreadsheetml/2009/9/main" objectType="CheckBox" lockText="1" noThreeD="1"/>
</file>

<file path=xl/ctrlProps/ctrlProp224.xml><?xml version="1.0" encoding="utf-8"?>
<formControlPr xmlns="http://schemas.microsoft.com/office/spreadsheetml/2009/9/main" objectType="CheckBox" lockText="1" noThreeD="1"/>
</file>

<file path=xl/ctrlProps/ctrlProp225.xml><?xml version="1.0" encoding="utf-8"?>
<formControlPr xmlns="http://schemas.microsoft.com/office/spreadsheetml/2009/9/main" objectType="CheckBox" lockText="1" noThreeD="1"/>
</file>

<file path=xl/ctrlProps/ctrlProp226.xml><?xml version="1.0" encoding="utf-8"?>
<formControlPr xmlns="http://schemas.microsoft.com/office/spreadsheetml/2009/9/main" objectType="CheckBox" lockText="1" noThreeD="1"/>
</file>

<file path=xl/ctrlProps/ctrlProp227.xml><?xml version="1.0" encoding="utf-8"?>
<formControlPr xmlns="http://schemas.microsoft.com/office/spreadsheetml/2009/9/main" objectType="CheckBox" lockText="1" noThreeD="1"/>
</file>

<file path=xl/ctrlProps/ctrlProp228.xml><?xml version="1.0" encoding="utf-8"?>
<formControlPr xmlns="http://schemas.microsoft.com/office/spreadsheetml/2009/9/main" objectType="CheckBox" lockText="1" noThreeD="1"/>
</file>

<file path=xl/ctrlProps/ctrlProp229.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30.xml><?xml version="1.0" encoding="utf-8"?>
<formControlPr xmlns="http://schemas.microsoft.com/office/spreadsheetml/2009/9/main" objectType="CheckBox" lockText="1" noThreeD="1"/>
</file>

<file path=xl/ctrlProps/ctrlProp231.xml><?xml version="1.0" encoding="utf-8"?>
<formControlPr xmlns="http://schemas.microsoft.com/office/spreadsheetml/2009/9/main" objectType="CheckBox" lockText="1" noThreeD="1"/>
</file>

<file path=xl/ctrlProps/ctrlProp232.xml><?xml version="1.0" encoding="utf-8"?>
<formControlPr xmlns="http://schemas.microsoft.com/office/spreadsheetml/2009/9/main" objectType="CheckBox" lockText="1" noThreeD="1"/>
</file>

<file path=xl/ctrlProps/ctrlProp233.xml><?xml version="1.0" encoding="utf-8"?>
<formControlPr xmlns="http://schemas.microsoft.com/office/spreadsheetml/2009/9/main" objectType="CheckBox" lockText="1" noThreeD="1"/>
</file>

<file path=xl/ctrlProps/ctrlProp234.xml><?xml version="1.0" encoding="utf-8"?>
<formControlPr xmlns="http://schemas.microsoft.com/office/spreadsheetml/2009/9/main" objectType="CheckBox" lockText="1" noThreeD="1"/>
</file>

<file path=xl/ctrlProps/ctrlProp235.xml><?xml version="1.0" encoding="utf-8"?>
<formControlPr xmlns="http://schemas.microsoft.com/office/spreadsheetml/2009/9/main" objectType="CheckBox" lockText="1" noThreeD="1"/>
</file>

<file path=xl/ctrlProps/ctrlProp236.xml><?xml version="1.0" encoding="utf-8"?>
<formControlPr xmlns="http://schemas.microsoft.com/office/spreadsheetml/2009/9/main" objectType="CheckBox" lockText="1" noThreeD="1"/>
</file>

<file path=xl/ctrlProps/ctrlProp237.xml><?xml version="1.0" encoding="utf-8"?>
<formControlPr xmlns="http://schemas.microsoft.com/office/spreadsheetml/2009/9/main" objectType="CheckBox" lockText="1" noThreeD="1"/>
</file>

<file path=xl/ctrlProps/ctrlProp238.xml><?xml version="1.0" encoding="utf-8"?>
<formControlPr xmlns="http://schemas.microsoft.com/office/spreadsheetml/2009/9/main" objectType="CheckBox" lockText="1" noThreeD="1"/>
</file>

<file path=xl/ctrlProps/ctrlProp239.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40.xml><?xml version="1.0" encoding="utf-8"?>
<formControlPr xmlns="http://schemas.microsoft.com/office/spreadsheetml/2009/9/main" objectType="CheckBox" lockText="1" noThreeD="1"/>
</file>

<file path=xl/ctrlProps/ctrlProp241.xml><?xml version="1.0" encoding="utf-8"?>
<formControlPr xmlns="http://schemas.microsoft.com/office/spreadsheetml/2009/9/main" objectType="CheckBox" lockText="1" noThreeD="1"/>
</file>

<file path=xl/ctrlProps/ctrlProp242.xml><?xml version="1.0" encoding="utf-8"?>
<formControlPr xmlns="http://schemas.microsoft.com/office/spreadsheetml/2009/9/main" objectType="CheckBox" lockText="1" noThreeD="1"/>
</file>

<file path=xl/ctrlProps/ctrlProp243.xml><?xml version="1.0" encoding="utf-8"?>
<formControlPr xmlns="http://schemas.microsoft.com/office/spreadsheetml/2009/9/main" objectType="CheckBox" lockText="1" noThreeD="1"/>
</file>

<file path=xl/ctrlProps/ctrlProp244.xml><?xml version="1.0" encoding="utf-8"?>
<formControlPr xmlns="http://schemas.microsoft.com/office/spreadsheetml/2009/9/main" objectType="CheckBox" lockText="1" noThreeD="1"/>
</file>

<file path=xl/ctrlProps/ctrlProp245.xml><?xml version="1.0" encoding="utf-8"?>
<formControlPr xmlns="http://schemas.microsoft.com/office/spreadsheetml/2009/9/main" objectType="CheckBox" lockText="1" noThreeD="1"/>
</file>

<file path=xl/ctrlProps/ctrlProp246.xml><?xml version="1.0" encoding="utf-8"?>
<formControlPr xmlns="http://schemas.microsoft.com/office/spreadsheetml/2009/9/main" objectType="CheckBox" lockText="1" noThreeD="1"/>
</file>

<file path=xl/ctrlProps/ctrlProp247.xml><?xml version="1.0" encoding="utf-8"?>
<formControlPr xmlns="http://schemas.microsoft.com/office/spreadsheetml/2009/9/main" objectType="CheckBox" lockText="1" noThreeD="1"/>
</file>

<file path=xl/ctrlProps/ctrlProp248.xml><?xml version="1.0" encoding="utf-8"?>
<formControlPr xmlns="http://schemas.microsoft.com/office/spreadsheetml/2009/9/main" objectType="CheckBox" lockText="1" noThreeD="1"/>
</file>

<file path=xl/ctrlProps/ctrlProp249.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50.xml><?xml version="1.0" encoding="utf-8"?>
<formControlPr xmlns="http://schemas.microsoft.com/office/spreadsheetml/2009/9/main" objectType="CheckBox" lockText="1" noThreeD="1"/>
</file>

<file path=xl/ctrlProps/ctrlProp251.xml><?xml version="1.0" encoding="utf-8"?>
<formControlPr xmlns="http://schemas.microsoft.com/office/spreadsheetml/2009/9/main" objectType="CheckBox" lockText="1" noThreeD="1"/>
</file>

<file path=xl/ctrlProps/ctrlProp252.xml><?xml version="1.0" encoding="utf-8"?>
<formControlPr xmlns="http://schemas.microsoft.com/office/spreadsheetml/2009/9/main" objectType="CheckBox" lockText="1" noThreeD="1"/>
</file>

<file path=xl/ctrlProps/ctrlProp253.xml><?xml version="1.0" encoding="utf-8"?>
<formControlPr xmlns="http://schemas.microsoft.com/office/spreadsheetml/2009/9/main" objectType="CheckBox" lockText="1" noThreeD="1"/>
</file>

<file path=xl/ctrlProps/ctrlProp254.xml><?xml version="1.0" encoding="utf-8"?>
<formControlPr xmlns="http://schemas.microsoft.com/office/spreadsheetml/2009/9/main" objectType="CheckBox" lockText="1" noThreeD="1"/>
</file>

<file path=xl/ctrlProps/ctrlProp255.xml><?xml version="1.0" encoding="utf-8"?>
<formControlPr xmlns="http://schemas.microsoft.com/office/spreadsheetml/2009/9/main" objectType="CheckBox" lockText="1" noThreeD="1"/>
</file>

<file path=xl/ctrlProps/ctrlProp256.xml><?xml version="1.0" encoding="utf-8"?>
<formControlPr xmlns="http://schemas.microsoft.com/office/spreadsheetml/2009/9/main" objectType="CheckBox" lockText="1" noThreeD="1"/>
</file>

<file path=xl/ctrlProps/ctrlProp257.xml><?xml version="1.0" encoding="utf-8"?>
<formControlPr xmlns="http://schemas.microsoft.com/office/spreadsheetml/2009/9/main" objectType="CheckBox" lockText="1" noThreeD="1"/>
</file>

<file path=xl/ctrlProps/ctrlProp258.xml><?xml version="1.0" encoding="utf-8"?>
<formControlPr xmlns="http://schemas.microsoft.com/office/spreadsheetml/2009/9/main" objectType="CheckBox" lockText="1" noThreeD="1"/>
</file>

<file path=xl/ctrlProps/ctrlProp259.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60.xml><?xml version="1.0" encoding="utf-8"?>
<formControlPr xmlns="http://schemas.microsoft.com/office/spreadsheetml/2009/9/main" objectType="CheckBox" lockText="1" noThreeD="1"/>
</file>

<file path=xl/ctrlProps/ctrlProp261.xml><?xml version="1.0" encoding="utf-8"?>
<formControlPr xmlns="http://schemas.microsoft.com/office/spreadsheetml/2009/9/main" objectType="CheckBox" lockText="1" noThreeD="1"/>
</file>

<file path=xl/ctrlProps/ctrlProp262.xml><?xml version="1.0" encoding="utf-8"?>
<formControlPr xmlns="http://schemas.microsoft.com/office/spreadsheetml/2009/9/main" objectType="CheckBox" lockText="1" noThreeD="1"/>
</file>

<file path=xl/ctrlProps/ctrlProp263.xml><?xml version="1.0" encoding="utf-8"?>
<formControlPr xmlns="http://schemas.microsoft.com/office/spreadsheetml/2009/9/main" objectType="CheckBox" lockText="1" noThreeD="1"/>
</file>

<file path=xl/ctrlProps/ctrlProp264.xml><?xml version="1.0" encoding="utf-8"?>
<formControlPr xmlns="http://schemas.microsoft.com/office/spreadsheetml/2009/9/main" objectType="CheckBox" lockText="1" noThreeD="1"/>
</file>

<file path=xl/ctrlProps/ctrlProp265.xml><?xml version="1.0" encoding="utf-8"?>
<formControlPr xmlns="http://schemas.microsoft.com/office/spreadsheetml/2009/9/main" objectType="CheckBox" lockText="1" noThreeD="1"/>
</file>

<file path=xl/ctrlProps/ctrlProp266.xml><?xml version="1.0" encoding="utf-8"?>
<formControlPr xmlns="http://schemas.microsoft.com/office/spreadsheetml/2009/9/main" objectType="CheckBox" lockText="1" noThreeD="1"/>
</file>

<file path=xl/ctrlProps/ctrlProp267.xml><?xml version="1.0" encoding="utf-8"?>
<formControlPr xmlns="http://schemas.microsoft.com/office/spreadsheetml/2009/9/main" objectType="CheckBox" lockText="1" noThreeD="1"/>
</file>

<file path=xl/ctrlProps/ctrlProp268.xml><?xml version="1.0" encoding="utf-8"?>
<formControlPr xmlns="http://schemas.microsoft.com/office/spreadsheetml/2009/9/main" objectType="CheckBox" lockText="1" noThreeD="1"/>
</file>

<file path=xl/ctrlProps/ctrlProp269.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70.xml><?xml version="1.0" encoding="utf-8"?>
<formControlPr xmlns="http://schemas.microsoft.com/office/spreadsheetml/2009/9/main" objectType="CheckBox" lockText="1" noThreeD="1"/>
</file>

<file path=xl/ctrlProps/ctrlProp271.xml><?xml version="1.0" encoding="utf-8"?>
<formControlPr xmlns="http://schemas.microsoft.com/office/spreadsheetml/2009/9/main" objectType="CheckBox" lockText="1" noThreeD="1"/>
</file>

<file path=xl/ctrlProps/ctrlProp272.xml><?xml version="1.0" encoding="utf-8"?>
<formControlPr xmlns="http://schemas.microsoft.com/office/spreadsheetml/2009/9/main" objectType="CheckBox" lockText="1" noThreeD="1"/>
</file>

<file path=xl/ctrlProps/ctrlProp273.xml><?xml version="1.0" encoding="utf-8"?>
<formControlPr xmlns="http://schemas.microsoft.com/office/spreadsheetml/2009/9/main" objectType="CheckBox" lockText="1" noThreeD="1"/>
</file>

<file path=xl/ctrlProps/ctrlProp274.xml><?xml version="1.0" encoding="utf-8"?>
<formControlPr xmlns="http://schemas.microsoft.com/office/spreadsheetml/2009/9/main" objectType="CheckBox" lockText="1" noThreeD="1"/>
</file>

<file path=xl/ctrlProps/ctrlProp275.xml><?xml version="1.0" encoding="utf-8"?>
<formControlPr xmlns="http://schemas.microsoft.com/office/spreadsheetml/2009/9/main" objectType="CheckBox" lockText="1" noThreeD="1"/>
</file>

<file path=xl/ctrlProps/ctrlProp276.xml><?xml version="1.0" encoding="utf-8"?>
<formControlPr xmlns="http://schemas.microsoft.com/office/spreadsheetml/2009/9/main" objectType="CheckBox" lockText="1" noThreeD="1"/>
</file>

<file path=xl/ctrlProps/ctrlProp277.xml><?xml version="1.0" encoding="utf-8"?>
<formControlPr xmlns="http://schemas.microsoft.com/office/spreadsheetml/2009/9/main" objectType="CheckBox" lockText="1" noThreeD="1"/>
</file>

<file path=xl/ctrlProps/ctrlProp278.xml><?xml version="1.0" encoding="utf-8"?>
<formControlPr xmlns="http://schemas.microsoft.com/office/spreadsheetml/2009/9/main" objectType="CheckBox" lockText="1" noThreeD="1"/>
</file>

<file path=xl/ctrlProps/ctrlProp279.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80.xml><?xml version="1.0" encoding="utf-8"?>
<formControlPr xmlns="http://schemas.microsoft.com/office/spreadsheetml/2009/9/main" objectType="CheckBox" lockText="1" noThreeD="1"/>
</file>

<file path=xl/ctrlProps/ctrlProp281.xml><?xml version="1.0" encoding="utf-8"?>
<formControlPr xmlns="http://schemas.microsoft.com/office/spreadsheetml/2009/9/main" objectType="CheckBox" lockText="1" noThreeD="1"/>
</file>

<file path=xl/ctrlProps/ctrlProp282.xml><?xml version="1.0" encoding="utf-8"?>
<formControlPr xmlns="http://schemas.microsoft.com/office/spreadsheetml/2009/9/main" objectType="CheckBox" lockText="1" noThreeD="1"/>
</file>

<file path=xl/ctrlProps/ctrlProp283.xml><?xml version="1.0" encoding="utf-8"?>
<formControlPr xmlns="http://schemas.microsoft.com/office/spreadsheetml/2009/9/main" objectType="CheckBox" lockText="1" noThreeD="1"/>
</file>

<file path=xl/ctrlProps/ctrlProp284.xml><?xml version="1.0" encoding="utf-8"?>
<formControlPr xmlns="http://schemas.microsoft.com/office/spreadsheetml/2009/9/main" objectType="CheckBox" lockText="1" noThreeD="1"/>
</file>

<file path=xl/ctrlProps/ctrlProp285.xml><?xml version="1.0" encoding="utf-8"?>
<formControlPr xmlns="http://schemas.microsoft.com/office/spreadsheetml/2009/9/main" objectType="CheckBox" lockText="1" noThreeD="1"/>
</file>

<file path=xl/ctrlProps/ctrlProp286.xml><?xml version="1.0" encoding="utf-8"?>
<formControlPr xmlns="http://schemas.microsoft.com/office/spreadsheetml/2009/9/main" objectType="CheckBox" lockText="1" noThreeD="1"/>
</file>

<file path=xl/ctrlProps/ctrlProp287.xml><?xml version="1.0" encoding="utf-8"?>
<formControlPr xmlns="http://schemas.microsoft.com/office/spreadsheetml/2009/9/main" objectType="CheckBox" lockText="1" noThreeD="1"/>
</file>

<file path=xl/ctrlProps/ctrlProp288.xml><?xml version="1.0" encoding="utf-8"?>
<formControlPr xmlns="http://schemas.microsoft.com/office/spreadsheetml/2009/9/main" objectType="CheckBox" lockText="1" noThreeD="1"/>
</file>

<file path=xl/ctrlProps/ctrlProp289.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290.xml><?xml version="1.0" encoding="utf-8"?>
<formControlPr xmlns="http://schemas.microsoft.com/office/spreadsheetml/2009/9/main" objectType="CheckBox" lockText="1" noThreeD="1"/>
</file>

<file path=xl/ctrlProps/ctrlProp291.xml><?xml version="1.0" encoding="utf-8"?>
<formControlPr xmlns="http://schemas.microsoft.com/office/spreadsheetml/2009/9/main" objectType="CheckBox" lockText="1" noThreeD="1"/>
</file>

<file path=xl/ctrlProps/ctrlProp292.xml><?xml version="1.0" encoding="utf-8"?>
<formControlPr xmlns="http://schemas.microsoft.com/office/spreadsheetml/2009/9/main" objectType="CheckBox" lockText="1" noThreeD="1"/>
</file>

<file path=xl/ctrlProps/ctrlProp293.xml><?xml version="1.0" encoding="utf-8"?>
<formControlPr xmlns="http://schemas.microsoft.com/office/spreadsheetml/2009/9/main" objectType="CheckBox" lockText="1" noThreeD="1"/>
</file>

<file path=xl/ctrlProps/ctrlProp294.xml><?xml version="1.0" encoding="utf-8"?>
<formControlPr xmlns="http://schemas.microsoft.com/office/spreadsheetml/2009/9/main" objectType="CheckBox" lockText="1" noThreeD="1"/>
</file>

<file path=xl/ctrlProps/ctrlProp295.xml><?xml version="1.0" encoding="utf-8"?>
<formControlPr xmlns="http://schemas.microsoft.com/office/spreadsheetml/2009/9/main" objectType="CheckBox" lockText="1" noThreeD="1"/>
</file>

<file path=xl/ctrlProps/ctrlProp296.xml><?xml version="1.0" encoding="utf-8"?>
<formControlPr xmlns="http://schemas.microsoft.com/office/spreadsheetml/2009/9/main" objectType="CheckBox" lockText="1" noThreeD="1"/>
</file>

<file path=xl/ctrlProps/ctrlProp297.xml><?xml version="1.0" encoding="utf-8"?>
<formControlPr xmlns="http://schemas.microsoft.com/office/spreadsheetml/2009/9/main" objectType="CheckBox" lockText="1" noThreeD="1"/>
</file>

<file path=xl/ctrlProps/ctrlProp298.xml><?xml version="1.0" encoding="utf-8"?>
<formControlPr xmlns="http://schemas.microsoft.com/office/spreadsheetml/2009/9/main" objectType="CheckBox" lockText="1" noThreeD="1"/>
</file>

<file path=xl/ctrlProps/ctrlProp29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00.xml><?xml version="1.0" encoding="utf-8"?>
<formControlPr xmlns="http://schemas.microsoft.com/office/spreadsheetml/2009/9/main" objectType="CheckBox" lockText="1" noThreeD="1"/>
</file>

<file path=xl/ctrlProps/ctrlProp301.xml><?xml version="1.0" encoding="utf-8"?>
<formControlPr xmlns="http://schemas.microsoft.com/office/spreadsheetml/2009/9/main" objectType="CheckBox" lockText="1" noThreeD="1"/>
</file>

<file path=xl/ctrlProps/ctrlProp302.xml><?xml version="1.0" encoding="utf-8"?>
<formControlPr xmlns="http://schemas.microsoft.com/office/spreadsheetml/2009/9/main" objectType="CheckBox" lockText="1" noThreeD="1"/>
</file>

<file path=xl/ctrlProps/ctrlProp303.xml><?xml version="1.0" encoding="utf-8"?>
<formControlPr xmlns="http://schemas.microsoft.com/office/spreadsheetml/2009/9/main" objectType="CheckBox" lockText="1" noThreeD="1"/>
</file>

<file path=xl/ctrlProps/ctrlProp304.xml><?xml version="1.0" encoding="utf-8"?>
<formControlPr xmlns="http://schemas.microsoft.com/office/spreadsheetml/2009/9/main" objectType="CheckBox" lockText="1" noThreeD="1"/>
</file>

<file path=xl/ctrlProps/ctrlProp305.xml><?xml version="1.0" encoding="utf-8"?>
<formControlPr xmlns="http://schemas.microsoft.com/office/spreadsheetml/2009/9/main" objectType="CheckBox" lockText="1" noThreeD="1"/>
</file>

<file path=xl/ctrlProps/ctrlProp306.xml><?xml version="1.0" encoding="utf-8"?>
<formControlPr xmlns="http://schemas.microsoft.com/office/spreadsheetml/2009/9/main" objectType="CheckBox" lockText="1" noThreeD="1"/>
</file>

<file path=xl/ctrlProps/ctrlProp307.xml><?xml version="1.0" encoding="utf-8"?>
<formControlPr xmlns="http://schemas.microsoft.com/office/spreadsheetml/2009/9/main" objectType="CheckBox" lockText="1" noThreeD="1"/>
</file>

<file path=xl/ctrlProps/ctrlProp308.xml><?xml version="1.0" encoding="utf-8"?>
<formControlPr xmlns="http://schemas.microsoft.com/office/spreadsheetml/2009/9/main" objectType="CheckBox" lockText="1" noThreeD="1"/>
</file>

<file path=xl/ctrlProps/ctrlProp309.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10.xml><?xml version="1.0" encoding="utf-8"?>
<formControlPr xmlns="http://schemas.microsoft.com/office/spreadsheetml/2009/9/main" objectType="CheckBox" lockText="1" noThreeD="1"/>
</file>

<file path=xl/ctrlProps/ctrlProp311.xml><?xml version="1.0" encoding="utf-8"?>
<formControlPr xmlns="http://schemas.microsoft.com/office/spreadsheetml/2009/9/main" objectType="CheckBox" lockText="1" noThreeD="1"/>
</file>

<file path=xl/ctrlProps/ctrlProp312.xml><?xml version="1.0" encoding="utf-8"?>
<formControlPr xmlns="http://schemas.microsoft.com/office/spreadsheetml/2009/9/main" objectType="CheckBox" lockText="1" noThreeD="1"/>
</file>

<file path=xl/ctrlProps/ctrlProp313.xml><?xml version="1.0" encoding="utf-8"?>
<formControlPr xmlns="http://schemas.microsoft.com/office/spreadsheetml/2009/9/main" objectType="CheckBox" lockText="1" noThreeD="1"/>
</file>

<file path=xl/ctrlProps/ctrlProp314.xml><?xml version="1.0" encoding="utf-8"?>
<formControlPr xmlns="http://schemas.microsoft.com/office/spreadsheetml/2009/9/main" objectType="CheckBox" lockText="1" noThreeD="1"/>
</file>

<file path=xl/ctrlProps/ctrlProp315.xml><?xml version="1.0" encoding="utf-8"?>
<formControlPr xmlns="http://schemas.microsoft.com/office/spreadsheetml/2009/9/main" objectType="CheckBox" lockText="1" noThreeD="1"/>
</file>

<file path=xl/ctrlProps/ctrlProp316.xml><?xml version="1.0" encoding="utf-8"?>
<formControlPr xmlns="http://schemas.microsoft.com/office/spreadsheetml/2009/9/main" objectType="CheckBox" lockText="1" noThreeD="1"/>
</file>

<file path=xl/ctrlProps/ctrlProp317.xml><?xml version="1.0" encoding="utf-8"?>
<formControlPr xmlns="http://schemas.microsoft.com/office/spreadsheetml/2009/9/main" objectType="CheckBox" lockText="1" noThreeD="1"/>
</file>

<file path=xl/ctrlProps/ctrlProp318.xml><?xml version="1.0" encoding="utf-8"?>
<formControlPr xmlns="http://schemas.microsoft.com/office/spreadsheetml/2009/9/main" objectType="CheckBox" lockText="1" noThreeD="1"/>
</file>

<file path=xl/ctrlProps/ctrlProp319.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20.xml><?xml version="1.0" encoding="utf-8"?>
<formControlPr xmlns="http://schemas.microsoft.com/office/spreadsheetml/2009/9/main" objectType="CheckBox" lockText="1" noThreeD="1"/>
</file>

<file path=xl/ctrlProps/ctrlProp321.xml><?xml version="1.0" encoding="utf-8"?>
<formControlPr xmlns="http://schemas.microsoft.com/office/spreadsheetml/2009/9/main" objectType="CheckBox" lockText="1" noThreeD="1"/>
</file>

<file path=xl/ctrlProps/ctrlProp322.xml><?xml version="1.0" encoding="utf-8"?>
<formControlPr xmlns="http://schemas.microsoft.com/office/spreadsheetml/2009/9/main" objectType="CheckBox" lockText="1" noThreeD="1"/>
</file>

<file path=xl/ctrlProps/ctrlProp323.xml><?xml version="1.0" encoding="utf-8"?>
<formControlPr xmlns="http://schemas.microsoft.com/office/spreadsheetml/2009/9/main" objectType="CheckBox" lockText="1" noThreeD="1"/>
</file>

<file path=xl/ctrlProps/ctrlProp324.xml><?xml version="1.0" encoding="utf-8"?>
<formControlPr xmlns="http://schemas.microsoft.com/office/spreadsheetml/2009/9/main" objectType="CheckBox" lockText="1" noThreeD="1"/>
</file>

<file path=xl/ctrlProps/ctrlProp325.xml><?xml version="1.0" encoding="utf-8"?>
<formControlPr xmlns="http://schemas.microsoft.com/office/spreadsheetml/2009/9/main" objectType="CheckBox" lockText="1" noThreeD="1"/>
</file>

<file path=xl/ctrlProps/ctrlProp326.xml><?xml version="1.0" encoding="utf-8"?>
<formControlPr xmlns="http://schemas.microsoft.com/office/spreadsheetml/2009/9/main" objectType="CheckBox" lockText="1" noThreeD="1"/>
</file>

<file path=xl/ctrlProps/ctrlProp327.xml><?xml version="1.0" encoding="utf-8"?>
<formControlPr xmlns="http://schemas.microsoft.com/office/spreadsheetml/2009/9/main" objectType="CheckBox" lockText="1" noThreeD="1"/>
</file>

<file path=xl/ctrlProps/ctrlProp328.xml><?xml version="1.0" encoding="utf-8"?>
<formControlPr xmlns="http://schemas.microsoft.com/office/spreadsheetml/2009/9/main" objectType="CheckBox" lockText="1" noThreeD="1"/>
</file>

<file path=xl/ctrlProps/ctrlProp329.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30.xml><?xml version="1.0" encoding="utf-8"?>
<formControlPr xmlns="http://schemas.microsoft.com/office/spreadsheetml/2009/9/main" objectType="CheckBox" lockText="1" noThreeD="1"/>
</file>

<file path=xl/ctrlProps/ctrlProp331.xml><?xml version="1.0" encoding="utf-8"?>
<formControlPr xmlns="http://schemas.microsoft.com/office/spreadsheetml/2009/9/main" objectType="CheckBox" lockText="1" noThreeD="1"/>
</file>

<file path=xl/ctrlProps/ctrlProp332.xml><?xml version="1.0" encoding="utf-8"?>
<formControlPr xmlns="http://schemas.microsoft.com/office/spreadsheetml/2009/9/main" objectType="CheckBox" lockText="1" noThreeD="1"/>
</file>

<file path=xl/ctrlProps/ctrlProp333.xml><?xml version="1.0" encoding="utf-8"?>
<formControlPr xmlns="http://schemas.microsoft.com/office/spreadsheetml/2009/9/main" objectType="CheckBox" lockText="1" noThreeD="1"/>
</file>

<file path=xl/ctrlProps/ctrlProp334.xml><?xml version="1.0" encoding="utf-8"?>
<formControlPr xmlns="http://schemas.microsoft.com/office/spreadsheetml/2009/9/main" objectType="CheckBox" lockText="1" noThreeD="1"/>
</file>

<file path=xl/ctrlProps/ctrlProp335.xml><?xml version="1.0" encoding="utf-8"?>
<formControlPr xmlns="http://schemas.microsoft.com/office/spreadsheetml/2009/9/main" objectType="CheckBox" lockText="1" noThreeD="1"/>
</file>

<file path=xl/ctrlProps/ctrlProp336.xml><?xml version="1.0" encoding="utf-8"?>
<formControlPr xmlns="http://schemas.microsoft.com/office/spreadsheetml/2009/9/main" objectType="CheckBox" lockText="1" noThreeD="1"/>
</file>

<file path=xl/ctrlProps/ctrlProp337.xml><?xml version="1.0" encoding="utf-8"?>
<formControlPr xmlns="http://schemas.microsoft.com/office/spreadsheetml/2009/9/main" objectType="CheckBox" lockText="1" noThreeD="1"/>
</file>

<file path=xl/ctrlProps/ctrlProp338.xml><?xml version="1.0" encoding="utf-8"?>
<formControlPr xmlns="http://schemas.microsoft.com/office/spreadsheetml/2009/9/main" objectType="CheckBox" lockText="1" noThreeD="1"/>
</file>

<file path=xl/ctrlProps/ctrlProp339.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40.xml><?xml version="1.0" encoding="utf-8"?>
<formControlPr xmlns="http://schemas.microsoft.com/office/spreadsheetml/2009/9/main" objectType="CheckBox" lockText="1" noThreeD="1"/>
</file>

<file path=xl/ctrlProps/ctrlProp341.xml><?xml version="1.0" encoding="utf-8"?>
<formControlPr xmlns="http://schemas.microsoft.com/office/spreadsheetml/2009/9/main" objectType="CheckBox" lockText="1" noThreeD="1"/>
</file>

<file path=xl/ctrlProps/ctrlProp342.xml><?xml version="1.0" encoding="utf-8"?>
<formControlPr xmlns="http://schemas.microsoft.com/office/spreadsheetml/2009/9/main" objectType="CheckBox" lockText="1" noThreeD="1"/>
</file>

<file path=xl/ctrlProps/ctrlProp343.xml><?xml version="1.0" encoding="utf-8"?>
<formControlPr xmlns="http://schemas.microsoft.com/office/spreadsheetml/2009/9/main" objectType="CheckBox" lockText="1" noThreeD="1"/>
</file>

<file path=xl/ctrlProps/ctrlProp344.xml><?xml version="1.0" encoding="utf-8"?>
<formControlPr xmlns="http://schemas.microsoft.com/office/spreadsheetml/2009/9/main" objectType="CheckBox" lockText="1" noThreeD="1"/>
</file>

<file path=xl/ctrlProps/ctrlProp345.xml><?xml version="1.0" encoding="utf-8"?>
<formControlPr xmlns="http://schemas.microsoft.com/office/spreadsheetml/2009/9/main" objectType="CheckBox" lockText="1" noThreeD="1"/>
</file>

<file path=xl/ctrlProps/ctrlProp346.xml><?xml version="1.0" encoding="utf-8"?>
<formControlPr xmlns="http://schemas.microsoft.com/office/spreadsheetml/2009/9/main" objectType="CheckBox" lockText="1" noThreeD="1"/>
</file>

<file path=xl/ctrlProps/ctrlProp347.xml><?xml version="1.0" encoding="utf-8"?>
<formControlPr xmlns="http://schemas.microsoft.com/office/spreadsheetml/2009/9/main" objectType="CheckBox" lockText="1" noThreeD="1"/>
</file>

<file path=xl/ctrlProps/ctrlProp348.xml><?xml version="1.0" encoding="utf-8"?>
<formControlPr xmlns="http://schemas.microsoft.com/office/spreadsheetml/2009/9/main" objectType="CheckBox" lockText="1" noThreeD="1"/>
</file>

<file path=xl/ctrlProps/ctrlProp349.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50.xml><?xml version="1.0" encoding="utf-8"?>
<formControlPr xmlns="http://schemas.microsoft.com/office/spreadsheetml/2009/9/main" objectType="CheckBox" lockText="1" noThreeD="1"/>
</file>

<file path=xl/ctrlProps/ctrlProp351.xml><?xml version="1.0" encoding="utf-8"?>
<formControlPr xmlns="http://schemas.microsoft.com/office/spreadsheetml/2009/9/main" objectType="CheckBox" lockText="1" noThreeD="1"/>
</file>

<file path=xl/ctrlProps/ctrlProp352.xml><?xml version="1.0" encoding="utf-8"?>
<formControlPr xmlns="http://schemas.microsoft.com/office/spreadsheetml/2009/9/main" objectType="CheckBox" lockText="1" noThreeD="1"/>
</file>

<file path=xl/ctrlProps/ctrlProp353.xml><?xml version="1.0" encoding="utf-8"?>
<formControlPr xmlns="http://schemas.microsoft.com/office/spreadsheetml/2009/9/main" objectType="CheckBox" lockText="1" noThreeD="1"/>
</file>

<file path=xl/ctrlProps/ctrlProp354.xml><?xml version="1.0" encoding="utf-8"?>
<formControlPr xmlns="http://schemas.microsoft.com/office/spreadsheetml/2009/9/main" objectType="CheckBox" lockText="1" noThreeD="1"/>
</file>

<file path=xl/ctrlProps/ctrlProp355.xml><?xml version="1.0" encoding="utf-8"?>
<formControlPr xmlns="http://schemas.microsoft.com/office/spreadsheetml/2009/9/main" objectType="CheckBox" lockText="1" noThreeD="1"/>
</file>

<file path=xl/ctrlProps/ctrlProp356.xml><?xml version="1.0" encoding="utf-8"?>
<formControlPr xmlns="http://schemas.microsoft.com/office/spreadsheetml/2009/9/main" objectType="CheckBox" lockText="1" noThreeD="1"/>
</file>

<file path=xl/ctrlProps/ctrlProp357.xml><?xml version="1.0" encoding="utf-8"?>
<formControlPr xmlns="http://schemas.microsoft.com/office/spreadsheetml/2009/9/main" objectType="CheckBox" lockText="1" noThreeD="1"/>
</file>

<file path=xl/ctrlProps/ctrlProp358.xml><?xml version="1.0" encoding="utf-8"?>
<formControlPr xmlns="http://schemas.microsoft.com/office/spreadsheetml/2009/9/main" objectType="CheckBox" lockText="1" noThreeD="1"/>
</file>

<file path=xl/ctrlProps/ctrlProp359.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60.xml><?xml version="1.0" encoding="utf-8"?>
<formControlPr xmlns="http://schemas.microsoft.com/office/spreadsheetml/2009/9/main" objectType="CheckBox" lockText="1" noThreeD="1"/>
</file>

<file path=xl/ctrlProps/ctrlProp361.xml><?xml version="1.0" encoding="utf-8"?>
<formControlPr xmlns="http://schemas.microsoft.com/office/spreadsheetml/2009/9/main" objectType="CheckBox" lockText="1" noThreeD="1"/>
</file>

<file path=xl/ctrlProps/ctrlProp362.xml><?xml version="1.0" encoding="utf-8"?>
<formControlPr xmlns="http://schemas.microsoft.com/office/spreadsheetml/2009/9/main" objectType="CheckBox" lockText="1" noThreeD="1"/>
</file>

<file path=xl/ctrlProps/ctrlProp363.xml><?xml version="1.0" encoding="utf-8"?>
<formControlPr xmlns="http://schemas.microsoft.com/office/spreadsheetml/2009/9/main" objectType="CheckBox" lockText="1" noThreeD="1"/>
</file>

<file path=xl/ctrlProps/ctrlProp364.xml><?xml version="1.0" encoding="utf-8"?>
<formControlPr xmlns="http://schemas.microsoft.com/office/spreadsheetml/2009/9/main" objectType="CheckBox" lockText="1" noThreeD="1"/>
</file>

<file path=xl/ctrlProps/ctrlProp365.xml><?xml version="1.0" encoding="utf-8"?>
<formControlPr xmlns="http://schemas.microsoft.com/office/spreadsheetml/2009/9/main" objectType="CheckBox" lockText="1" noThreeD="1"/>
</file>

<file path=xl/ctrlProps/ctrlProp366.xml><?xml version="1.0" encoding="utf-8"?>
<formControlPr xmlns="http://schemas.microsoft.com/office/spreadsheetml/2009/9/main" objectType="CheckBox" lockText="1" noThreeD="1"/>
</file>

<file path=xl/ctrlProps/ctrlProp367.xml><?xml version="1.0" encoding="utf-8"?>
<formControlPr xmlns="http://schemas.microsoft.com/office/spreadsheetml/2009/9/main" objectType="CheckBox" lockText="1" noThreeD="1"/>
</file>

<file path=xl/ctrlProps/ctrlProp368.xml><?xml version="1.0" encoding="utf-8"?>
<formControlPr xmlns="http://schemas.microsoft.com/office/spreadsheetml/2009/9/main" objectType="CheckBox" lockText="1" noThreeD="1"/>
</file>

<file path=xl/ctrlProps/ctrlProp369.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70.xml><?xml version="1.0" encoding="utf-8"?>
<formControlPr xmlns="http://schemas.microsoft.com/office/spreadsheetml/2009/9/main" objectType="CheckBox" lockText="1" noThreeD="1"/>
</file>

<file path=xl/ctrlProps/ctrlProp371.xml><?xml version="1.0" encoding="utf-8"?>
<formControlPr xmlns="http://schemas.microsoft.com/office/spreadsheetml/2009/9/main" objectType="CheckBox" lockText="1" noThreeD="1"/>
</file>

<file path=xl/ctrlProps/ctrlProp372.xml><?xml version="1.0" encoding="utf-8"?>
<formControlPr xmlns="http://schemas.microsoft.com/office/spreadsheetml/2009/9/main" objectType="CheckBox" lockText="1" noThreeD="1"/>
</file>

<file path=xl/ctrlProps/ctrlProp373.xml><?xml version="1.0" encoding="utf-8"?>
<formControlPr xmlns="http://schemas.microsoft.com/office/spreadsheetml/2009/9/main" objectType="CheckBox" lockText="1" noThreeD="1"/>
</file>

<file path=xl/ctrlProps/ctrlProp374.xml><?xml version="1.0" encoding="utf-8"?>
<formControlPr xmlns="http://schemas.microsoft.com/office/spreadsheetml/2009/9/main" objectType="CheckBox" lockText="1" noThreeD="1"/>
</file>

<file path=xl/ctrlProps/ctrlProp375.xml><?xml version="1.0" encoding="utf-8"?>
<formControlPr xmlns="http://schemas.microsoft.com/office/spreadsheetml/2009/9/main" objectType="CheckBox" lockText="1" noThreeD="1"/>
</file>

<file path=xl/ctrlProps/ctrlProp376.xml><?xml version="1.0" encoding="utf-8"?>
<formControlPr xmlns="http://schemas.microsoft.com/office/spreadsheetml/2009/9/main" objectType="CheckBox" lockText="1" noThreeD="1"/>
</file>

<file path=xl/ctrlProps/ctrlProp377.xml><?xml version="1.0" encoding="utf-8"?>
<formControlPr xmlns="http://schemas.microsoft.com/office/spreadsheetml/2009/9/main" objectType="CheckBox" lockText="1" noThreeD="1"/>
</file>

<file path=xl/ctrlProps/ctrlProp378.xml><?xml version="1.0" encoding="utf-8"?>
<formControlPr xmlns="http://schemas.microsoft.com/office/spreadsheetml/2009/9/main" objectType="CheckBox" lockText="1" noThreeD="1"/>
</file>

<file path=xl/ctrlProps/ctrlProp379.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80.xml><?xml version="1.0" encoding="utf-8"?>
<formControlPr xmlns="http://schemas.microsoft.com/office/spreadsheetml/2009/9/main" objectType="CheckBox" lockText="1" noThreeD="1"/>
</file>

<file path=xl/ctrlProps/ctrlProp381.xml><?xml version="1.0" encoding="utf-8"?>
<formControlPr xmlns="http://schemas.microsoft.com/office/spreadsheetml/2009/9/main" objectType="CheckBox" lockText="1" noThreeD="1"/>
</file>

<file path=xl/ctrlProps/ctrlProp382.xml><?xml version="1.0" encoding="utf-8"?>
<formControlPr xmlns="http://schemas.microsoft.com/office/spreadsheetml/2009/9/main" objectType="CheckBox" lockText="1" noThreeD="1"/>
</file>

<file path=xl/ctrlProps/ctrlProp383.xml><?xml version="1.0" encoding="utf-8"?>
<formControlPr xmlns="http://schemas.microsoft.com/office/spreadsheetml/2009/9/main" objectType="CheckBox" lockText="1" noThreeD="1"/>
</file>

<file path=xl/ctrlProps/ctrlProp384.xml><?xml version="1.0" encoding="utf-8"?>
<formControlPr xmlns="http://schemas.microsoft.com/office/spreadsheetml/2009/9/main" objectType="CheckBox" lockText="1" noThreeD="1"/>
</file>

<file path=xl/ctrlProps/ctrlProp385.xml><?xml version="1.0" encoding="utf-8"?>
<formControlPr xmlns="http://schemas.microsoft.com/office/spreadsheetml/2009/9/main" objectType="CheckBox" lockText="1" noThreeD="1"/>
</file>

<file path=xl/ctrlProps/ctrlProp386.xml><?xml version="1.0" encoding="utf-8"?>
<formControlPr xmlns="http://schemas.microsoft.com/office/spreadsheetml/2009/9/main" objectType="CheckBox" lockText="1" noThreeD="1"/>
</file>

<file path=xl/ctrlProps/ctrlProp387.xml><?xml version="1.0" encoding="utf-8"?>
<formControlPr xmlns="http://schemas.microsoft.com/office/spreadsheetml/2009/9/main" objectType="CheckBox" lockText="1" noThreeD="1"/>
</file>

<file path=xl/ctrlProps/ctrlProp388.xml><?xml version="1.0" encoding="utf-8"?>
<formControlPr xmlns="http://schemas.microsoft.com/office/spreadsheetml/2009/9/main" objectType="CheckBox" lockText="1" noThreeD="1"/>
</file>

<file path=xl/ctrlProps/ctrlProp389.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390.xml><?xml version="1.0" encoding="utf-8"?>
<formControlPr xmlns="http://schemas.microsoft.com/office/spreadsheetml/2009/9/main" objectType="CheckBox" lockText="1" noThreeD="1"/>
</file>

<file path=xl/ctrlProps/ctrlProp391.xml><?xml version="1.0" encoding="utf-8"?>
<formControlPr xmlns="http://schemas.microsoft.com/office/spreadsheetml/2009/9/main" objectType="CheckBox" lockText="1" noThreeD="1"/>
</file>

<file path=xl/ctrlProps/ctrlProp392.xml><?xml version="1.0" encoding="utf-8"?>
<formControlPr xmlns="http://schemas.microsoft.com/office/spreadsheetml/2009/9/main" objectType="CheckBox" lockText="1" noThreeD="1"/>
</file>

<file path=xl/ctrlProps/ctrlProp393.xml><?xml version="1.0" encoding="utf-8"?>
<formControlPr xmlns="http://schemas.microsoft.com/office/spreadsheetml/2009/9/main" objectType="CheckBox" lockText="1" noThreeD="1"/>
</file>

<file path=xl/ctrlProps/ctrlProp394.xml><?xml version="1.0" encoding="utf-8"?>
<formControlPr xmlns="http://schemas.microsoft.com/office/spreadsheetml/2009/9/main" objectType="CheckBox" lockText="1" noThreeD="1"/>
</file>

<file path=xl/ctrlProps/ctrlProp395.xml><?xml version="1.0" encoding="utf-8"?>
<formControlPr xmlns="http://schemas.microsoft.com/office/spreadsheetml/2009/9/main" objectType="CheckBox" lockText="1" noThreeD="1"/>
</file>

<file path=xl/ctrlProps/ctrlProp396.xml><?xml version="1.0" encoding="utf-8"?>
<formControlPr xmlns="http://schemas.microsoft.com/office/spreadsheetml/2009/9/main" objectType="CheckBox" lockText="1" noThreeD="1"/>
</file>

<file path=xl/ctrlProps/ctrlProp397.xml><?xml version="1.0" encoding="utf-8"?>
<formControlPr xmlns="http://schemas.microsoft.com/office/spreadsheetml/2009/9/main" objectType="CheckBox" lockText="1" noThreeD="1"/>
</file>

<file path=xl/ctrlProps/ctrlProp398.xml><?xml version="1.0" encoding="utf-8"?>
<formControlPr xmlns="http://schemas.microsoft.com/office/spreadsheetml/2009/9/main" objectType="CheckBox" lockText="1" noThreeD="1"/>
</file>

<file path=xl/ctrlProps/ctrlProp39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00.xml><?xml version="1.0" encoding="utf-8"?>
<formControlPr xmlns="http://schemas.microsoft.com/office/spreadsheetml/2009/9/main" objectType="CheckBox" lockText="1" noThreeD="1"/>
</file>

<file path=xl/ctrlProps/ctrlProp401.xml><?xml version="1.0" encoding="utf-8"?>
<formControlPr xmlns="http://schemas.microsoft.com/office/spreadsheetml/2009/9/main" objectType="CheckBox" lockText="1" noThreeD="1"/>
</file>

<file path=xl/ctrlProps/ctrlProp402.xml><?xml version="1.0" encoding="utf-8"?>
<formControlPr xmlns="http://schemas.microsoft.com/office/spreadsheetml/2009/9/main" objectType="CheckBox" lockText="1" noThreeD="1"/>
</file>

<file path=xl/ctrlProps/ctrlProp403.xml><?xml version="1.0" encoding="utf-8"?>
<formControlPr xmlns="http://schemas.microsoft.com/office/spreadsheetml/2009/9/main" objectType="CheckBox" lockText="1" noThreeD="1"/>
</file>

<file path=xl/ctrlProps/ctrlProp404.xml><?xml version="1.0" encoding="utf-8"?>
<formControlPr xmlns="http://schemas.microsoft.com/office/spreadsheetml/2009/9/main" objectType="CheckBox" lockText="1" noThreeD="1"/>
</file>

<file path=xl/ctrlProps/ctrlProp405.xml><?xml version="1.0" encoding="utf-8"?>
<formControlPr xmlns="http://schemas.microsoft.com/office/spreadsheetml/2009/9/main" objectType="CheckBox" lockText="1" noThreeD="1"/>
</file>

<file path=xl/ctrlProps/ctrlProp406.xml><?xml version="1.0" encoding="utf-8"?>
<formControlPr xmlns="http://schemas.microsoft.com/office/spreadsheetml/2009/9/main" objectType="CheckBox" lockText="1" noThreeD="1"/>
</file>

<file path=xl/ctrlProps/ctrlProp407.xml><?xml version="1.0" encoding="utf-8"?>
<formControlPr xmlns="http://schemas.microsoft.com/office/spreadsheetml/2009/9/main" objectType="CheckBox" lockText="1" noThreeD="1"/>
</file>

<file path=xl/ctrlProps/ctrlProp408.xml><?xml version="1.0" encoding="utf-8"?>
<formControlPr xmlns="http://schemas.microsoft.com/office/spreadsheetml/2009/9/main" objectType="CheckBox" lockText="1" noThreeD="1"/>
</file>

<file path=xl/ctrlProps/ctrlProp409.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10.xml><?xml version="1.0" encoding="utf-8"?>
<formControlPr xmlns="http://schemas.microsoft.com/office/spreadsheetml/2009/9/main" objectType="CheckBox" lockText="1" noThreeD="1"/>
</file>

<file path=xl/ctrlProps/ctrlProp411.xml><?xml version="1.0" encoding="utf-8"?>
<formControlPr xmlns="http://schemas.microsoft.com/office/spreadsheetml/2009/9/main" objectType="CheckBox" lockText="1" noThreeD="1"/>
</file>

<file path=xl/ctrlProps/ctrlProp412.xml><?xml version="1.0" encoding="utf-8"?>
<formControlPr xmlns="http://schemas.microsoft.com/office/spreadsheetml/2009/9/main" objectType="CheckBox" lockText="1" noThreeD="1"/>
</file>

<file path=xl/ctrlProps/ctrlProp413.xml><?xml version="1.0" encoding="utf-8"?>
<formControlPr xmlns="http://schemas.microsoft.com/office/spreadsheetml/2009/9/main" objectType="CheckBox" lockText="1" noThreeD="1"/>
</file>

<file path=xl/ctrlProps/ctrlProp414.xml><?xml version="1.0" encoding="utf-8"?>
<formControlPr xmlns="http://schemas.microsoft.com/office/spreadsheetml/2009/9/main" objectType="CheckBox" lockText="1" noThreeD="1"/>
</file>

<file path=xl/ctrlProps/ctrlProp415.xml><?xml version="1.0" encoding="utf-8"?>
<formControlPr xmlns="http://schemas.microsoft.com/office/spreadsheetml/2009/9/main" objectType="CheckBox" lockText="1" noThreeD="1"/>
</file>

<file path=xl/ctrlProps/ctrlProp416.xml><?xml version="1.0" encoding="utf-8"?>
<formControlPr xmlns="http://schemas.microsoft.com/office/spreadsheetml/2009/9/main" objectType="CheckBox" lockText="1" noThreeD="1"/>
</file>

<file path=xl/ctrlProps/ctrlProp417.xml><?xml version="1.0" encoding="utf-8"?>
<formControlPr xmlns="http://schemas.microsoft.com/office/spreadsheetml/2009/9/main" objectType="CheckBox" lockText="1" noThreeD="1"/>
</file>

<file path=xl/ctrlProps/ctrlProp418.xml><?xml version="1.0" encoding="utf-8"?>
<formControlPr xmlns="http://schemas.microsoft.com/office/spreadsheetml/2009/9/main" objectType="CheckBox" lockText="1" noThreeD="1"/>
</file>

<file path=xl/ctrlProps/ctrlProp419.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20.xml><?xml version="1.0" encoding="utf-8"?>
<formControlPr xmlns="http://schemas.microsoft.com/office/spreadsheetml/2009/9/main" objectType="CheckBox" lockText="1" noThreeD="1"/>
</file>

<file path=xl/ctrlProps/ctrlProp421.xml><?xml version="1.0" encoding="utf-8"?>
<formControlPr xmlns="http://schemas.microsoft.com/office/spreadsheetml/2009/9/main" objectType="CheckBox" lockText="1" noThreeD="1"/>
</file>

<file path=xl/ctrlProps/ctrlProp422.xml><?xml version="1.0" encoding="utf-8"?>
<formControlPr xmlns="http://schemas.microsoft.com/office/spreadsheetml/2009/9/main" objectType="CheckBox" lockText="1" noThreeD="1"/>
</file>

<file path=xl/ctrlProps/ctrlProp423.xml><?xml version="1.0" encoding="utf-8"?>
<formControlPr xmlns="http://schemas.microsoft.com/office/spreadsheetml/2009/9/main" objectType="CheckBox" lockText="1" noThreeD="1"/>
</file>

<file path=xl/ctrlProps/ctrlProp424.xml><?xml version="1.0" encoding="utf-8"?>
<formControlPr xmlns="http://schemas.microsoft.com/office/spreadsheetml/2009/9/main" objectType="CheckBox" lockText="1" noThreeD="1"/>
</file>

<file path=xl/ctrlProps/ctrlProp425.xml><?xml version="1.0" encoding="utf-8"?>
<formControlPr xmlns="http://schemas.microsoft.com/office/spreadsheetml/2009/9/main" objectType="CheckBox" lockText="1" noThreeD="1"/>
</file>

<file path=xl/ctrlProps/ctrlProp426.xml><?xml version="1.0" encoding="utf-8"?>
<formControlPr xmlns="http://schemas.microsoft.com/office/spreadsheetml/2009/9/main" objectType="CheckBox" lockText="1" noThreeD="1"/>
</file>

<file path=xl/ctrlProps/ctrlProp427.xml><?xml version="1.0" encoding="utf-8"?>
<formControlPr xmlns="http://schemas.microsoft.com/office/spreadsheetml/2009/9/main" objectType="CheckBox" lockText="1" noThreeD="1"/>
</file>

<file path=xl/ctrlProps/ctrlProp428.xml><?xml version="1.0" encoding="utf-8"?>
<formControlPr xmlns="http://schemas.microsoft.com/office/spreadsheetml/2009/9/main" objectType="CheckBox" lockText="1" noThreeD="1"/>
</file>

<file path=xl/ctrlProps/ctrlProp429.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30.xml><?xml version="1.0" encoding="utf-8"?>
<formControlPr xmlns="http://schemas.microsoft.com/office/spreadsheetml/2009/9/main" objectType="CheckBox" lockText="1" noThreeD="1"/>
</file>

<file path=xl/ctrlProps/ctrlProp431.xml><?xml version="1.0" encoding="utf-8"?>
<formControlPr xmlns="http://schemas.microsoft.com/office/spreadsheetml/2009/9/main" objectType="CheckBox" lockText="1" noThreeD="1"/>
</file>

<file path=xl/ctrlProps/ctrlProp432.xml><?xml version="1.0" encoding="utf-8"?>
<formControlPr xmlns="http://schemas.microsoft.com/office/spreadsheetml/2009/9/main" objectType="CheckBox" lockText="1" noThreeD="1"/>
</file>

<file path=xl/ctrlProps/ctrlProp433.xml><?xml version="1.0" encoding="utf-8"?>
<formControlPr xmlns="http://schemas.microsoft.com/office/spreadsheetml/2009/9/main" objectType="CheckBox" lockText="1" noThreeD="1"/>
</file>

<file path=xl/ctrlProps/ctrlProp434.xml><?xml version="1.0" encoding="utf-8"?>
<formControlPr xmlns="http://schemas.microsoft.com/office/spreadsheetml/2009/9/main" objectType="CheckBox" lockText="1" noThreeD="1"/>
</file>

<file path=xl/ctrlProps/ctrlProp435.xml><?xml version="1.0" encoding="utf-8"?>
<formControlPr xmlns="http://schemas.microsoft.com/office/spreadsheetml/2009/9/main" objectType="CheckBox" lockText="1" noThreeD="1"/>
</file>

<file path=xl/ctrlProps/ctrlProp436.xml><?xml version="1.0" encoding="utf-8"?>
<formControlPr xmlns="http://schemas.microsoft.com/office/spreadsheetml/2009/9/main" objectType="CheckBox" lockText="1" noThreeD="1"/>
</file>

<file path=xl/ctrlProps/ctrlProp437.xml><?xml version="1.0" encoding="utf-8"?>
<formControlPr xmlns="http://schemas.microsoft.com/office/spreadsheetml/2009/9/main" objectType="CheckBox" lockText="1" noThreeD="1"/>
</file>

<file path=xl/ctrlProps/ctrlProp438.xml><?xml version="1.0" encoding="utf-8"?>
<formControlPr xmlns="http://schemas.microsoft.com/office/spreadsheetml/2009/9/main" objectType="CheckBox" lockText="1" noThreeD="1"/>
</file>

<file path=xl/ctrlProps/ctrlProp439.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40.xml><?xml version="1.0" encoding="utf-8"?>
<formControlPr xmlns="http://schemas.microsoft.com/office/spreadsheetml/2009/9/main" objectType="CheckBox" lockText="1" noThreeD="1"/>
</file>

<file path=xl/ctrlProps/ctrlProp441.xml><?xml version="1.0" encoding="utf-8"?>
<formControlPr xmlns="http://schemas.microsoft.com/office/spreadsheetml/2009/9/main" objectType="CheckBox" lockText="1" noThreeD="1"/>
</file>

<file path=xl/ctrlProps/ctrlProp442.xml><?xml version="1.0" encoding="utf-8"?>
<formControlPr xmlns="http://schemas.microsoft.com/office/spreadsheetml/2009/9/main" objectType="CheckBox" lockText="1" noThreeD="1"/>
</file>

<file path=xl/ctrlProps/ctrlProp443.xml><?xml version="1.0" encoding="utf-8"?>
<formControlPr xmlns="http://schemas.microsoft.com/office/spreadsheetml/2009/9/main" objectType="CheckBox" lockText="1" noThreeD="1"/>
</file>

<file path=xl/ctrlProps/ctrlProp444.xml><?xml version="1.0" encoding="utf-8"?>
<formControlPr xmlns="http://schemas.microsoft.com/office/spreadsheetml/2009/9/main" objectType="CheckBox" lockText="1" noThreeD="1"/>
</file>

<file path=xl/ctrlProps/ctrlProp445.xml><?xml version="1.0" encoding="utf-8"?>
<formControlPr xmlns="http://schemas.microsoft.com/office/spreadsheetml/2009/9/main" objectType="CheckBox" lockText="1" noThreeD="1"/>
</file>

<file path=xl/ctrlProps/ctrlProp446.xml><?xml version="1.0" encoding="utf-8"?>
<formControlPr xmlns="http://schemas.microsoft.com/office/spreadsheetml/2009/9/main" objectType="CheckBox" lockText="1" noThreeD="1"/>
</file>

<file path=xl/ctrlProps/ctrlProp447.xml><?xml version="1.0" encoding="utf-8"?>
<formControlPr xmlns="http://schemas.microsoft.com/office/spreadsheetml/2009/9/main" objectType="CheckBox" lockText="1" noThreeD="1"/>
</file>

<file path=xl/ctrlProps/ctrlProp448.xml><?xml version="1.0" encoding="utf-8"?>
<formControlPr xmlns="http://schemas.microsoft.com/office/spreadsheetml/2009/9/main" objectType="CheckBox" lockText="1" noThreeD="1"/>
</file>

<file path=xl/ctrlProps/ctrlProp449.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50.xml><?xml version="1.0" encoding="utf-8"?>
<formControlPr xmlns="http://schemas.microsoft.com/office/spreadsheetml/2009/9/main" objectType="CheckBox" lockText="1" noThreeD="1"/>
</file>

<file path=xl/ctrlProps/ctrlProp451.xml><?xml version="1.0" encoding="utf-8"?>
<formControlPr xmlns="http://schemas.microsoft.com/office/spreadsheetml/2009/9/main" objectType="CheckBox" lockText="1" noThreeD="1"/>
</file>

<file path=xl/ctrlProps/ctrlProp452.xml><?xml version="1.0" encoding="utf-8"?>
<formControlPr xmlns="http://schemas.microsoft.com/office/spreadsheetml/2009/9/main" objectType="CheckBox" lockText="1" noThreeD="1"/>
</file>

<file path=xl/ctrlProps/ctrlProp453.xml><?xml version="1.0" encoding="utf-8"?>
<formControlPr xmlns="http://schemas.microsoft.com/office/spreadsheetml/2009/9/main" objectType="CheckBox" lockText="1" noThreeD="1"/>
</file>

<file path=xl/ctrlProps/ctrlProp454.xml><?xml version="1.0" encoding="utf-8"?>
<formControlPr xmlns="http://schemas.microsoft.com/office/spreadsheetml/2009/9/main" objectType="CheckBox" lockText="1" noThreeD="1"/>
</file>

<file path=xl/ctrlProps/ctrlProp455.xml><?xml version="1.0" encoding="utf-8"?>
<formControlPr xmlns="http://schemas.microsoft.com/office/spreadsheetml/2009/9/main" objectType="CheckBox" lockText="1" noThreeD="1"/>
</file>

<file path=xl/ctrlProps/ctrlProp456.xml><?xml version="1.0" encoding="utf-8"?>
<formControlPr xmlns="http://schemas.microsoft.com/office/spreadsheetml/2009/9/main" objectType="CheckBox" lockText="1" noThreeD="1"/>
</file>

<file path=xl/ctrlProps/ctrlProp457.xml><?xml version="1.0" encoding="utf-8"?>
<formControlPr xmlns="http://schemas.microsoft.com/office/spreadsheetml/2009/9/main" objectType="CheckBox" lockText="1" noThreeD="1"/>
</file>

<file path=xl/ctrlProps/ctrlProp458.xml><?xml version="1.0" encoding="utf-8"?>
<formControlPr xmlns="http://schemas.microsoft.com/office/spreadsheetml/2009/9/main" objectType="CheckBox" lockText="1" noThreeD="1"/>
</file>

<file path=xl/ctrlProps/ctrlProp459.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60.xml><?xml version="1.0" encoding="utf-8"?>
<formControlPr xmlns="http://schemas.microsoft.com/office/spreadsheetml/2009/9/main" objectType="CheckBox" lockText="1" noThreeD="1"/>
</file>

<file path=xl/ctrlProps/ctrlProp461.xml><?xml version="1.0" encoding="utf-8"?>
<formControlPr xmlns="http://schemas.microsoft.com/office/spreadsheetml/2009/9/main" objectType="CheckBox" lockText="1" noThreeD="1"/>
</file>

<file path=xl/ctrlProps/ctrlProp462.xml><?xml version="1.0" encoding="utf-8"?>
<formControlPr xmlns="http://schemas.microsoft.com/office/spreadsheetml/2009/9/main" objectType="CheckBox" lockText="1" noThreeD="1"/>
</file>

<file path=xl/ctrlProps/ctrlProp463.xml><?xml version="1.0" encoding="utf-8"?>
<formControlPr xmlns="http://schemas.microsoft.com/office/spreadsheetml/2009/9/main" objectType="CheckBox" lockText="1" noThreeD="1"/>
</file>

<file path=xl/ctrlProps/ctrlProp464.xml><?xml version="1.0" encoding="utf-8"?>
<formControlPr xmlns="http://schemas.microsoft.com/office/spreadsheetml/2009/9/main" objectType="CheckBox" lockText="1" noThreeD="1"/>
</file>

<file path=xl/ctrlProps/ctrlProp465.xml><?xml version="1.0" encoding="utf-8"?>
<formControlPr xmlns="http://schemas.microsoft.com/office/spreadsheetml/2009/9/main" objectType="CheckBox" lockText="1" noThreeD="1"/>
</file>

<file path=xl/ctrlProps/ctrlProp466.xml><?xml version="1.0" encoding="utf-8"?>
<formControlPr xmlns="http://schemas.microsoft.com/office/spreadsheetml/2009/9/main" objectType="CheckBox" lockText="1" noThreeD="1"/>
</file>

<file path=xl/ctrlProps/ctrlProp467.xml><?xml version="1.0" encoding="utf-8"?>
<formControlPr xmlns="http://schemas.microsoft.com/office/spreadsheetml/2009/9/main" objectType="CheckBox" lockText="1" noThreeD="1"/>
</file>

<file path=xl/ctrlProps/ctrlProp468.xml><?xml version="1.0" encoding="utf-8"?>
<formControlPr xmlns="http://schemas.microsoft.com/office/spreadsheetml/2009/9/main" objectType="CheckBox" lockText="1" noThreeD="1"/>
</file>

<file path=xl/ctrlProps/ctrlProp469.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70.xml><?xml version="1.0" encoding="utf-8"?>
<formControlPr xmlns="http://schemas.microsoft.com/office/spreadsheetml/2009/9/main" objectType="CheckBox" lockText="1" noThreeD="1"/>
</file>

<file path=xl/ctrlProps/ctrlProp471.xml><?xml version="1.0" encoding="utf-8"?>
<formControlPr xmlns="http://schemas.microsoft.com/office/spreadsheetml/2009/9/main" objectType="CheckBox" lockText="1" noThreeD="1"/>
</file>

<file path=xl/ctrlProps/ctrlProp472.xml><?xml version="1.0" encoding="utf-8"?>
<formControlPr xmlns="http://schemas.microsoft.com/office/spreadsheetml/2009/9/main" objectType="CheckBox" lockText="1" noThreeD="1"/>
</file>

<file path=xl/ctrlProps/ctrlProp473.xml><?xml version="1.0" encoding="utf-8"?>
<formControlPr xmlns="http://schemas.microsoft.com/office/spreadsheetml/2009/9/main" objectType="CheckBox" lockText="1" noThreeD="1"/>
</file>

<file path=xl/ctrlProps/ctrlProp474.xml><?xml version="1.0" encoding="utf-8"?>
<formControlPr xmlns="http://schemas.microsoft.com/office/spreadsheetml/2009/9/main" objectType="CheckBox" lockText="1" noThreeD="1"/>
</file>

<file path=xl/ctrlProps/ctrlProp475.xml><?xml version="1.0" encoding="utf-8"?>
<formControlPr xmlns="http://schemas.microsoft.com/office/spreadsheetml/2009/9/main" objectType="CheckBox" lockText="1" noThreeD="1"/>
</file>

<file path=xl/ctrlProps/ctrlProp476.xml><?xml version="1.0" encoding="utf-8"?>
<formControlPr xmlns="http://schemas.microsoft.com/office/spreadsheetml/2009/9/main" objectType="CheckBox" lockText="1" noThreeD="1"/>
</file>

<file path=xl/ctrlProps/ctrlProp477.xml><?xml version="1.0" encoding="utf-8"?>
<formControlPr xmlns="http://schemas.microsoft.com/office/spreadsheetml/2009/9/main" objectType="CheckBox" lockText="1" noThreeD="1"/>
</file>

<file path=xl/ctrlProps/ctrlProp478.xml><?xml version="1.0" encoding="utf-8"?>
<formControlPr xmlns="http://schemas.microsoft.com/office/spreadsheetml/2009/9/main" objectType="CheckBox" lockText="1" noThreeD="1"/>
</file>

<file path=xl/ctrlProps/ctrlProp479.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80.xml><?xml version="1.0" encoding="utf-8"?>
<formControlPr xmlns="http://schemas.microsoft.com/office/spreadsheetml/2009/9/main" objectType="CheckBox" lockText="1" noThreeD="1"/>
</file>

<file path=xl/ctrlProps/ctrlProp481.xml><?xml version="1.0" encoding="utf-8"?>
<formControlPr xmlns="http://schemas.microsoft.com/office/spreadsheetml/2009/9/main" objectType="CheckBox" lockText="1" noThreeD="1"/>
</file>

<file path=xl/ctrlProps/ctrlProp482.xml><?xml version="1.0" encoding="utf-8"?>
<formControlPr xmlns="http://schemas.microsoft.com/office/spreadsheetml/2009/9/main" objectType="CheckBox" lockText="1" noThreeD="1"/>
</file>

<file path=xl/ctrlProps/ctrlProp483.xml><?xml version="1.0" encoding="utf-8"?>
<formControlPr xmlns="http://schemas.microsoft.com/office/spreadsheetml/2009/9/main" objectType="CheckBox" lockText="1" noThreeD="1"/>
</file>

<file path=xl/ctrlProps/ctrlProp484.xml><?xml version="1.0" encoding="utf-8"?>
<formControlPr xmlns="http://schemas.microsoft.com/office/spreadsheetml/2009/9/main" objectType="CheckBox" lockText="1" noThreeD="1"/>
</file>

<file path=xl/ctrlProps/ctrlProp485.xml><?xml version="1.0" encoding="utf-8"?>
<formControlPr xmlns="http://schemas.microsoft.com/office/spreadsheetml/2009/9/main" objectType="CheckBox" lockText="1" noThreeD="1"/>
</file>

<file path=xl/ctrlProps/ctrlProp486.xml><?xml version="1.0" encoding="utf-8"?>
<formControlPr xmlns="http://schemas.microsoft.com/office/spreadsheetml/2009/9/main" objectType="CheckBox" lockText="1" noThreeD="1"/>
</file>

<file path=xl/ctrlProps/ctrlProp487.xml><?xml version="1.0" encoding="utf-8"?>
<formControlPr xmlns="http://schemas.microsoft.com/office/spreadsheetml/2009/9/main" objectType="CheckBox" lockText="1" noThreeD="1"/>
</file>

<file path=xl/ctrlProps/ctrlProp488.xml><?xml version="1.0" encoding="utf-8"?>
<formControlPr xmlns="http://schemas.microsoft.com/office/spreadsheetml/2009/9/main" objectType="CheckBox" lockText="1" noThreeD="1"/>
</file>

<file path=xl/ctrlProps/ctrlProp489.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490.xml><?xml version="1.0" encoding="utf-8"?>
<formControlPr xmlns="http://schemas.microsoft.com/office/spreadsheetml/2009/9/main" objectType="CheckBox" lockText="1" noThreeD="1"/>
</file>

<file path=xl/ctrlProps/ctrlProp491.xml><?xml version="1.0" encoding="utf-8"?>
<formControlPr xmlns="http://schemas.microsoft.com/office/spreadsheetml/2009/9/main" objectType="CheckBox" lockText="1" noThreeD="1"/>
</file>

<file path=xl/ctrlProps/ctrlProp492.xml><?xml version="1.0" encoding="utf-8"?>
<formControlPr xmlns="http://schemas.microsoft.com/office/spreadsheetml/2009/9/main" objectType="CheckBox" lockText="1" noThreeD="1"/>
</file>

<file path=xl/ctrlProps/ctrlProp493.xml><?xml version="1.0" encoding="utf-8"?>
<formControlPr xmlns="http://schemas.microsoft.com/office/spreadsheetml/2009/9/main" objectType="CheckBox" lockText="1" noThreeD="1"/>
</file>

<file path=xl/ctrlProps/ctrlProp494.xml><?xml version="1.0" encoding="utf-8"?>
<formControlPr xmlns="http://schemas.microsoft.com/office/spreadsheetml/2009/9/main" objectType="CheckBox" lockText="1" noThreeD="1"/>
</file>

<file path=xl/ctrlProps/ctrlProp495.xml><?xml version="1.0" encoding="utf-8"?>
<formControlPr xmlns="http://schemas.microsoft.com/office/spreadsheetml/2009/9/main" objectType="CheckBox" lockText="1" noThreeD="1"/>
</file>

<file path=xl/ctrlProps/ctrlProp496.xml><?xml version="1.0" encoding="utf-8"?>
<formControlPr xmlns="http://schemas.microsoft.com/office/spreadsheetml/2009/9/main" objectType="CheckBox" lockText="1" noThreeD="1"/>
</file>

<file path=xl/ctrlProps/ctrlProp497.xml><?xml version="1.0" encoding="utf-8"?>
<formControlPr xmlns="http://schemas.microsoft.com/office/spreadsheetml/2009/9/main" objectType="CheckBox" lockText="1" noThreeD="1"/>
</file>

<file path=xl/ctrlProps/ctrlProp498.xml><?xml version="1.0" encoding="utf-8"?>
<formControlPr xmlns="http://schemas.microsoft.com/office/spreadsheetml/2009/9/main" objectType="CheckBox" lockText="1" noThreeD="1"/>
</file>

<file path=xl/ctrlProps/ctrlProp49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00.xml><?xml version="1.0" encoding="utf-8"?>
<formControlPr xmlns="http://schemas.microsoft.com/office/spreadsheetml/2009/9/main" objectType="CheckBox" lockText="1" noThreeD="1"/>
</file>

<file path=xl/ctrlProps/ctrlProp501.xml><?xml version="1.0" encoding="utf-8"?>
<formControlPr xmlns="http://schemas.microsoft.com/office/spreadsheetml/2009/9/main" objectType="CheckBox" lockText="1" noThreeD="1"/>
</file>

<file path=xl/ctrlProps/ctrlProp502.xml><?xml version="1.0" encoding="utf-8"?>
<formControlPr xmlns="http://schemas.microsoft.com/office/spreadsheetml/2009/9/main" objectType="CheckBox" lockText="1" noThreeD="1"/>
</file>

<file path=xl/ctrlProps/ctrlProp503.xml><?xml version="1.0" encoding="utf-8"?>
<formControlPr xmlns="http://schemas.microsoft.com/office/spreadsheetml/2009/9/main" objectType="CheckBox" lockText="1" noThreeD="1"/>
</file>

<file path=xl/ctrlProps/ctrlProp504.xml><?xml version="1.0" encoding="utf-8"?>
<formControlPr xmlns="http://schemas.microsoft.com/office/spreadsheetml/2009/9/main" objectType="CheckBox" lockText="1" noThreeD="1"/>
</file>

<file path=xl/ctrlProps/ctrlProp505.xml><?xml version="1.0" encoding="utf-8"?>
<formControlPr xmlns="http://schemas.microsoft.com/office/spreadsheetml/2009/9/main" objectType="CheckBox" lockText="1" noThreeD="1"/>
</file>

<file path=xl/ctrlProps/ctrlProp506.xml><?xml version="1.0" encoding="utf-8"?>
<formControlPr xmlns="http://schemas.microsoft.com/office/spreadsheetml/2009/9/main" objectType="CheckBox" lockText="1" noThreeD="1"/>
</file>

<file path=xl/ctrlProps/ctrlProp507.xml><?xml version="1.0" encoding="utf-8"?>
<formControlPr xmlns="http://schemas.microsoft.com/office/spreadsheetml/2009/9/main" objectType="CheckBox" lockText="1" noThreeD="1"/>
</file>

<file path=xl/ctrlProps/ctrlProp508.xml><?xml version="1.0" encoding="utf-8"?>
<formControlPr xmlns="http://schemas.microsoft.com/office/spreadsheetml/2009/9/main" objectType="CheckBox" lockText="1" noThreeD="1"/>
</file>

<file path=xl/ctrlProps/ctrlProp509.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10.xml><?xml version="1.0" encoding="utf-8"?>
<formControlPr xmlns="http://schemas.microsoft.com/office/spreadsheetml/2009/9/main" objectType="CheckBox" lockText="1" noThreeD="1"/>
</file>

<file path=xl/ctrlProps/ctrlProp511.xml><?xml version="1.0" encoding="utf-8"?>
<formControlPr xmlns="http://schemas.microsoft.com/office/spreadsheetml/2009/9/main" objectType="CheckBox" lockText="1" noThreeD="1"/>
</file>

<file path=xl/ctrlProps/ctrlProp512.xml><?xml version="1.0" encoding="utf-8"?>
<formControlPr xmlns="http://schemas.microsoft.com/office/spreadsheetml/2009/9/main" objectType="CheckBox" lockText="1" noThreeD="1"/>
</file>

<file path=xl/ctrlProps/ctrlProp513.xml><?xml version="1.0" encoding="utf-8"?>
<formControlPr xmlns="http://schemas.microsoft.com/office/spreadsheetml/2009/9/main" objectType="CheckBox" lockText="1" noThreeD="1"/>
</file>

<file path=xl/ctrlProps/ctrlProp514.xml><?xml version="1.0" encoding="utf-8"?>
<formControlPr xmlns="http://schemas.microsoft.com/office/spreadsheetml/2009/9/main" objectType="CheckBox" lockText="1" noThreeD="1"/>
</file>

<file path=xl/ctrlProps/ctrlProp515.xml><?xml version="1.0" encoding="utf-8"?>
<formControlPr xmlns="http://schemas.microsoft.com/office/spreadsheetml/2009/9/main" objectType="CheckBox" lockText="1" noThreeD="1"/>
</file>

<file path=xl/ctrlProps/ctrlProp516.xml><?xml version="1.0" encoding="utf-8"?>
<formControlPr xmlns="http://schemas.microsoft.com/office/spreadsheetml/2009/9/main" objectType="CheckBox" lockText="1" noThreeD="1"/>
</file>

<file path=xl/ctrlProps/ctrlProp517.xml><?xml version="1.0" encoding="utf-8"?>
<formControlPr xmlns="http://schemas.microsoft.com/office/spreadsheetml/2009/9/main" objectType="CheckBox" lockText="1" noThreeD="1"/>
</file>

<file path=xl/ctrlProps/ctrlProp518.xml><?xml version="1.0" encoding="utf-8"?>
<formControlPr xmlns="http://schemas.microsoft.com/office/spreadsheetml/2009/9/main" objectType="CheckBox" lockText="1" noThreeD="1"/>
</file>

<file path=xl/ctrlProps/ctrlProp519.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20.xml><?xml version="1.0" encoding="utf-8"?>
<formControlPr xmlns="http://schemas.microsoft.com/office/spreadsheetml/2009/9/main" objectType="CheckBox" lockText="1" noThreeD="1"/>
</file>

<file path=xl/ctrlProps/ctrlProp521.xml><?xml version="1.0" encoding="utf-8"?>
<formControlPr xmlns="http://schemas.microsoft.com/office/spreadsheetml/2009/9/main" objectType="CheckBox" lockText="1" noThreeD="1"/>
</file>

<file path=xl/ctrlProps/ctrlProp522.xml><?xml version="1.0" encoding="utf-8"?>
<formControlPr xmlns="http://schemas.microsoft.com/office/spreadsheetml/2009/9/main" objectType="CheckBox" lockText="1" noThreeD="1"/>
</file>

<file path=xl/ctrlProps/ctrlProp523.xml><?xml version="1.0" encoding="utf-8"?>
<formControlPr xmlns="http://schemas.microsoft.com/office/spreadsheetml/2009/9/main" objectType="CheckBox" lockText="1" noThreeD="1"/>
</file>

<file path=xl/ctrlProps/ctrlProp524.xml><?xml version="1.0" encoding="utf-8"?>
<formControlPr xmlns="http://schemas.microsoft.com/office/spreadsheetml/2009/9/main" objectType="CheckBox" lockText="1" noThreeD="1"/>
</file>

<file path=xl/ctrlProps/ctrlProp525.xml><?xml version="1.0" encoding="utf-8"?>
<formControlPr xmlns="http://schemas.microsoft.com/office/spreadsheetml/2009/9/main" objectType="CheckBox" lockText="1" noThreeD="1"/>
</file>

<file path=xl/ctrlProps/ctrlProp526.xml><?xml version="1.0" encoding="utf-8"?>
<formControlPr xmlns="http://schemas.microsoft.com/office/spreadsheetml/2009/9/main" objectType="CheckBox" lockText="1" noThreeD="1"/>
</file>

<file path=xl/ctrlProps/ctrlProp527.xml><?xml version="1.0" encoding="utf-8"?>
<formControlPr xmlns="http://schemas.microsoft.com/office/spreadsheetml/2009/9/main" objectType="CheckBox" lockText="1" noThreeD="1"/>
</file>

<file path=xl/ctrlProps/ctrlProp528.xml><?xml version="1.0" encoding="utf-8"?>
<formControlPr xmlns="http://schemas.microsoft.com/office/spreadsheetml/2009/9/main" objectType="CheckBox" lockText="1" noThreeD="1"/>
</file>

<file path=xl/ctrlProps/ctrlProp529.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30.xml><?xml version="1.0" encoding="utf-8"?>
<formControlPr xmlns="http://schemas.microsoft.com/office/spreadsheetml/2009/9/main" objectType="CheckBox" lockText="1" noThreeD="1"/>
</file>

<file path=xl/ctrlProps/ctrlProp531.xml><?xml version="1.0" encoding="utf-8"?>
<formControlPr xmlns="http://schemas.microsoft.com/office/spreadsheetml/2009/9/main" objectType="CheckBox" lockText="1" noThreeD="1"/>
</file>

<file path=xl/ctrlProps/ctrlProp532.xml><?xml version="1.0" encoding="utf-8"?>
<formControlPr xmlns="http://schemas.microsoft.com/office/spreadsheetml/2009/9/main" objectType="CheckBox" lockText="1" noThreeD="1"/>
</file>

<file path=xl/ctrlProps/ctrlProp533.xml><?xml version="1.0" encoding="utf-8"?>
<formControlPr xmlns="http://schemas.microsoft.com/office/spreadsheetml/2009/9/main" objectType="CheckBox" lockText="1" noThreeD="1"/>
</file>

<file path=xl/ctrlProps/ctrlProp534.xml><?xml version="1.0" encoding="utf-8"?>
<formControlPr xmlns="http://schemas.microsoft.com/office/spreadsheetml/2009/9/main" objectType="CheckBox" lockText="1" noThreeD="1"/>
</file>

<file path=xl/ctrlProps/ctrlProp535.xml><?xml version="1.0" encoding="utf-8"?>
<formControlPr xmlns="http://schemas.microsoft.com/office/spreadsheetml/2009/9/main" objectType="CheckBox" lockText="1" noThreeD="1"/>
</file>

<file path=xl/ctrlProps/ctrlProp536.xml><?xml version="1.0" encoding="utf-8"?>
<formControlPr xmlns="http://schemas.microsoft.com/office/spreadsheetml/2009/9/main" objectType="CheckBox" lockText="1" noThreeD="1"/>
</file>

<file path=xl/ctrlProps/ctrlProp537.xml><?xml version="1.0" encoding="utf-8"?>
<formControlPr xmlns="http://schemas.microsoft.com/office/spreadsheetml/2009/9/main" objectType="CheckBox" lockText="1" noThreeD="1"/>
</file>

<file path=xl/ctrlProps/ctrlProp538.xml><?xml version="1.0" encoding="utf-8"?>
<formControlPr xmlns="http://schemas.microsoft.com/office/spreadsheetml/2009/9/main" objectType="CheckBox" lockText="1" noThreeD="1"/>
</file>

<file path=xl/ctrlProps/ctrlProp539.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40.xml><?xml version="1.0" encoding="utf-8"?>
<formControlPr xmlns="http://schemas.microsoft.com/office/spreadsheetml/2009/9/main" objectType="CheckBox" lockText="1" noThreeD="1"/>
</file>

<file path=xl/ctrlProps/ctrlProp541.xml><?xml version="1.0" encoding="utf-8"?>
<formControlPr xmlns="http://schemas.microsoft.com/office/spreadsheetml/2009/9/main" objectType="CheckBox" lockText="1" noThreeD="1"/>
</file>

<file path=xl/ctrlProps/ctrlProp542.xml><?xml version="1.0" encoding="utf-8"?>
<formControlPr xmlns="http://schemas.microsoft.com/office/spreadsheetml/2009/9/main" objectType="CheckBox" lockText="1" noThreeD="1"/>
</file>

<file path=xl/ctrlProps/ctrlProp543.xml><?xml version="1.0" encoding="utf-8"?>
<formControlPr xmlns="http://schemas.microsoft.com/office/spreadsheetml/2009/9/main" objectType="CheckBox" lockText="1" noThreeD="1"/>
</file>

<file path=xl/ctrlProps/ctrlProp544.xml><?xml version="1.0" encoding="utf-8"?>
<formControlPr xmlns="http://schemas.microsoft.com/office/spreadsheetml/2009/9/main" objectType="CheckBox" lockText="1" noThreeD="1"/>
</file>

<file path=xl/ctrlProps/ctrlProp545.xml><?xml version="1.0" encoding="utf-8"?>
<formControlPr xmlns="http://schemas.microsoft.com/office/spreadsheetml/2009/9/main" objectType="CheckBox" lockText="1" noThreeD="1"/>
</file>

<file path=xl/ctrlProps/ctrlProp546.xml><?xml version="1.0" encoding="utf-8"?>
<formControlPr xmlns="http://schemas.microsoft.com/office/spreadsheetml/2009/9/main" objectType="CheckBox" lockText="1" noThreeD="1"/>
</file>

<file path=xl/ctrlProps/ctrlProp547.xml><?xml version="1.0" encoding="utf-8"?>
<formControlPr xmlns="http://schemas.microsoft.com/office/spreadsheetml/2009/9/main" objectType="CheckBox" lockText="1" noThreeD="1"/>
</file>

<file path=xl/ctrlProps/ctrlProp548.xml><?xml version="1.0" encoding="utf-8"?>
<formControlPr xmlns="http://schemas.microsoft.com/office/spreadsheetml/2009/9/main" objectType="CheckBox" lockText="1" noThreeD="1"/>
</file>

<file path=xl/ctrlProps/ctrlProp549.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50.xml><?xml version="1.0" encoding="utf-8"?>
<formControlPr xmlns="http://schemas.microsoft.com/office/spreadsheetml/2009/9/main" objectType="CheckBox" lockText="1" noThreeD="1"/>
</file>

<file path=xl/ctrlProps/ctrlProp551.xml><?xml version="1.0" encoding="utf-8"?>
<formControlPr xmlns="http://schemas.microsoft.com/office/spreadsheetml/2009/9/main" objectType="CheckBox" lockText="1" noThreeD="1"/>
</file>

<file path=xl/ctrlProps/ctrlProp552.xml><?xml version="1.0" encoding="utf-8"?>
<formControlPr xmlns="http://schemas.microsoft.com/office/spreadsheetml/2009/9/main" objectType="CheckBox" lockText="1" noThreeD="1"/>
</file>

<file path=xl/ctrlProps/ctrlProp553.xml><?xml version="1.0" encoding="utf-8"?>
<formControlPr xmlns="http://schemas.microsoft.com/office/spreadsheetml/2009/9/main" objectType="CheckBox" lockText="1" noThreeD="1"/>
</file>

<file path=xl/ctrlProps/ctrlProp554.xml><?xml version="1.0" encoding="utf-8"?>
<formControlPr xmlns="http://schemas.microsoft.com/office/spreadsheetml/2009/9/main" objectType="CheckBox" lockText="1" noThreeD="1"/>
</file>

<file path=xl/ctrlProps/ctrlProp555.xml><?xml version="1.0" encoding="utf-8"?>
<formControlPr xmlns="http://schemas.microsoft.com/office/spreadsheetml/2009/9/main" objectType="CheckBox" lockText="1" noThreeD="1"/>
</file>

<file path=xl/ctrlProps/ctrlProp556.xml><?xml version="1.0" encoding="utf-8"?>
<formControlPr xmlns="http://schemas.microsoft.com/office/spreadsheetml/2009/9/main" objectType="CheckBox" lockText="1" noThreeD="1"/>
</file>

<file path=xl/ctrlProps/ctrlProp557.xml><?xml version="1.0" encoding="utf-8"?>
<formControlPr xmlns="http://schemas.microsoft.com/office/spreadsheetml/2009/9/main" objectType="CheckBox" lockText="1" noThreeD="1"/>
</file>

<file path=xl/ctrlProps/ctrlProp558.xml><?xml version="1.0" encoding="utf-8"?>
<formControlPr xmlns="http://schemas.microsoft.com/office/spreadsheetml/2009/9/main" objectType="CheckBox" lockText="1" noThreeD="1"/>
</file>

<file path=xl/ctrlProps/ctrlProp559.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60.xml><?xml version="1.0" encoding="utf-8"?>
<formControlPr xmlns="http://schemas.microsoft.com/office/spreadsheetml/2009/9/main" objectType="CheckBox" lockText="1" noThreeD="1"/>
</file>

<file path=xl/ctrlProps/ctrlProp561.xml><?xml version="1.0" encoding="utf-8"?>
<formControlPr xmlns="http://schemas.microsoft.com/office/spreadsheetml/2009/9/main" objectType="CheckBox" lockText="1" noThreeD="1"/>
</file>

<file path=xl/ctrlProps/ctrlProp562.xml><?xml version="1.0" encoding="utf-8"?>
<formControlPr xmlns="http://schemas.microsoft.com/office/spreadsheetml/2009/9/main" objectType="CheckBox" lockText="1" noThreeD="1"/>
</file>

<file path=xl/ctrlProps/ctrlProp563.xml><?xml version="1.0" encoding="utf-8"?>
<formControlPr xmlns="http://schemas.microsoft.com/office/spreadsheetml/2009/9/main" objectType="CheckBox" lockText="1" noThreeD="1"/>
</file>

<file path=xl/ctrlProps/ctrlProp564.xml><?xml version="1.0" encoding="utf-8"?>
<formControlPr xmlns="http://schemas.microsoft.com/office/spreadsheetml/2009/9/main" objectType="CheckBox" lockText="1" noThreeD="1"/>
</file>

<file path=xl/ctrlProps/ctrlProp565.xml><?xml version="1.0" encoding="utf-8"?>
<formControlPr xmlns="http://schemas.microsoft.com/office/spreadsheetml/2009/9/main" objectType="CheckBox" lockText="1" noThreeD="1"/>
</file>

<file path=xl/ctrlProps/ctrlProp566.xml><?xml version="1.0" encoding="utf-8"?>
<formControlPr xmlns="http://schemas.microsoft.com/office/spreadsheetml/2009/9/main" objectType="CheckBox" lockText="1" noThreeD="1"/>
</file>

<file path=xl/ctrlProps/ctrlProp567.xml><?xml version="1.0" encoding="utf-8"?>
<formControlPr xmlns="http://schemas.microsoft.com/office/spreadsheetml/2009/9/main" objectType="CheckBox" lockText="1" noThreeD="1"/>
</file>

<file path=xl/ctrlProps/ctrlProp568.xml><?xml version="1.0" encoding="utf-8"?>
<formControlPr xmlns="http://schemas.microsoft.com/office/spreadsheetml/2009/9/main" objectType="CheckBox" lockText="1" noThreeD="1"/>
</file>

<file path=xl/ctrlProps/ctrlProp569.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70.xml><?xml version="1.0" encoding="utf-8"?>
<formControlPr xmlns="http://schemas.microsoft.com/office/spreadsheetml/2009/9/main" objectType="CheckBox" lockText="1" noThreeD="1"/>
</file>

<file path=xl/ctrlProps/ctrlProp571.xml><?xml version="1.0" encoding="utf-8"?>
<formControlPr xmlns="http://schemas.microsoft.com/office/spreadsheetml/2009/9/main" objectType="CheckBox" lockText="1" noThreeD="1"/>
</file>

<file path=xl/ctrlProps/ctrlProp572.xml><?xml version="1.0" encoding="utf-8"?>
<formControlPr xmlns="http://schemas.microsoft.com/office/spreadsheetml/2009/9/main" objectType="CheckBox" lockText="1" noThreeD="1"/>
</file>

<file path=xl/ctrlProps/ctrlProp573.xml><?xml version="1.0" encoding="utf-8"?>
<formControlPr xmlns="http://schemas.microsoft.com/office/spreadsheetml/2009/9/main" objectType="CheckBox" lockText="1" noThreeD="1"/>
</file>

<file path=xl/ctrlProps/ctrlProp574.xml><?xml version="1.0" encoding="utf-8"?>
<formControlPr xmlns="http://schemas.microsoft.com/office/spreadsheetml/2009/9/main" objectType="CheckBox" lockText="1" noThreeD="1"/>
</file>

<file path=xl/ctrlProps/ctrlProp575.xml><?xml version="1.0" encoding="utf-8"?>
<formControlPr xmlns="http://schemas.microsoft.com/office/spreadsheetml/2009/9/main" objectType="CheckBox" lockText="1" noThreeD="1"/>
</file>

<file path=xl/ctrlProps/ctrlProp576.xml><?xml version="1.0" encoding="utf-8"?>
<formControlPr xmlns="http://schemas.microsoft.com/office/spreadsheetml/2009/9/main" objectType="CheckBox" lockText="1" noThreeD="1"/>
</file>

<file path=xl/ctrlProps/ctrlProp577.xml><?xml version="1.0" encoding="utf-8"?>
<formControlPr xmlns="http://schemas.microsoft.com/office/spreadsheetml/2009/9/main" objectType="CheckBox" lockText="1" noThreeD="1"/>
</file>

<file path=xl/ctrlProps/ctrlProp578.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25</xdr:col>
          <xdr:colOff>9525</xdr:colOff>
          <xdr:row>1037</xdr:row>
          <xdr:rowOff>123825</xdr:rowOff>
        </xdr:from>
        <xdr:to>
          <xdr:col>27</xdr:col>
          <xdr:colOff>9525</xdr:colOff>
          <xdr:row>1039</xdr:row>
          <xdr:rowOff>38100</xdr:rowOff>
        </xdr:to>
        <xdr:sp macro="" textlink="">
          <xdr:nvSpPr>
            <xdr:cNvPr id="9218" name="Check Box 2" hidden="1">
              <a:extLst>
                <a:ext uri="{63B3BB69-23CF-44E3-9099-C40C66FF867C}">
                  <a14:compatExt spid="_x0000_s9218"/>
                </a:ext>
                <a:ext uri="{FF2B5EF4-FFF2-40B4-BE49-F238E27FC236}">
                  <a16:creationId xmlns:a16="http://schemas.microsoft.com/office/drawing/2014/main" id="{00000000-0008-0000-0100-000002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9525</xdr:colOff>
          <xdr:row>1038</xdr:row>
          <xdr:rowOff>123825</xdr:rowOff>
        </xdr:from>
        <xdr:to>
          <xdr:col>27</xdr:col>
          <xdr:colOff>9525</xdr:colOff>
          <xdr:row>1040</xdr:row>
          <xdr:rowOff>38100</xdr:rowOff>
        </xdr:to>
        <xdr:sp macro="" textlink="">
          <xdr:nvSpPr>
            <xdr:cNvPr id="9219" name="Check Box 3" hidden="1">
              <a:extLst>
                <a:ext uri="{63B3BB69-23CF-44E3-9099-C40C66FF867C}">
                  <a14:compatExt spid="_x0000_s9219"/>
                </a:ext>
                <a:ext uri="{FF2B5EF4-FFF2-40B4-BE49-F238E27FC236}">
                  <a16:creationId xmlns:a16="http://schemas.microsoft.com/office/drawing/2014/main" id="{00000000-0008-0000-0100-000003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9525</xdr:colOff>
          <xdr:row>1044</xdr:row>
          <xdr:rowOff>123825</xdr:rowOff>
        </xdr:from>
        <xdr:to>
          <xdr:col>27</xdr:col>
          <xdr:colOff>9525</xdr:colOff>
          <xdr:row>1046</xdr:row>
          <xdr:rowOff>38100</xdr:rowOff>
        </xdr:to>
        <xdr:sp macro="" textlink="">
          <xdr:nvSpPr>
            <xdr:cNvPr id="9221" name="Check Box 5" hidden="1">
              <a:extLst>
                <a:ext uri="{63B3BB69-23CF-44E3-9099-C40C66FF867C}">
                  <a14:compatExt spid="_x0000_s9221"/>
                </a:ext>
                <a:ext uri="{FF2B5EF4-FFF2-40B4-BE49-F238E27FC236}">
                  <a16:creationId xmlns:a16="http://schemas.microsoft.com/office/drawing/2014/main" id="{00000000-0008-0000-0100-000005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9525</xdr:colOff>
          <xdr:row>1045</xdr:row>
          <xdr:rowOff>123825</xdr:rowOff>
        </xdr:from>
        <xdr:to>
          <xdr:col>27</xdr:col>
          <xdr:colOff>9525</xdr:colOff>
          <xdr:row>1047</xdr:row>
          <xdr:rowOff>38100</xdr:rowOff>
        </xdr:to>
        <xdr:sp macro="" textlink="">
          <xdr:nvSpPr>
            <xdr:cNvPr id="9222" name="Check Box 6" hidden="1">
              <a:extLst>
                <a:ext uri="{63B3BB69-23CF-44E3-9099-C40C66FF867C}">
                  <a14:compatExt spid="_x0000_s9222"/>
                </a:ext>
                <a:ext uri="{FF2B5EF4-FFF2-40B4-BE49-F238E27FC236}">
                  <a16:creationId xmlns:a16="http://schemas.microsoft.com/office/drawing/2014/main" id="{00000000-0008-0000-0100-000006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9525</xdr:colOff>
          <xdr:row>1052</xdr:row>
          <xdr:rowOff>123825</xdr:rowOff>
        </xdr:from>
        <xdr:to>
          <xdr:col>27</xdr:col>
          <xdr:colOff>9525</xdr:colOff>
          <xdr:row>1054</xdr:row>
          <xdr:rowOff>38100</xdr:rowOff>
        </xdr:to>
        <xdr:sp macro="" textlink="">
          <xdr:nvSpPr>
            <xdr:cNvPr id="9224" name="Check Box 8" hidden="1">
              <a:extLst>
                <a:ext uri="{63B3BB69-23CF-44E3-9099-C40C66FF867C}">
                  <a14:compatExt spid="_x0000_s9224"/>
                </a:ext>
                <a:ext uri="{FF2B5EF4-FFF2-40B4-BE49-F238E27FC236}">
                  <a16:creationId xmlns:a16="http://schemas.microsoft.com/office/drawing/2014/main" id="{00000000-0008-0000-0100-000008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9525</xdr:colOff>
          <xdr:row>1051</xdr:row>
          <xdr:rowOff>123825</xdr:rowOff>
        </xdr:from>
        <xdr:to>
          <xdr:col>27</xdr:col>
          <xdr:colOff>9525</xdr:colOff>
          <xdr:row>1053</xdr:row>
          <xdr:rowOff>38100</xdr:rowOff>
        </xdr:to>
        <xdr:sp macro="" textlink="">
          <xdr:nvSpPr>
            <xdr:cNvPr id="9227" name="Check Box 11" hidden="1">
              <a:extLst>
                <a:ext uri="{63B3BB69-23CF-44E3-9099-C40C66FF867C}">
                  <a14:compatExt spid="_x0000_s9227"/>
                </a:ext>
                <a:ext uri="{FF2B5EF4-FFF2-40B4-BE49-F238E27FC236}">
                  <a16:creationId xmlns:a16="http://schemas.microsoft.com/office/drawing/2014/main" id="{00000000-0008-0000-0100-00000B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4</xdr:row>
          <xdr:rowOff>123825</xdr:rowOff>
        </xdr:from>
        <xdr:to>
          <xdr:col>16</xdr:col>
          <xdr:colOff>133350</xdr:colOff>
          <xdr:row>6</xdr:row>
          <xdr:rowOff>38100</xdr:rowOff>
        </xdr:to>
        <xdr:sp macro="" textlink="">
          <xdr:nvSpPr>
            <xdr:cNvPr id="9228" name="Check Box 12" hidden="1">
              <a:extLst>
                <a:ext uri="{63B3BB69-23CF-44E3-9099-C40C66FF867C}">
                  <a14:compatExt spid="_x0000_s9228"/>
                </a:ext>
                <a:ext uri="{FF2B5EF4-FFF2-40B4-BE49-F238E27FC236}">
                  <a16:creationId xmlns:a16="http://schemas.microsoft.com/office/drawing/2014/main" id="{00000000-0008-0000-0100-00000C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4</xdr:row>
          <xdr:rowOff>123825</xdr:rowOff>
        </xdr:from>
        <xdr:to>
          <xdr:col>20</xdr:col>
          <xdr:colOff>133350</xdr:colOff>
          <xdr:row>6</xdr:row>
          <xdr:rowOff>38100</xdr:rowOff>
        </xdr:to>
        <xdr:sp macro="" textlink="">
          <xdr:nvSpPr>
            <xdr:cNvPr id="9229" name="Check Box 13" hidden="1">
              <a:extLst>
                <a:ext uri="{63B3BB69-23CF-44E3-9099-C40C66FF867C}">
                  <a14:compatExt spid="_x0000_s9229"/>
                </a:ext>
                <a:ext uri="{FF2B5EF4-FFF2-40B4-BE49-F238E27FC236}">
                  <a16:creationId xmlns:a16="http://schemas.microsoft.com/office/drawing/2014/main" id="{00000000-0008-0000-0100-00000D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349</xdr:row>
          <xdr:rowOff>123825</xdr:rowOff>
        </xdr:from>
        <xdr:to>
          <xdr:col>16</xdr:col>
          <xdr:colOff>133350</xdr:colOff>
          <xdr:row>351</xdr:row>
          <xdr:rowOff>38100</xdr:rowOff>
        </xdr:to>
        <xdr:sp macro="" textlink="">
          <xdr:nvSpPr>
            <xdr:cNvPr id="9230" name="Check Box 14" hidden="1">
              <a:extLst>
                <a:ext uri="{63B3BB69-23CF-44E3-9099-C40C66FF867C}">
                  <a14:compatExt spid="_x0000_s9230"/>
                </a:ext>
                <a:ext uri="{FF2B5EF4-FFF2-40B4-BE49-F238E27FC236}">
                  <a16:creationId xmlns:a16="http://schemas.microsoft.com/office/drawing/2014/main" id="{00000000-0008-0000-0100-00000E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348</xdr:row>
          <xdr:rowOff>114300</xdr:rowOff>
        </xdr:from>
        <xdr:to>
          <xdr:col>16</xdr:col>
          <xdr:colOff>133350</xdr:colOff>
          <xdr:row>350</xdr:row>
          <xdr:rowOff>28575</xdr:rowOff>
        </xdr:to>
        <xdr:sp macro="" textlink="">
          <xdr:nvSpPr>
            <xdr:cNvPr id="9231" name="Check Box 15" hidden="1">
              <a:extLst>
                <a:ext uri="{63B3BB69-23CF-44E3-9099-C40C66FF867C}">
                  <a14:compatExt spid="_x0000_s9231"/>
                </a:ext>
                <a:ext uri="{FF2B5EF4-FFF2-40B4-BE49-F238E27FC236}">
                  <a16:creationId xmlns:a16="http://schemas.microsoft.com/office/drawing/2014/main" id="{00000000-0008-0000-0100-00000F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348</xdr:row>
          <xdr:rowOff>114300</xdr:rowOff>
        </xdr:from>
        <xdr:to>
          <xdr:col>20</xdr:col>
          <xdr:colOff>133350</xdr:colOff>
          <xdr:row>350</xdr:row>
          <xdr:rowOff>28575</xdr:rowOff>
        </xdr:to>
        <xdr:sp macro="" textlink="">
          <xdr:nvSpPr>
            <xdr:cNvPr id="9232" name="Check Box 16" hidden="1">
              <a:extLst>
                <a:ext uri="{63B3BB69-23CF-44E3-9099-C40C66FF867C}">
                  <a14:compatExt spid="_x0000_s9232"/>
                </a:ext>
                <a:ext uri="{FF2B5EF4-FFF2-40B4-BE49-F238E27FC236}">
                  <a16:creationId xmlns:a16="http://schemas.microsoft.com/office/drawing/2014/main" id="{00000000-0008-0000-0100-000010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63</xdr:row>
          <xdr:rowOff>133350</xdr:rowOff>
        </xdr:from>
        <xdr:to>
          <xdr:col>16</xdr:col>
          <xdr:colOff>133350</xdr:colOff>
          <xdr:row>65</xdr:row>
          <xdr:rowOff>47625</xdr:rowOff>
        </xdr:to>
        <xdr:sp macro="" textlink="">
          <xdr:nvSpPr>
            <xdr:cNvPr id="9236" name="Check Box 20" hidden="1">
              <a:extLst>
                <a:ext uri="{63B3BB69-23CF-44E3-9099-C40C66FF867C}">
                  <a14:compatExt spid="_x0000_s9236"/>
                </a:ext>
                <a:ext uri="{FF2B5EF4-FFF2-40B4-BE49-F238E27FC236}">
                  <a16:creationId xmlns:a16="http://schemas.microsoft.com/office/drawing/2014/main" id="{00000000-0008-0000-0100-000014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62</xdr:row>
          <xdr:rowOff>123825</xdr:rowOff>
        </xdr:from>
        <xdr:to>
          <xdr:col>16</xdr:col>
          <xdr:colOff>133350</xdr:colOff>
          <xdr:row>64</xdr:row>
          <xdr:rowOff>38100</xdr:rowOff>
        </xdr:to>
        <xdr:sp macro="" textlink="">
          <xdr:nvSpPr>
            <xdr:cNvPr id="9237" name="Check Box 21" hidden="1">
              <a:extLst>
                <a:ext uri="{63B3BB69-23CF-44E3-9099-C40C66FF867C}">
                  <a14:compatExt spid="_x0000_s9237"/>
                </a:ext>
                <a:ext uri="{FF2B5EF4-FFF2-40B4-BE49-F238E27FC236}">
                  <a16:creationId xmlns:a16="http://schemas.microsoft.com/office/drawing/2014/main" id="{00000000-0008-0000-0100-000015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62</xdr:row>
          <xdr:rowOff>123825</xdr:rowOff>
        </xdr:from>
        <xdr:to>
          <xdr:col>20</xdr:col>
          <xdr:colOff>133350</xdr:colOff>
          <xdr:row>64</xdr:row>
          <xdr:rowOff>38100</xdr:rowOff>
        </xdr:to>
        <xdr:sp macro="" textlink="">
          <xdr:nvSpPr>
            <xdr:cNvPr id="9238" name="Check Box 22" hidden="1">
              <a:extLst>
                <a:ext uri="{63B3BB69-23CF-44E3-9099-C40C66FF867C}">
                  <a14:compatExt spid="_x0000_s9238"/>
                </a:ext>
                <a:ext uri="{FF2B5EF4-FFF2-40B4-BE49-F238E27FC236}">
                  <a16:creationId xmlns:a16="http://schemas.microsoft.com/office/drawing/2014/main" id="{00000000-0008-0000-0100-000016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283</xdr:row>
          <xdr:rowOff>123825</xdr:rowOff>
        </xdr:from>
        <xdr:to>
          <xdr:col>16</xdr:col>
          <xdr:colOff>133350</xdr:colOff>
          <xdr:row>285</xdr:row>
          <xdr:rowOff>38100</xdr:rowOff>
        </xdr:to>
        <xdr:sp macro="" textlink="">
          <xdr:nvSpPr>
            <xdr:cNvPr id="9245" name="Check Box 29" hidden="1">
              <a:extLst>
                <a:ext uri="{63B3BB69-23CF-44E3-9099-C40C66FF867C}">
                  <a14:compatExt spid="_x0000_s9245"/>
                </a:ext>
                <a:ext uri="{FF2B5EF4-FFF2-40B4-BE49-F238E27FC236}">
                  <a16:creationId xmlns:a16="http://schemas.microsoft.com/office/drawing/2014/main" id="{00000000-0008-0000-0100-00001D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31</xdr:row>
          <xdr:rowOff>123825</xdr:rowOff>
        </xdr:from>
        <xdr:to>
          <xdr:col>16</xdr:col>
          <xdr:colOff>133350</xdr:colOff>
          <xdr:row>33</xdr:row>
          <xdr:rowOff>38100</xdr:rowOff>
        </xdr:to>
        <xdr:sp macro="" textlink="">
          <xdr:nvSpPr>
            <xdr:cNvPr id="9249" name="Check Box 33" hidden="1">
              <a:extLst>
                <a:ext uri="{63B3BB69-23CF-44E3-9099-C40C66FF867C}">
                  <a14:compatExt spid="_x0000_s9249"/>
                </a:ext>
                <a:ext uri="{FF2B5EF4-FFF2-40B4-BE49-F238E27FC236}">
                  <a16:creationId xmlns:a16="http://schemas.microsoft.com/office/drawing/2014/main" id="{00000000-0008-0000-0100-000021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31</xdr:row>
          <xdr:rowOff>123825</xdr:rowOff>
        </xdr:from>
        <xdr:to>
          <xdr:col>20</xdr:col>
          <xdr:colOff>133350</xdr:colOff>
          <xdr:row>33</xdr:row>
          <xdr:rowOff>38100</xdr:rowOff>
        </xdr:to>
        <xdr:sp macro="" textlink="">
          <xdr:nvSpPr>
            <xdr:cNvPr id="9250" name="Check Box 34" hidden="1">
              <a:extLst>
                <a:ext uri="{63B3BB69-23CF-44E3-9099-C40C66FF867C}">
                  <a14:compatExt spid="_x0000_s9250"/>
                </a:ext>
                <a:ext uri="{FF2B5EF4-FFF2-40B4-BE49-F238E27FC236}">
                  <a16:creationId xmlns:a16="http://schemas.microsoft.com/office/drawing/2014/main" id="{00000000-0008-0000-0100-000022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194</xdr:row>
          <xdr:rowOff>123825</xdr:rowOff>
        </xdr:from>
        <xdr:to>
          <xdr:col>16</xdr:col>
          <xdr:colOff>133350</xdr:colOff>
          <xdr:row>196</xdr:row>
          <xdr:rowOff>38100</xdr:rowOff>
        </xdr:to>
        <xdr:sp macro="" textlink="">
          <xdr:nvSpPr>
            <xdr:cNvPr id="9251" name="Check Box 35" hidden="1">
              <a:extLst>
                <a:ext uri="{63B3BB69-23CF-44E3-9099-C40C66FF867C}">
                  <a14:compatExt spid="_x0000_s9251"/>
                </a:ext>
                <a:ext uri="{FF2B5EF4-FFF2-40B4-BE49-F238E27FC236}">
                  <a16:creationId xmlns:a16="http://schemas.microsoft.com/office/drawing/2014/main" id="{00000000-0008-0000-0100-000023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194</xdr:row>
          <xdr:rowOff>123825</xdr:rowOff>
        </xdr:from>
        <xdr:to>
          <xdr:col>20</xdr:col>
          <xdr:colOff>133350</xdr:colOff>
          <xdr:row>196</xdr:row>
          <xdr:rowOff>38100</xdr:rowOff>
        </xdr:to>
        <xdr:sp macro="" textlink="">
          <xdr:nvSpPr>
            <xdr:cNvPr id="9252" name="Check Box 36" hidden="1">
              <a:extLst>
                <a:ext uri="{63B3BB69-23CF-44E3-9099-C40C66FF867C}">
                  <a14:compatExt spid="_x0000_s9252"/>
                </a:ext>
                <a:ext uri="{FF2B5EF4-FFF2-40B4-BE49-F238E27FC236}">
                  <a16:creationId xmlns:a16="http://schemas.microsoft.com/office/drawing/2014/main" id="{00000000-0008-0000-0100-000024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182</xdr:row>
          <xdr:rowOff>133350</xdr:rowOff>
        </xdr:from>
        <xdr:to>
          <xdr:col>16</xdr:col>
          <xdr:colOff>133350</xdr:colOff>
          <xdr:row>184</xdr:row>
          <xdr:rowOff>47625</xdr:rowOff>
        </xdr:to>
        <xdr:sp macro="" textlink="">
          <xdr:nvSpPr>
            <xdr:cNvPr id="9258" name="Check Box 42" hidden="1">
              <a:extLst>
                <a:ext uri="{63B3BB69-23CF-44E3-9099-C40C66FF867C}">
                  <a14:compatExt spid="_x0000_s9258"/>
                </a:ext>
                <a:ext uri="{FF2B5EF4-FFF2-40B4-BE49-F238E27FC236}">
                  <a16:creationId xmlns:a16="http://schemas.microsoft.com/office/drawing/2014/main" id="{00000000-0008-0000-0100-00002A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182</xdr:row>
          <xdr:rowOff>133350</xdr:rowOff>
        </xdr:from>
        <xdr:to>
          <xdr:col>20</xdr:col>
          <xdr:colOff>133350</xdr:colOff>
          <xdr:row>184</xdr:row>
          <xdr:rowOff>47625</xdr:rowOff>
        </xdr:to>
        <xdr:sp macro="" textlink="">
          <xdr:nvSpPr>
            <xdr:cNvPr id="9259" name="Check Box 43" hidden="1">
              <a:extLst>
                <a:ext uri="{63B3BB69-23CF-44E3-9099-C40C66FF867C}">
                  <a14:compatExt spid="_x0000_s9259"/>
                </a:ext>
                <a:ext uri="{FF2B5EF4-FFF2-40B4-BE49-F238E27FC236}">
                  <a16:creationId xmlns:a16="http://schemas.microsoft.com/office/drawing/2014/main" id="{00000000-0008-0000-0100-00002B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20</xdr:row>
          <xdr:rowOff>123825</xdr:rowOff>
        </xdr:from>
        <xdr:to>
          <xdr:col>16</xdr:col>
          <xdr:colOff>133350</xdr:colOff>
          <xdr:row>22</xdr:row>
          <xdr:rowOff>38100</xdr:rowOff>
        </xdr:to>
        <xdr:sp macro="" textlink="">
          <xdr:nvSpPr>
            <xdr:cNvPr id="9260" name="Check Box 44" hidden="1">
              <a:extLst>
                <a:ext uri="{63B3BB69-23CF-44E3-9099-C40C66FF867C}">
                  <a14:compatExt spid="_x0000_s9260"/>
                </a:ext>
                <a:ext uri="{FF2B5EF4-FFF2-40B4-BE49-F238E27FC236}">
                  <a16:creationId xmlns:a16="http://schemas.microsoft.com/office/drawing/2014/main" id="{00000000-0008-0000-0100-00002C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19</xdr:row>
          <xdr:rowOff>123825</xdr:rowOff>
        </xdr:from>
        <xdr:to>
          <xdr:col>16</xdr:col>
          <xdr:colOff>133350</xdr:colOff>
          <xdr:row>21</xdr:row>
          <xdr:rowOff>38100</xdr:rowOff>
        </xdr:to>
        <xdr:sp macro="" textlink="">
          <xdr:nvSpPr>
            <xdr:cNvPr id="9261" name="Check Box 45" hidden="1">
              <a:extLst>
                <a:ext uri="{63B3BB69-23CF-44E3-9099-C40C66FF867C}">
                  <a14:compatExt spid="_x0000_s9261"/>
                </a:ext>
                <a:ext uri="{FF2B5EF4-FFF2-40B4-BE49-F238E27FC236}">
                  <a16:creationId xmlns:a16="http://schemas.microsoft.com/office/drawing/2014/main" id="{00000000-0008-0000-0100-00002D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19</xdr:row>
          <xdr:rowOff>123825</xdr:rowOff>
        </xdr:from>
        <xdr:to>
          <xdr:col>20</xdr:col>
          <xdr:colOff>133350</xdr:colOff>
          <xdr:row>21</xdr:row>
          <xdr:rowOff>38100</xdr:rowOff>
        </xdr:to>
        <xdr:sp macro="" textlink="">
          <xdr:nvSpPr>
            <xdr:cNvPr id="9262" name="Check Box 46" hidden="1">
              <a:extLst>
                <a:ext uri="{63B3BB69-23CF-44E3-9099-C40C66FF867C}">
                  <a14:compatExt spid="_x0000_s9262"/>
                </a:ext>
                <a:ext uri="{FF2B5EF4-FFF2-40B4-BE49-F238E27FC236}">
                  <a16:creationId xmlns:a16="http://schemas.microsoft.com/office/drawing/2014/main" id="{00000000-0008-0000-0100-00002E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89</xdr:row>
          <xdr:rowOff>123825</xdr:rowOff>
        </xdr:from>
        <xdr:to>
          <xdr:col>16</xdr:col>
          <xdr:colOff>133350</xdr:colOff>
          <xdr:row>91</xdr:row>
          <xdr:rowOff>38100</xdr:rowOff>
        </xdr:to>
        <xdr:sp macro="" textlink="">
          <xdr:nvSpPr>
            <xdr:cNvPr id="9263" name="Check Box 47" hidden="1">
              <a:extLst>
                <a:ext uri="{63B3BB69-23CF-44E3-9099-C40C66FF867C}">
                  <a14:compatExt spid="_x0000_s9263"/>
                </a:ext>
                <a:ext uri="{FF2B5EF4-FFF2-40B4-BE49-F238E27FC236}">
                  <a16:creationId xmlns:a16="http://schemas.microsoft.com/office/drawing/2014/main" id="{00000000-0008-0000-0100-00002F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88</xdr:row>
          <xdr:rowOff>123825</xdr:rowOff>
        </xdr:from>
        <xdr:to>
          <xdr:col>16</xdr:col>
          <xdr:colOff>133350</xdr:colOff>
          <xdr:row>90</xdr:row>
          <xdr:rowOff>38100</xdr:rowOff>
        </xdr:to>
        <xdr:sp macro="" textlink="">
          <xdr:nvSpPr>
            <xdr:cNvPr id="9264" name="Check Box 48" hidden="1">
              <a:extLst>
                <a:ext uri="{63B3BB69-23CF-44E3-9099-C40C66FF867C}">
                  <a14:compatExt spid="_x0000_s9264"/>
                </a:ext>
                <a:ext uri="{FF2B5EF4-FFF2-40B4-BE49-F238E27FC236}">
                  <a16:creationId xmlns:a16="http://schemas.microsoft.com/office/drawing/2014/main" id="{00000000-0008-0000-0100-000030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88</xdr:row>
          <xdr:rowOff>123825</xdr:rowOff>
        </xdr:from>
        <xdr:to>
          <xdr:col>20</xdr:col>
          <xdr:colOff>133350</xdr:colOff>
          <xdr:row>90</xdr:row>
          <xdr:rowOff>38100</xdr:rowOff>
        </xdr:to>
        <xdr:sp macro="" textlink="">
          <xdr:nvSpPr>
            <xdr:cNvPr id="9265" name="Check Box 49" hidden="1">
              <a:extLst>
                <a:ext uri="{63B3BB69-23CF-44E3-9099-C40C66FF867C}">
                  <a14:compatExt spid="_x0000_s9265"/>
                </a:ext>
                <a:ext uri="{FF2B5EF4-FFF2-40B4-BE49-F238E27FC236}">
                  <a16:creationId xmlns:a16="http://schemas.microsoft.com/office/drawing/2014/main" id="{00000000-0008-0000-0100-000031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107</xdr:row>
          <xdr:rowOff>114300</xdr:rowOff>
        </xdr:from>
        <xdr:to>
          <xdr:col>16</xdr:col>
          <xdr:colOff>133350</xdr:colOff>
          <xdr:row>109</xdr:row>
          <xdr:rowOff>38100</xdr:rowOff>
        </xdr:to>
        <xdr:sp macro="" textlink="">
          <xdr:nvSpPr>
            <xdr:cNvPr id="9266" name="Check Box 50" hidden="1">
              <a:extLst>
                <a:ext uri="{63B3BB69-23CF-44E3-9099-C40C66FF867C}">
                  <a14:compatExt spid="_x0000_s9266"/>
                </a:ext>
                <a:ext uri="{FF2B5EF4-FFF2-40B4-BE49-F238E27FC236}">
                  <a16:creationId xmlns:a16="http://schemas.microsoft.com/office/drawing/2014/main" id="{00000000-0008-0000-0100-000032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107</xdr:row>
          <xdr:rowOff>114300</xdr:rowOff>
        </xdr:from>
        <xdr:to>
          <xdr:col>20</xdr:col>
          <xdr:colOff>133350</xdr:colOff>
          <xdr:row>109</xdr:row>
          <xdr:rowOff>38100</xdr:rowOff>
        </xdr:to>
        <xdr:sp macro="" textlink="">
          <xdr:nvSpPr>
            <xdr:cNvPr id="9267" name="Check Box 51" hidden="1">
              <a:extLst>
                <a:ext uri="{63B3BB69-23CF-44E3-9099-C40C66FF867C}">
                  <a14:compatExt spid="_x0000_s9267"/>
                </a:ext>
                <a:ext uri="{FF2B5EF4-FFF2-40B4-BE49-F238E27FC236}">
                  <a16:creationId xmlns:a16="http://schemas.microsoft.com/office/drawing/2014/main" id="{00000000-0008-0000-0100-000033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111</xdr:row>
          <xdr:rowOff>123825</xdr:rowOff>
        </xdr:from>
        <xdr:to>
          <xdr:col>16</xdr:col>
          <xdr:colOff>133350</xdr:colOff>
          <xdr:row>113</xdr:row>
          <xdr:rowOff>38100</xdr:rowOff>
        </xdr:to>
        <xdr:sp macro="" textlink="">
          <xdr:nvSpPr>
            <xdr:cNvPr id="9268" name="Check Box 52" hidden="1">
              <a:extLst>
                <a:ext uri="{63B3BB69-23CF-44E3-9099-C40C66FF867C}">
                  <a14:compatExt spid="_x0000_s9268"/>
                </a:ext>
                <a:ext uri="{FF2B5EF4-FFF2-40B4-BE49-F238E27FC236}">
                  <a16:creationId xmlns:a16="http://schemas.microsoft.com/office/drawing/2014/main" id="{00000000-0008-0000-0100-000034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111</xdr:row>
          <xdr:rowOff>123825</xdr:rowOff>
        </xdr:from>
        <xdr:to>
          <xdr:col>20</xdr:col>
          <xdr:colOff>133350</xdr:colOff>
          <xdr:row>113</xdr:row>
          <xdr:rowOff>38100</xdr:rowOff>
        </xdr:to>
        <xdr:sp macro="" textlink="">
          <xdr:nvSpPr>
            <xdr:cNvPr id="9269" name="Check Box 53" hidden="1">
              <a:extLst>
                <a:ext uri="{63B3BB69-23CF-44E3-9099-C40C66FF867C}">
                  <a14:compatExt spid="_x0000_s9269"/>
                </a:ext>
                <a:ext uri="{FF2B5EF4-FFF2-40B4-BE49-F238E27FC236}">
                  <a16:creationId xmlns:a16="http://schemas.microsoft.com/office/drawing/2014/main" id="{00000000-0008-0000-0100-000035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116</xdr:row>
          <xdr:rowOff>123825</xdr:rowOff>
        </xdr:from>
        <xdr:to>
          <xdr:col>16</xdr:col>
          <xdr:colOff>133350</xdr:colOff>
          <xdr:row>118</xdr:row>
          <xdr:rowOff>38100</xdr:rowOff>
        </xdr:to>
        <xdr:sp macro="" textlink="">
          <xdr:nvSpPr>
            <xdr:cNvPr id="9270" name="Check Box 54" hidden="1">
              <a:extLst>
                <a:ext uri="{63B3BB69-23CF-44E3-9099-C40C66FF867C}">
                  <a14:compatExt spid="_x0000_s9270"/>
                </a:ext>
                <a:ext uri="{FF2B5EF4-FFF2-40B4-BE49-F238E27FC236}">
                  <a16:creationId xmlns:a16="http://schemas.microsoft.com/office/drawing/2014/main" id="{00000000-0008-0000-0100-000036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115</xdr:row>
          <xdr:rowOff>123825</xdr:rowOff>
        </xdr:from>
        <xdr:to>
          <xdr:col>16</xdr:col>
          <xdr:colOff>133350</xdr:colOff>
          <xdr:row>117</xdr:row>
          <xdr:rowOff>38100</xdr:rowOff>
        </xdr:to>
        <xdr:sp macro="" textlink="">
          <xdr:nvSpPr>
            <xdr:cNvPr id="9271" name="Check Box 55" hidden="1">
              <a:extLst>
                <a:ext uri="{63B3BB69-23CF-44E3-9099-C40C66FF867C}">
                  <a14:compatExt spid="_x0000_s9271"/>
                </a:ext>
                <a:ext uri="{FF2B5EF4-FFF2-40B4-BE49-F238E27FC236}">
                  <a16:creationId xmlns:a16="http://schemas.microsoft.com/office/drawing/2014/main" id="{00000000-0008-0000-0100-000037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115</xdr:row>
          <xdr:rowOff>123825</xdr:rowOff>
        </xdr:from>
        <xdr:to>
          <xdr:col>20</xdr:col>
          <xdr:colOff>133350</xdr:colOff>
          <xdr:row>117</xdr:row>
          <xdr:rowOff>38100</xdr:rowOff>
        </xdr:to>
        <xdr:sp macro="" textlink="">
          <xdr:nvSpPr>
            <xdr:cNvPr id="9272" name="Check Box 56" hidden="1">
              <a:extLst>
                <a:ext uri="{63B3BB69-23CF-44E3-9099-C40C66FF867C}">
                  <a14:compatExt spid="_x0000_s9272"/>
                </a:ext>
                <a:ext uri="{FF2B5EF4-FFF2-40B4-BE49-F238E27FC236}">
                  <a16:creationId xmlns:a16="http://schemas.microsoft.com/office/drawing/2014/main" id="{00000000-0008-0000-0100-000038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175</xdr:row>
          <xdr:rowOff>114300</xdr:rowOff>
        </xdr:from>
        <xdr:to>
          <xdr:col>16</xdr:col>
          <xdr:colOff>133350</xdr:colOff>
          <xdr:row>177</xdr:row>
          <xdr:rowOff>28575</xdr:rowOff>
        </xdr:to>
        <xdr:sp macro="" textlink="">
          <xdr:nvSpPr>
            <xdr:cNvPr id="9273" name="Check Box 57" hidden="1">
              <a:extLst>
                <a:ext uri="{63B3BB69-23CF-44E3-9099-C40C66FF867C}">
                  <a14:compatExt spid="_x0000_s9273"/>
                </a:ext>
                <a:ext uri="{FF2B5EF4-FFF2-40B4-BE49-F238E27FC236}">
                  <a16:creationId xmlns:a16="http://schemas.microsoft.com/office/drawing/2014/main" id="{00000000-0008-0000-0100-000039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174</xdr:row>
          <xdr:rowOff>114300</xdr:rowOff>
        </xdr:from>
        <xdr:to>
          <xdr:col>16</xdr:col>
          <xdr:colOff>133350</xdr:colOff>
          <xdr:row>176</xdr:row>
          <xdr:rowOff>28575</xdr:rowOff>
        </xdr:to>
        <xdr:sp macro="" textlink="">
          <xdr:nvSpPr>
            <xdr:cNvPr id="9274" name="Check Box 58" hidden="1">
              <a:extLst>
                <a:ext uri="{63B3BB69-23CF-44E3-9099-C40C66FF867C}">
                  <a14:compatExt spid="_x0000_s9274"/>
                </a:ext>
                <a:ext uri="{FF2B5EF4-FFF2-40B4-BE49-F238E27FC236}">
                  <a16:creationId xmlns:a16="http://schemas.microsoft.com/office/drawing/2014/main" id="{00000000-0008-0000-0100-00003A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174</xdr:row>
          <xdr:rowOff>114300</xdr:rowOff>
        </xdr:from>
        <xdr:to>
          <xdr:col>20</xdr:col>
          <xdr:colOff>133350</xdr:colOff>
          <xdr:row>176</xdr:row>
          <xdr:rowOff>28575</xdr:rowOff>
        </xdr:to>
        <xdr:sp macro="" textlink="">
          <xdr:nvSpPr>
            <xdr:cNvPr id="9275" name="Check Box 59" hidden="1">
              <a:extLst>
                <a:ext uri="{63B3BB69-23CF-44E3-9099-C40C66FF867C}">
                  <a14:compatExt spid="_x0000_s9275"/>
                </a:ext>
                <a:ext uri="{FF2B5EF4-FFF2-40B4-BE49-F238E27FC236}">
                  <a16:creationId xmlns:a16="http://schemas.microsoft.com/office/drawing/2014/main" id="{00000000-0008-0000-0100-00003B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128</xdr:row>
          <xdr:rowOff>123825</xdr:rowOff>
        </xdr:from>
        <xdr:to>
          <xdr:col>16</xdr:col>
          <xdr:colOff>133350</xdr:colOff>
          <xdr:row>129</xdr:row>
          <xdr:rowOff>152400</xdr:rowOff>
        </xdr:to>
        <xdr:sp macro="" textlink="">
          <xdr:nvSpPr>
            <xdr:cNvPr id="9282" name="Check Box 66" hidden="1">
              <a:extLst>
                <a:ext uri="{63B3BB69-23CF-44E3-9099-C40C66FF867C}">
                  <a14:compatExt spid="_x0000_s9282"/>
                </a:ext>
                <a:ext uri="{FF2B5EF4-FFF2-40B4-BE49-F238E27FC236}">
                  <a16:creationId xmlns:a16="http://schemas.microsoft.com/office/drawing/2014/main" id="{00000000-0008-0000-0100-000042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127</xdr:row>
          <xdr:rowOff>123825</xdr:rowOff>
        </xdr:from>
        <xdr:to>
          <xdr:col>20</xdr:col>
          <xdr:colOff>133350</xdr:colOff>
          <xdr:row>129</xdr:row>
          <xdr:rowOff>9525</xdr:rowOff>
        </xdr:to>
        <xdr:sp macro="" textlink="">
          <xdr:nvSpPr>
            <xdr:cNvPr id="9284" name="Check Box 68" hidden="1">
              <a:extLst>
                <a:ext uri="{63B3BB69-23CF-44E3-9099-C40C66FF867C}">
                  <a14:compatExt spid="_x0000_s9284"/>
                </a:ext>
                <a:ext uri="{FF2B5EF4-FFF2-40B4-BE49-F238E27FC236}">
                  <a16:creationId xmlns:a16="http://schemas.microsoft.com/office/drawing/2014/main" id="{00000000-0008-0000-0100-000044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98</xdr:row>
          <xdr:rowOff>123825</xdr:rowOff>
        </xdr:from>
        <xdr:to>
          <xdr:col>16</xdr:col>
          <xdr:colOff>133350</xdr:colOff>
          <xdr:row>100</xdr:row>
          <xdr:rowOff>38100</xdr:rowOff>
        </xdr:to>
        <xdr:sp macro="" textlink="">
          <xdr:nvSpPr>
            <xdr:cNvPr id="9288" name="Check Box 72" hidden="1">
              <a:extLst>
                <a:ext uri="{63B3BB69-23CF-44E3-9099-C40C66FF867C}">
                  <a14:compatExt spid="_x0000_s9288"/>
                </a:ext>
                <a:ext uri="{FF2B5EF4-FFF2-40B4-BE49-F238E27FC236}">
                  <a16:creationId xmlns:a16="http://schemas.microsoft.com/office/drawing/2014/main" id="{00000000-0008-0000-0100-000048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98</xdr:row>
          <xdr:rowOff>123825</xdr:rowOff>
        </xdr:from>
        <xdr:to>
          <xdr:col>20</xdr:col>
          <xdr:colOff>133350</xdr:colOff>
          <xdr:row>100</xdr:row>
          <xdr:rowOff>38100</xdr:rowOff>
        </xdr:to>
        <xdr:sp macro="" textlink="">
          <xdr:nvSpPr>
            <xdr:cNvPr id="9289" name="Check Box 73" hidden="1">
              <a:extLst>
                <a:ext uri="{63B3BB69-23CF-44E3-9099-C40C66FF867C}">
                  <a14:compatExt spid="_x0000_s9289"/>
                </a:ext>
                <a:ext uri="{FF2B5EF4-FFF2-40B4-BE49-F238E27FC236}">
                  <a16:creationId xmlns:a16="http://schemas.microsoft.com/office/drawing/2014/main" id="{00000000-0008-0000-0100-000049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45</xdr:row>
          <xdr:rowOff>123825</xdr:rowOff>
        </xdr:from>
        <xdr:to>
          <xdr:col>16</xdr:col>
          <xdr:colOff>133350</xdr:colOff>
          <xdr:row>47</xdr:row>
          <xdr:rowOff>28575</xdr:rowOff>
        </xdr:to>
        <xdr:sp macro="" textlink="">
          <xdr:nvSpPr>
            <xdr:cNvPr id="9307" name="Check Box 91" hidden="1">
              <a:extLst>
                <a:ext uri="{63B3BB69-23CF-44E3-9099-C40C66FF867C}">
                  <a14:compatExt spid="_x0000_s9307"/>
                </a:ext>
                <a:ext uri="{FF2B5EF4-FFF2-40B4-BE49-F238E27FC236}">
                  <a16:creationId xmlns:a16="http://schemas.microsoft.com/office/drawing/2014/main" id="{00000000-0008-0000-0100-00005B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45</xdr:row>
          <xdr:rowOff>123825</xdr:rowOff>
        </xdr:from>
        <xdr:to>
          <xdr:col>20</xdr:col>
          <xdr:colOff>133350</xdr:colOff>
          <xdr:row>47</xdr:row>
          <xdr:rowOff>28575</xdr:rowOff>
        </xdr:to>
        <xdr:sp macro="" textlink="">
          <xdr:nvSpPr>
            <xdr:cNvPr id="9308" name="Check Box 92" hidden="1">
              <a:extLst>
                <a:ext uri="{63B3BB69-23CF-44E3-9099-C40C66FF867C}">
                  <a14:compatExt spid="_x0000_s9308"/>
                </a:ext>
                <a:ext uri="{FF2B5EF4-FFF2-40B4-BE49-F238E27FC236}">
                  <a16:creationId xmlns:a16="http://schemas.microsoft.com/office/drawing/2014/main" id="{00000000-0008-0000-0100-00005C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78</xdr:row>
          <xdr:rowOff>123825</xdr:rowOff>
        </xdr:from>
        <xdr:to>
          <xdr:col>16</xdr:col>
          <xdr:colOff>133350</xdr:colOff>
          <xdr:row>80</xdr:row>
          <xdr:rowOff>38100</xdr:rowOff>
        </xdr:to>
        <xdr:sp macro="" textlink="">
          <xdr:nvSpPr>
            <xdr:cNvPr id="9309" name="Check Box 93" hidden="1">
              <a:extLst>
                <a:ext uri="{63B3BB69-23CF-44E3-9099-C40C66FF867C}">
                  <a14:compatExt spid="_x0000_s9309"/>
                </a:ext>
                <a:ext uri="{FF2B5EF4-FFF2-40B4-BE49-F238E27FC236}">
                  <a16:creationId xmlns:a16="http://schemas.microsoft.com/office/drawing/2014/main" id="{00000000-0008-0000-0100-00005D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78</xdr:row>
          <xdr:rowOff>123825</xdr:rowOff>
        </xdr:from>
        <xdr:to>
          <xdr:col>20</xdr:col>
          <xdr:colOff>133350</xdr:colOff>
          <xdr:row>80</xdr:row>
          <xdr:rowOff>38100</xdr:rowOff>
        </xdr:to>
        <xdr:sp macro="" textlink="">
          <xdr:nvSpPr>
            <xdr:cNvPr id="9310" name="Check Box 94" hidden="1">
              <a:extLst>
                <a:ext uri="{63B3BB69-23CF-44E3-9099-C40C66FF867C}">
                  <a14:compatExt spid="_x0000_s9310"/>
                </a:ext>
                <a:ext uri="{FF2B5EF4-FFF2-40B4-BE49-F238E27FC236}">
                  <a16:creationId xmlns:a16="http://schemas.microsoft.com/office/drawing/2014/main" id="{00000000-0008-0000-0100-00005E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372</xdr:row>
          <xdr:rowOff>104775</xdr:rowOff>
        </xdr:from>
        <xdr:to>
          <xdr:col>16</xdr:col>
          <xdr:colOff>133350</xdr:colOff>
          <xdr:row>374</xdr:row>
          <xdr:rowOff>19050</xdr:rowOff>
        </xdr:to>
        <xdr:sp macro="" textlink="">
          <xdr:nvSpPr>
            <xdr:cNvPr id="9311" name="Check Box 95" hidden="1">
              <a:extLst>
                <a:ext uri="{63B3BB69-23CF-44E3-9099-C40C66FF867C}">
                  <a14:compatExt spid="_x0000_s9311"/>
                </a:ext>
                <a:ext uri="{FF2B5EF4-FFF2-40B4-BE49-F238E27FC236}">
                  <a16:creationId xmlns:a16="http://schemas.microsoft.com/office/drawing/2014/main" id="{00000000-0008-0000-0100-00005F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282</xdr:row>
          <xdr:rowOff>114300</xdr:rowOff>
        </xdr:from>
        <xdr:to>
          <xdr:col>16</xdr:col>
          <xdr:colOff>133350</xdr:colOff>
          <xdr:row>284</xdr:row>
          <xdr:rowOff>28575</xdr:rowOff>
        </xdr:to>
        <xdr:sp macro="" textlink="">
          <xdr:nvSpPr>
            <xdr:cNvPr id="9315" name="Check Box 99" hidden="1">
              <a:extLst>
                <a:ext uri="{63B3BB69-23CF-44E3-9099-C40C66FF867C}">
                  <a14:compatExt spid="_x0000_s9315"/>
                </a:ext>
                <a:ext uri="{FF2B5EF4-FFF2-40B4-BE49-F238E27FC236}">
                  <a16:creationId xmlns:a16="http://schemas.microsoft.com/office/drawing/2014/main" id="{00000000-0008-0000-0100-000063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282</xdr:row>
          <xdr:rowOff>114300</xdr:rowOff>
        </xdr:from>
        <xdr:to>
          <xdr:col>20</xdr:col>
          <xdr:colOff>133350</xdr:colOff>
          <xdr:row>284</xdr:row>
          <xdr:rowOff>28575</xdr:rowOff>
        </xdr:to>
        <xdr:sp macro="" textlink="">
          <xdr:nvSpPr>
            <xdr:cNvPr id="9316" name="Check Box 100" hidden="1">
              <a:extLst>
                <a:ext uri="{63B3BB69-23CF-44E3-9099-C40C66FF867C}">
                  <a14:compatExt spid="_x0000_s9316"/>
                </a:ext>
                <a:ext uri="{FF2B5EF4-FFF2-40B4-BE49-F238E27FC236}">
                  <a16:creationId xmlns:a16="http://schemas.microsoft.com/office/drawing/2014/main" id="{00000000-0008-0000-0100-000064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1099</xdr:row>
          <xdr:rowOff>123825</xdr:rowOff>
        </xdr:from>
        <xdr:to>
          <xdr:col>17</xdr:col>
          <xdr:colOff>0</xdr:colOff>
          <xdr:row>1101</xdr:row>
          <xdr:rowOff>38100</xdr:rowOff>
        </xdr:to>
        <xdr:sp macro="" textlink="">
          <xdr:nvSpPr>
            <xdr:cNvPr id="9326" name="Check Box 110" hidden="1">
              <a:extLst>
                <a:ext uri="{63B3BB69-23CF-44E3-9099-C40C66FF867C}">
                  <a14:compatExt spid="_x0000_s9326"/>
                </a:ext>
                <a:ext uri="{FF2B5EF4-FFF2-40B4-BE49-F238E27FC236}">
                  <a16:creationId xmlns:a16="http://schemas.microsoft.com/office/drawing/2014/main" id="{00000000-0008-0000-0100-00006E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1142</xdr:row>
          <xdr:rowOff>123825</xdr:rowOff>
        </xdr:from>
        <xdr:to>
          <xdr:col>17</xdr:col>
          <xdr:colOff>0</xdr:colOff>
          <xdr:row>1144</xdr:row>
          <xdr:rowOff>47625</xdr:rowOff>
        </xdr:to>
        <xdr:sp macro="" textlink="">
          <xdr:nvSpPr>
            <xdr:cNvPr id="9339" name="Check Box 123" hidden="1">
              <a:extLst>
                <a:ext uri="{63B3BB69-23CF-44E3-9099-C40C66FF867C}">
                  <a14:compatExt spid="_x0000_s9339"/>
                </a:ext>
                <a:ext uri="{FF2B5EF4-FFF2-40B4-BE49-F238E27FC236}">
                  <a16:creationId xmlns:a16="http://schemas.microsoft.com/office/drawing/2014/main" id="{00000000-0008-0000-0100-00007B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1150</xdr:row>
          <xdr:rowOff>123825</xdr:rowOff>
        </xdr:from>
        <xdr:to>
          <xdr:col>17</xdr:col>
          <xdr:colOff>0</xdr:colOff>
          <xdr:row>1152</xdr:row>
          <xdr:rowOff>47625</xdr:rowOff>
        </xdr:to>
        <xdr:sp macro="" textlink="">
          <xdr:nvSpPr>
            <xdr:cNvPr id="9342" name="Check Box 126" hidden="1">
              <a:extLst>
                <a:ext uri="{63B3BB69-23CF-44E3-9099-C40C66FF867C}">
                  <a14:compatExt spid="_x0000_s9342"/>
                </a:ext>
                <a:ext uri="{FF2B5EF4-FFF2-40B4-BE49-F238E27FC236}">
                  <a16:creationId xmlns:a16="http://schemas.microsoft.com/office/drawing/2014/main" id="{00000000-0008-0000-0100-00007E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50</xdr:row>
          <xdr:rowOff>123825</xdr:rowOff>
        </xdr:from>
        <xdr:to>
          <xdr:col>16</xdr:col>
          <xdr:colOff>133350</xdr:colOff>
          <xdr:row>52</xdr:row>
          <xdr:rowOff>38100</xdr:rowOff>
        </xdr:to>
        <xdr:sp macro="" textlink="">
          <xdr:nvSpPr>
            <xdr:cNvPr id="9349" name="Check Box 133" hidden="1">
              <a:extLst>
                <a:ext uri="{63B3BB69-23CF-44E3-9099-C40C66FF867C}">
                  <a14:compatExt spid="_x0000_s9349"/>
                </a:ext>
                <a:ext uri="{FF2B5EF4-FFF2-40B4-BE49-F238E27FC236}">
                  <a16:creationId xmlns:a16="http://schemas.microsoft.com/office/drawing/2014/main" id="{00000000-0008-0000-0100-000085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104775</xdr:colOff>
          <xdr:row>50</xdr:row>
          <xdr:rowOff>123825</xdr:rowOff>
        </xdr:from>
        <xdr:to>
          <xdr:col>20</xdr:col>
          <xdr:colOff>123825</xdr:colOff>
          <xdr:row>52</xdr:row>
          <xdr:rowOff>38100</xdr:rowOff>
        </xdr:to>
        <xdr:sp macro="" textlink="">
          <xdr:nvSpPr>
            <xdr:cNvPr id="9350" name="Check Box 134" hidden="1">
              <a:extLst>
                <a:ext uri="{63B3BB69-23CF-44E3-9099-C40C66FF867C}">
                  <a14:compatExt spid="_x0000_s9350"/>
                </a:ext>
                <a:ext uri="{FF2B5EF4-FFF2-40B4-BE49-F238E27FC236}">
                  <a16:creationId xmlns:a16="http://schemas.microsoft.com/office/drawing/2014/main" id="{00000000-0008-0000-0100-000086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57</xdr:row>
          <xdr:rowOff>114300</xdr:rowOff>
        </xdr:from>
        <xdr:to>
          <xdr:col>16</xdr:col>
          <xdr:colOff>133350</xdr:colOff>
          <xdr:row>59</xdr:row>
          <xdr:rowOff>28575</xdr:rowOff>
        </xdr:to>
        <xdr:sp macro="" textlink="">
          <xdr:nvSpPr>
            <xdr:cNvPr id="9351" name="Check Box 135" hidden="1">
              <a:extLst>
                <a:ext uri="{63B3BB69-23CF-44E3-9099-C40C66FF867C}">
                  <a14:compatExt spid="_x0000_s9351"/>
                </a:ext>
                <a:ext uri="{FF2B5EF4-FFF2-40B4-BE49-F238E27FC236}">
                  <a16:creationId xmlns:a16="http://schemas.microsoft.com/office/drawing/2014/main" id="{00000000-0008-0000-0100-000087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57</xdr:row>
          <xdr:rowOff>114300</xdr:rowOff>
        </xdr:from>
        <xdr:to>
          <xdr:col>20</xdr:col>
          <xdr:colOff>133350</xdr:colOff>
          <xdr:row>59</xdr:row>
          <xdr:rowOff>28575</xdr:rowOff>
        </xdr:to>
        <xdr:sp macro="" textlink="">
          <xdr:nvSpPr>
            <xdr:cNvPr id="9352" name="Check Box 136" hidden="1">
              <a:extLst>
                <a:ext uri="{63B3BB69-23CF-44E3-9099-C40C66FF867C}">
                  <a14:compatExt spid="_x0000_s9352"/>
                </a:ext>
                <a:ext uri="{FF2B5EF4-FFF2-40B4-BE49-F238E27FC236}">
                  <a16:creationId xmlns:a16="http://schemas.microsoft.com/office/drawing/2014/main" id="{00000000-0008-0000-0100-000088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1641</xdr:row>
          <xdr:rowOff>133350</xdr:rowOff>
        </xdr:from>
        <xdr:to>
          <xdr:col>17</xdr:col>
          <xdr:colOff>0</xdr:colOff>
          <xdr:row>1643</xdr:row>
          <xdr:rowOff>47625</xdr:rowOff>
        </xdr:to>
        <xdr:sp macro="" textlink="">
          <xdr:nvSpPr>
            <xdr:cNvPr id="9392" name="Check Box 176" hidden="1">
              <a:extLst>
                <a:ext uri="{63B3BB69-23CF-44E3-9099-C40C66FF867C}">
                  <a14:compatExt spid="_x0000_s9392"/>
                </a:ext>
                <a:ext uri="{FF2B5EF4-FFF2-40B4-BE49-F238E27FC236}">
                  <a16:creationId xmlns:a16="http://schemas.microsoft.com/office/drawing/2014/main" id="{00000000-0008-0000-0100-0000B0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1640</xdr:row>
          <xdr:rowOff>123825</xdr:rowOff>
        </xdr:from>
        <xdr:to>
          <xdr:col>17</xdr:col>
          <xdr:colOff>0</xdr:colOff>
          <xdr:row>1642</xdr:row>
          <xdr:rowOff>38100</xdr:rowOff>
        </xdr:to>
        <xdr:sp macro="" textlink="">
          <xdr:nvSpPr>
            <xdr:cNvPr id="9393" name="Check Box 177" hidden="1">
              <a:extLst>
                <a:ext uri="{63B3BB69-23CF-44E3-9099-C40C66FF867C}">
                  <a14:compatExt spid="_x0000_s9393"/>
                </a:ext>
                <a:ext uri="{FF2B5EF4-FFF2-40B4-BE49-F238E27FC236}">
                  <a16:creationId xmlns:a16="http://schemas.microsoft.com/office/drawing/2014/main" id="{00000000-0008-0000-0100-0000B1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123825</xdr:colOff>
          <xdr:row>1640</xdr:row>
          <xdr:rowOff>123825</xdr:rowOff>
        </xdr:from>
        <xdr:to>
          <xdr:col>21</xdr:col>
          <xdr:colOff>0</xdr:colOff>
          <xdr:row>1642</xdr:row>
          <xdr:rowOff>38100</xdr:rowOff>
        </xdr:to>
        <xdr:sp macro="" textlink="">
          <xdr:nvSpPr>
            <xdr:cNvPr id="9394" name="Check Box 178" hidden="1">
              <a:extLst>
                <a:ext uri="{63B3BB69-23CF-44E3-9099-C40C66FF867C}">
                  <a14:compatExt spid="_x0000_s9394"/>
                </a:ext>
                <a:ext uri="{FF2B5EF4-FFF2-40B4-BE49-F238E27FC236}">
                  <a16:creationId xmlns:a16="http://schemas.microsoft.com/office/drawing/2014/main" id="{00000000-0008-0000-0100-0000B2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270</xdr:row>
          <xdr:rowOff>114300</xdr:rowOff>
        </xdr:from>
        <xdr:to>
          <xdr:col>16</xdr:col>
          <xdr:colOff>133350</xdr:colOff>
          <xdr:row>272</xdr:row>
          <xdr:rowOff>28575</xdr:rowOff>
        </xdr:to>
        <xdr:sp macro="" textlink="">
          <xdr:nvSpPr>
            <xdr:cNvPr id="9395" name="Check Box 179" hidden="1">
              <a:extLst>
                <a:ext uri="{63B3BB69-23CF-44E3-9099-C40C66FF867C}">
                  <a14:compatExt spid="_x0000_s9395"/>
                </a:ext>
                <a:ext uri="{FF2B5EF4-FFF2-40B4-BE49-F238E27FC236}">
                  <a16:creationId xmlns:a16="http://schemas.microsoft.com/office/drawing/2014/main" id="{00000000-0008-0000-0100-0000B3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95250</xdr:colOff>
          <xdr:row>270</xdr:row>
          <xdr:rowOff>114300</xdr:rowOff>
        </xdr:from>
        <xdr:to>
          <xdr:col>20</xdr:col>
          <xdr:colOff>123825</xdr:colOff>
          <xdr:row>272</xdr:row>
          <xdr:rowOff>28575</xdr:rowOff>
        </xdr:to>
        <xdr:sp macro="" textlink="">
          <xdr:nvSpPr>
            <xdr:cNvPr id="9396" name="Check Box 180" hidden="1">
              <a:extLst>
                <a:ext uri="{63B3BB69-23CF-44E3-9099-C40C66FF867C}">
                  <a14:compatExt spid="_x0000_s9396"/>
                </a:ext>
                <a:ext uri="{FF2B5EF4-FFF2-40B4-BE49-F238E27FC236}">
                  <a16:creationId xmlns:a16="http://schemas.microsoft.com/office/drawing/2014/main" id="{00000000-0008-0000-0100-0000B4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1080</xdr:row>
          <xdr:rowOff>123825</xdr:rowOff>
        </xdr:from>
        <xdr:to>
          <xdr:col>17</xdr:col>
          <xdr:colOff>0</xdr:colOff>
          <xdr:row>1082</xdr:row>
          <xdr:rowOff>38100</xdr:rowOff>
        </xdr:to>
        <xdr:sp macro="" textlink="">
          <xdr:nvSpPr>
            <xdr:cNvPr id="9402" name="Check Box 186" hidden="1">
              <a:extLst>
                <a:ext uri="{63B3BB69-23CF-44E3-9099-C40C66FF867C}">
                  <a14:compatExt spid="_x0000_s9402"/>
                </a:ext>
                <a:ext uri="{FF2B5EF4-FFF2-40B4-BE49-F238E27FC236}">
                  <a16:creationId xmlns:a16="http://schemas.microsoft.com/office/drawing/2014/main" id="{00000000-0008-0000-0100-0000BA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1583</xdr:row>
          <xdr:rowOff>123825</xdr:rowOff>
        </xdr:from>
        <xdr:to>
          <xdr:col>17</xdr:col>
          <xdr:colOff>0</xdr:colOff>
          <xdr:row>1585</xdr:row>
          <xdr:rowOff>47625</xdr:rowOff>
        </xdr:to>
        <xdr:sp macro="" textlink="">
          <xdr:nvSpPr>
            <xdr:cNvPr id="9408" name="Check Box 192" hidden="1">
              <a:extLst>
                <a:ext uri="{63B3BB69-23CF-44E3-9099-C40C66FF867C}">
                  <a14:compatExt spid="_x0000_s9408"/>
                </a:ext>
                <a:ext uri="{FF2B5EF4-FFF2-40B4-BE49-F238E27FC236}">
                  <a16:creationId xmlns:a16="http://schemas.microsoft.com/office/drawing/2014/main" id="{00000000-0008-0000-0100-0000C0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123825</xdr:colOff>
          <xdr:row>1583</xdr:row>
          <xdr:rowOff>123825</xdr:rowOff>
        </xdr:from>
        <xdr:to>
          <xdr:col>21</xdr:col>
          <xdr:colOff>0</xdr:colOff>
          <xdr:row>1585</xdr:row>
          <xdr:rowOff>47625</xdr:rowOff>
        </xdr:to>
        <xdr:sp macro="" textlink="">
          <xdr:nvSpPr>
            <xdr:cNvPr id="9409" name="Check Box 193" hidden="1">
              <a:extLst>
                <a:ext uri="{63B3BB69-23CF-44E3-9099-C40C66FF867C}">
                  <a14:compatExt spid="_x0000_s9409"/>
                </a:ext>
                <a:ext uri="{FF2B5EF4-FFF2-40B4-BE49-F238E27FC236}">
                  <a16:creationId xmlns:a16="http://schemas.microsoft.com/office/drawing/2014/main" id="{00000000-0008-0000-0100-0000C1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1596</xdr:row>
          <xdr:rowOff>123825</xdr:rowOff>
        </xdr:from>
        <xdr:to>
          <xdr:col>17</xdr:col>
          <xdr:colOff>0</xdr:colOff>
          <xdr:row>1598</xdr:row>
          <xdr:rowOff>47625</xdr:rowOff>
        </xdr:to>
        <xdr:sp macro="" textlink="">
          <xdr:nvSpPr>
            <xdr:cNvPr id="9410" name="Check Box 194" hidden="1">
              <a:extLst>
                <a:ext uri="{63B3BB69-23CF-44E3-9099-C40C66FF867C}">
                  <a14:compatExt spid="_x0000_s9410"/>
                </a:ext>
                <a:ext uri="{FF2B5EF4-FFF2-40B4-BE49-F238E27FC236}">
                  <a16:creationId xmlns:a16="http://schemas.microsoft.com/office/drawing/2014/main" id="{00000000-0008-0000-0100-0000C2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123825</xdr:colOff>
          <xdr:row>1596</xdr:row>
          <xdr:rowOff>123825</xdr:rowOff>
        </xdr:from>
        <xdr:to>
          <xdr:col>21</xdr:col>
          <xdr:colOff>0</xdr:colOff>
          <xdr:row>1598</xdr:row>
          <xdr:rowOff>47625</xdr:rowOff>
        </xdr:to>
        <xdr:sp macro="" textlink="">
          <xdr:nvSpPr>
            <xdr:cNvPr id="9411" name="Check Box 195" hidden="1">
              <a:extLst>
                <a:ext uri="{63B3BB69-23CF-44E3-9099-C40C66FF867C}">
                  <a14:compatExt spid="_x0000_s9411"/>
                </a:ext>
                <a:ext uri="{FF2B5EF4-FFF2-40B4-BE49-F238E27FC236}">
                  <a16:creationId xmlns:a16="http://schemas.microsoft.com/office/drawing/2014/main" id="{00000000-0008-0000-0100-0000C3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275</xdr:row>
          <xdr:rowOff>114300</xdr:rowOff>
        </xdr:from>
        <xdr:to>
          <xdr:col>16</xdr:col>
          <xdr:colOff>133350</xdr:colOff>
          <xdr:row>277</xdr:row>
          <xdr:rowOff>28575</xdr:rowOff>
        </xdr:to>
        <xdr:sp macro="" textlink="">
          <xdr:nvSpPr>
            <xdr:cNvPr id="9415" name="Check Box 199" hidden="1">
              <a:extLst>
                <a:ext uri="{63B3BB69-23CF-44E3-9099-C40C66FF867C}">
                  <a14:compatExt spid="_x0000_s9415"/>
                </a:ext>
                <a:ext uri="{FF2B5EF4-FFF2-40B4-BE49-F238E27FC236}">
                  <a16:creationId xmlns:a16="http://schemas.microsoft.com/office/drawing/2014/main" id="{00000000-0008-0000-0100-0000C7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275</xdr:row>
          <xdr:rowOff>114300</xdr:rowOff>
        </xdr:from>
        <xdr:to>
          <xdr:col>20</xdr:col>
          <xdr:colOff>133350</xdr:colOff>
          <xdr:row>277</xdr:row>
          <xdr:rowOff>28575</xdr:rowOff>
        </xdr:to>
        <xdr:sp macro="" textlink="">
          <xdr:nvSpPr>
            <xdr:cNvPr id="9416" name="Check Box 200" hidden="1">
              <a:extLst>
                <a:ext uri="{63B3BB69-23CF-44E3-9099-C40C66FF867C}">
                  <a14:compatExt spid="_x0000_s9416"/>
                </a:ext>
                <a:ext uri="{FF2B5EF4-FFF2-40B4-BE49-F238E27FC236}">
                  <a16:creationId xmlns:a16="http://schemas.microsoft.com/office/drawing/2014/main" id="{00000000-0008-0000-0100-0000C8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84</xdr:row>
          <xdr:rowOff>123825</xdr:rowOff>
        </xdr:from>
        <xdr:to>
          <xdr:col>16</xdr:col>
          <xdr:colOff>133350</xdr:colOff>
          <xdr:row>86</xdr:row>
          <xdr:rowOff>38100</xdr:rowOff>
        </xdr:to>
        <xdr:sp macro="" textlink="">
          <xdr:nvSpPr>
            <xdr:cNvPr id="9419" name="Check Box 203" hidden="1">
              <a:extLst>
                <a:ext uri="{63B3BB69-23CF-44E3-9099-C40C66FF867C}">
                  <a14:compatExt spid="_x0000_s9419"/>
                </a:ext>
                <a:ext uri="{FF2B5EF4-FFF2-40B4-BE49-F238E27FC236}">
                  <a16:creationId xmlns:a16="http://schemas.microsoft.com/office/drawing/2014/main" id="{00000000-0008-0000-0100-0000CB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123825</xdr:colOff>
          <xdr:row>83</xdr:row>
          <xdr:rowOff>114300</xdr:rowOff>
        </xdr:from>
        <xdr:to>
          <xdr:col>21</xdr:col>
          <xdr:colOff>0</xdr:colOff>
          <xdr:row>85</xdr:row>
          <xdr:rowOff>28575</xdr:rowOff>
        </xdr:to>
        <xdr:sp macro="" textlink="">
          <xdr:nvSpPr>
            <xdr:cNvPr id="9421" name="Check Box 205" hidden="1">
              <a:extLst>
                <a:ext uri="{63B3BB69-23CF-44E3-9099-C40C66FF867C}">
                  <a14:compatExt spid="_x0000_s9421"/>
                </a:ext>
                <a:ext uri="{FF2B5EF4-FFF2-40B4-BE49-F238E27FC236}">
                  <a16:creationId xmlns:a16="http://schemas.microsoft.com/office/drawing/2014/main" id="{00000000-0008-0000-0100-0000CD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121</xdr:row>
          <xdr:rowOff>123825</xdr:rowOff>
        </xdr:from>
        <xdr:to>
          <xdr:col>16</xdr:col>
          <xdr:colOff>133350</xdr:colOff>
          <xdr:row>123</xdr:row>
          <xdr:rowOff>38100</xdr:rowOff>
        </xdr:to>
        <xdr:sp macro="" textlink="">
          <xdr:nvSpPr>
            <xdr:cNvPr id="9422" name="Check Box 206" hidden="1">
              <a:extLst>
                <a:ext uri="{63B3BB69-23CF-44E3-9099-C40C66FF867C}">
                  <a14:compatExt spid="_x0000_s9422"/>
                </a:ext>
                <a:ext uri="{FF2B5EF4-FFF2-40B4-BE49-F238E27FC236}">
                  <a16:creationId xmlns:a16="http://schemas.microsoft.com/office/drawing/2014/main" id="{00000000-0008-0000-0100-0000CE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120</xdr:row>
          <xdr:rowOff>123825</xdr:rowOff>
        </xdr:from>
        <xdr:to>
          <xdr:col>16</xdr:col>
          <xdr:colOff>133350</xdr:colOff>
          <xdr:row>122</xdr:row>
          <xdr:rowOff>38100</xdr:rowOff>
        </xdr:to>
        <xdr:sp macro="" textlink="">
          <xdr:nvSpPr>
            <xdr:cNvPr id="9423" name="Check Box 207" hidden="1">
              <a:extLst>
                <a:ext uri="{63B3BB69-23CF-44E3-9099-C40C66FF867C}">
                  <a14:compatExt spid="_x0000_s9423"/>
                </a:ext>
                <a:ext uri="{FF2B5EF4-FFF2-40B4-BE49-F238E27FC236}">
                  <a16:creationId xmlns:a16="http://schemas.microsoft.com/office/drawing/2014/main" id="{00000000-0008-0000-0100-0000CF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120</xdr:row>
          <xdr:rowOff>114300</xdr:rowOff>
        </xdr:from>
        <xdr:to>
          <xdr:col>20</xdr:col>
          <xdr:colOff>133350</xdr:colOff>
          <xdr:row>122</xdr:row>
          <xdr:rowOff>28575</xdr:rowOff>
        </xdr:to>
        <xdr:sp macro="" textlink="">
          <xdr:nvSpPr>
            <xdr:cNvPr id="9424" name="Check Box 208" hidden="1">
              <a:extLst>
                <a:ext uri="{63B3BB69-23CF-44E3-9099-C40C66FF867C}">
                  <a14:compatExt spid="_x0000_s9424"/>
                </a:ext>
                <a:ext uri="{FF2B5EF4-FFF2-40B4-BE49-F238E27FC236}">
                  <a16:creationId xmlns:a16="http://schemas.microsoft.com/office/drawing/2014/main" id="{00000000-0008-0000-0100-0000D0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9525</xdr:colOff>
          <xdr:row>1565</xdr:row>
          <xdr:rowOff>114300</xdr:rowOff>
        </xdr:from>
        <xdr:to>
          <xdr:col>27</xdr:col>
          <xdr:colOff>9525</xdr:colOff>
          <xdr:row>1567</xdr:row>
          <xdr:rowOff>47625</xdr:rowOff>
        </xdr:to>
        <xdr:sp macro="" textlink="">
          <xdr:nvSpPr>
            <xdr:cNvPr id="9431" name="Check Box 215" hidden="1">
              <a:extLst>
                <a:ext uri="{63B3BB69-23CF-44E3-9099-C40C66FF867C}">
                  <a14:compatExt spid="_x0000_s9431"/>
                </a:ext>
                <a:ext uri="{FF2B5EF4-FFF2-40B4-BE49-F238E27FC236}">
                  <a16:creationId xmlns:a16="http://schemas.microsoft.com/office/drawing/2014/main" id="{00000000-0008-0000-0100-0000D7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9525</xdr:colOff>
          <xdr:row>1567</xdr:row>
          <xdr:rowOff>123825</xdr:rowOff>
        </xdr:from>
        <xdr:to>
          <xdr:col>27</xdr:col>
          <xdr:colOff>9525</xdr:colOff>
          <xdr:row>1569</xdr:row>
          <xdr:rowOff>38100</xdr:rowOff>
        </xdr:to>
        <xdr:sp macro="" textlink="">
          <xdr:nvSpPr>
            <xdr:cNvPr id="9432" name="Check Box 216" hidden="1">
              <a:extLst>
                <a:ext uri="{63B3BB69-23CF-44E3-9099-C40C66FF867C}">
                  <a14:compatExt spid="_x0000_s9432"/>
                </a:ext>
                <a:ext uri="{FF2B5EF4-FFF2-40B4-BE49-F238E27FC236}">
                  <a16:creationId xmlns:a16="http://schemas.microsoft.com/office/drawing/2014/main" id="{00000000-0008-0000-0100-0000D8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9525</xdr:colOff>
          <xdr:row>1566</xdr:row>
          <xdr:rowOff>123825</xdr:rowOff>
        </xdr:from>
        <xdr:to>
          <xdr:col>27</xdr:col>
          <xdr:colOff>9525</xdr:colOff>
          <xdr:row>1568</xdr:row>
          <xdr:rowOff>38100</xdr:rowOff>
        </xdr:to>
        <xdr:sp macro="" textlink="">
          <xdr:nvSpPr>
            <xdr:cNvPr id="9433" name="Check Box 217" hidden="1">
              <a:extLst>
                <a:ext uri="{63B3BB69-23CF-44E3-9099-C40C66FF867C}">
                  <a14:compatExt spid="_x0000_s9433"/>
                </a:ext>
                <a:ext uri="{FF2B5EF4-FFF2-40B4-BE49-F238E27FC236}">
                  <a16:creationId xmlns:a16="http://schemas.microsoft.com/office/drawing/2014/main" id="{00000000-0008-0000-0100-0000D9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9525</xdr:colOff>
          <xdr:row>1570</xdr:row>
          <xdr:rowOff>123825</xdr:rowOff>
        </xdr:from>
        <xdr:to>
          <xdr:col>27</xdr:col>
          <xdr:colOff>9525</xdr:colOff>
          <xdr:row>1572</xdr:row>
          <xdr:rowOff>38100</xdr:rowOff>
        </xdr:to>
        <xdr:sp macro="" textlink="">
          <xdr:nvSpPr>
            <xdr:cNvPr id="9434" name="Check Box 218" hidden="1">
              <a:extLst>
                <a:ext uri="{63B3BB69-23CF-44E3-9099-C40C66FF867C}">
                  <a14:compatExt spid="_x0000_s9434"/>
                </a:ext>
                <a:ext uri="{FF2B5EF4-FFF2-40B4-BE49-F238E27FC236}">
                  <a16:creationId xmlns:a16="http://schemas.microsoft.com/office/drawing/2014/main" id="{00000000-0008-0000-0100-0000DA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9525</xdr:colOff>
          <xdr:row>1571</xdr:row>
          <xdr:rowOff>123825</xdr:rowOff>
        </xdr:from>
        <xdr:to>
          <xdr:col>27</xdr:col>
          <xdr:colOff>9525</xdr:colOff>
          <xdr:row>1573</xdr:row>
          <xdr:rowOff>38100</xdr:rowOff>
        </xdr:to>
        <xdr:sp macro="" textlink="">
          <xdr:nvSpPr>
            <xdr:cNvPr id="9435" name="Check Box 219" hidden="1">
              <a:extLst>
                <a:ext uri="{63B3BB69-23CF-44E3-9099-C40C66FF867C}">
                  <a14:compatExt spid="_x0000_s9435"/>
                </a:ext>
                <a:ext uri="{FF2B5EF4-FFF2-40B4-BE49-F238E27FC236}">
                  <a16:creationId xmlns:a16="http://schemas.microsoft.com/office/drawing/2014/main" id="{00000000-0008-0000-0100-0000DB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9525</xdr:colOff>
          <xdr:row>1572</xdr:row>
          <xdr:rowOff>114300</xdr:rowOff>
        </xdr:from>
        <xdr:to>
          <xdr:col>27</xdr:col>
          <xdr:colOff>9525</xdr:colOff>
          <xdr:row>1574</xdr:row>
          <xdr:rowOff>28575</xdr:rowOff>
        </xdr:to>
        <xdr:sp macro="" textlink="">
          <xdr:nvSpPr>
            <xdr:cNvPr id="9436" name="Check Box 220" hidden="1">
              <a:extLst>
                <a:ext uri="{63B3BB69-23CF-44E3-9099-C40C66FF867C}">
                  <a14:compatExt spid="_x0000_s9436"/>
                </a:ext>
                <a:ext uri="{FF2B5EF4-FFF2-40B4-BE49-F238E27FC236}">
                  <a16:creationId xmlns:a16="http://schemas.microsoft.com/office/drawing/2014/main" id="{00000000-0008-0000-0100-0000DC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46</xdr:col>
      <xdr:colOff>30481</xdr:colOff>
      <xdr:row>1567</xdr:row>
      <xdr:rowOff>9525</xdr:rowOff>
    </xdr:from>
    <xdr:to>
      <xdr:col>46</xdr:col>
      <xdr:colOff>76200</xdr:colOff>
      <xdr:row>1568</xdr:row>
      <xdr:rowOff>142875</xdr:rowOff>
    </xdr:to>
    <xdr:sp macro="" textlink="">
      <xdr:nvSpPr>
        <xdr:cNvPr id="222" name="右中かっこ 221">
          <a:extLst>
            <a:ext uri="{FF2B5EF4-FFF2-40B4-BE49-F238E27FC236}">
              <a16:creationId xmlns:a16="http://schemas.microsoft.com/office/drawing/2014/main" id="{00000000-0008-0000-0100-0000DE000000}"/>
            </a:ext>
          </a:extLst>
        </xdr:cNvPr>
        <xdr:cNvSpPr/>
      </xdr:nvSpPr>
      <xdr:spPr>
        <a:xfrm>
          <a:off x="6840856" y="245068725"/>
          <a:ext cx="45719" cy="28575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49</xdr:col>
      <xdr:colOff>106681</xdr:colOff>
      <xdr:row>1579</xdr:row>
      <xdr:rowOff>9525</xdr:rowOff>
    </xdr:from>
    <xdr:to>
      <xdr:col>50</xdr:col>
      <xdr:colOff>0</xdr:colOff>
      <xdr:row>1580</xdr:row>
      <xdr:rowOff>142875</xdr:rowOff>
    </xdr:to>
    <xdr:sp macro="" textlink="">
      <xdr:nvSpPr>
        <xdr:cNvPr id="223" name="右中かっこ 222">
          <a:extLst>
            <a:ext uri="{FF2B5EF4-FFF2-40B4-BE49-F238E27FC236}">
              <a16:creationId xmlns:a16="http://schemas.microsoft.com/office/drawing/2014/main" id="{00000000-0008-0000-0100-0000DF000000}"/>
            </a:ext>
          </a:extLst>
        </xdr:cNvPr>
        <xdr:cNvSpPr/>
      </xdr:nvSpPr>
      <xdr:spPr>
        <a:xfrm>
          <a:off x="7374256" y="246897525"/>
          <a:ext cx="45719" cy="28575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mc:AlternateContent xmlns:mc="http://schemas.openxmlformats.org/markup-compatibility/2006">
    <mc:Choice xmlns:a14="http://schemas.microsoft.com/office/drawing/2010/main" Requires="a14">
      <xdr:twoCellAnchor editAs="oneCell">
        <xdr:from>
          <xdr:col>25</xdr:col>
          <xdr:colOff>9525</xdr:colOff>
          <xdr:row>1560</xdr:row>
          <xdr:rowOff>114300</xdr:rowOff>
        </xdr:from>
        <xdr:to>
          <xdr:col>27</xdr:col>
          <xdr:colOff>9525</xdr:colOff>
          <xdr:row>1562</xdr:row>
          <xdr:rowOff>28575</xdr:rowOff>
        </xdr:to>
        <xdr:sp macro="" textlink="">
          <xdr:nvSpPr>
            <xdr:cNvPr id="9437" name="Check Box 221" hidden="1">
              <a:extLst>
                <a:ext uri="{63B3BB69-23CF-44E3-9099-C40C66FF867C}">
                  <a14:compatExt spid="_x0000_s9437"/>
                </a:ext>
                <a:ext uri="{FF2B5EF4-FFF2-40B4-BE49-F238E27FC236}">
                  <a16:creationId xmlns:a16="http://schemas.microsoft.com/office/drawing/2014/main" id="{00000000-0008-0000-0100-0000DD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123825</xdr:colOff>
          <xdr:row>1573</xdr:row>
          <xdr:rowOff>123825</xdr:rowOff>
        </xdr:from>
        <xdr:to>
          <xdr:col>27</xdr:col>
          <xdr:colOff>123825</xdr:colOff>
          <xdr:row>1575</xdr:row>
          <xdr:rowOff>38100</xdr:rowOff>
        </xdr:to>
        <xdr:sp macro="" textlink="">
          <xdr:nvSpPr>
            <xdr:cNvPr id="9438" name="Check Box 222" hidden="1">
              <a:extLst>
                <a:ext uri="{63B3BB69-23CF-44E3-9099-C40C66FF867C}">
                  <a14:compatExt spid="_x0000_s9438"/>
                </a:ext>
                <a:ext uri="{FF2B5EF4-FFF2-40B4-BE49-F238E27FC236}">
                  <a16:creationId xmlns:a16="http://schemas.microsoft.com/office/drawing/2014/main" id="{00000000-0008-0000-0100-0000DE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123825</xdr:colOff>
          <xdr:row>1574</xdr:row>
          <xdr:rowOff>123825</xdr:rowOff>
        </xdr:from>
        <xdr:to>
          <xdr:col>27</xdr:col>
          <xdr:colOff>123825</xdr:colOff>
          <xdr:row>1576</xdr:row>
          <xdr:rowOff>38100</xdr:rowOff>
        </xdr:to>
        <xdr:sp macro="" textlink="">
          <xdr:nvSpPr>
            <xdr:cNvPr id="9439" name="Check Box 223" hidden="1">
              <a:extLst>
                <a:ext uri="{63B3BB69-23CF-44E3-9099-C40C66FF867C}">
                  <a14:compatExt spid="_x0000_s9439"/>
                </a:ext>
                <a:ext uri="{FF2B5EF4-FFF2-40B4-BE49-F238E27FC236}">
                  <a16:creationId xmlns:a16="http://schemas.microsoft.com/office/drawing/2014/main" id="{00000000-0008-0000-0100-0000DF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123825</xdr:colOff>
          <xdr:row>1575</xdr:row>
          <xdr:rowOff>123825</xdr:rowOff>
        </xdr:from>
        <xdr:to>
          <xdr:col>27</xdr:col>
          <xdr:colOff>123825</xdr:colOff>
          <xdr:row>1577</xdr:row>
          <xdr:rowOff>38100</xdr:rowOff>
        </xdr:to>
        <xdr:sp macro="" textlink="">
          <xdr:nvSpPr>
            <xdr:cNvPr id="9440" name="Check Box 224" hidden="1">
              <a:extLst>
                <a:ext uri="{63B3BB69-23CF-44E3-9099-C40C66FF867C}">
                  <a14:compatExt spid="_x0000_s9440"/>
                </a:ext>
                <a:ext uri="{FF2B5EF4-FFF2-40B4-BE49-F238E27FC236}">
                  <a16:creationId xmlns:a16="http://schemas.microsoft.com/office/drawing/2014/main" id="{00000000-0008-0000-0100-0000E0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123825</xdr:colOff>
          <xdr:row>1576</xdr:row>
          <xdr:rowOff>123825</xdr:rowOff>
        </xdr:from>
        <xdr:to>
          <xdr:col>27</xdr:col>
          <xdr:colOff>123825</xdr:colOff>
          <xdr:row>1578</xdr:row>
          <xdr:rowOff>38100</xdr:rowOff>
        </xdr:to>
        <xdr:sp macro="" textlink="">
          <xdr:nvSpPr>
            <xdr:cNvPr id="9441" name="Check Box 225" hidden="1">
              <a:extLst>
                <a:ext uri="{63B3BB69-23CF-44E3-9099-C40C66FF867C}">
                  <a14:compatExt spid="_x0000_s9441"/>
                </a:ext>
                <a:ext uri="{FF2B5EF4-FFF2-40B4-BE49-F238E27FC236}">
                  <a16:creationId xmlns:a16="http://schemas.microsoft.com/office/drawing/2014/main" id="{00000000-0008-0000-0100-0000E1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133350</xdr:colOff>
          <xdr:row>1577</xdr:row>
          <xdr:rowOff>123825</xdr:rowOff>
        </xdr:from>
        <xdr:to>
          <xdr:col>28</xdr:col>
          <xdr:colOff>133350</xdr:colOff>
          <xdr:row>1579</xdr:row>
          <xdr:rowOff>38100</xdr:rowOff>
        </xdr:to>
        <xdr:sp macro="" textlink="">
          <xdr:nvSpPr>
            <xdr:cNvPr id="9442" name="Check Box 226" hidden="1">
              <a:extLst>
                <a:ext uri="{63B3BB69-23CF-44E3-9099-C40C66FF867C}">
                  <a14:compatExt spid="_x0000_s9442"/>
                </a:ext>
                <a:ext uri="{FF2B5EF4-FFF2-40B4-BE49-F238E27FC236}">
                  <a16:creationId xmlns:a16="http://schemas.microsoft.com/office/drawing/2014/main" id="{00000000-0008-0000-0100-0000E2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133350</xdr:colOff>
          <xdr:row>1578</xdr:row>
          <xdr:rowOff>123825</xdr:rowOff>
        </xdr:from>
        <xdr:to>
          <xdr:col>28</xdr:col>
          <xdr:colOff>133350</xdr:colOff>
          <xdr:row>1580</xdr:row>
          <xdr:rowOff>38100</xdr:rowOff>
        </xdr:to>
        <xdr:sp macro="" textlink="">
          <xdr:nvSpPr>
            <xdr:cNvPr id="9443" name="Check Box 227" hidden="1">
              <a:extLst>
                <a:ext uri="{63B3BB69-23CF-44E3-9099-C40C66FF867C}">
                  <a14:compatExt spid="_x0000_s9443"/>
                </a:ext>
                <a:ext uri="{FF2B5EF4-FFF2-40B4-BE49-F238E27FC236}">
                  <a16:creationId xmlns:a16="http://schemas.microsoft.com/office/drawing/2014/main" id="{00000000-0008-0000-0100-0000E3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133350</xdr:colOff>
          <xdr:row>1579</xdr:row>
          <xdr:rowOff>123825</xdr:rowOff>
        </xdr:from>
        <xdr:to>
          <xdr:col>28</xdr:col>
          <xdr:colOff>133350</xdr:colOff>
          <xdr:row>1581</xdr:row>
          <xdr:rowOff>38100</xdr:rowOff>
        </xdr:to>
        <xdr:sp macro="" textlink="">
          <xdr:nvSpPr>
            <xdr:cNvPr id="9444" name="Check Box 228" hidden="1">
              <a:extLst>
                <a:ext uri="{63B3BB69-23CF-44E3-9099-C40C66FF867C}">
                  <a14:compatExt spid="_x0000_s9444"/>
                </a:ext>
                <a:ext uri="{FF2B5EF4-FFF2-40B4-BE49-F238E27FC236}">
                  <a16:creationId xmlns:a16="http://schemas.microsoft.com/office/drawing/2014/main" id="{00000000-0008-0000-0100-0000E4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133350</xdr:colOff>
          <xdr:row>1580</xdr:row>
          <xdr:rowOff>123825</xdr:rowOff>
        </xdr:from>
        <xdr:to>
          <xdr:col>28</xdr:col>
          <xdr:colOff>133350</xdr:colOff>
          <xdr:row>1582</xdr:row>
          <xdr:rowOff>38100</xdr:rowOff>
        </xdr:to>
        <xdr:sp macro="" textlink="">
          <xdr:nvSpPr>
            <xdr:cNvPr id="9445" name="Check Box 229" hidden="1">
              <a:extLst>
                <a:ext uri="{63B3BB69-23CF-44E3-9099-C40C66FF867C}">
                  <a14:compatExt spid="_x0000_s9445"/>
                </a:ext>
                <a:ext uri="{FF2B5EF4-FFF2-40B4-BE49-F238E27FC236}">
                  <a16:creationId xmlns:a16="http://schemas.microsoft.com/office/drawing/2014/main" id="{00000000-0008-0000-0100-0000E5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47</xdr:col>
      <xdr:colOff>125731</xdr:colOff>
      <xdr:row>1575</xdr:row>
      <xdr:rowOff>19050</xdr:rowOff>
    </xdr:from>
    <xdr:to>
      <xdr:col>48</xdr:col>
      <xdr:colOff>19050</xdr:colOff>
      <xdr:row>1577</xdr:row>
      <xdr:rowOff>0</xdr:rowOff>
    </xdr:to>
    <xdr:sp macro="" textlink="">
      <xdr:nvSpPr>
        <xdr:cNvPr id="233" name="右中かっこ 232">
          <a:extLst>
            <a:ext uri="{FF2B5EF4-FFF2-40B4-BE49-F238E27FC236}">
              <a16:creationId xmlns:a16="http://schemas.microsoft.com/office/drawing/2014/main" id="{00000000-0008-0000-0100-0000E9000000}"/>
            </a:ext>
          </a:extLst>
        </xdr:cNvPr>
        <xdr:cNvSpPr/>
      </xdr:nvSpPr>
      <xdr:spPr>
        <a:xfrm>
          <a:off x="7088506" y="246297450"/>
          <a:ext cx="45719" cy="28575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mc:AlternateContent xmlns:mc="http://schemas.openxmlformats.org/markup-compatibility/2006">
    <mc:Choice xmlns:a14="http://schemas.microsoft.com/office/drawing/2010/main" Requires="a14">
      <xdr:twoCellAnchor editAs="oneCell">
        <xdr:from>
          <xdr:col>25</xdr:col>
          <xdr:colOff>9525</xdr:colOff>
          <xdr:row>1553</xdr:row>
          <xdr:rowOff>123825</xdr:rowOff>
        </xdr:from>
        <xdr:to>
          <xdr:col>27</xdr:col>
          <xdr:colOff>9525</xdr:colOff>
          <xdr:row>1555</xdr:row>
          <xdr:rowOff>38100</xdr:rowOff>
        </xdr:to>
        <xdr:sp macro="" textlink="">
          <xdr:nvSpPr>
            <xdr:cNvPr id="9446" name="Check Box 230" hidden="1">
              <a:extLst>
                <a:ext uri="{63B3BB69-23CF-44E3-9099-C40C66FF867C}">
                  <a14:compatExt spid="_x0000_s9446"/>
                </a:ext>
                <a:ext uri="{FF2B5EF4-FFF2-40B4-BE49-F238E27FC236}">
                  <a16:creationId xmlns:a16="http://schemas.microsoft.com/office/drawing/2014/main" id="{00000000-0008-0000-0100-0000E6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9525</xdr:colOff>
          <xdr:row>1554</xdr:row>
          <xdr:rowOff>114300</xdr:rowOff>
        </xdr:from>
        <xdr:to>
          <xdr:col>27</xdr:col>
          <xdr:colOff>9525</xdr:colOff>
          <xdr:row>1556</xdr:row>
          <xdr:rowOff>28575</xdr:rowOff>
        </xdr:to>
        <xdr:sp macro="" textlink="">
          <xdr:nvSpPr>
            <xdr:cNvPr id="9447" name="Check Box 231" hidden="1">
              <a:extLst>
                <a:ext uri="{63B3BB69-23CF-44E3-9099-C40C66FF867C}">
                  <a14:compatExt spid="_x0000_s9447"/>
                </a:ext>
                <a:ext uri="{FF2B5EF4-FFF2-40B4-BE49-F238E27FC236}">
                  <a16:creationId xmlns:a16="http://schemas.microsoft.com/office/drawing/2014/main" id="{00000000-0008-0000-0100-0000E7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9525</xdr:colOff>
          <xdr:row>1555</xdr:row>
          <xdr:rowOff>114300</xdr:rowOff>
        </xdr:from>
        <xdr:to>
          <xdr:col>27</xdr:col>
          <xdr:colOff>9525</xdr:colOff>
          <xdr:row>1557</xdr:row>
          <xdr:rowOff>28575</xdr:rowOff>
        </xdr:to>
        <xdr:sp macro="" textlink="">
          <xdr:nvSpPr>
            <xdr:cNvPr id="9448" name="Check Box 232" hidden="1">
              <a:extLst>
                <a:ext uri="{63B3BB69-23CF-44E3-9099-C40C66FF867C}">
                  <a14:compatExt spid="_x0000_s9448"/>
                </a:ext>
                <a:ext uri="{FF2B5EF4-FFF2-40B4-BE49-F238E27FC236}">
                  <a16:creationId xmlns:a16="http://schemas.microsoft.com/office/drawing/2014/main" id="{00000000-0008-0000-0100-0000E8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9525</xdr:colOff>
          <xdr:row>1556</xdr:row>
          <xdr:rowOff>114300</xdr:rowOff>
        </xdr:from>
        <xdr:to>
          <xdr:col>27</xdr:col>
          <xdr:colOff>9525</xdr:colOff>
          <xdr:row>1558</xdr:row>
          <xdr:rowOff>28575</xdr:rowOff>
        </xdr:to>
        <xdr:sp macro="" textlink="">
          <xdr:nvSpPr>
            <xdr:cNvPr id="9449" name="Check Box 233" hidden="1">
              <a:extLst>
                <a:ext uri="{63B3BB69-23CF-44E3-9099-C40C66FF867C}">
                  <a14:compatExt spid="_x0000_s9449"/>
                </a:ext>
                <a:ext uri="{FF2B5EF4-FFF2-40B4-BE49-F238E27FC236}">
                  <a16:creationId xmlns:a16="http://schemas.microsoft.com/office/drawing/2014/main" id="{00000000-0008-0000-0100-0000E9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9525</xdr:colOff>
          <xdr:row>1557</xdr:row>
          <xdr:rowOff>114300</xdr:rowOff>
        </xdr:from>
        <xdr:to>
          <xdr:col>27</xdr:col>
          <xdr:colOff>9525</xdr:colOff>
          <xdr:row>1559</xdr:row>
          <xdr:rowOff>28575</xdr:rowOff>
        </xdr:to>
        <xdr:sp macro="" textlink="">
          <xdr:nvSpPr>
            <xdr:cNvPr id="9450" name="Check Box 234" hidden="1">
              <a:extLst>
                <a:ext uri="{63B3BB69-23CF-44E3-9099-C40C66FF867C}">
                  <a14:compatExt spid="_x0000_s9450"/>
                </a:ext>
                <a:ext uri="{FF2B5EF4-FFF2-40B4-BE49-F238E27FC236}">
                  <a16:creationId xmlns:a16="http://schemas.microsoft.com/office/drawing/2014/main" id="{00000000-0008-0000-0100-0000EA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9525</xdr:colOff>
          <xdr:row>1558</xdr:row>
          <xdr:rowOff>114300</xdr:rowOff>
        </xdr:from>
        <xdr:to>
          <xdr:col>27</xdr:col>
          <xdr:colOff>9525</xdr:colOff>
          <xdr:row>1560</xdr:row>
          <xdr:rowOff>28575</xdr:rowOff>
        </xdr:to>
        <xdr:sp macro="" textlink="">
          <xdr:nvSpPr>
            <xdr:cNvPr id="9451" name="Check Box 235" hidden="1">
              <a:extLst>
                <a:ext uri="{63B3BB69-23CF-44E3-9099-C40C66FF867C}">
                  <a14:compatExt spid="_x0000_s9451"/>
                </a:ext>
                <a:ext uri="{FF2B5EF4-FFF2-40B4-BE49-F238E27FC236}">
                  <a16:creationId xmlns:a16="http://schemas.microsoft.com/office/drawing/2014/main" id="{00000000-0008-0000-0100-0000EB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9525</xdr:colOff>
          <xdr:row>1559</xdr:row>
          <xdr:rowOff>114300</xdr:rowOff>
        </xdr:from>
        <xdr:to>
          <xdr:col>27</xdr:col>
          <xdr:colOff>9525</xdr:colOff>
          <xdr:row>1561</xdr:row>
          <xdr:rowOff>28575</xdr:rowOff>
        </xdr:to>
        <xdr:sp macro="" textlink="">
          <xdr:nvSpPr>
            <xdr:cNvPr id="9452" name="Check Box 236" hidden="1">
              <a:extLst>
                <a:ext uri="{63B3BB69-23CF-44E3-9099-C40C66FF867C}">
                  <a14:compatExt spid="_x0000_s9452"/>
                </a:ext>
                <a:ext uri="{FF2B5EF4-FFF2-40B4-BE49-F238E27FC236}">
                  <a16:creationId xmlns:a16="http://schemas.microsoft.com/office/drawing/2014/main" id="{00000000-0008-0000-0100-0000EC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9525</xdr:colOff>
          <xdr:row>1039</xdr:row>
          <xdr:rowOff>123825</xdr:rowOff>
        </xdr:from>
        <xdr:to>
          <xdr:col>27</xdr:col>
          <xdr:colOff>9525</xdr:colOff>
          <xdr:row>1041</xdr:row>
          <xdr:rowOff>38100</xdr:rowOff>
        </xdr:to>
        <xdr:sp macro="" textlink="">
          <xdr:nvSpPr>
            <xdr:cNvPr id="9466" name="Check Box 250" hidden="1">
              <a:extLst>
                <a:ext uri="{63B3BB69-23CF-44E3-9099-C40C66FF867C}">
                  <a14:compatExt spid="_x0000_s9466"/>
                </a:ext>
                <a:ext uri="{FF2B5EF4-FFF2-40B4-BE49-F238E27FC236}">
                  <a16:creationId xmlns:a16="http://schemas.microsoft.com/office/drawing/2014/main" id="{00000000-0008-0000-0100-0000FA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9525</xdr:colOff>
          <xdr:row>1040</xdr:row>
          <xdr:rowOff>123825</xdr:rowOff>
        </xdr:from>
        <xdr:to>
          <xdr:col>27</xdr:col>
          <xdr:colOff>9525</xdr:colOff>
          <xdr:row>1042</xdr:row>
          <xdr:rowOff>38100</xdr:rowOff>
        </xdr:to>
        <xdr:sp macro="" textlink="">
          <xdr:nvSpPr>
            <xdr:cNvPr id="9467" name="Check Box 251" hidden="1">
              <a:extLst>
                <a:ext uri="{63B3BB69-23CF-44E3-9099-C40C66FF867C}">
                  <a14:compatExt spid="_x0000_s9467"/>
                </a:ext>
                <a:ext uri="{FF2B5EF4-FFF2-40B4-BE49-F238E27FC236}">
                  <a16:creationId xmlns:a16="http://schemas.microsoft.com/office/drawing/2014/main" id="{00000000-0008-0000-0100-0000FB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9525</xdr:colOff>
          <xdr:row>1046</xdr:row>
          <xdr:rowOff>123825</xdr:rowOff>
        </xdr:from>
        <xdr:to>
          <xdr:col>27</xdr:col>
          <xdr:colOff>9525</xdr:colOff>
          <xdr:row>1048</xdr:row>
          <xdr:rowOff>38100</xdr:rowOff>
        </xdr:to>
        <xdr:sp macro="" textlink="">
          <xdr:nvSpPr>
            <xdr:cNvPr id="9469" name="Check Box 253" hidden="1">
              <a:extLst>
                <a:ext uri="{63B3BB69-23CF-44E3-9099-C40C66FF867C}">
                  <a14:compatExt spid="_x0000_s9469"/>
                </a:ext>
                <a:ext uri="{FF2B5EF4-FFF2-40B4-BE49-F238E27FC236}">
                  <a16:creationId xmlns:a16="http://schemas.microsoft.com/office/drawing/2014/main" id="{00000000-0008-0000-0100-0000FD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9525</xdr:colOff>
          <xdr:row>1047</xdr:row>
          <xdr:rowOff>123825</xdr:rowOff>
        </xdr:from>
        <xdr:to>
          <xdr:col>27</xdr:col>
          <xdr:colOff>9525</xdr:colOff>
          <xdr:row>1049</xdr:row>
          <xdr:rowOff>38100</xdr:rowOff>
        </xdr:to>
        <xdr:sp macro="" textlink="">
          <xdr:nvSpPr>
            <xdr:cNvPr id="9470" name="Check Box 254" hidden="1">
              <a:extLst>
                <a:ext uri="{63B3BB69-23CF-44E3-9099-C40C66FF867C}">
                  <a14:compatExt spid="_x0000_s9470"/>
                </a:ext>
                <a:ext uri="{FF2B5EF4-FFF2-40B4-BE49-F238E27FC236}">
                  <a16:creationId xmlns:a16="http://schemas.microsoft.com/office/drawing/2014/main" id="{00000000-0008-0000-0100-0000FE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9525</xdr:colOff>
          <xdr:row>1054</xdr:row>
          <xdr:rowOff>123825</xdr:rowOff>
        </xdr:from>
        <xdr:to>
          <xdr:col>27</xdr:col>
          <xdr:colOff>9525</xdr:colOff>
          <xdr:row>1056</xdr:row>
          <xdr:rowOff>38100</xdr:rowOff>
        </xdr:to>
        <xdr:sp macro="" textlink="">
          <xdr:nvSpPr>
            <xdr:cNvPr id="9472" name="Check Box 256" hidden="1">
              <a:extLst>
                <a:ext uri="{63B3BB69-23CF-44E3-9099-C40C66FF867C}">
                  <a14:compatExt spid="_x0000_s9472"/>
                </a:ext>
                <a:ext uri="{FF2B5EF4-FFF2-40B4-BE49-F238E27FC236}">
                  <a16:creationId xmlns:a16="http://schemas.microsoft.com/office/drawing/2014/main" id="{00000000-0008-0000-0100-000000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9525</xdr:colOff>
          <xdr:row>1059</xdr:row>
          <xdr:rowOff>123825</xdr:rowOff>
        </xdr:from>
        <xdr:to>
          <xdr:col>27</xdr:col>
          <xdr:colOff>9525</xdr:colOff>
          <xdr:row>1061</xdr:row>
          <xdr:rowOff>38100</xdr:rowOff>
        </xdr:to>
        <xdr:sp macro="" textlink="">
          <xdr:nvSpPr>
            <xdr:cNvPr id="9473" name="Check Box 257" hidden="1">
              <a:extLst>
                <a:ext uri="{63B3BB69-23CF-44E3-9099-C40C66FF867C}">
                  <a14:compatExt spid="_x0000_s9473"/>
                </a:ext>
                <a:ext uri="{FF2B5EF4-FFF2-40B4-BE49-F238E27FC236}">
                  <a16:creationId xmlns:a16="http://schemas.microsoft.com/office/drawing/2014/main" id="{00000000-0008-0000-0100-000001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9525</xdr:colOff>
          <xdr:row>1060</xdr:row>
          <xdr:rowOff>114300</xdr:rowOff>
        </xdr:from>
        <xdr:to>
          <xdr:col>27</xdr:col>
          <xdr:colOff>9525</xdr:colOff>
          <xdr:row>1062</xdr:row>
          <xdr:rowOff>28575</xdr:rowOff>
        </xdr:to>
        <xdr:sp macro="" textlink="">
          <xdr:nvSpPr>
            <xdr:cNvPr id="9474" name="Check Box 258" hidden="1">
              <a:extLst>
                <a:ext uri="{63B3BB69-23CF-44E3-9099-C40C66FF867C}">
                  <a14:compatExt spid="_x0000_s9474"/>
                </a:ext>
                <a:ext uri="{FF2B5EF4-FFF2-40B4-BE49-F238E27FC236}">
                  <a16:creationId xmlns:a16="http://schemas.microsoft.com/office/drawing/2014/main" id="{00000000-0008-0000-0100-000002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9525</xdr:colOff>
          <xdr:row>1053</xdr:row>
          <xdr:rowOff>123825</xdr:rowOff>
        </xdr:from>
        <xdr:to>
          <xdr:col>27</xdr:col>
          <xdr:colOff>9525</xdr:colOff>
          <xdr:row>1055</xdr:row>
          <xdr:rowOff>38100</xdr:rowOff>
        </xdr:to>
        <xdr:sp macro="" textlink="">
          <xdr:nvSpPr>
            <xdr:cNvPr id="9475" name="Check Box 259" hidden="1">
              <a:extLst>
                <a:ext uri="{63B3BB69-23CF-44E3-9099-C40C66FF867C}">
                  <a14:compatExt spid="_x0000_s9475"/>
                </a:ext>
                <a:ext uri="{FF2B5EF4-FFF2-40B4-BE49-F238E27FC236}">
                  <a16:creationId xmlns:a16="http://schemas.microsoft.com/office/drawing/2014/main" id="{00000000-0008-0000-0100-000003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4</xdr:row>
          <xdr:rowOff>123825</xdr:rowOff>
        </xdr:from>
        <xdr:to>
          <xdr:col>16</xdr:col>
          <xdr:colOff>133350</xdr:colOff>
          <xdr:row>6</xdr:row>
          <xdr:rowOff>38100</xdr:rowOff>
        </xdr:to>
        <xdr:sp macro="" textlink="">
          <xdr:nvSpPr>
            <xdr:cNvPr id="9476" name="Check Box 260" hidden="1">
              <a:extLst>
                <a:ext uri="{63B3BB69-23CF-44E3-9099-C40C66FF867C}">
                  <a14:compatExt spid="_x0000_s9476"/>
                </a:ext>
                <a:ext uri="{FF2B5EF4-FFF2-40B4-BE49-F238E27FC236}">
                  <a16:creationId xmlns:a16="http://schemas.microsoft.com/office/drawing/2014/main" id="{00000000-0008-0000-0100-000004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4</xdr:row>
          <xdr:rowOff>123825</xdr:rowOff>
        </xdr:from>
        <xdr:to>
          <xdr:col>20</xdr:col>
          <xdr:colOff>133350</xdr:colOff>
          <xdr:row>6</xdr:row>
          <xdr:rowOff>38100</xdr:rowOff>
        </xdr:to>
        <xdr:sp macro="" textlink="">
          <xdr:nvSpPr>
            <xdr:cNvPr id="9477" name="Check Box 261" hidden="1">
              <a:extLst>
                <a:ext uri="{63B3BB69-23CF-44E3-9099-C40C66FF867C}">
                  <a14:compatExt spid="_x0000_s9477"/>
                </a:ext>
                <a:ext uri="{FF2B5EF4-FFF2-40B4-BE49-F238E27FC236}">
                  <a16:creationId xmlns:a16="http://schemas.microsoft.com/office/drawing/2014/main" id="{00000000-0008-0000-0100-000005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349</xdr:row>
          <xdr:rowOff>123825</xdr:rowOff>
        </xdr:from>
        <xdr:to>
          <xdr:col>16</xdr:col>
          <xdr:colOff>133350</xdr:colOff>
          <xdr:row>351</xdr:row>
          <xdr:rowOff>38100</xdr:rowOff>
        </xdr:to>
        <xdr:sp macro="" textlink="">
          <xdr:nvSpPr>
            <xdr:cNvPr id="9478" name="Check Box 262" hidden="1">
              <a:extLst>
                <a:ext uri="{63B3BB69-23CF-44E3-9099-C40C66FF867C}">
                  <a14:compatExt spid="_x0000_s9478"/>
                </a:ext>
                <a:ext uri="{FF2B5EF4-FFF2-40B4-BE49-F238E27FC236}">
                  <a16:creationId xmlns:a16="http://schemas.microsoft.com/office/drawing/2014/main" id="{00000000-0008-0000-0100-000006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348</xdr:row>
          <xdr:rowOff>114300</xdr:rowOff>
        </xdr:from>
        <xdr:to>
          <xdr:col>16</xdr:col>
          <xdr:colOff>133350</xdr:colOff>
          <xdr:row>350</xdr:row>
          <xdr:rowOff>28575</xdr:rowOff>
        </xdr:to>
        <xdr:sp macro="" textlink="">
          <xdr:nvSpPr>
            <xdr:cNvPr id="9479" name="Check Box 263" hidden="1">
              <a:extLst>
                <a:ext uri="{63B3BB69-23CF-44E3-9099-C40C66FF867C}">
                  <a14:compatExt spid="_x0000_s9479"/>
                </a:ext>
                <a:ext uri="{FF2B5EF4-FFF2-40B4-BE49-F238E27FC236}">
                  <a16:creationId xmlns:a16="http://schemas.microsoft.com/office/drawing/2014/main" id="{00000000-0008-0000-0100-000007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348</xdr:row>
          <xdr:rowOff>114300</xdr:rowOff>
        </xdr:from>
        <xdr:to>
          <xdr:col>20</xdr:col>
          <xdr:colOff>133350</xdr:colOff>
          <xdr:row>350</xdr:row>
          <xdr:rowOff>28575</xdr:rowOff>
        </xdr:to>
        <xdr:sp macro="" textlink="">
          <xdr:nvSpPr>
            <xdr:cNvPr id="9480" name="Check Box 264" hidden="1">
              <a:extLst>
                <a:ext uri="{63B3BB69-23CF-44E3-9099-C40C66FF867C}">
                  <a14:compatExt spid="_x0000_s9480"/>
                </a:ext>
                <a:ext uri="{FF2B5EF4-FFF2-40B4-BE49-F238E27FC236}">
                  <a16:creationId xmlns:a16="http://schemas.microsoft.com/office/drawing/2014/main" id="{00000000-0008-0000-0100-000008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63</xdr:row>
          <xdr:rowOff>133350</xdr:rowOff>
        </xdr:from>
        <xdr:to>
          <xdr:col>16</xdr:col>
          <xdr:colOff>133350</xdr:colOff>
          <xdr:row>65</xdr:row>
          <xdr:rowOff>47625</xdr:rowOff>
        </xdr:to>
        <xdr:sp macro="" textlink="">
          <xdr:nvSpPr>
            <xdr:cNvPr id="9484" name="Check Box 268" hidden="1">
              <a:extLst>
                <a:ext uri="{63B3BB69-23CF-44E3-9099-C40C66FF867C}">
                  <a14:compatExt spid="_x0000_s9484"/>
                </a:ext>
                <a:ext uri="{FF2B5EF4-FFF2-40B4-BE49-F238E27FC236}">
                  <a16:creationId xmlns:a16="http://schemas.microsoft.com/office/drawing/2014/main" id="{00000000-0008-0000-0100-00000C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62</xdr:row>
          <xdr:rowOff>123825</xdr:rowOff>
        </xdr:from>
        <xdr:to>
          <xdr:col>16</xdr:col>
          <xdr:colOff>133350</xdr:colOff>
          <xdr:row>64</xdr:row>
          <xdr:rowOff>38100</xdr:rowOff>
        </xdr:to>
        <xdr:sp macro="" textlink="">
          <xdr:nvSpPr>
            <xdr:cNvPr id="9485" name="Check Box 269" hidden="1">
              <a:extLst>
                <a:ext uri="{63B3BB69-23CF-44E3-9099-C40C66FF867C}">
                  <a14:compatExt spid="_x0000_s9485"/>
                </a:ext>
                <a:ext uri="{FF2B5EF4-FFF2-40B4-BE49-F238E27FC236}">
                  <a16:creationId xmlns:a16="http://schemas.microsoft.com/office/drawing/2014/main" id="{00000000-0008-0000-0100-00000D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62</xdr:row>
          <xdr:rowOff>123825</xdr:rowOff>
        </xdr:from>
        <xdr:to>
          <xdr:col>20</xdr:col>
          <xdr:colOff>133350</xdr:colOff>
          <xdr:row>64</xdr:row>
          <xdr:rowOff>38100</xdr:rowOff>
        </xdr:to>
        <xdr:sp macro="" textlink="">
          <xdr:nvSpPr>
            <xdr:cNvPr id="9486" name="Check Box 270" hidden="1">
              <a:extLst>
                <a:ext uri="{63B3BB69-23CF-44E3-9099-C40C66FF867C}">
                  <a14:compatExt spid="_x0000_s9486"/>
                </a:ext>
                <a:ext uri="{FF2B5EF4-FFF2-40B4-BE49-F238E27FC236}">
                  <a16:creationId xmlns:a16="http://schemas.microsoft.com/office/drawing/2014/main" id="{00000000-0008-0000-0100-00000E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619</xdr:row>
          <xdr:rowOff>123825</xdr:rowOff>
        </xdr:from>
        <xdr:to>
          <xdr:col>16</xdr:col>
          <xdr:colOff>133350</xdr:colOff>
          <xdr:row>621</xdr:row>
          <xdr:rowOff>38100</xdr:rowOff>
        </xdr:to>
        <xdr:sp macro="" textlink="">
          <xdr:nvSpPr>
            <xdr:cNvPr id="9487" name="Check Box 271" hidden="1">
              <a:extLst>
                <a:ext uri="{63B3BB69-23CF-44E3-9099-C40C66FF867C}">
                  <a14:compatExt spid="_x0000_s9487"/>
                </a:ext>
                <a:ext uri="{FF2B5EF4-FFF2-40B4-BE49-F238E27FC236}">
                  <a16:creationId xmlns:a16="http://schemas.microsoft.com/office/drawing/2014/main" id="{00000000-0008-0000-0100-00000F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619</xdr:row>
          <xdr:rowOff>123825</xdr:rowOff>
        </xdr:from>
        <xdr:to>
          <xdr:col>20</xdr:col>
          <xdr:colOff>133350</xdr:colOff>
          <xdr:row>621</xdr:row>
          <xdr:rowOff>38100</xdr:rowOff>
        </xdr:to>
        <xdr:sp macro="" textlink="">
          <xdr:nvSpPr>
            <xdr:cNvPr id="9488" name="Check Box 272" hidden="1">
              <a:extLst>
                <a:ext uri="{63B3BB69-23CF-44E3-9099-C40C66FF867C}">
                  <a14:compatExt spid="_x0000_s9488"/>
                </a:ext>
                <a:ext uri="{FF2B5EF4-FFF2-40B4-BE49-F238E27FC236}">
                  <a16:creationId xmlns:a16="http://schemas.microsoft.com/office/drawing/2014/main" id="{00000000-0008-0000-0100-000010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783</xdr:row>
          <xdr:rowOff>133350</xdr:rowOff>
        </xdr:from>
        <xdr:to>
          <xdr:col>16</xdr:col>
          <xdr:colOff>133350</xdr:colOff>
          <xdr:row>785</xdr:row>
          <xdr:rowOff>47625</xdr:rowOff>
        </xdr:to>
        <xdr:sp macro="" textlink="">
          <xdr:nvSpPr>
            <xdr:cNvPr id="9489" name="Check Box 273" hidden="1">
              <a:extLst>
                <a:ext uri="{63B3BB69-23CF-44E3-9099-C40C66FF867C}">
                  <a14:compatExt spid="_x0000_s9489"/>
                </a:ext>
                <a:ext uri="{FF2B5EF4-FFF2-40B4-BE49-F238E27FC236}">
                  <a16:creationId xmlns:a16="http://schemas.microsoft.com/office/drawing/2014/main" id="{00000000-0008-0000-0100-000011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839</xdr:row>
          <xdr:rowOff>123825</xdr:rowOff>
        </xdr:from>
        <xdr:to>
          <xdr:col>17</xdr:col>
          <xdr:colOff>0</xdr:colOff>
          <xdr:row>841</xdr:row>
          <xdr:rowOff>38100</xdr:rowOff>
        </xdr:to>
        <xdr:sp macro="" textlink="">
          <xdr:nvSpPr>
            <xdr:cNvPr id="9490" name="Check Box 274" hidden="1">
              <a:extLst>
                <a:ext uri="{63B3BB69-23CF-44E3-9099-C40C66FF867C}">
                  <a14:compatExt spid="_x0000_s9490"/>
                </a:ext>
                <a:ext uri="{FF2B5EF4-FFF2-40B4-BE49-F238E27FC236}">
                  <a16:creationId xmlns:a16="http://schemas.microsoft.com/office/drawing/2014/main" id="{00000000-0008-0000-0100-000012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838</xdr:row>
          <xdr:rowOff>123825</xdr:rowOff>
        </xdr:from>
        <xdr:to>
          <xdr:col>17</xdr:col>
          <xdr:colOff>0</xdr:colOff>
          <xdr:row>840</xdr:row>
          <xdr:rowOff>38100</xdr:rowOff>
        </xdr:to>
        <xdr:sp macro="" textlink="">
          <xdr:nvSpPr>
            <xdr:cNvPr id="9491" name="Check Box 275" hidden="1">
              <a:extLst>
                <a:ext uri="{63B3BB69-23CF-44E3-9099-C40C66FF867C}">
                  <a14:compatExt spid="_x0000_s9491"/>
                </a:ext>
                <a:ext uri="{FF2B5EF4-FFF2-40B4-BE49-F238E27FC236}">
                  <a16:creationId xmlns:a16="http://schemas.microsoft.com/office/drawing/2014/main" id="{00000000-0008-0000-0100-000013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123825</xdr:colOff>
          <xdr:row>838</xdr:row>
          <xdr:rowOff>123825</xdr:rowOff>
        </xdr:from>
        <xdr:to>
          <xdr:col>21</xdr:col>
          <xdr:colOff>0</xdr:colOff>
          <xdr:row>840</xdr:row>
          <xdr:rowOff>38100</xdr:rowOff>
        </xdr:to>
        <xdr:sp macro="" textlink="">
          <xdr:nvSpPr>
            <xdr:cNvPr id="9492" name="Check Box 276" hidden="1">
              <a:extLst>
                <a:ext uri="{63B3BB69-23CF-44E3-9099-C40C66FF867C}">
                  <a14:compatExt spid="_x0000_s9492"/>
                </a:ext>
                <a:ext uri="{FF2B5EF4-FFF2-40B4-BE49-F238E27FC236}">
                  <a16:creationId xmlns:a16="http://schemas.microsoft.com/office/drawing/2014/main" id="{00000000-0008-0000-0100-000014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283</xdr:row>
          <xdr:rowOff>123825</xdr:rowOff>
        </xdr:from>
        <xdr:to>
          <xdr:col>16</xdr:col>
          <xdr:colOff>133350</xdr:colOff>
          <xdr:row>285</xdr:row>
          <xdr:rowOff>38100</xdr:rowOff>
        </xdr:to>
        <xdr:sp macro="" textlink="">
          <xdr:nvSpPr>
            <xdr:cNvPr id="9493" name="Check Box 277" hidden="1">
              <a:extLst>
                <a:ext uri="{63B3BB69-23CF-44E3-9099-C40C66FF867C}">
                  <a14:compatExt spid="_x0000_s9493"/>
                </a:ext>
                <a:ext uri="{FF2B5EF4-FFF2-40B4-BE49-F238E27FC236}">
                  <a16:creationId xmlns:a16="http://schemas.microsoft.com/office/drawing/2014/main" id="{00000000-0008-0000-0100-000015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434</xdr:row>
          <xdr:rowOff>123825</xdr:rowOff>
        </xdr:from>
        <xdr:to>
          <xdr:col>16</xdr:col>
          <xdr:colOff>133350</xdr:colOff>
          <xdr:row>436</xdr:row>
          <xdr:rowOff>38100</xdr:rowOff>
        </xdr:to>
        <xdr:sp macro="" textlink="">
          <xdr:nvSpPr>
            <xdr:cNvPr id="9494" name="Check Box 278" hidden="1">
              <a:extLst>
                <a:ext uri="{63B3BB69-23CF-44E3-9099-C40C66FF867C}">
                  <a14:compatExt spid="_x0000_s9494"/>
                </a:ext>
                <a:ext uri="{FF2B5EF4-FFF2-40B4-BE49-F238E27FC236}">
                  <a16:creationId xmlns:a16="http://schemas.microsoft.com/office/drawing/2014/main" id="{00000000-0008-0000-0100-000016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433</xdr:row>
          <xdr:rowOff>114300</xdr:rowOff>
        </xdr:from>
        <xdr:to>
          <xdr:col>16</xdr:col>
          <xdr:colOff>133350</xdr:colOff>
          <xdr:row>435</xdr:row>
          <xdr:rowOff>28575</xdr:rowOff>
        </xdr:to>
        <xdr:sp macro="" textlink="">
          <xdr:nvSpPr>
            <xdr:cNvPr id="9495" name="Check Box 279" hidden="1">
              <a:extLst>
                <a:ext uri="{63B3BB69-23CF-44E3-9099-C40C66FF867C}">
                  <a14:compatExt spid="_x0000_s9495"/>
                </a:ext>
                <a:ext uri="{FF2B5EF4-FFF2-40B4-BE49-F238E27FC236}">
                  <a16:creationId xmlns:a16="http://schemas.microsoft.com/office/drawing/2014/main" id="{00000000-0008-0000-0100-000017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433</xdr:row>
          <xdr:rowOff>114300</xdr:rowOff>
        </xdr:from>
        <xdr:to>
          <xdr:col>20</xdr:col>
          <xdr:colOff>133350</xdr:colOff>
          <xdr:row>435</xdr:row>
          <xdr:rowOff>28575</xdr:rowOff>
        </xdr:to>
        <xdr:sp macro="" textlink="">
          <xdr:nvSpPr>
            <xdr:cNvPr id="9496" name="Check Box 280" hidden="1">
              <a:extLst>
                <a:ext uri="{63B3BB69-23CF-44E3-9099-C40C66FF867C}">
                  <a14:compatExt spid="_x0000_s9496"/>
                </a:ext>
                <a:ext uri="{FF2B5EF4-FFF2-40B4-BE49-F238E27FC236}">
                  <a16:creationId xmlns:a16="http://schemas.microsoft.com/office/drawing/2014/main" id="{00000000-0008-0000-0100-000018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31</xdr:row>
          <xdr:rowOff>123825</xdr:rowOff>
        </xdr:from>
        <xdr:to>
          <xdr:col>16</xdr:col>
          <xdr:colOff>133350</xdr:colOff>
          <xdr:row>33</xdr:row>
          <xdr:rowOff>38100</xdr:rowOff>
        </xdr:to>
        <xdr:sp macro="" textlink="">
          <xdr:nvSpPr>
            <xdr:cNvPr id="9497" name="Check Box 281" hidden="1">
              <a:extLst>
                <a:ext uri="{63B3BB69-23CF-44E3-9099-C40C66FF867C}">
                  <a14:compatExt spid="_x0000_s9497"/>
                </a:ext>
                <a:ext uri="{FF2B5EF4-FFF2-40B4-BE49-F238E27FC236}">
                  <a16:creationId xmlns:a16="http://schemas.microsoft.com/office/drawing/2014/main" id="{00000000-0008-0000-0100-000019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31</xdr:row>
          <xdr:rowOff>123825</xdr:rowOff>
        </xdr:from>
        <xdr:to>
          <xdr:col>20</xdr:col>
          <xdr:colOff>133350</xdr:colOff>
          <xdr:row>33</xdr:row>
          <xdr:rowOff>38100</xdr:rowOff>
        </xdr:to>
        <xdr:sp macro="" textlink="">
          <xdr:nvSpPr>
            <xdr:cNvPr id="9498" name="Check Box 282" hidden="1">
              <a:extLst>
                <a:ext uri="{63B3BB69-23CF-44E3-9099-C40C66FF867C}">
                  <a14:compatExt spid="_x0000_s9498"/>
                </a:ext>
                <a:ext uri="{FF2B5EF4-FFF2-40B4-BE49-F238E27FC236}">
                  <a16:creationId xmlns:a16="http://schemas.microsoft.com/office/drawing/2014/main" id="{00000000-0008-0000-0100-00001A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194</xdr:row>
          <xdr:rowOff>123825</xdr:rowOff>
        </xdr:from>
        <xdr:to>
          <xdr:col>16</xdr:col>
          <xdr:colOff>133350</xdr:colOff>
          <xdr:row>196</xdr:row>
          <xdr:rowOff>38100</xdr:rowOff>
        </xdr:to>
        <xdr:sp macro="" textlink="">
          <xdr:nvSpPr>
            <xdr:cNvPr id="9499" name="Check Box 283" hidden="1">
              <a:extLst>
                <a:ext uri="{63B3BB69-23CF-44E3-9099-C40C66FF867C}">
                  <a14:compatExt spid="_x0000_s9499"/>
                </a:ext>
                <a:ext uri="{FF2B5EF4-FFF2-40B4-BE49-F238E27FC236}">
                  <a16:creationId xmlns:a16="http://schemas.microsoft.com/office/drawing/2014/main" id="{00000000-0008-0000-0100-00001B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194</xdr:row>
          <xdr:rowOff>123825</xdr:rowOff>
        </xdr:from>
        <xdr:to>
          <xdr:col>20</xdr:col>
          <xdr:colOff>133350</xdr:colOff>
          <xdr:row>196</xdr:row>
          <xdr:rowOff>38100</xdr:rowOff>
        </xdr:to>
        <xdr:sp macro="" textlink="">
          <xdr:nvSpPr>
            <xdr:cNvPr id="9500" name="Check Box 284" hidden="1">
              <a:extLst>
                <a:ext uri="{63B3BB69-23CF-44E3-9099-C40C66FF867C}">
                  <a14:compatExt spid="_x0000_s9500"/>
                </a:ext>
                <a:ext uri="{FF2B5EF4-FFF2-40B4-BE49-F238E27FC236}">
                  <a16:creationId xmlns:a16="http://schemas.microsoft.com/office/drawing/2014/main" id="{00000000-0008-0000-0100-00001C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459</xdr:row>
          <xdr:rowOff>123825</xdr:rowOff>
        </xdr:from>
        <xdr:to>
          <xdr:col>16</xdr:col>
          <xdr:colOff>133350</xdr:colOff>
          <xdr:row>461</xdr:row>
          <xdr:rowOff>38100</xdr:rowOff>
        </xdr:to>
        <xdr:sp macro="" textlink="">
          <xdr:nvSpPr>
            <xdr:cNvPr id="9503" name="Check Box 287" hidden="1">
              <a:extLst>
                <a:ext uri="{63B3BB69-23CF-44E3-9099-C40C66FF867C}">
                  <a14:compatExt spid="_x0000_s9503"/>
                </a:ext>
                <a:ext uri="{FF2B5EF4-FFF2-40B4-BE49-F238E27FC236}">
                  <a16:creationId xmlns:a16="http://schemas.microsoft.com/office/drawing/2014/main" id="{00000000-0008-0000-0100-00001F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458</xdr:row>
          <xdr:rowOff>114300</xdr:rowOff>
        </xdr:from>
        <xdr:to>
          <xdr:col>16</xdr:col>
          <xdr:colOff>133350</xdr:colOff>
          <xdr:row>460</xdr:row>
          <xdr:rowOff>28575</xdr:rowOff>
        </xdr:to>
        <xdr:sp macro="" textlink="">
          <xdr:nvSpPr>
            <xdr:cNvPr id="9504" name="Check Box 288" hidden="1">
              <a:extLst>
                <a:ext uri="{63B3BB69-23CF-44E3-9099-C40C66FF867C}">
                  <a14:compatExt spid="_x0000_s9504"/>
                </a:ext>
                <a:ext uri="{FF2B5EF4-FFF2-40B4-BE49-F238E27FC236}">
                  <a16:creationId xmlns:a16="http://schemas.microsoft.com/office/drawing/2014/main" id="{00000000-0008-0000-0100-000020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458</xdr:row>
          <xdr:rowOff>114300</xdr:rowOff>
        </xdr:from>
        <xdr:to>
          <xdr:col>20</xdr:col>
          <xdr:colOff>133350</xdr:colOff>
          <xdr:row>460</xdr:row>
          <xdr:rowOff>28575</xdr:rowOff>
        </xdr:to>
        <xdr:sp macro="" textlink="">
          <xdr:nvSpPr>
            <xdr:cNvPr id="9505" name="Check Box 289" hidden="1">
              <a:extLst>
                <a:ext uri="{63B3BB69-23CF-44E3-9099-C40C66FF867C}">
                  <a14:compatExt spid="_x0000_s9505"/>
                </a:ext>
                <a:ext uri="{FF2B5EF4-FFF2-40B4-BE49-F238E27FC236}">
                  <a16:creationId xmlns:a16="http://schemas.microsoft.com/office/drawing/2014/main" id="{00000000-0008-0000-0100-000021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182</xdr:row>
          <xdr:rowOff>133350</xdr:rowOff>
        </xdr:from>
        <xdr:to>
          <xdr:col>16</xdr:col>
          <xdr:colOff>133350</xdr:colOff>
          <xdr:row>184</xdr:row>
          <xdr:rowOff>47625</xdr:rowOff>
        </xdr:to>
        <xdr:sp macro="" textlink="">
          <xdr:nvSpPr>
            <xdr:cNvPr id="9506" name="Check Box 290" hidden="1">
              <a:extLst>
                <a:ext uri="{63B3BB69-23CF-44E3-9099-C40C66FF867C}">
                  <a14:compatExt spid="_x0000_s9506"/>
                </a:ext>
                <a:ext uri="{FF2B5EF4-FFF2-40B4-BE49-F238E27FC236}">
                  <a16:creationId xmlns:a16="http://schemas.microsoft.com/office/drawing/2014/main" id="{00000000-0008-0000-0100-000022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182</xdr:row>
          <xdr:rowOff>133350</xdr:rowOff>
        </xdr:from>
        <xdr:to>
          <xdr:col>20</xdr:col>
          <xdr:colOff>133350</xdr:colOff>
          <xdr:row>184</xdr:row>
          <xdr:rowOff>47625</xdr:rowOff>
        </xdr:to>
        <xdr:sp macro="" textlink="">
          <xdr:nvSpPr>
            <xdr:cNvPr id="9507" name="Check Box 291" hidden="1">
              <a:extLst>
                <a:ext uri="{63B3BB69-23CF-44E3-9099-C40C66FF867C}">
                  <a14:compatExt spid="_x0000_s9507"/>
                </a:ext>
                <a:ext uri="{FF2B5EF4-FFF2-40B4-BE49-F238E27FC236}">
                  <a16:creationId xmlns:a16="http://schemas.microsoft.com/office/drawing/2014/main" id="{00000000-0008-0000-0100-000023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20</xdr:row>
          <xdr:rowOff>123825</xdr:rowOff>
        </xdr:from>
        <xdr:to>
          <xdr:col>16</xdr:col>
          <xdr:colOff>133350</xdr:colOff>
          <xdr:row>22</xdr:row>
          <xdr:rowOff>38100</xdr:rowOff>
        </xdr:to>
        <xdr:sp macro="" textlink="">
          <xdr:nvSpPr>
            <xdr:cNvPr id="9508" name="Check Box 292" hidden="1">
              <a:extLst>
                <a:ext uri="{63B3BB69-23CF-44E3-9099-C40C66FF867C}">
                  <a14:compatExt spid="_x0000_s9508"/>
                </a:ext>
                <a:ext uri="{FF2B5EF4-FFF2-40B4-BE49-F238E27FC236}">
                  <a16:creationId xmlns:a16="http://schemas.microsoft.com/office/drawing/2014/main" id="{00000000-0008-0000-0100-000024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19</xdr:row>
          <xdr:rowOff>123825</xdr:rowOff>
        </xdr:from>
        <xdr:to>
          <xdr:col>16</xdr:col>
          <xdr:colOff>133350</xdr:colOff>
          <xdr:row>21</xdr:row>
          <xdr:rowOff>38100</xdr:rowOff>
        </xdr:to>
        <xdr:sp macro="" textlink="">
          <xdr:nvSpPr>
            <xdr:cNvPr id="9509" name="Check Box 293" hidden="1">
              <a:extLst>
                <a:ext uri="{63B3BB69-23CF-44E3-9099-C40C66FF867C}">
                  <a14:compatExt spid="_x0000_s9509"/>
                </a:ext>
                <a:ext uri="{FF2B5EF4-FFF2-40B4-BE49-F238E27FC236}">
                  <a16:creationId xmlns:a16="http://schemas.microsoft.com/office/drawing/2014/main" id="{00000000-0008-0000-0100-000025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19</xdr:row>
          <xdr:rowOff>123825</xdr:rowOff>
        </xdr:from>
        <xdr:to>
          <xdr:col>20</xdr:col>
          <xdr:colOff>133350</xdr:colOff>
          <xdr:row>21</xdr:row>
          <xdr:rowOff>38100</xdr:rowOff>
        </xdr:to>
        <xdr:sp macro="" textlink="">
          <xdr:nvSpPr>
            <xdr:cNvPr id="9510" name="Check Box 294" hidden="1">
              <a:extLst>
                <a:ext uri="{63B3BB69-23CF-44E3-9099-C40C66FF867C}">
                  <a14:compatExt spid="_x0000_s9510"/>
                </a:ext>
                <a:ext uri="{FF2B5EF4-FFF2-40B4-BE49-F238E27FC236}">
                  <a16:creationId xmlns:a16="http://schemas.microsoft.com/office/drawing/2014/main" id="{00000000-0008-0000-0100-000026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89</xdr:row>
          <xdr:rowOff>123825</xdr:rowOff>
        </xdr:from>
        <xdr:to>
          <xdr:col>16</xdr:col>
          <xdr:colOff>133350</xdr:colOff>
          <xdr:row>91</xdr:row>
          <xdr:rowOff>38100</xdr:rowOff>
        </xdr:to>
        <xdr:sp macro="" textlink="">
          <xdr:nvSpPr>
            <xdr:cNvPr id="9511" name="Check Box 295" hidden="1">
              <a:extLst>
                <a:ext uri="{63B3BB69-23CF-44E3-9099-C40C66FF867C}">
                  <a14:compatExt spid="_x0000_s9511"/>
                </a:ext>
                <a:ext uri="{FF2B5EF4-FFF2-40B4-BE49-F238E27FC236}">
                  <a16:creationId xmlns:a16="http://schemas.microsoft.com/office/drawing/2014/main" id="{00000000-0008-0000-0100-000027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88</xdr:row>
          <xdr:rowOff>123825</xdr:rowOff>
        </xdr:from>
        <xdr:to>
          <xdr:col>16</xdr:col>
          <xdr:colOff>133350</xdr:colOff>
          <xdr:row>90</xdr:row>
          <xdr:rowOff>38100</xdr:rowOff>
        </xdr:to>
        <xdr:sp macro="" textlink="">
          <xdr:nvSpPr>
            <xdr:cNvPr id="9512" name="Check Box 296" hidden="1">
              <a:extLst>
                <a:ext uri="{63B3BB69-23CF-44E3-9099-C40C66FF867C}">
                  <a14:compatExt spid="_x0000_s9512"/>
                </a:ext>
                <a:ext uri="{FF2B5EF4-FFF2-40B4-BE49-F238E27FC236}">
                  <a16:creationId xmlns:a16="http://schemas.microsoft.com/office/drawing/2014/main" id="{00000000-0008-0000-0100-000028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88</xdr:row>
          <xdr:rowOff>123825</xdr:rowOff>
        </xdr:from>
        <xdr:to>
          <xdr:col>20</xdr:col>
          <xdr:colOff>133350</xdr:colOff>
          <xdr:row>90</xdr:row>
          <xdr:rowOff>38100</xdr:rowOff>
        </xdr:to>
        <xdr:sp macro="" textlink="">
          <xdr:nvSpPr>
            <xdr:cNvPr id="9513" name="Check Box 297" hidden="1">
              <a:extLst>
                <a:ext uri="{63B3BB69-23CF-44E3-9099-C40C66FF867C}">
                  <a14:compatExt spid="_x0000_s9513"/>
                </a:ext>
                <a:ext uri="{FF2B5EF4-FFF2-40B4-BE49-F238E27FC236}">
                  <a16:creationId xmlns:a16="http://schemas.microsoft.com/office/drawing/2014/main" id="{00000000-0008-0000-0100-000029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107</xdr:row>
          <xdr:rowOff>114300</xdr:rowOff>
        </xdr:from>
        <xdr:to>
          <xdr:col>16</xdr:col>
          <xdr:colOff>133350</xdr:colOff>
          <xdr:row>109</xdr:row>
          <xdr:rowOff>38100</xdr:rowOff>
        </xdr:to>
        <xdr:sp macro="" textlink="">
          <xdr:nvSpPr>
            <xdr:cNvPr id="9514" name="Check Box 298" hidden="1">
              <a:extLst>
                <a:ext uri="{63B3BB69-23CF-44E3-9099-C40C66FF867C}">
                  <a14:compatExt spid="_x0000_s9514"/>
                </a:ext>
                <a:ext uri="{FF2B5EF4-FFF2-40B4-BE49-F238E27FC236}">
                  <a16:creationId xmlns:a16="http://schemas.microsoft.com/office/drawing/2014/main" id="{00000000-0008-0000-0100-00002A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107</xdr:row>
          <xdr:rowOff>114300</xdr:rowOff>
        </xdr:from>
        <xdr:to>
          <xdr:col>20</xdr:col>
          <xdr:colOff>133350</xdr:colOff>
          <xdr:row>109</xdr:row>
          <xdr:rowOff>38100</xdr:rowOff>
        </xdr:to>
        <xdr:sp macro="" textlink="">
          <xdr:nvSpPr>
            <xdr:cNvPr id="9515" name="Check Box 299" hidden="1">
              <a:extLst>
                <a:ext uri="{63B3BB69-23CF-44E3-9099-C40C66FF867C}">
                  <a14:compatExt spid="_x0000_s9515"/>
                </a:ext>
                <a:ext uri="{FF2B5EF4-FFF2-40B4-BE49-F238E27FC236}">
                  <a16:creationId xmlns:a16="http://schemas.microsoft.com/office/drawing/2014/main" id="{00000000-0008-0000-0100-00002B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111</xdr:row>
          <xdr:rowOff>123825</xdr:rowOff>
        </xdr:from>
        <xdr:to>
          <xdr:col>16</xdr:col>
          <xdr:colOff>133350</xdr:colOff>
          <xdr:row>113</xdr:row>
          <xdr:rowOff>38100</xdr:rowOff>
        </xdr:to>
        <xdr:sp macro="" textlink="">
          <xdr:nvSpPr>
            <xdr:cNvPr id="9516" name="Check Box 300" hidden="1">
              <a:extLst>
                <a:ext uri="{63B3BB69-23CF-44E3-9099-C40C66FF867C}">
                  <a14:compatExt spid="_x0000_s9516"/>
                </a:ext>
                <a:ext uri="{FF2B5EF4-FFF2-40B4-BE49-F238E27FC236}">
                  <a16:creationId xmlns:a16="http://schemas.microsoft.com/office/drawing/2014/main" id="{00000000-0008-0000-0100-00002C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111</xdr:row>
          <xdr:rowOff>123825</xdr:rowOff>
        </xdr:from>
        <xdr:to>
          <xdr:col>20</xdr:col>
          <xdr:colOff>133350</xdr:colOff>
          <xdr:row>113</xdr:row>
          <xdr:rowOff>38100</xdr:rowOff>
        </xdr:to>
        <xdr:sp macro="" textlink="">
          <xdr:nvSpPr>
            <xdr:cNvPr id="9517" name="Check Box 301" hidden="1">
              <a:extLst>
                <a:ext uri="{63B3BB69-23CF-44E3-9099-C40C66FF867C}">
                  <a14:compatExt spid="_x0000_s9517"/>
                </a:ext>
                <a:ext uri="{FF2B5EF4-FFF2-40B4-BE49-F238E27FC236}">
                  <a16:creationId xmlns:a16="http://schemas.microsoft.com/office/drawing/2014/main" id="{00000000-0008-0000-0100-00002D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116</xdr:row>
          <xdr:rowOff>123825</xdr:rowOff>
        </xdr:from>
        <xdr:to>
          <xdr:col>16</xdr:col>
          <xdr:colOff>133350</xdr:colOff>
          <xdr:row>118</xdr:row>
          <xdr:rowOff>38100</xdr:rowOff>
        </xdr:to>
        <xdr:sp macro="" textlink="">
          <xdr:nvSpPr>
            <xdr:cNvPr id="9518" name="Check Box 302" hidden="1">
              <a:extLst>
                <a:ext uri="{63B3BB69-23CF-44E3-9099-C40C66FF867C}">
                  <a14:compatExt spid="_x0000_s9518"/>
                </a:ext>
                <a:ext uri="{FF2B5EF4-FFF2-40B4-BE49-F238E27FC236}">
                  <a16:creationId xmlns:a16="http://schemas.microsoft.com/office/drawing/2014/main" id="{00000000-0008-0000-0100-00002E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115</xdr:row>
          <xdr:rowOff>123825</xdr:rowOff>
        </xdr:from>
        <xdr:to>
          <xdr:col>16</xdr:col>
          <xdr:colOff>133350</xdr:colOff>
          <xdr:row>117</xdr:row>
          <xdr:rowOff>38100</xdr:rowOff>
        </xdr:to>
        <xdr:sp macro="" textlink="">
          <xdr:nvSpPr>
            <xdr:cNvPr id="9519" name="Check Box 303" hidden="1">
              <a:extLst>
                <a:ext uri="{63B3BB69-23CF-44E3-9099-C40C66FF867C}">
                  <a14:compatExt spid="_x0000_s9519"/>
                </a:ext>
                <a:ext uri="{FF2B5EF4-FFF2-40B4-BE49-F238E27FC236}">
                  <a16:creationId xmlns:a16="http://schemas.microsoft.com/office/drawing/2014/main" id="{00000000-0008-0000-0100-00002F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115</xdr:row>
          <xdr:rowOff>123825</xdr:rowOff>
        </xdr:from>
        <xdr:to>
          <xdr:col>20</xdr:col>
          <xdr:colOff>133350</xdr:colOff>
          <xdr:row>117</xdr:row>
          <xdr:rowOff>38100</xdr:rowOff>
        </xdr:to>
        <xdr:sp macro="" textlink="">
          <xdr:nvSpPr>
            <xdr:cNvPr id="9520" name="Check Box 304" hidden="1">
              <a:extLst>
                <a:ext uri="{63B3BB69-23CF-44E3-9099-C40C66FF867C}">
                  <a14:compatExt spid="_x0000_s9520"/>
                </a:ext>
                <a:ext uri="{FF2B5EF4-FFF2-40B4-BE49-F238E27FC236}">
                  <a16:creationId xmlns:a16="http://schemas.microsoft.com/office/drawing/2014/main" id="{00000000-0008-0000-0100-000030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175</xdr:row>
          <xdr:rowOff>114300</xdr:rowOff>
        </xdr:from>
        <xdr:to>
          <xdr:col>16</xdr:col>
          <xdr:colOff>133350</xdr:colOff>
          <xdr:row>177</xdr:row>
          <xdr:rowOff>28575</xdr:rowOff>
        </xdr:to>
        <xdr:sp macro="" textlink="">
          <xdr:nvSpPr>
            <xdr:cNvPr id="9521" name="Check Box 305" hidden="1">
              <a:extLst>
                <a:ext uri="{63B3BB69-23CF-44E3-9099-C40C66FF867C}">
                  <a14:compatExt spid="_x0000_s9521"/>
                </a:ext>
                <a:ext uri="{FF2B5EF4-FFF2-40B4-BE49-F238E27FC236}">
                  <a16:creationId xmlns:a16="http://schemas.microsoft.com/office/drawing/2014/main" id="{00000000-0008-0000-0100-000031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174</xdr:row>
          <xdr:rowOff>114300</xdr:rowOff>
        </xdr:from>
        <xdr:to>
          <xdr:col>16</xdr:col>
          <xdr:colOff>133350</xdr:colOff>
          <xdr:row>176</xdr:row>
          <xdr:rowOff>28575</xdr:rowOff>
        </xdr:to>
        <xdr:sp macro="" textlink="">
          <xdr:nvSpPr>
            <xdr:cNvPr id="9522" name="Check Box 306" hidden="1">
              <a:extLst>
                <a:ext uri="{63B3BB69-23CF-44E3-9099-C40C66FF867C}">
                  <a14:compatExt spid="_x0000_s9522"/>
                </a:ext>
                <a:ext uri="{FF2B5EF4-FFF2-40B4-BE49-F238E27FC236}">
                  <a16:creationId xmlns:a16="http://schemas.microsoft.com/office/drawing/2014/main" id="{00000000-0008-0000-0100-000032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174</xdr:row>
          <xdr:rowOff>114300</xdr:rowOff>
        </xdr:from>
        <xdr:to>
          <xdr:col>20</xdr:col>
          <xdr:colOff>133350</xdr:colOff>
          <xdr:row>176</xdr:row>
          <xdr:rowOff>28575</xdr:rowOff>
        </xdr:to>
        <xdr:sp macro="" textlink="">
          <xdr:nvSpPr>
            <xdr:cNvPr id="9523" name="Check Box 307" hidden="1">
              <a:extLst>
                <a:ext uri="{63B3BB69-23CF-44E3-9099-C40C66FF867C}">
                  <a14:compatExt spid="_x0000_s9523"/>
                </a:ext>
                <a:ext uri="{FF2B5EF4-FFF2-40B4-BE49-F238E27FC236}">
                  <a16:creationId xmlns:a16="http://schemas.microsoft.com/office/drawing/2014/main" id="{00000000-0008-0000-0100-000033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127</xdr:row>
          <xdr:rowOff>123825</xdr:rowOff>
        </xdr:from>
        <xdr:to>
          <xdr:col>16</xdr:col>
          <xdr:colOff>133350</xdr:colOff>
          <xdr:row>129</xdr:row>
          <xdr:rowOff>9525</xdr:rowOff>
        </xdr:to>
        <xdr:sp macro="" textlink="">
          <xdr:nvSpPr>
            <xdr:cNvPr id="9531" name="Check Box 315" hidden="1">
              <a:extLst>
                <a:ext uri="{63B3BB69-23CF-44E3-9099-C40C66FF867C}">
                  <a14:compatExt spid="_x0000_s9531"/>
                </a:ext>
                <a:ext uri="{FF2B5EF4-FFF2-40B4-BE49-F238E27FC236}">
                  <a16:creationId xmlns:a16="http://schemas.microsoft.com/office/drawing/2014/main" id="{00000000-0008-0000-0100-00003B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98</xdr:row>
          <xdr:rowOff>123825</xdr:rowOff>
        </xdr:from>
        <xdr:to>
          <xdr:col>16</xdr:col>
          <xdr:colOff>133350</xdr:colOff>
          <xdr:row>100</xdr:row>
          <xdr:rowOff>38100</xdr:rowOff>
        </xdr:to>
        <xdr:sp macro="" textlink="">
          <xdr:nvSpPr>
            <xdr:cNvPr id="9536" name="Check Box 320" hidden="1">
              <a:extLst>
                <a:ext uri="{63B3BB69-23CF-44E3-9099-C40C66FF867C}">
                  <a14:compatExt spid="_x0000_s9536"/>
                </a:ext>
                <a:ext uri="{FF2B5EF4-FFF2-40B4-BE49-F238E27FC236}">
                  <a16:creationId xmlns:a16="http://schemas.microsoft.com/office/drawing/2014/main" id="{00000000-0008-0000-0100-000040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98</xdr:row>
          <xdr:rowOff>123825</xdr:rowOff>
        </xdr:from>
        <xdr:to>
          <xdr:col>20</xdr:col>
          <xdr:colOff>133350</xdr:colOff>
          <xdr:row>100</xdr:row>
          <xdr:rowOff>38100</xdr:rowOff>
        </xdr:to>
        <xdr:sp macro="" textlink="">
          <xdr:nvSpPr>
            <xdr:cNvPr id="9537" name="Check Box 321" hidden="1">
              <a:extLst>
                <a:ext uri="{63B3BB69-23CF-44E3-9099-C40C66FF867C}">
                  <a14:compatExt spid="_x0000_s9537"/>
                </a:ext>
                <a:ext uri="{FF2B5EF4-FFF2-40B4-BE49-F238E27FC236}">
                  <a16:creationId xmlns:a16="http://schemas.microsoft.com/office/drawing/2014/main" id="{00000000-0008-0000-0100-000041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465</xdr:row>
          <xdr:rowOff>123825</xdr:rowOff>
        </xdr:from>
        <xdr:to>
          <xdr:col>16</xdr:col>
          <xdr:colOff>133350</xdr:colOff>
          <xdr:row>467</xdr:row>
          <xdr:rowOff>38100</xdr:rowOff>
        </xdr:to>
        <xdr:sp macro="" textlink="">
          <xdr:nvSpPr>
            <xdr:cNvPr id="9538" name="Check Box 322" hidden="1">
              <a:extLst>
                <a:ext uri="{63B3BB69-23CF-44E3-9099-C40C66FF867C}">
                  <a14:compatExt spid="_x0000_s9538"/>
                </a:ext>
                <a:ext uri="{FF2B5EF4-FFF2-40B4-BE49-F238E27FC236}">
                  <a16:creationId xmlns:a16="http://schemas.microsoft.com/office/drawing/2014/main" id="{00000000-0008-0000-0100-000042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464</xdr:row>
          <xdr:rowOff>123825</xdr:rowOff>
        </xdr:from>
        <xdr:to>
          <xdr:col>16</xdr:col>
          <xdr:colOff>133350</xdr:colOff>
          <xdr:row>466</xdr:row>
          <xdr:rowOff>38100</xdr:rowOff>
        </xdr:to>
        <xdr:sp macro="" textlink="">
          <xdr:nvSpPr>
            <xdr:cNvPr id="9539" name="Check Box 323" hidden="1">
              <a:extLst>
                <a:ext uri="{63B3BB69-23CF-44E3-9099-C40C66FF867C}">
                  <a14:compatExt spid="_x0000_s9539"/>
                </a:ext>
                <a:ext uri="{FF2B5EF4-FFF2-40B4-BE49-F238E27FC236}">
                  <a16:creationId xmlns:a16="http://schemas.microsoft.com/office/drawing/2014/main" id="{00000000-0008-0000-0100-000043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464</xdr:row>
          <xdr:rowOff>123825</xdr:rowOff>
        </xdr:from>
        <xdr:to>
          <xdr:col>20</xdr:col>
          <xdr:colOff>133350</xdr:colOff>
          <xdr:row>466</xdr:row>
          <xdr:rowOff>38100</xdr:rowOff>
        </xdr:to>
        <xdr:sp macro="" textlink="">
          <xdr:nvSpPr>
            <xdr:cNvPr id="9540" name="Check Box 324" hidden="1">
              <a:extLst>
                <a:ext uri="{63B3BB69-23CF-44E3-9099-C40C66FF867C}">
                  <a14:compatExt spid="_x0000_s9540"/>
                </a:ext>
                <a:ext uri="{FF2B5EF4-FFF2-40B4-BE49-F238E27FC236}">
                  <a16:creationId xmlns:a16="http://schemas.microsoft.com/office/drawing/2014/main" id="{00000000-0008-0000-0100-000044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123825</xdr:colOff>
          <xdr:row>546</xdr:row>
          <xdr:rowOff>123825</xdr:rowOff>
        </xdr:from>
        <xdr:to>
          <xdr:col>28</xdr:col>
          <xdr:colOff>0</xdr:colOff>
          <xdr:row>548</xdr:row>
          <xdr:rowOff>38100</xdr:rowOff>
        </xdr:to>
        <xdr:sp macro="" textlink="">
          <xdr:nvSpPr>
            <xdr:cNvPr id="9541" name="Check Box 325" hidden="1">
              <a:extLst>
                <a:ext uri="{63B3BB69-23CF-44E3-9099-C40C66FF867C}">
                  <a14:compatExt spid="_x0000_s9541"/>
                </a:ext>
                <a:ext uri="{FF2B5EF4-FFF2-40B4-BE49-F238E27FC236}">
                  <a16:creationId xmlns:a16="http://schemas.microsoft.com/office/drawing/2014/main" id="{00000000-0008-0000-0100-000045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123825</xdr:colOff>
          <xdr:row>546</xdr:row>
          <xdr:rowOff>123825</xdr:rowOff>
        </xdr:from>
        <xdr:to>
          <xdr:col>35</xdr:col>
          <xdr:colOff>0</xdr:colOff>
          <xdr:row>548</xdr:row>
          <xdr:rowOff>38100</xdr:rowOff>
        </xdr:to>
        <xdr:sp macro="" textlink="">
          <xdr:nvSpPr>
            <xdr:cNvPr id="9542" name="Check Box 326" hidden="1">
              <a:extLst>
                <a:ext uri="{63B3BB69-23CF-44E3-9099-C40C66FF867C}">
                  <a14:compatExt spid="_x0000_s9542"/>
                </a:ext>
                <a:ext uri="{FF2B5EF4-FFF2-40B4-BE49-F238E27FC236}">
                  <a16:creationId xmlns:a16="http://schemas.microsoft.com/office/drawing/2014/main" id="{00000000-0008-0000-0100-000046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123825</xdr:colOff>
          <xdr:row>546</xdr:row>
          <xdr:rowOff>123825</xdr:rowOff>
        </xdr:from>
        <xdr:to>
          <xdr:col>44</xdr:col>
          <xdr:colOff>0</xdr:colOff>
          <xdr:row>548</xdr:row>
          <xdr:rowOff>38100</xdr:rowOff>
        </xdr:to>
        <xdr:sp macro="" textlink="">
          <xdr:nvSpPr>
            <xdr:cNvPr id="9543" name="Check Box 327" hidden="1">
              <a:extLst>
                <a:ext uri="{63B3BB69-23CF-44E3-9099-C40C66FF867C}">
                  <a14:compatExt spid="_x0000_s9543"/>
                </a:ext>
                <a:ext uri="{FF2B5EF4-FFF2-40B4-BE49-F238E27FC236}">
                  <a16:creationId xmlns:a16="http://schemas.microsoft.com/office/drawing/2014/main" id="{00000000-0008-0000-0100-000047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114300</xdr:colOff>
          <xdr:row>592</xdr:row>
          <xdr:rowOff>114300</xdr:rowOff>
        </xdr:from>
        <xdr:to>
          <xdr:col>27</xdr:col>
          <xdr:colOff>142875</xdr:colOff>
          <xdr:row>594</xdr:row>
          <xdr:rowOff>28575</xdr:rowOff>
        </xdr:to>
        <xdr:sp macro="" textlink="">
          <xdr:nvSpPr>
            <xdr:cNvPr id="9548" name="Check Box 332" hidden="1">
              <a:extLst>
                <a:ext uri="{63B3BB69-23CF-44E3-9099-C40C66FF867C}">
                  <a14:compatExt spid="_x0000_s9548"/>
                </a:ext>
                <a:ext uri="{FF2B5EF4-FFF2-40B4-BE49-F238E27FC236}">
                  <a16:creationId xmlns:a16="http://schemas.microsoft.com/office/drawing/2014/main" id="{00000000-0008-0000-0100-00004C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123825</xdr:colOff>
          <xdr:row>592</xdr:row>
          <xdr:rowOff>123825</xdr:rowOff>
        </xdr:from>
        <xdr:to>
          <xdr:col>35</xdr:col>
          <xdr:colOff>0</xdr:colOff>
          <xdr:row>594</xdr:row>
          <xdr:rowOff>38100</xdr:rowOff>
        </xdr:to>
        <xdr:sp macro="" textlink="">
          <xdr:nvSpPr>
            <xdr:cNvPr id="9549" name="Check Box 333" hidden="1">
              <a:extLst>
                <a:ext uri="{63B3BB69-23CF-44E3-9099-C40C66FF867C}">
                  <a14:compatExt spid="_x0000_s9549"/>
                </a:ext>
                <a:ext uri="{FF2B5EF4-FFF2-40B4-BE49-F238E27FC236}">
                  <a16:creationId xmlns:a16="http://schemas.microsoft.com/office/drawing/2014/main" id="{00000000-0008-0000-0100-00004D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123825</xdr:colOff>
          <xdr:row>592</xdr:row>
          <xdr:rowOff>123825</xdr:rowOff>
        </xdr:from>
        <xdr:to>
          <xdr:col>44</xdr:col>
          <xdr:colOff>0</xdr:colOff>
          <xdr:row>594</xdr:row>
          <xdr:rowOff>38100</xdr:rowOff>
        </xdr:to>
        <xdr:sp macro="" textlink="">
          <xdr:nvSpPr>
            <xdr:cNvPr id="9550" name="Check Box 334" hidden="1">
              <a:extLst>
                <a:ext uri="{63B3BB69-23CF-44E3-9099-C40C66FF867C}">
                  <a14:compatExt spid="_x0000_s9550"/>
                </a:ext>
                <a:ext uri="{FF2B5EF4-FFF2-40B4-BE49-F238E27FC236}">
                  <a16:creationId xmlns:a16="http://schemas.microsoft.com/office/drawing/2014/main" id="{00000000-0008-0000-0100-00004E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605</xdr:row>
          <xdr:rowOff>114300</xdr:rowOff>
        </xdr:from>
        <xdr:to>
          <xdr:col>16</xdr:col>
          <xdr:colOff>133350</xdr:colOff>
          <xdr:row>607</xdr:row>
          <xdr:rowOff>28575</xdr:rowOff>
        </xdr:to>
        <xdr:sp macro="" textlink="">
          <xdr:nvSpPr>
            <xdr:cNvPr id="9553" name="Check Box 337" hidden="1">
              <a:extLst>
                <a:ext uri="{63B3BB69-23CF-44E3-9099-C40C66FF867C}">
                  <a14:compatExt spid="_x0000_s9553"/>
                </a:ext>
                <a:ext uri="{FF2B5EF4-FFF2-40B4-BE49-F238E27FC236}">
                  <a16:creationId xmlns:a16="http://schemas.microsoft.com/office/drawing/2014/main" id="{00000000-0008-0000-0100-000051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605</xdr:row>
          <xdr:rowOff>114300</xdr:rowOff>
        </xdr:from>
        <xdr:to>
          <xdr:col>20</xdr:col>
          <xdr:colOff>133350</xdr:colOff>
          <xdr:row>607</xdr:row>
          <xdr:rowOff>28575</xdr:rowOff>
        </xdr:to>
        <xdr:sp macro="" textlink="">
          <xdr:nvSpPr>
            <xdr:cNvPr id="9554" name="Check Box 338" hidden="1">
              <a:extLst>
                <a:ext uri="{63B3BB69-23CF-44E3-9099-C40C66FF867C}">
                  <a14:compatExt spid="_x0000_s9554"/>
                </a:ext>
                <a:ext uri="{FF2B5EF4-FFF2-40B4-BE49-F238E27FC236}">
                  <a16:creationId xmlns:a16="http://schemas.microsoft.com/office/drawing/2014/main" id="{00000000-0008-0000-0100-000052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45</xdr:row>
          <xdr:rowOff>123825</xdr:rowOff>
        </xdr:from>
        <xdr:to>
          <xdr:col>16</xdr:col>
          <xdr:colOff>133350</xdr:colOff>
          <xdr:row>47</xdr:row>
          <xdr:rowOff>28575</xdr:rowOff>
        </xdr:to>
        <xdr:sp macro="" textlink="">
          <xdr:nvSpPr>
            <xdr:cNvPr id="9555" name="Check Box 339" hidden="1">
              <a:extLst>
                <a:ext uri="{63B3BB69-23CF-44E3-9099-C40C66FF867C}">
                  <a14:compatExt spid="_x0000_s9555"/>
                </a:ext>
                <a:ext uri="{FF2B5EF4-FFF2-40B4-BE49-F238E27FC236}">
                  <a16:creationId xmlns:a16="http://schemas.microsoft.com/office/drawing/2014/main" id="{00000000-0008-0000-0100-000053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45</xdr:row>
          <xdr:rowOff>123825</xdr:rowOff>
        </xdr:from>
        <xdr:to>
          <xdr:col>20</xdr:col>
          <xdr:colOff>133350</xdr:colOff>
          <xdr:row>47</xdr:row>
          <xdr:rowOff>28575</xdr:rowOff>
        </xdr:to>
        <xdr:sp macro="" textlink="">
          <xdr:nvSpPr>
            <xdr:cNvPr id="9556" name="Check Box 340" hidden="1">
              <a:extLst>
                <a:ext uri="{63B3BB69-23CF-44E3-9099-C40C66FF867C}">
                  <a14:compatExt spid="_x0000_s9556"/>
                </a:ext>
                <a:ext uri="{FF2B5EF4-FFF2-40B4-BE49-F238E27FC236}">
                  <a16:creationId xmlns:a16="http://schemas.microsoft.com/office/drawing/2014/main" id="{00000000-0008-0000-0100-000054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78</xdr:row>
          <xdr:rowOff>123825</xdr:rowOff>
        </xdr:from>
        <xdr:to>
          <xdr:col>16</xdr:col>
          <xdr:colOff>133350</xdr:colOff>
          <xdr:row>80</xdr:row>
          <xdr:rowOff>38100</xdr:rowOff>
        </xdr:to>
        <xdr:sp macro="" textlink="">
          <xdr:nvSpPr>
            <xdr:cNvPr id="9557" name="Check Box 341" hidden="1">
              <a:extLst>
                <a:ext uri="{63B3BB69-23CF-44E3-9099-C40C66FF867C}">
                  <a14:compatExt spid="_x0000_s9557"/>
                </a:ext>
                <a:ext uri="{FF2B5EF4-FFF2-40B4-BE49-F238E27FC236}">
                  <a16:creationId xmlns:a16="http://schemas.microsoft.com/office/drawing/2014/main" id="{00000000-0008-0000-0100-000055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78</xdr:row>
          <xdr:rowOff>123825</xdr:rowOff>
        </xdr:from>
        <xdr:to>
          <xdr:col>20</xdr:col>
          <xdr:colOff>133350</xdr:colOff>
          <xdr:row>80</xdr:row>
          <xdr:rowOff>38100</xdr:rowOff>
        </xdr:to>
        <xdr:sp macro="" textlink="">
          <xdr:nvSpPr>
            <xdr:cNvPr id="9558" name="Check Box 342" hidden="1">
              <a:extLst>
                <a:ext uri="{63B3BB69-23CF-44E3-9099-C40C66FF867C}">
                  <a14:compatExt spid="_x0000_s9558"/>
                </a:ext>
                <a:ext uri="{FF2B5EF4-FFF2-40B4-BE49-F238E27FC236}">
                  <a16:creationId xmlns:a16="http://schemas.microsoft.com/office/drawing/2014/main" id="{00000000-0008-0000-0100-000056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95250</xdr:colOff>
          <xdr:row>372</xdr:row>
          <xdr:rowOff>104775</xdr:rowOff>
        </xdr:from>
        <xdr:to>
          <xdr:col>20</xdr:col>
          <xdr:colOff>114300</xdr:colOff>
          <xdr:row>374</xdr:row>
          <xdr:rowOff>19050</xdr:rowOff>
        </xdr:to>
        <xdr:sp macro="" textlink="">
          <xdr:nvSpPr>
            <xdr:cNvPr id="9560" name="Check Box 344" hidden="1">
              <a:extLst>
                <a:ext uri="{63B3BB69-23CF-44E3-9099-C40C66FF867C}">
                  <a14:compatExt spid="_x0000_s9560"/>
                </a:ext>
                <a:ext uri="{FF2B5EF4-FFF2-40B4-BE49-F238E27FC236}">
                  <a16:creationId xmlns:a16="http://schemas.microsoft.com/office/drawing/2014/main" id="{00000000-0008-0000-0100-000058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782</xdr:row>
          <xdr:rowOff>123825</xdr:rowOff>
        </xdr:from>
        <xdr:to>
          <xdr:col>16</xdr:col>
          <xdr:colOff>133350</xdr:colOff>
          <xdr:row>784</xdr:row>
          <xdr:rowOff>38100</xdr:rowOff>
        </xdr:to>
        <xdr:sp macro="" textlink="">
          <xdr:nvSpPr>
            <xdr:cNvPr id="9561" name="Check Box 345" hidden="1">
              <a:extLst>
                <a:ext uri="{63B3BB69-23CF-44E3-9099-C40C66FF867C}">
                  <a14:compatExt spid="_x0000_s9561"/>
                </a:ext>
                <a:ext uri="{FF2B5EF4-FFF2-40B4-BE49-F238E27FC236}">
                  <a16:creationId xmlns:a16="http://schemas.microsoft.com/office/drawing/2014/main" id="{00000000-0008-0000-0100-000059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782</xdr:row>
          <xdr:rowOff>123825</xdr:rowOff>
        </xdr:from>
        <xdr:to>
          <xdr:col>20</xdr:col>
          <xdr:colOff>133350</xdr:colOff>
          <xdr:row>784</xdr:row>
          <xdr:rowOff>38100</xdr:rowOff>
        </xdr:to>
        <xdr:sp macro="" textlink="">
          <xdr:nvSpPr>
            <xdr:cNvPr id="9562" name="Check Box 346" hidden="1">
              <a:extLst>
                <a:ext uri="{63B3BB69-23CF-44E3-9099-C40C66FF867C}">
                  <a14:compatExt spid="_x0000_s9562"/>
                </a:ext>
                <a:ext uri="{FF2B5EF4-FFF2-40B4-BE49-F238E27FC236}">
                  <a16:creationId xmlns:a16="http://schemas.microsoft.com/office/drawing/2014/main" id="{00000000-0008-0000-0100-00005A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282</xdr:row>
          <xdr:rowOff>114300</xdr:rowOff>
        </xdr:from>
        <xdr:to>
          <xdr:col>16</xdr:col>
          <xdr:colOff>133350</xdr:colOff>
          <xdr:row>284</xdr:row>
          <xdr:rowOff>28575</xdr:rowOff>
        </xdr:to>
        <xdr:sp macro="" textlink="">
          <xdr:nvSpPr>
            <xdr:cNvPr id="9563" name="Check Box 347" hidden="1">
              <a:extLst>
                <a:ext uri="{63B3BB69-23CF-44E3-9099-C40C66FF867C}">
                  <a14:compatExt spid="_x0000_s9563"/>
                </a:ext>
                <a:ext uri="{FF2B5EF4-FFF2-40B4-BE49-F238E27FC236}">
                  <a16:creationId xmlns:a16="http://schemas.microsoft.com/office/drawing/2014/main" id="{00000000-0008-0000-0100-00005B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282</xdr:row>
          <xdr:rowOff>114300</xdr:rowOff>
        </xdr:from>
        <xdr:to>
          <xdr:col>20</xdr:col>
          <xdr:colOff>133350</xdr:colOff>
          <xdr:row>284</xdr:row>
          <xdr:rowOff>28575</xdr:rowOff>
        </xdr:to>
        <xdr:sp macro="" textlink="">
          <xdr:nvSpPr>
            <xdr:cNvPr id="9564" name="Check Box 348" hidden="1">
              <a:extLst>
                <a:ext uri="{63B3BB69-23CF-44E3-9099-C40C66FF867C}">
                  <a14:compatExt spid="_x0000_s9564"/>
                </a:ext>
                <a:ext uri="{FF2B5EF4-FFF2-40B4-BE49-F238E27FC236}">
                  <a16:creationId xmlns:a16="http://schemas.microsoft.com/office/drawing/2014/main" id="{00000000-0008-0000-0100-00005C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1090</xdr:row>
          <xdr:rowOff>123825</xdr:rowOff>
        </xdr:from>
        <xdr:to>
          <xdr:col>17</xdr:col>
          <xdr:colOff>0</xdr:colOff>
          <xdr:row>1092</xdr:row>
          <xdr:rowOff>38100</xdr:rowOff>
        </xdr:to>
        <xdr:sp macro="" textlink="">
          <xdr:nvSpPr>
            <xdr:cNvPr id="9565" name="Check Box 349" hidden="1">
              <a:extLst>
                <a:ext uri="{63B3BB69-23CF-44E3-9099-C40C66FF867C}">
                  <a14:compatExt spid="_x0000_s9565"/>
                </a:ext>
                <a:ext uri="{FF2B5EF4-FFF2-40B4-BE49-F238E27FC236}">
                  <a16:creationId xmlns:a16="http://schemas.microsoft.com/office/drawing/2014/main" id="{00000000-0008-0000-0100-00005D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485</xdr:row>
          <xdr:rowOff>114300</xdr:rowOff>
        </xdr:from>
        <xdr:to>
          <xdr:col>16</xdr:col>
          <xdr:colOff>133350</xdr:colOff>
          <xdr:row>487</xdr:row>
          <xdr:rowOff>28575</xdr:rowOff>
        </xdr:to>
        <xdr:sp macro="" textlink="">
          <xdr:nvSpPr>
            <xdr:cNvPr id="9569" name="Check Box 353" hidden="1">
              <a:extLst>
                <a:ext uri="{63B3BB69-23CF-44E3-9099-C40C66FF867C}">
                  <a14:compatExt spid="_x0000_s9569"/>
                </a:ext>
                <a:ext uri="{FF2B5EF4-FFF2-40B4-BE49-F238E27FC236}">
                  <a16:creationId xmlns:a16="http://schemas.microsoft.com/office/drawing/2014/main" id="{00000000-0008-0000-0100-000061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484</xdr:row>
          <xdr:rowOff>123825</xdr:rowOff>
        </xdr:from>
        <xdr:to>
          <xdr:col>16</xdr:col>
          <xdr:colOff>133350</xdr:colOff>
          <xdr:row>486</xdr:row>
          <xdr:rowOff>38100</xdr:rowOff>
        </xdr:to>
        <xdr:sp macro="" textlink="">
          <xdr:nvSpPr>
            <xdr:cNvPr id="9570" name="Check Box 354" hidden="1">
              <a:extLst>
                <a:ext uri="{63B3BB69-23CF-44E3-9099-C40C66FF867C}">
                  <a14:compatExt spid="_x0000_s9570"/>
                </a:ext>
                <a:ext uri="{FF2B5EF4-FFF2-40B4-BE49-F238E27FC236}">
                  <a16:creationId xmlns:a16="http://schemas.microsoft.com/office/drawing/2014/main" id="{00000000-0008-0000-0100-000062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484</xdr:row>
          <xdr:rowOff>123825</xdr:rowOff>
        </xdr:from>
        <xdr:to>
          <xdr:col>20</xdr:col>
          <xdr:colOff>133350</xdr:colOff>
          <xdr:row>486</xdr:row>
          <xdr:rowOff>38100</xdr:rowOff>
        </xdr:to>
        <xdr:sp macro="" textlink="">
          <xdr:nvSpPr>
            <xdr:cNvPr id="9571" name="Check Box 355" hidden="1">
              <a:extLst>
                <a:ext uri="{63B3BB69-23CF-44E3-9099-C40C66FF867C}">
                  <a14:compatExt spid="_x0000_s9571"/>
                </a:ext>
                <a:ext uri="{FF2B5EF4-FFF2-40B4-BE49-F238E27FC236}">
                  <a16:creationId xmlns:a16="http://schemas.microsoft.com/office/drawing/2014/main" id="{00000000-0008-0000-0100-000063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1100</xdr:row>
          <xdr:rowOff>123825</xdr:rowOff>
        </xdr:from>
        <xdr:to>
          <xdr:col>17</xdr:col>
          <xdr:colOff>0</xdr:colOff>
          <xdr:row>1102</xdr:row>
          <xdr:rowOff>38100</xdr:rowOff>
        </xdr:to>
        <xdr:sp macro="" textlink="">
          <xdr:nvSpPr>
            <xdr:cNvPr id="9573" name="Check Box 357" hidden="1">
              <a:extLst>
                <a:ext uri="{63B3BB69-23CF-44E3-9099-C40C66FF867C}">
                  <a14:compatExt spid="_x0000_s9573"/>
                </a:ext>
                <a:ext uri="{FF2B5EF4-FFF2-40B4-BE49-F238E27FC236}">
                  <a16:creationId xmlns:a16="http://schemas.microsoft.com/office/drawing/2014/main" id="{00000000-0008-0000-0100-000065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1101</xdr:row>
          <xdr:rowOff>123825</xdr:rowOff>
        </xdr:from>
        <xdr:to>
          <xdr:col>17</xdr:col>
          <xdr:colOff>0</xdr:colOff>
          <xdr:row>1103</xdr:row>
          <xdr:rowOff>38100</xdr:rowOff>
        </xdr:to>
        <xdr:sp macro="" textlink="">
          <xdr:nvSpPr>
            <xdr:cNvPr id="9574" name="Check Box 358" hidden="1">
              <a:extLst>
                <a:ext uri="{63B3BB69-23CF-44E3-9099-C40C66FF867C}">
                  <a14:compatExt spid="_x0000_s9574"/>
                </a:ext>
                <a:ext uri="{FF2B5EF4-FFF2-40B4-BE49-F238E27FC236}">
                  <a16:creationId xmlns:a16="http://schemas.microsoft.com/office/drawing/2014/main" id="{00000000-0008-0000-0100-000066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1105</xdr:row>
          <xdr:rowOff>123825</xdr:rowOff>
        </xdr:from>
        <xdr:to>
          <xdr:col>17</xdr:col>
          <xdr:colOff>0</xdr:colOff>
          <xdr:row>1107</xdr:row>
          <xdr:rowOff>38100</xdr:rowOff>
        </xdr:to>
        <xdr:sp macro="" textlink="">
          <xdr:nvSpPr>
            <xdr:cNvPr id="9575" name="Check Box 359" hidden="1">
              <a:extLst>
                <a:ext uri="{63B3BB69-23CF-44E3-9099-C40C66FF867C}">
                  <a14:compatExt spid="_x0000_s9575"/>
                </a:ext>
                <a:ext uri="{FF2B5EF4-FFF2-40B4-BE49-F238E27FC236}">
                  <a16:creationId xmlns:a16="http://schemas.microsoft.com/office/drawing/2014/main" id="{00000000-0008-0000-0100-000067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1106</xdr:row>
          <xdr:rowOff>123825</xdr:rowOff>
        </xdr:from>
        <xdr:to>
          <xdr:col>17</xdr:col>
          <xdr:colOff>0</xdr:colOff>
          <xdr:row>1108</xdr:row>
          <xdr:rowOff>38100</xdr:rowOff>
        </xdr:to>
        <xdr:sp macro="" textlink="">
          <xdr:nvSpPr>
            <xdr:cNvPr id="9576" name="Check Box 360" hidden="1">
              <a:extLst>
                <a:ext uri="{63B3BB69-23CF-44E3-9099-C40C66FF867C}">
                  <a14:compatExt spid="_x0000_s9576"/>
                </a:ext>
                <a:ext uri="{FF2B5EF4-FFF2-40B4-BE49-F238E27FC236}">
                  <a16:creationId xmlns:a16="http://schemas.microsoft.com/office/drawing/2014/main" id="{00000000-0008-0000-0100-000068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1111</xdr:row>
          <xdr:rowOff>123825</xdr:rowOff>
        </xdr:from>
        <xdr:to>
          <xdr:col>17</xdr:col>
          <xdr:colOff>0</xdr:colOff>
          <xdr:row>1113</xdr:row>
          <xdr:rowOff>38100</xdr:rowOff>
        </xdr:to>
        <xdr:sp macro="" textlink="">
          <xdr:nvSpPr>
            <xdr:cNvPr id="9577" name="Check Box 361" hidden="1">
              <a:extLst>
                <a:ext uri="{63B3BB69-23CF-44E3-9099-C40C66FF867C}">
                  <a14:compatExt spid="_x0000_s9577"/>
                </a:ext>
                <a:ext uri="{FF2B5EF4-FFF2-40B4-BE49-F238E27FC236}">
                  <a16:creationId xmlns:a16="http://schemas.microsoft.com/office/drawing/2014/main" id="{00000000-0008-0000-0100-000069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1112</xdr:row>
          <xdr:rowOff>123825</xdr:rowOff>
        </xdr:from>
        <xdr:to>
          <xdr:col>17</xdr:col>
          <xdr:colOff>0</xdr:colOff>
          <xdr:row>1114</xdr:row>
          <xdr:rowOff>38100</xdr:rowOff>
        </xdr:to>
        <xdr:sp macro="" textlink="">
          <xdr:nvSpPr>
            <xdr:cNvPr id="9578" name="Check Box 362" hidden="1">
              <a:extLst>
                <a:ext uri="{63B3BB69-23CF-44E3-9099-C40C66FF867C}">
                  <a14:compatExt spid="_x0000_s9578"/>
                </a:ext>
                <a:ext uri="{FF2B5EF4-FFF2-40B4-BE49-F238E27FC236}">
                  <a16:creationId xmlns:a16="http://schemas.microsoft.com/office/drawing/2014/main" id="{00000000-0008-0000-0100-00006A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1124</xdr:row>
          <xdr:rowOff>114300</xdr:rowOff>
        </xdr:from>
        <xdr:to>
          <xdr:col>17</xdr:col>
          <xdr:colOff>0</xdr:colOff>
          <xdr:row>1126</xdr:row>
          <xdr:rowOff>38100</xdr:rowOff>
        </xdr:to>
        <xdr:sp macro="" textlink="">
          <xdr:nvSpPr>
            <xdr:cNvPr id="9579" name="Check Box 363" hidden="1">
              <a:extLst>
                <a:ext uri="{63B3BB69-23CF-44E3-9099-C40C66FF867C}">
                  <a14:compatExt spid="_x0000_s9579"/>
                </a:ext>
                <a:ext uri="{FF2B5EF4-FFF2-40B4-BE49-F238E27FC236}">
                  <a16:creationId xmlns:a16="http://schemas.microsoft.com/office/drawing/2014/main" id="{00000000-0008-0000-0100-00006B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1125</xdr:row>
          <xdr:rowOff>123825</xdr:rowOff>
        </xdr:from>
        <xdr:to>
          <xdr:col>17</xdr:col>
          <xdr:colOff>0</xdr:colOff>
          <xdr:row>1127</xdr:row>
          <xdr:rowOff>38100</xdr:rowOff>
        </xdr:to>
        <xdr:sp macro="" textlink="">
          <xdr:nvSpPr>
            <xdr:cNvPr id="9580" name="Check Box 364" hidden="1">
              <a:extLst>
                <a:ext uri="{63B3BB69-23CF-44E3-9099-C40C66FF867C}">
                  <a14:compatExt spid="_x0000_s9580"/>
                </a:ext>
                <a:ext uri="{FF2B5EF4-FFF2-40B4-BE49-F238E27FC236}">
                  <a16:creationId xmlns:a16="http://schemas.microsoft.com/office/drawing/2014/main" id="{00000000-0008-0000-0100-00006C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1130</xdr:row>
          <xdr:rowOff>123825</xdr:rowOff>
        </xdr:from>
        <xdr:to>
          <xdr:col>17</xdr:col>
          <xdr:colOff>0</xdr:colOff>
          <xdr:row>1132</xdr:row>
          <xdr:rowOff>47625</xdr:rowOff>
        </xdr:to>
        <xdr:sp macro="" textlink="">
          <xdr:nvSpPr>
            <xdr:cNvPr id="9581" name="Check Box 365" hidden="1">
              <a:extLst>
                <a:ext uri="{63B3BB69-23CF-44E3-9099-C40C66FF867C}">
                  <a14:compatExt spid="_x0000_s9581"/>
                </a:ext>
                <a:ext uri="{FF2B5EF4-FFF2-40B4-BE49-F238E27FC236}">
                  <a16:creationId xmlns:a16="http://schemas.microsoft.com/office/drawing/2014/main" id="{00000000-0008-0000-0100-00006D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1131</xdr:row>
          <xdr:rowOff>123825</xdr:rowOff>
        </xdr:from>
        <xdr:to>
          <xdr:col>17</xdr:col>
          <xdr:colOff>0</xdr:colOff>
          <xdr:row>1133</xdr:row>
          <xdr:rowOff>38100</xdr:rowOff>
        </xdr:to>
        <xdr:sp macro="" textlink="">
          <xdr:nvSpPr>
            <xdr:cNvPr id="9582" name="Check Box 366" hidden="1">
              <a:extLst>
                <a:ext uri="{63B3BB69-23CF-44E3-9099-C40C66FF867C}">
                  <a14:compatExt spid="_x0000_s9582"/>
                </a:ext>
                <a:ext uri="{FF2B5EF4-FFF2-40B4-BE49-F238E27FC236}">
                  <a16:creationId xmlns:a16="http://schemas.microsoft.com/office/drawing/2014/main" id="{00000000-0008-0000-0100-00006E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1137</xdr:row>
          <xdr:rowOff>123825</xdr:rowOff>
        </xdr:from>
        <xdr:to>
          <xdr:col>17</xdr:col>
          <xdr:colOff>0</xdr:colOff>
          <xdr:row>1139</xdr:row>
          <xdr:rowOff>47625</xdr:rowOff>
        </xdr:to>
        <xdr:sp macro="" textlink="">
          <xdr:nvSpPr>
            <xdr:cNvPr id="9583" name="Check Box 367" hidden="1">
              <a:extLst>
                <a:ext uri="{63B3BB69-23CF-44E3-9099-C40C66FF867C}">
                  <a14:compatExt spid="_x0000_s9583"/>
                </a:ext>
                <a:ext uri="{FF2B5EF4-FFF2-40B4-BE49-F238E27FC236}">
                  <a16:creationId xmlns:a16="http://schemas.microsoft.com/office/drawing/2014/main" id="{00000000-0008-0000-0100-00006F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1138</xdr:row>
          <xdr:rowOff>123825</xdr:rowOff>
        </xdr:from>
        <xdr:to>
          <xdr:col>17</xdr:col>
          <xdr:colOff>0</xdr:colOff>
          <xdr:row>1140</xdr:row>
          <xdr:rowOff>38100</xdr:rowOff>
        </xdr:to>
        <xdr:sp macro="" textlink="">
          <xdr:nvSpPr>
            <xdr:cNvPr id="9584" name="Check Box 368" hidden="1">
              <a:extLst>
                <a:ext uri="{63B3BB69-23CF-44E3-9099-C40C66FF867C}">
                  <a14:compatExt spid="_x0000_s9584"/>
                </a:ext>
                <a:ext uri="{FF2B5EF4-FFF2-40B4-BE49-F238E27FC236}">
                  <a16:creationId xmlns:a16="http://schemas.microsoft.com/office/drawing/2014/main" id="{00000000-0008-0000-0100-000070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1143</xdr:row>
          <xdr:rowOff>123825</xdr:rowOff>
        </xdr:from>
        <xdr:to>
          <xdr:col>17</xdr:col>
          <xdr:colOff>0</xdr:colOff>
          <xdr:row>1145</xdr:row>
          <xdr:rowOff>38100</xdr:rowOff>
        </xdr:to>
        <xdr:sp macro="" textlink="">
          <xdr:nvSpPr>
            <xdr:cNvPr id="9586" name="Check Box 370" hidden="1">
              <a:extLst>
                <a:ext uri="{63B3BB69-23CF-44E3-9099-C40C66FF867C}">
                  <a14:compatExt spid="_x0000_s9586"/>
                </a:ext>
                <a:ext uri="{FF2B5EF4-FFF2-40B4-BE49-F238E27FC236}">
                  <a16:creationId xmlns:a16="http://schemas.microsoft.com/office/drawing/2014/main" id="{00000000-0008-0000-0100-000072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1144</xdr:row>
          <xdr:rowOff>123825</xdr:rowOff>
        </xdr:from>
        <xdr:to>
          <xdr:col>17</xdr:col>
          <xdr:colOff>0</xdr:colOff>
          <xdr:row>1146</xdr:row>
          <xdr:rowOff>38100</xdr:rowOff>
        </xdr:to>
        <xdr:sp macro="" textlink="">
          <xdr:nvSpPr>
            <xdr:cNvPr id="9587" name="Check Box 371" hidden="1">
              <a:extLst>
                <a:ext uri="{63B3BB69-23CF-44E3-9099-C40C66FF867C}">
                  <a14:compatExt spid="_x0000_s9587"/>
                </a:ext>
                <a:ext uri="{FF2B5EF4-FFF2-40B4-BE49-F238E27FC236}">
                  <a16:creationId xmlns:a16="http://schemas.microsoft.com/office/drawing/2014/main" id="{00000000-0008-0000-0100-000073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1151</xdr:row>
          <xdr:rowOff>123825</xdr:rowOff>
        </xdr:from>
        <xdr:to>
          <xdr:col>17</xdr:col>
          <xdr:colOff>0</xdr:colOff>
          <xdr:row>1153</xdr:row>
          <xdr:rowOff>38100</xdr:rowOff>
        </xdr:to>
        <xdr:sp macro="" textlink="">
          <xdr:nvSpPr>
            <xdr:cNvPr id="9589" name="Check Box 373" hidden="1">
              <a:extLst>
                <a:ext uri="{63B3BB69-23CF-44E3-9099-C40C66FF867C}">
                  <a14:compatExt spid="_x0000_s9589"/>
                </a:ext>
                <a:ext uri="{FF2B5EF4-FFF2-40B4-BE49-F238E27FC236}">
                  <a16:creationId xmlns:a16="http://schemas.microsoft.com/office/drawing/2014/main" id="{00000000-0008-0000-0100-000075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1152</xdr:row>
          <xdr:rowOff>123825</xdr:rowOff>
        </xdr:from>
        <xdr:to>
          <xdr:col>17</xdr:col>
          <xdr:colOff>0</xdr:colOff>
          <xdr:row>1154</xdr:row>
          <xdr:rowOff>38100</xdr:rowOff>
        </xdr:to>
        <xdr:sp macro="" textlink="">
          <xdr:nvSpPr>
            <xdr:cNvPr id="9590" name="Check Box 374" hidden="1">
              <a:extLst>
                <a:ext uri="{63B3BB69-23CF-44E3-9099-C40C66FF867C}">
                  <a14:compatExt spid="_x0000_s9590"/>
                </a:ext>
                <a:ext uri="{FF2B5EF4-FFF2-40B4-BE49-F238E27FC236}">
                  <a16:creationId xmlns:a16="http://schemas.microsoft.com/office/drawing/2014/main" id="{00000000-0008-0000-0100-000076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1158</xdr:row>
          <xdr:rowOff>123825</xdr:rowOff>
        </xdr:from>
        <xdr:to>
          <xdr:col>17</xdr:col>
          <xdr:colOff>0</xdr:colOff>
          <xdr:row>1160</xdr:row>
          <xdr:rowOff>47625</xdr:rowOff>
        </xdr:to>
        <xdr:sp macro="" textlink="">
          <xdr:nvSpPr>
            <xdr:cNvPr id="9591" name="Check Box 375" hidden="1">
              <a:extLst>
                <a:ext uri="{63B3BB69-23CF-44E3-9099-C40C66FF867C}">
                  <a14:compatExt spid="_x0000_s9591"/>
                </a:ext>
                <a:ext uri="{FF2B5EF4-FFF2-40B4-BE49-F238E27FC236}">
                  <a16:creationId xmlns:a16="http://schemas.microsoft.com/office/drawing/2014/main" id="{00000000-0008-0000-0100-000077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1159</xdr:row>
          <xdr:rowOff>123825</xdr:rowOff>
        </xdr:from>
        <xdr:to>
          <xdr:col>17</xdr:col>
          <xdr:colOff>0</xdr:colOff>
          <xdr:row>1161</xdr:row>
          <xdr:rowOff>38100</xdr:rowOff>
        </xdr:to>
        <xdr:sp macro="" textlink="">
          <xdr:nvSpPr>
            <xdr:cNvPr id="9592" name="Check Box 376" hidden="1">
              <a:extLst>
                <a:ext uri="{63B3BB69-23CF-44E3-9099-C40C66FF867C}">
                  <a14:compatExt spid="_x0000_s9592"/>
                </a:ext>
                <a:ext uri="{FF2B5EF4-FFF2-40B4-BE49-F238E27FC236}">
                  <a16:creationId xmlns:a16="http://schemas.microsoft.com/office/drawing/2014/main" id="{00000000-0008-0000-0100-000078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1239</xdr:row>
          <xdr:rowOff>123825</xdr:rowOff>
        </xdr:from>
        <xdr:to>
          <xdr:col>17</xdr:col>
          <xdr:colOff>0</xdr:colOff>
          <xdr:row>1241</xdr:row>
          <xdr:rowOff>38100</xdr:rowOff>
        </xdr:to>
        <xdr:sp macro="" textlink="">
          <xdr:nvSpPr>
            <xdr:cNvPr id="9593" name="Check Box 377" hidden="1">
              <a:extLst>
                <a:ext uri="{63B3BB69-23CF-44E3-9099-C40C66FF867C}">
                  <a14:compatExt spid="_x0000_s9593"/>
                </a:ext>
                <a:ext uri="{FF2B5EF4-FFF2-40B4-BE49-F238E27FC236}">
                  <a16:creationId xmlns:a16="http://schemas.microsoft.com/office/drawing/2014/main" id="{00000000-0008-0000-0100-000079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1240</xdr:row>
          <xdr:rowOff>123825</xdr:rowOff>
        </xdr:from>
        <xdr:to>
          <xdr:col>17</xdr:col>
          <xdr:colOff>0</xdr:colOff>
          <xdr:row>1242</xdr:row>
          <xdr:rowOff>38100</xdr:rowOff>
        </xdr:to>
        <xdr:sp macro="" textlink="">
          <xdr:nvSpPr>
            <xdr:cNvPr id="9594" name="Check Box 378" hidden="1">
              <a:extLst>
                <a:ext uri="{63B3BB69-23CF-44E3-9099-C40C66FF867C}">
                  <a14:compatExt spid="_x0000_s9594"/>
                </a:ext>
                <a:ext uri="{FF2B5EF4-FFF2-40B4-BE49-F238E27FC236}">
                  <a16:creationId xmlns:a16="http://schemas.microsoft.com/office/drawing/2014/main" id="{00000000-0008-0000-0100-00007A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1282</xdr:row>
          <xdr:rowOff>123825</xdr:rowOff>
        </xdr:from>
        <xdr:to>
          <xdr:col>17</xdr:col>
          <xdr:colOff>0</xdr:colOff>
          <xdr:row>1284</xdr:row>
          <xdr:rowOff>38100</xdr:rowOff>
        </xdr:to>
        <xdr:sp macro="" textlink="">
          <xdr:nvSpPr>
            <xdr:cNvPr id="9595" name="Check Box 379" hidden="1">
              <a:extLst>
                <a:ext uri="{63B3BB69-23CF-44E3-9099-C40C66FF867C}">
                  <a14:compatExt spid="_x0000_s9595"/>
                </a:ext>
                <a:ext uri="{FF2B5EF4-FFF2-40B4-BE49-F238E27FC236}">
                  <a16:creationId xmlns:a16="http://schemas.microsoft.com/office/drawing/2014/main" id="{00000000-0008-0000-0100-00007B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1283</xdr:row>
          <xdr:rowOff>133350</xdr:rowOff>
        </xdr:from>
        <xdr:to>
          <xdr:col>17</xdr:col>
          <xdr:colOff>0</xdr:colOff>
          <xdr:row>1285</xdr:row>
          <xdr:rowOff>47625</xdr:rowOff>
        </xdr:to>
        <xdr:sp macro="" textlink="">
          <xdr:nvSpPr>
            <xdr:cNvPr id="9596" name="Check Box 380" hidden="1">
              <a:extLst>
                <a:ext uri="{63B3BB69-23CF-44E3-9099-C40C66FF867C}">
                  <a14:compatExt spid="_x0000_s9596"/>
                </a:ext>
                <a:ext uri="{FF2B5EF4-FFF2-40B4-BE49-F238E27FC236}">
                  <a16:creationId xmlns:a16="http://schemas.microsoft.com/office/drawing/2014/main" id="{00000000-0008-0000-0100-00007C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50</xdr:row>
          <xdr:rowOff>123825</xdr:rowOff>
        </xdr:from>
        <xdr:to>
          <xdr:col>16</xdr:col>
          <xdr:colOff>133350</xdr:colOff>
          <xdr:row>52</xdr:row>
          <xdr:rowOff>38100</xdr:rowOff>
        </xdr:to>
        <xdr:sp macro="" textlink="">
          <xdr:nvSpPr>
            <xdr:cNvPr id="9597" name="Check Box 381" hidden="1">
              <a:extLst>
                <a:ext uri="{63B3BB69-23CF-44E3-9099-C40C66FF867C}">
                  <a14:compatExt spid="_x0000_s9597"/>
                </a:ext>
                <a:ext uri="{FF2B5EF4-FFF2-40B4-BE49-F238E27FC236}">
                  <a16:creationId xmlns:a16="http://schemas.microsoft.com/office/drawing/2014/main" id="{00000000-0008-0000-0100-00007D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104775</xdr:colOff>
          <xdr:row>50</xdr:row>
          <xdr:rowOff>123825</xdr:rowOff>
        </xdr:from>
        <xdr:to>
          <xdr:col>20</xdr:col>
          <xdr:colOff>123825</xdr:colOff>
          <xdr:row>52</xdr:row>
          <xdr:rowOff>38100</xdr:rowOff>
        </xdr:to>
        <xdr:sp macro="" textlink="">
          <xdr:nvSpPr>
            <xdr:cNvPr id="9598" name="Check Box 382" hidden="1">
              <a:extLst>
                <a:ext uri="{63B3BB69-23CF-44E3-9099-C40C66FF867C}">
                  <a14:compatExt spid="_x0000_s9598"/>
                </a:ext>
                <a:ext uri="{FF2B5EF4-FFF2-40B4-BE49-F238E27FC236}">
                  <a16:creationId xmlns:a16="http://schemas.microsoft.com/office/drawing/2014/main" id="{00000000-0008-0000-0100-00007E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57</xdr:row>
          <xdr:rowOff>114300</xdr:rowOff>
        </xdr:from>
        <xdr:to>
          <xdr:col>16</xdr:col>
          <xdr:colOff>133350</xdr:colOff>
          <xdr:row>59</xdr:row>
          <xdr:rowOff>28575</xdr:rowOff>
        </xdr:to>
        <xdr:sp macro="" textlink="">
          <xdr:nvSpPr>
            <xdr:cNvPr id="9599" name="Check Box 383" hidden="1">
              <a:extLst>
                <a:ext uri="{63B3BB69-23CF-44E3-9099-C40C66FF867C}">
                  <a14:compatExt spid="_x0000_s9599"/>
                </a:ext>
                <a:ext uri="{FF2B5EF4-FFF2-40B4-BE49-F238E27FC236}">
                  <a16:creationId xmlns:a16="http://schemas.microsoft.com/office/drawing/2014/main" id="{00000000-0008-0000-0100-00007F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57</xdr:row>
          <xdr:rowOff>114300</xdr:rowOff>
        </xdr:from>
        <xdr:to>
          <xdr:col>20</xdr:col>
          <xdr:colOff>133350</xdr:colOff>
          <xdr:row>59</xdr:row>
          <xdr:rowOff>28575</xdr:rowOff>
        </xdr:to>
        <xdr:sp macro="" textlink="">
          <xdr:nvSpPr>
            <xdr:cNvPr id="9600" name="Check Box 384" hidden="1">
              <a:extLst>
                <a:ext uri="{63B3BB69-23CF-44E3-9099-C40C66FF867C}">
                  <a14:compatExt spid="_x0000_s9600"/>
                </a:ext>
                <a:ext uri="{FF2B5EF4-FFF2-40B4-BE49-F238E27FC236}">
                  <a16:creationId xmlns:a16="http://schemas.microsoft.com/office/drawing/2014/main" id="{00000000-0008-0000-0100-000080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664</xdr:row>
          <xdr:rowOff>123825</xdr:rowOff>
        </xdr:from>
        <xdr:to>
          <xdr:col>16</xdr:col>
          <xdr:colOff>133350</xdr:colOff>
          <xdr:row>666</xdr:row>
          <xdr:rowOff>38100</xdr:rowOff>
        </xdr:to>
        <xdr:sp macro="" textlink="">
          <xdr:nvSpPr>
            <xdr:cNvPr id="9601" name="Check Box 385" hidden="1">
              <a:extLst>
                <a:ext uri="{63B3BB69-23CF-44E3-9099-C40C66FF867C}">
                  <a14:compatExt spid="_x0000_s9601"/>
                </a:ext>
                <a:ext uri="{FF2B5EF4-FFF2-40B4-BE49-F238E27FC236}">
                  <a16:creationId xmlns:a16="http://schemas.microsoft.com/office/drawing/2014/main" id="{00000000-0008-0000-0100-000081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664</xdr:row>
          <xdr:rowOff>123825</xdr:rowOff>
        </xdr:from>
        <xdr:to>
          <xdr:col>20</xdr:col>
          <xdr:colOff>133350</xdr:colOff>
          <xdr:row>666</xdr:row>
          <xdr:rowOff>38100</xdr:rowOff>
        </xdr:to>
        <xdr:sp macro="" textlink="">
          <xdr:nvSpPr>
            <xdr:cNvPr id="9602" name="Check Box 386" hidden="1">
              <a:extLst>
                <a:ext uri="{63B3BB69-23CF-44E3-9099-C40C66FF867C}">
                  <a14:compatExt spid="_x0000_s9602"/>
                </a:ext>
                <a:ext uri="{FF2B5EF4-FFF2-40B4-BE49-F238E27FC236}">
                  <a16:creationId xmlns:a16="http://schemas.microsoft.com/office/drawing/2014/main" id="{00000000-0008-0000-0100-000082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709</xdr:row>
          <xdr:rowOff>123825</xdr:rowOff>
        </xdr:from>
        <xdr:to>
          <xdr:col>16</xdr:col>
          <xdr:colOff>133350</xdr:colOff>
          <xdr:row>711</xdr:row>
          <xdr:rowOff>38100</xdr:rowOff>
        </xdr:to>
        <xdr:sp macro="" textlink="">
          <xdr:nvSpPr>
            <xdr:cNvPr id="9609" name="Check Box 393" hidden="1">
              <a:extLst>
                <a:ext uri="{63B3BB69-23CF-44E3-9099-C40C66FF867C}">
                  <a14:compatExt spid="_x0000_s9609"/>
                </a:ext>
                <a:ext uri="{FF2B5EF4-FFF2-40B4-BE49-F238E27FC236}">
                  <a16:creationId xmlns:a16="http://schemas.microsoft.com/office/drawing/2014/main" id="{00000000-0008-0000-0100-000089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708</xdr:row>
          <xdr:rowOff>123825</xdr:rowOff>
        </xdr:from>
        <xdr:to>
          <xdr:col>16</xdr:col>
          <xdr:colOff>133350</xdr:colOff>
          <xdr:row>710</xdr:row>
          <xdr:rowOff>38100</xdr:rowOff>
        </xdr:to>
        <xdr:sp macro="" textlink="">
          <xdr:nvSpPr>
            <xdr:cNvPr id="9610" name="Check Box 394" hidden="1">
              <a:extLst>
                <a:ext uri="{63B3BB69-23CF-44E3-9099-C40C66FF867C}">
                  <a14:compatExt spid="_x0000_s9610"/>
                </a:ext>
                <a:ext uri="{FF2B5EF4-FFF2-40B4-BE49-F238E27FC236}">
                  <a16:creationId xmlns:a16="http://schemas.microsoft.com/office/drawing/2014/main" id="{00000000-0008-0000-0100-00008A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708</xdr:row>
          <xdr:rowOff>123825</xdr:rowOff>
        </xdr:from>
        <xdr:to>
          <xdr:col>20</xdr:col>
          <xdr:colOff>133350</xdr:colOff>
          <xdr:row>710</xdr:row>
          <xdr:rowOff>38100</xdr:rowOff>
        </xdr:to>
        <xdr:sp macro="" textlink="">
          <xdr:nvSpPr>
            <xdr:cNvPr id="9611" name="Check Box 395" hidden="1">
              <a:extLst>
                <a:ext uri="{63B3BB69-23CF-44E3-9099-C40C66FF867C}">
                  <a14:compatExt spid="_x0000_s9611"/>
                </a:ext>
                <a:ext uri="{FF2B5EF4-FFF2-40B4-BE49-F238E27FC236}">
                  <a16:creationId xmlns:a16="http://schemas.microsoft.com/office/drawing/2014/main" id="{00000000-0008-0000-0100-00008B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726</xdr:row>
          <xdr:rowOff>123825</xdr:rowOff>
        </xdr:from>
        <xdr:to>
          <xdr:col>16</xdr:col>
          <xdr:colOff>133350</xdr:colOff>
          <xdr:row>728</xdr:row>
          <xdr:rowOff>38100</xdr:rowOff>
        </xdr:to>
        <xdr:sp macro="" textlink="">
          <xdr:nvSpPr>
            <xdr:cNvPr id="9615" name="Check Box 399" hidden="1">
              <a:extLst>
                <a:ext uri="{63B3BB69-23CF-44E3-9099-C40C66FF867C}">
                  <a14:compatExt spid="_x0000_s9615"/>
                </a:ext>
                <a:ext uri="{FF2B5EF4-FFF2-40B4-BE49-F238E27FC236}">
                  <a16:creationId xmlns:a16="http://schemas.microsoft.com/office/drawing/2014/main" id="{00000000-0008-0000-0100-00008F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725</xdr:row>
          <xdr:rowOff>104775</xdr:rowOff>
        </xdr:from>
        <xdr:to>
          <xdr:col>16</xdr:col>
          <xdr:colOff>133350</xdr:colOff>
          <xdr:row>727</xdr:row>
          <xdr:rowOff>28575</xdr:rowOff>
        </xdr:to>
        <xdr:sp macro="" textlink="">
          <xdr:nvSpPr>
            <xdr:cNvPr id="9616" name="Check Box 400" hidden="1">
              <a:extLst>
                <a:ext uri="{63B3BB69-23CF-44E3-9099-C40C66FF867C}">
                  <a14:compatExt spid="_x0000_s9616"/>
                </a:ext>
                <a:ext uri="{FF2B5EF4-FFF2-40B4-BE49-F238E27FC236}">
                  <a16:creationId xmlns:a16="http://schemas.microsoft.com/office/drawing/2014/main" id="{00000000-0008-0000-0100-000090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725</xdr:row>
          <xdr:rowOff>104775</xdr:rowOff>
        </xdr:from>
        <xdr:to>
          <xdr:col>20</xdr:col>
          <xdr:colOff>133350</xdr:colOff>
          <xdr:row>727</xdr:row>
          <xdr:rowOff>28575</xdr:rowOff>
        </xdr:to>
        <xdr:sp macro="" textlink="">
          <xdr:nvSpPr>
            <xdr:cNvPr id="9617" name="Check Box 401" hidden="1">
              <a:extLst>
                <a:ext uri="{63B3BB69-23CF-44E3-9099-C40C66FF867C}">
                  <a14:compatExt spid="_x0000_s9617"/>
                </a:ext>
                <a:ext uri="{FF2B5EF4-FFF2-40B4-BE49-F238E27FC236}">
                  <a16:creationId xmlns:a16="http://schemas.microsoft.com/office/drawing/2014/main" id="{00000000-0008-0000-0100-000091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744</xdr:row>
          <xdr:rowOff>123825</xdr:rowOff>
        </xdr:from>
        <xdr:to>
          <xdr:col>16</xdr:col>
          <xdr:colOff>133350</xdr:colOff>
          <xdr:row>746</xdr:row>
          <xdr:rowOff>47625</xdr:rowOff>
        </xdr:to>
        <xdr:sp macro="" textlink="">
          <xdr:nvSpPr>
            <xdr:cNvPr id="9621" name="Check Box 405" hidden="1">
              <a:extLst>
                <a:ext uri="{63B3BB69-23CF-44E3-9099-C40C66FF867C}">
                  <a14:compatExt spid="_x0000_s9621"/>
                </a:ext>
                <a:ext uri="{FF2B5EF4-FFF2-40B4-BE49-F238E27FC236}">
                  <a16:creationId xmlns:a16="http://schemas.microsoft.com/office/drawing/2014/main" id="{00000000-0008-0000-0100-000095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744</xdr:row>
          <xdr:rowOff>123825</xdr:rowOff>
        </xdr:from>
        <xdr:to>
          <xdr:col>20</xdr:col>
          <xdr:colOff>133350</xdr:colOff>
          <xdr:row>746</xdr:row>
          <xdr:rowOff>47625</xdr:rowOff>
        </xdr:to>
        <xdr:sp macro="" textlink="">
          <xdr:nvSpPr>
            <xdr:cNvPr id="9622" name="Check Box 406" hidden="1">
              <a:extLst>
                <a:ext uri="{63B3BB69-23CF-44E3-9099-C40C66FF867C}">
                  <a14:compatExt spid="_x0000_s9622"/>
                </a:ext>
                <a:ext uri="{FF2B5EF4-FFF2-40B4-BE49-F238E27FC236}">
                  <a16:creationId xmlns:a16="http://schemas.microsoft.com/office/drawing/2014/main" id="{00000000-0008-0000-0100-000096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983</xdr:row>
          <xdr:rowOff>123825</xdr:rowOff>
        </xdr:from>
        <xdr:to>
          <xdr:col>16</xdr:col>
          <xdr:colOff>133350</xdr:colOff>
          <xdr:row>985</xdr:row>
          <xdr:rowOff>38100</xdr:rowOff>
        </xdr:to>
        <xdr:sp macro="" textlink="">
          <xdr:nvSpPr>
            <xdr:cNvPr id="9623" name="Check Box 407" hidden="1">
              <a:extLst>
                <a:ext uri="{63B3BB69-23CF-44E3-9099-C40C66FF867C}">
                  <a14:compatExt spid="_x0000_s9623"/>
                </a:ext>
                <a:ext uri="{FF2B5EF4-FFF2-40B4-BE49-F238E27FC236}">
                  <a16:creationId xmlns:a16="http://schemas.microsoft.com/office/drawing/2014/main" id="{00000000-0008-0000-0100-000097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983</xdr:row>
          <xdr:rowOff>123825</xdr:rowOff>
        </xdr:from>
        <xdr:to>
          <xdr:col>20</xdr:col>
          <xdr:colOff>133350</xdr:colOff>
          <xdr:row>985</xdr:row>
          <xdr:rowOff>38100</xdr:rowOff>
        </xdr:to>
        <xdr:sp macro="" textlink="">
          <xdr:nvSpPr>
            <xdr:cNvPr id="9624" name="Check Box 408" hidden="1">
              <a:extLst>
                <a:ext uri="{63B3BB69-23CF-44E3-9099-C40C66FF867C}">
                  <a14:compatExt spid="_x0000_s9624"/>
                </a:ext>
                <a:ext uri="{FF2B5EF4-FFF2-40B4-BE49-F238E27FC236}">
                  <a16:creationId xmlns:a16="http://schemas.microsoft.com/office/drawing/2014/main" id="{00000000-0008-0000-0100-000098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987</xdr:row>
          <xdr:rowOff>114300</xdr:rowOff>
        </xdr:from>
        <xdr:to>
          <xdr:col>16</xdr:col>
          <xdr:colOff>133350</xdr:colOff>
          <xdr:row>989</xdr:row>
          <xdr:rowOff>28575</xdr:rowOff>
        </xdr:to>
        <xdr:sp macro="" textlink="">
          <xdr:nvSpPr>
            <xdr:cNvPr id="9625" name="Check Box 409" hidden="1">
              <a:extLst>
                <a:ext uri="{63B3BB69-23CF-44E3-9099-C40C66FF867C}">
                  <a14:compatExt spid="_x0000_s9625"/>
                </a:ext>
                <a:ext uri="{FF2B5EF4-FFF2-40B4-BE49-F238E27FC236}">
                  <a16:creationId xmlns:a16="http://schemas.microsoft.com/office/drawing/2014/main" id="{00000000-0008-0000-0100-000099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987</xdr:row>
          <xdr:rowOff>114300</xdr:rowOff>
        </xdr:from>
        <xdr:to>
          <xdr:col>20</xdr:col>
          <xdr:colOff>133350</xdr:colOff>
          <xdr:row>989</xdr:row>
          <xdr:rowOff>28575</xdr:rowOff>
        </xdr:to>
        <xdr:sp macro="" textlink="">
          <xdr:nvSpPr>
            <xdr:cNvPr id="9626" name="Check Box 410" hidden="1">
              <a:extLst>
                <a:ext uri="{63B3BB69-23CF-44E3-9099-C40C66FF867C}">
                  <a14:compatExt spid="_x0000_s9626"/>
                </a:ext>
                <a:ext uri="{FF2B5EF4-FFF2-40B4-BE49-F238E27FC236}">
                  <a16:creationId xmlns:a16="http://schemas.microsoft.com/office/drawing/2014/main" id="{00000000-0008-0000-0100-00009A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992</xdr:row>
          <xdr:rowOff>123825</xdr:rowOff>
        </xdr:from>
        <xdr:to>
          <xdr:col>16</xdr:col>
          <xdr:colOff>133350</xdr:colOff>
          <xdr:row>994</xdr:row>
          <xdr:rowOff>38100</xdr:rowOff>
        </xdr:to>
        <xdr:sp macro="" textlink="">
          <xdr:nvSpPr>
            <xdr:cNvPr id="9627" name="Check Box 411" hidden="1">
              <a:extLst>
                <a:ext uri="{63B3BB69-23CF-44E3-9099-C40C66FF867C}">
                  <a14:compatExt spid="_x0000_s9627"/>
                </a:ext>
                <a:ext uri="{FF2B5EF4-FFF2-40B4-BE49-F238E27FC236}">
                  <a16:creationId xmlns:a16="http://schemas.microsoft.com/office/drawing/2014/main" id="{00000000-0008-0000-0100-00009B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992</xdr:row>
          <xdr:rowOff>123825</xdr:rowOff>
        </xdr:from>
        <xdr:to>
          <xdr:col>20</xdr:col>
          <xdr:colOff>133350</xdr:colOff>
          <xdr:row>994</xdr:row>
          <xdr:rowOff>38100</xdr:rowOff>
        </xdr:to>
        <xdr:sp macro="" textlink="">
          <xdr:nvSpPr>
            <xdr:cNvPr id="9628" name="Check Box 412" hidden="1">
              <a:extLst>
                <a:ext uri="{63B3BB69-23CF-44E3-9099-C40C66FF867C}">
                  <a14:compatExt spid="_x0000_s9628"/>
                </a:ext>
                <a:ext uri="{FF2B5EF4-FFF2-40B4-BE49-F238E27FC236}">
                  <a16:creationId xmlns:a16="http://schemas.microsoft.com/office/drawing/2014/main" id="{00000000-0008-0000-0100-00009C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997</xdr:row>
          <xdr:rowOff>123825</xdr:rowOff>
        </xdr:from>
        <xdr:to>
          <xdr:col>16</xdr:col>
          <xdr:colOff>133350</xdr:colOff>
          <xdr:row>999</xdr:row>
          <xdr:rowOff>38100</xdr:rowOff>
        </xdr:to>
        <xdr:sp macro="" textlink="">
          <xdr:nvSpPr>
            <xdr:cNvPr id="9629" name="Check Box 413" hidden="1">
              <a:extLst>
                <a:ext uri="{63B3BB69-23CF-44E3-9099-C40C66FF867C}">
                  <a14:compatExt spid="_x0000_s9629"/>
                </a:ext>
                <a:ext uri="{FF2B5EF4-FFF2-40B4-BE49-F238E27FC236}">
                  <a16:creationId xmlns:a16="http://schemas.microsoft.com/office/drawing/2014/main" id="{00000000-0008-0000-0100-00009D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997</xdr:row>
          <xdr:rowOff>123825</xdr:rowOff>
        </xdr:from>
        <xdr:to>
          <xdr:col>20</xdr:col>
          <xdr:colOff>133350</xdr:colOff>
          <xdr:row>999</xdr:row>
          <xdr:rowOff>38100</xdr:rowOff>
        </xdr:to>
        <xdr:sp macro="" textlink="">
          <xdr:nvSpPr>
            <xdr:cNvPr id="9630" name="Check Box 414" hidden="1">
              <a:extLst>
                <a:ext uri="{63B3BB69-23CF-44E3-9099-C40C66FF867C}">
                  <a14:compatExt spid="_x0000_s9630"/>
                </a:ext>
                <a:ext uri="{FF2B5EF4-FFF2-40B4-BE49-F238E27FC236}">
                  <a16:creationId xmlns:a16="http://schemas.microsoft.com/office/drawing/2014/main" id="{00000000-0008-0000-0100-00009E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1066</xdr:row>
          <xdr:rowOff>123825</xdr:rowOff>
        </xdr:from>
        <xdr:to>
          <xdr:col>16</xdr:col>
          <xdr:colOff>133350</xdr:colOff>
          <xdr:row>1068</xdr:row>
          <xdr:rowOff>38100</xdr:rowOff>
        </xdr:to>
        <xdr:sp macro="" textlink="">
          <xdr:nvSpPr>
            <xdr:cNvPr id="9631" name="Check Box 415" hidden="1">
              <a:extLst>
                <a:ext uri="{63B3BB69-23CF-44E3-9099-C40C66FF867C}">
                  <a14:compatExt spid="_x0000_s9631"/>
                </a:ext>
                <a:ext uri="{FF2B5EF4-FFF2-40B4-BE49-F238E27FC236}">
                  <a16:creationId xmlns:a16="http://schemas.microsoft.com/office/drawing/2014/main" id="{00000000-0008-0000-0100-00009F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1066</xdr:row>
          <xdr:rowOff>123825</xdr:rowOff>
        </xdr:from>
        <xdr:to>
          <xdr:col>20</xdr:col>
          <xdr:colOff>133350</xdr:colOff>
          <xdr:row>1068</xdr:row>
          <xdr:rowOff>38100</xdr:rowOff>
        </xdr:to>
        <xdr:sp macro="" textlink="">
          <xdr:nvSpPr>
            <xdr:cNvPr id="9632" name="Check Box 416" hidden="1">
              <a:extLst>
                <a:ext uri="{63B3BB69-23CF-44E3-9099-C40C66FF867C}">
                  <a14:compatExt spid="_x0000_s9632"/>
                </a:ext>
                <a:ext uri="{FF2B5EF4-FFF2-40B4-BE49-F238E27FC236}">
                  <a16:creationId xmlns:a16="http://schemas.microsoft.com/office/drawing/2014/main" id="{00000000-0008-0000-0100-0000A0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1298</xdr:row>
          <xdr:rowOff>123825</xdr:rowOff>
        </xdr:from>
        <xdr:to>
          <xdr:col>16</xdr:col>
          <xdr:colOff>133350</xdr:colOff>
          <xdr:row>1300</xdr:row>
          <xdr:rowOff>38100</xdr:rowOff>
        </xdr:to>
        <xdr:sp macro="" textlink="">
          <xdr:nvSpPr>
            <xdr:cNvPr id="9633" name="Check Box 417" hidden="1">
              <a:extLst>
                <a:ext uri="{63B3BB69-23CF-44E3-9099-C40C66FF867C}">
                  <a14:compatExt spid="_x0000_s9633"/>
                </a:ext>
                <a:ext uri="{FF2B5EF4-FFF2-40B4-BE49-F238E27FC236}">
                  <a16:creationId xmlns:a16="http://schemas.microsoft.com/office/drawing/2014/main" id="{00000000-0008-0000-0100-0000A1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1298</xdr:row>
          <xdr:rowOff>123825</xdr:rowOff>
        </xdr:from>
        <xdr:to>
          <xdr:col>20</xdr:col>
          <xdr:colOff>133350</xdr:colOff>
          <xdr:row>1300</xdr:row>
          <xdr:rowOff>38100</xdr:rowOff>
        </xdr:to>
        <xdr:sp macro="" textlink="">
          <xdr:nvSpPr>
            <xdr:cNvPr id="9634" name="Check Box 418" hidden="1">
              <a:extLst>
                <a:ext uri="{63B3BB69-23CF-44E3-9099-C40C66FF867C}">
                  <a14:compatExt spid="_x0000_s9634"/>
                </a:ext>
                <a:ext uri="{FF2B5EF4-FFF2-40B4-BE49-F238E27FC236}">
                  <a16:creationId xmlns:a16="http://schemas.microsoft.com/office/drawing/2014/main" id="{00000000-0008-0000-0100-0000A2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1306</xdr:row>
          <xdr:rowOff>123825</xdr:rowOff>
        </xdr:from>
        <xdr:to>
          <xdr:col>16</xdr:col>
          <xdr:colOff>133350</xdr:colOff>
          <xdr:row>1308</xdr:row>
          <xdr:rowOff>38100</xdr:rowOff>
        </xdr:to>
        <xdr:sp macro="" textlink="">
          <xdr:nvSpPr>
            <xdr:cNvPr id="9635" name="Check Box 419" hidden="1">
              <a:extLst>
                <a:ext uri="{63B3BB69-23CF-44E3-9099-C40C66FF867C}">
                  <a14:compatExt spid="_x0000_s9635"/>
                </a:ext>
                <a:ext uri="{FF2B5EF4-FFF2-40B4-BE49-F238E27FC236}">
                  <a16:creationId xmlns:a16="http://schemas.microsoft.com/office/drawing/2014/main" id="{00000000-0008-0000-0100-0000A3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1306</xdr:row>
          <xdr:rowOff>123825</xdr:rowOff>
        </xdr:from>
        <xdr:to>
          <xdr:col>20</xdr:col>
          <xdr:colOff>133350</xdr:colOff>
          <xdr:row>1308</xdr:row>
          <xdr:rowOff>38100</xdr:rowOff>
        </xdr:to>
        <xdr:sp macro="" textlink="">
          <xdr:nvSpPr>
            <xdr:cNvPr id="9636" name="Check Box 420" hidden="1">
              <a:extLst>
                <a:ext uri="{63B3BB69-23CF-44E3-9099-C40C66FF867C}">
                  <a14:compatExt spid="_x0000_s9636"/>
                </a:ext>
                <a:ext uri="{FF2B5EF4-FFF2-40B4-BE49-F238E27FC236}">
                  <a16:creationId xmlns:a16="http://schemas.microsoft.com/office/drawing/2014/main" id="{00000000-0008-0000-0100-0000A4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1357</xdr:row>
          <xdr:rowOff>123825</xdr:rowOff>
        </xdr:from>
        <xdr:to>
          <xdr:col>16</xdr:col>
          <xdr:colOff>133350</xdr:colOff>
          <xdr:row>1359</xdr:row>
          <xdr:rowOff>38100</xdr:rowOff>
        </xdr:to>
        <xdr:sp macro="" textlink="">
          <xdr:nvSpPr>
            <xdr:cNvPr id="9637" name="Check Box 421" hidden="1">
              <a:extLst>
                <a:ext uri="{63B3BB69-23CF-44E3-9099-C40C66FF867C}">
                  <a14:compatExt spid="_x0000_s9637"/>
                </a:ext>
                <a:ext uri="{FF2B5EF4-FFF2-40B4-BE49-F238E27FC236}">
                  <a16:creationId xmlns:a16="http://schemas.microsoft.com/office/drawing/2014/main" id="{00000000-0008-0000-0100-0000A5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1356</xdr:row>
          <xdr:rowOff>123825</xdr:rowOff>
        </xdr:from>
        <xdr:to>
          <xdr:col>16</xdr:col>
          <xdr:colOff>133350</xdr:colOff>
          <xdr:row>1358</xdr:row>
          <xdr:rowOff>38100</xdr:rowOff>
        </xdr:to>
        <xdr:sp macro="" textlink="">
          <xdr:nvSpPr>
            <xdr:cNvPr id="9638" name="Check Box 422" hidden="1">
              <a:extLst>
                <a:ext uri="{63B3BB69-23CF-44E3-9099-C40C66FF867C}">
                  <a14:compatExt spid="_x0000_s9638"/>
                </a:ext>
                <a:ext uri="{FF2B5EF4-FFF2-40B4-BE49-F238E27FC236}">
                  <a16:creationId xmlns:a16="http://schemas.microsoft.com/office/drawing/2014/main" id="{00000000-0008-0000-0100-0000A6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1356</xdr:row>
          <xdr:rowOff>123825</xdr:rowOff>
        </xdr:from>
        <xdr:to>
          <xdr:col>20</xdr:col>
          <xdr:colOff>133350</xdr:colOff>
          <xdr:row>1358</xdr:row>
          <xdr:rowOff>38100</xdr:rowOff>
        </xdr:to>
        <xdr:sp macro="" textlink="">
          <xdr:nvSpPr>
            <xdr:cNvPr id="9639" name="Check Box 423" hidden="1">
              <a:extLst>
                <a:ext uri="{63B3BB69-23CF-44E3-9099-C40C66FF867C}">
                  <a14:compatExt spid="_x0000_s9639"/>
                </a:ext>
                <a:ext uri="{FF2B5EF4-FFF2-40B4-BE49-F238E27FC236}">
                  <a16:creationId xmlns:a16="http://schemas.microsoft.com/office/drawing/2014/main" id="{00000000-0008-0000-0100-0000A7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270</xdr:row>
          <xdr:rowOff>114300</xdr:rowOff>
        </xdr:from>
        <xdr:to>
          <xdr:col>16</xdr:col>
          <xdr:colOff>133350</xdr:colOff>
          <xdr:row>272</xdr:row>
          <xdr:rowOff>28575</xdr:rowOff>
        </xdr:to>
        <xdr:sp macro="" textlink="">
          <xdr:nvSpPr>
            <xdr:cNvPr id="9643" name="Check Box 427" hidden="1">
              <a:extLst>
                <a:ext uri="{63B3BB69-23CF-44E3-9099-C40C66FF867C}">
                  <a14:compatExt spid="_x0000_s9643"/>
                </a:ext>
                <a:ext uri="{FF2B5EF4-FFF2-40B4-BE49-F238E27FC236}">
                  <a16:creationId xmlns:a16="http://schemas.microsoft.com/office/drawing/2014/main" id="{00000000-0008-0000-0100-0000AB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95250</xdr:colOff>
          <xdr:row>270</xdr:row>
          <xdr:rowOff>114300</xdr:rowOff>
        </xdr:from>
        <xdr:to>
          <xdr:col>20</xdr:col>
          <xdr:colOff>123825</xdr:colOff>
          <xdr:row>272</xdr:row>
          <xdr:rowOff>28575</xdr:rowOff>
        </xdr:to>
        <xdr:sp macro="" textlink="">
          <xdr:nvSpPr>
            <xdr:cNvPr id="9644" name="Check Box 428" hidden="1">
              <a:extLst>
                <a:ext uri="{63B3BB69-23CF-44E3-9099-C40C66FF867C}">
                  <a14:compatExt spid="_x0000_s9644"/>
                </a:ext>
                <a:ext uri="{FF2B5EF4-FFF2-40B4-BE49-F238E27FC236}">
                  <a16:creationId xmlns:a16="http://schemas.microsoft.com/office/drawing/2014/main" id="{00000000-0008-0000-0100-0000AC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1081</xdr:row>
          <xdr:rowOff>123825</xdr:rowOff>
        </xdr:from>
        <xdr:to>
          <xdr:col>17</xdr:col>
          <xdr:colOff>0</xdr:colOff>
          <xdr:row>1083</xdr:row>
          <xdr:rowOff>38100</xdr:rowOff>
        </xdr:to>
        <xdr:sp macro="" textlink="">
          <xdr:nvSpPr>
            <xdr:cNvPr id="9649" name="Check Box 433" hidden="1">
              <a:extLst>
                <a:ext uri="{63B3BB69-23CF-44E3-9099-C40C66FF867C}">
                  <a14:compatExt spid="_x0000_s9649"/>
                </a:ext>
                <a:ext uri="{FF2B5EF4-FFF2-40B4-BE49-F238E27FC236}">
                  <a16:creationId xmlns:a16="http://schemas.microsoft.com/office/drawing/2014/main" id="{00000000-0008-0000-0100-0000B1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1082</xdr:row>
          <xdr:rowOff>123825</xdr:rowOff>
        </xdr:from>
        <xdr:to>
          <xdr:col>17</xdr:col>
          <xdr:colOff>0</xdr:colOff>
          <xdr:row>1084</xdr:row>
          <xdr:rowOff>38100</xdr:rowOff>
        </xdr:to>
        <xdr:sp macro="" textlink="">
          <xdr:nvSpPr>
            <xdr:cNvPr id="9650" name="Check Box 434" hidden="1">
              <a:extLst>
                <a:ext uri="{63B3BB69-23CF-44E3-9099-C40C66FF867C}">
                  <a14:compatExt spid="_x0000_s9650"/>
                </a:ext>
                <a:ext uri="{FF2B5EF4-FFF2-40B4-BE49-F238E27FC236}">
                  <a16:creationId xmlns:a16="http://schemas.microsoft.com/office/drawing/2014/main" id="{00000000-0008-0000-0100-0000B2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1089</xdr:row>
          <xdr:rowOff>123825</xdr:rowOff>
        </xdr:from>
        <xdr:to>
          <xdr:col>17</xdr:col>
          <xdr:colOff>0</xdr:colOff>
          <xdr:row>1091</xdr:row>
          <xdr:rowOff>38100</xdr:rowOff>
        </xdr:to>
        <xdr:sp macro="" textlink="">
          <xdr:nvSpPr>
            <xdr:cNvPr id="9651" name="Check Box 435" hidden="1">
              <a:extLst>
                <a:ext uri="{63B3BB69-23CF-44E3-9099-C40C66FF867C}">
                  <a14:compatExt spid="_x0000_s9651"/>
                </a:ext>
                <a:ext uri="{FF2B5EF4-FFF2-40B4-BE49-F238E27FC236}">
                  <a16:creationId xmlns:a16="http://schemas.microsoft.com/office/drawing/2014/main" id="{00000000-0008-0000-0100-0000B3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1165</xdr:row>
          <xdr:rowOff>123825</xdr:rowOff>
        </xdr:from>
        <xdr:to>
          <xdr:col>17</xdr:col>
          <xdr:colOff>0</xdr:colOff>
          <xdr:row>1167</xdr:row>
          <xdr:rowOff>38100</xdr:rowOff>
        </xdr:to>
        <xdr:sp macro="" textlink="">
          <xdr:nvSpPr>
            <xdr:cNvPr id="9652" name="Check Box 436" hidden="1">
              <a:extLst>
                <a:ext uri="{63B3BB69-23CF-44E3-9099-C40C66FF867C}">
                  <a14:compatExt spid="_x0000_s9652"/>
                </a:ext>
                <a:ext uri="{FF2B5EF4-FFF2-40B4-BE49-F238E27FC236}">
                  <a16:creationId xmlns:a16="http://schemas.microsoft.com/office/drawing/2014/main" id="{00000000-0008-0000-0100-0000B4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1166</xdr:row>
          <xdr:rowOff>123825</xdr:rowOff>
        </xdr:from>
        <xdr:to>
          <xdr:col>17</xdr:col>
          <xdr:colOff>0</xdr:colOff>
          <xdr:row>1168</xdr:row>
          <xdr:rowOff>38100</xdr:rowOff>
        </xdr:to>
        <xdr:sp macro="" textlink="">
          <xdr:nvSpPr>
            <xdr:cNvPr id="9653" name="Check Box 437" hidden="1">
              <a:extLst>
                <a:ext uri="{63B3BB69-23CF-44E3-9099-C40C66FF867C}">
                  <a14:compatExt spid="_x0000_s9653"/>
                </a:ext>
                <a:ext uri="{FF2B5EF4-FFF2-40B4-BE49-F238E27FC236}">
                  <a16:creationId xmlns:a16="http://schemas.microsoft.com/office/drawing/2014/main" id="{00000000-0008-0000-0100-0000B5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1234</xdr:row>
          <xdr:rowOff>123825</xdr:rowOff>
        </xdr:from>
        <xdr:to>
          <xdr:col>17</xdr:col>
          <xdr:colOff>0</xdr:colOff>
          <xdr:row>1236</xdr:row>
          <xdr:rowOff>38100</xdr:rowOff>
        </xdr:to>
        <xdr:sp macro="" textlink="">
          <xdr:nvSpPr>
            <xdr:cNvPr id="9654" name="Check Box 438" hidden="1">
              <a:extLst>
                <a:ext uri="{63B3BB69-23CF-44E3-9099-C40C66FF867C}">
                  <a14:compatExt spid="_x0000_s9654"/>
                </a:ext>
                <a:ext uri="{FF2B5EF4-FFF2-40B4-BE49-F238E27FC236}">
                  <a16:creationId xmlns:a16="http://schemas.microsoft.com/office/drawing/2014/main" id="{00000000-0008-0000-0100-0000B6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1235</xdr:row>
          <xdr:rowOff>123825</xdr:rowOff>
        </xdr:from>
        <xdr:to>
          <xdr:col>17</xdr:col>
          <xdr:colOff>0</xdr:colOff>
          <xdr:row>1237</xdr:row>
          <xdr:rowOff>38100</xdr:rowOff>
        </xdr:to>
        <xdr:sp macro="" textlink="">
          <xdr:nvSpPr>
            <xdr:cNvPr id="9655" name="Check Box 439" hidden="1">
              <a:extLst>
                <a:ext uri="{63B3BB69-23CF-44E3-9099-C40C66FF867C}">
                  <a14:compatExt spid="_x0000_s9655"/>
                </a:ext>
                <a:ext uri="{FF2B5EF4-FFF2-40B4-BE49-F238E27FC236}">
                  <a16:creationId xmlns:a16="http://schemas.microsoft.com/office/drawing/2014/main" id="{00000000-0008-0000-0100-0000B7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606</xdr:row>
          <xdr:rowOff>133350</xdr:rowOff>
        </xdr:from>
        <xdr:to>
          <xdr:col>16</xdr:col>
          <xdr:colOff>133350</xdr:colOff>
          <xdr:row>608</xdr:row>
          <xdr:rowOff>38100</xdr:rowOff>
        </xdr:to>
        <xdr:sp macro="" textlink="">
          <xdr:nvSpPr>
            <xdr:cNvPr id="9660" name="Check Box 444" hidden="1">
              <a:extLst>
                <a:ext uri="{63B3BB69-23CF-44E3-9099-C40C66FF867C}">
                  <a14:compatExt spid="_x0000_s9660"/>
                </a:ext>
                <a:ext uri="{FF2B5EF4-FFF2-40B4-BE49-F238E27FC236}">
                  <a16:creationId xmlns:a16="http://schemas.microsoft.com/office/drawing/2014/main" id="{00000000-0008-0000-0100-0000BC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665</xdr:row>
          <xdr:rowOff>133350</xdr:rowOff>
        </xdr:from>
        <xdr:to>
          <xdr:col>16</xdr:col>
          <xdr:colOff>133350</xdr:colOff>
          <xdr:row>667</xdr:row>
          <xdr:rowOff>38100</xdr:rowOff>
        </xdr:to>
        <xdr:sp macro="" textlink="">
          <xdr:nvSpPr>
            <xdr:cNvPr id="9662" name="Check Box 446" hidden="1">
              <a:extLst>
                <a:ext uri="{63B3BB69-23CF-44E3-9099-C40C66FF867C}">
                  <a14:compatExt spid="_x0000_s9662"/>
                </a:ext>
                <a:ext uri="{FF2B5EF4-FFF2-40B4-BE49-F238E27FC236}">
                  <a16:creationId xmlns:a16="http://schemas.microsoft.com/office/drawing/2014/main" id="{00000000-0008-0000-0100-0000BE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275</xdr:row>
          <xdr:rowOff>114300</xdr:rowOff>
        </xdr:from>
        <xdr:to>
          <xdr:col>16</xdr:col>
          <xdr:colOff>133350</xdr:colOff>
          <xdr:row>277</xdr:row>
          <xdr:rowOff>28575</xdr:rowOff>
        </xdr:to>
        <xdr:sp macro="" textlink="">
          <xdr:nvSpPr>
            <xdr:cNvPr id="9663" name="Check Box 447" hidden="1">
              <a:extLst>
                <a:ext uri="{63B3BB69-23CF-44E3-9099-C40C66FF867C}">
                  <a14:compatExt spid="_x0000_s9663"/>
                </a:ext>
                <a:ext uri="{FF2B5EF4-FFF2-40B4-BE49-F238E27FC236}">
                  <a16:creationId xmlns:a16="http://schemas.microsoft.com/office/drawing/2014/main" id="{00000000-0008-0000-0100-0000BF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275</xdr:row>
          <xdr:rowOff>114300</xdr:rowOff>
        </xdr:from>
        <xdr:to>
          <xdr:col>20</xdr:col>
          <xdr:colOff>133350</xdr:colOff>
          <xdr:row>277</xdr:row>
          <xdr:rowOff>28575</xdr:rowOff>
        </xdr:to>
        <xdr:sp macro="" textlink="">
          <xdr:nvSpPr>
            <xdr:cNvPr id="9664" name="Check Box 448" hidden="1">
              <a:extLst>
                <a:ext uri="{63B3BB69-23CF-44E3-9099-C40C66FF867C}">
                  <a14:compatExt spid="_x0000_s9664"/>
                </a:ext>
                <a:ext uri="{FF2B5EF4-FFF2-40B4-BE49-F238E27FC236}">
                  <a16:creationId xmlns:a16="http://schemas.microsoft.com/office/drawing/2014/main" id="{00000000-0008-0000-0100-0000C0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1440</xdr:row>
          <xdr:rowOff>123825</xdr:rowOff>
        </xdr:from>
        <xdr:to>
          <xdr:col>17</xdr:col>
          <xdr:colOff>0</xdr:colOff>
          <xdr:row>1442</xdr:row>
          <xdr:rowOff>38100</xdr:rowOff>
        </xdr:to>
        <xdr:sp macro="" textlink="">
          <xdr:nvSpPr>
            <xdr:cNvPr id="9665" name="Check Box 449" hidden="1">
              <a:extLst>
                <a:ext uri="{63B3BB69-23CF-44E3-9099-C40C66FF867C}">
                  <a14:compatExt spid="_x0000_s9665"/>
                </a:ext>
                <a:ext uri="{FF2B5EF4-FFF2-40B4-BE49-F238E27FC236}">
                  <a16:creationId xmlns:a16="http://schemas.microsoft.com/office/drawing/2014/main" id="{00000000-0008-0000-0100-0000C1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123825</xdr:colOff>
          <xdr:row>1440</xdr:row>
          <xdr:rowOff>123825</xdr:rowOff>
        </xdr:from>
        <xdr:to>
          <xdr:col>21</xdr:col>
          <xdr:colOff>0</xdr:colOff>
          <xdr:row>1442</xdr:row>
          <xdr:rowOff>38100</xdr:rowOff>
        </xdr:to>
        <xdr:sp macro="" textlink="">
          <xdr:nvSpPr>
            <xdr:cNvPr id="9666" name="Check Box 450" hidden="1">
              <a:extLst>
                <a:ext uri="{63B3BB69-23CF-44E3-9099-C40C66FF867C}">
                  <a14:compatExt spid="_x0000_s9666"/>
                </a:ext>
                <a:ext uri="{FF2B5EF4-FFF2-40B4-BE49-F238E27FC236}">
                  <a16:creationId xmlns:a16="http://schemas.microsoft.com/office/drawing/2014/main" id="{00000000-0008-0000-0100-0000C2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121</xdr:row>
          <xdr:rowOff>123825</xdr:rowOff>
        </xdr:from>
        <xdr:to>
          <xdr:col>16</xdr:col>
          <xdr:colOff>133350</xdr:colOff>
          <xdr:row>123</xdr:row>
          <xdr:rowOff>38100</xdr:rowOff>
        </xdr:to>
        <xdr:sp macro="" textlink="">
          <xdr:nvSpPr>
            <xdr:cNvPr id="9670" name="Check Box 454" hidden="1">
              <a:extLst>
                <a:ext uri="{63B3BB69-23CF-44E3-9099-C40C66FF867C}">
                  <a14:compatExt spid="_x0000_s9670"/>
                </a:ext>
                <a:ext uri="{FF2B5EF4-FFF2-40B4-BE49-F238E27FC236}">
                  <a16:creationId xmlns:a16="http://schemas.microsoft.com/office/drawing/2014/main" id="{00000000-0008-0000-0100-0000C6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120</xdr:row>
          <xdr:rowOff>123825</xdr:rowOff>
        </xdr:from>
        <xdr:to>
          <xdr:col>16</xdr:col>
          <xdr:colOff>133350</xdr:colOff>
          <xdr:row>122</xdr:row>
          <xdr:rowOff>38100</xdr:rowOff>
        </xdr:to>
        <xdr:sp macro="" textlink="">
          <xdr:nvSpPr>
            <xdr:cNvPr id="9671" name="Check Box 455" hidden="1">
              <a:extLst>
                <a:ext uri="{63B3BB69-23CF-44E3-9099-C40C66FF867C}">
                  <a14:compatExt spid="_x0000_s9671"/>
                </a:ext>
                <a:ext uri="{FF2B5EF4-FFF2-40B4-BE49-F238E27FC236}">
                  <a16:creationId xmlns:a16="http://schemas.microsoft.com/office/drawing/2014/main" id="{00000000-0008-0000-0100-0000C7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120</xdr:row>
          <xdr:rowOff>114300</xdr:rowOff>
        </xdr:from>
        <xdr:to>
          <xdr:col>20</xdr:col>
          <xdr:colOff>133350</xdr:colOff>
          <xdr:row>122</xdr:row>
          <xdr:rowOff>28575</xdr:rowOff>
        </xdr:to>
        <xdr:sp macro="" textlink="">
          <xdr:nvSpPr>
            <xdr:cNvPr id="9672" name="Check Box 456" hidden="1">
              <a:extLst>
                <a:ext uri="{63B3BB69-23CF-44E3-9099-C40C66FF867C}">
                  <a14:compatExt spid="_x0000_s9672"/>
                </a:ext>
                <a:ext uri="{FF2B5EF4-FFF2-40B4-BE49-F238E27FC236}">
                  <a16:creationId xmlns:a16="http://schemas.microsoft.com/office/drawing/2014/main" id="{00000000-0008-0000-0100-0000C8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421</xdr:row>
          <xdr:rowOff>114300</xdr:rowOff>
        </xdr:from>
        <xdr:to>
          <xdr:col>16</xdr:col>
          <xdr:colOff>133350</xdr:colOff>
          <xdr:row>423</xdr:row>
          <xdr:rowOff>28575</xdr:rowOff>
        </xdr:to>
        <xdr:sp macro="" textlink="">
          <xdr:nvSpPr>
            <xdr:cNvPr id="9673" name="Check Box 457" hidden="1">
              <a:extLst>
                <a:ext uri="{63B3BB69-23CF-44E3-9099-C40C66FF867C}">
                  <a14:compatExt spid="_x0000_s9673"/>
                </a:ext>
                <a:ext uri="{FF2B5EF4-FFF2-40B4-BE49-F238E27FC236}">
                  <a16:creationId xmlns:a16="http://schemas.microsoft.com/office/drawing/2014/main" id="{00000000-0008-0000-0100-0000C9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421</xdr:row>
          <xdr:rowOff>114300</xdr:rowOff>
        </xdr:from>
        <xdr:to>
          <xdr:col>20</xdr:col>
          <xdr:colOff>133350</xdr:colOff>
          <xdr:row>423</xdr:row>
          <xdr:rowOff>28575</xdr:rowOff>
        </xdr:to>
        <xdr:sp macro="" textlink="">
          <xdr:nvSpPr>
            <xdr:cNvPr id="9674" name="Check Box 458" hidden="1">
              <a:extLst>
                <a:ext uri="{63B3BB69-23CF-44E3-9099-C40C66FF867C}">
                  <a14:compatExt spid="_x0000_s9674"/>
                </a:ext>
                <a:ext uri="{FF2B5EF4-FFF2-40B4-BE49-F238E27FC236}">
                  <a16:creationId xmlns:a16="http://schemas.microsoft.com/office/drawing/2014/main" id="{00000000-0008-0000-0100-0000CA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1026</xdr:row>
          <xdr:rowOff>123825</xdr:rowOff>
        </xdr:from>
        <xdr:to>
          <xdr:col>16</xdr:col>
          <xdr:colOff>133350</xdr:colOff>
          <xdr:row>1028</xdr:row>
          <xdr:rowOff>38100</xdr:rowOff>
        </xdr:to>
        <xdr:sp macro="" textlink="">
          <xdr:nvSpPr>
            <xdr:cNvPr id="9675" name="Check Box 459" hidden="1">
              <a:extLst>
                <a:ext uri="{63B3BB69-23CF-44E3-9099-C40C66FF867C}">
                  <a14:compatExt spid="_x0000_s9675"/>
                </a:ext>
                <a:ext uri="{FF2B5EF4-FFF2-40B4-BE49-F238E27FC236}">
                  <a16:creationId xmlns:a16="http://schemas.microsoft.com/office/drawing/2014/main" id="{00000000-0008-0000-0100-0000CB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1026</xdr:row>
          <xdr:rowOff>123825</xdr:rowOff>
        </xdr:from>
        <xdr:to>
          <xdr:col>20</xdr:col>
          <xdr:colOff>133350</xdr:colOff>
          <xdr:row>1028</xdr:row>
          <xdr:rowOff>38100</xdr:rowOff>
        </xdr:to>
        <xdr:sp macro="" textlink="">
          <xdr:nvSpPr>
            <xdr:cNvPr id="9676" name="Check Box 460" hidden="1">
              <a:extLst>
                <a:ext uri="{63B3BB69-23CF-44E3-9099-C40C66FF867C}">
                  <a14:compatExt spid="_x0000_s9676"/>
                </a:ext>
                <a:ext uri="{FF2B5EF4-FFF2-40B4-BE49-F238E27FC236}">
                  <a16:creationId xmlns:a16="http://schemas.microsoft.com/office/drawing/2014/main" id="{00000000-0008-0000-0100-0000CC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1254</xdr:row>
          <xdr:rowOff>123825</xdr:rowOff>
        </xdr:from>
        <xdr:to>
          <xdr:col>17</xdr:col>
          <xdr:colOff>0</xdr:colOff>
          <xdr:row>1256</xdr:row>
          <xdr:rowOff>38100</xdr:rowOff>
        </xdr:to>
        <xdr:sp macro="" textlink="">
          <xdr:nvSpPr>
            <xdr:cNvPr id="9677" name="Check Box 461" hidden="1">
              <a:extLst>
                <a:ext uri="{63B3BB69-23CF-44E3-9099-C40C66FF867C}">
                  <a14:compatExt spid="_x0000_s9677"/>
                </a:ext>
                <a:ext uri="{FF2B5EF4-FFF2-40B4-BE49-F238E27FC236}">
                  <a16:creationId xmlns:a16="http://schemas.microsoft.com/office/drawing/2014/main" id="{00000000-0008-0000-0100-0000CD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1255</xdr:row>
          <xdr:rowOff>123825</xdr:rowOff>
        </xdr:from>
        <xdr:to>
          <xdr:col>17</xdr:col>
          <xdr:colOff>0</xdr:colOff>
          <xdr:row>1257</xdr:row>
          <xdr:rowOff>38100</xdr:rowOff>
        </xdr:to>
        <xdr:sp macro="" textlink="">
          <xdr:nvSpPr>
            <xdr:cNvPr id="9678" name="Check Box 462" hidden="1">
              <a:extLst>
                <a:ext uri="{63B3BB69-23CF-44E3-9099-C40C66FF867C}">
                  <a14:compatExt spid="_x0000_s9678"/>
                </a:ext>
                <a:ext uri="{FF2B5EF4-FFF2-40B4-BE49-F238E27FC236}">
                  <a16:creationId xmlns:a16="http://schemas.microsoft.com/office/drawing/2014/main" id="{00000000-0008-0000-0100-0000CE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9525</xdr:colOff>
          <xdr:row>1565</xdr:row>
          <xdr:rowOff>114300</xdr:rowOff>
        </xdr:from>
        <xdr:to>
          <xdr:col>27</xdr:col>
          <xdr:colOff>9525</xdr:colOff>
          <xdr:row>1567</xdr:row>
          <xdr:rowOff>47625</xdr:rowOff>
        </xdr:to>
        <xdr:sp macro="" textlink="">
          <xdr:nvSpPr>
            <xdr:cNvPr id="9679" name="Check Box 463" hidden="1">
              <a:extLst>
                <a:ext uri="{63B3BB69-23CF-44E3-9099-C40C66FF867C}">
                  <a14:compatExt spid="_x0000_s9679"/>
                </a:ext>
                <a:ext uri="{FF2B5EF4-FFF2-40B4-BE49-F238E27FC236}">
                  <a16:creationId xmlns:a16="http://schemas.microsoft.com/office/drawing/2014/main" id="{00000000-0008-0000-0100-0000CF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9525</xdr:colOff>
          <xdr:row>1567</xdr:row>
          <xdr:rowOff>123825</xdr:rowOff>
        </xdr:from>
        <xdr:to>
          <xdr:col>27</xdr:col>
          <xdr:colOff>9525</xdr:colOff>
          <xdr:row>1569</xdr:row>
          <xdr:rowOff>38100</xdr:rowOff>
        </xdr:to>
        <xdr:sp macro="" textlink="">
          <xdr:nvSpPr>
            <xdr:cNvPr id="9680" name="Check Box 464" hidden="1">
              <a:extLst>
                <a:ext uri="{63B3BB69-23CF-44E3-9099-C40C66FF867C}">
                  <a14:compatExt spid="_x0000_s9680"/>
                </a:ext>
                <a:ext uri="{FF2B5EF4-FFF2-40B4-BE49-F238E27FC236}">
                  <a16:creationId xmlns:a16="http://schemas.microsoft.com/office/drawing/2014/main" id="{00000000-0008-0000-0100-0000D0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9525</xdr:colOff>
          <xdr:row>1566</xdr:row>
          <xdr:rowOff>123825</xdr:rowOff>
        </xdr:from>
        <xdr:to>
          <xdr:col>27</xdr:col>
          <xdr:colOff>9525</xdr:colOff>
          <xdr:row>1568</xdr:row>
          <xdr:rowOff>38100</xdr:rowOff>
        </xdr:to>
        <xdr:sp macro="" textlink="">
          <xdr:nvSpPr>
            <xdr:cNvPr id="9681" name="Check Box 465" hidden="1">
              <a:extLst>
                <a:ext uri="{63B3BB69-23CF-44E3-9099-C40C66FF867C}">
                  <a14:compatExt spid="_x0000_s9681"/>
                </a:ext>
                <a:ext uri="{FF2B5EF4-FFF2-40B4-BE49-F238E27FC236}">
                  <a16:creationId xmlns:a16="http://schemas.microsoft.com/office/drawing/2014/main" id="{00000000-0008-0000-0100-0000D1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9525</xdr:colOff>
          <xdr:row>1570</xdr:row>
          <xdr:rowOff>123825</xdr:rowOff>
        </xdr:from>
        <xdr:to>
          <xdr:col>27</xdr:col>
          <xdr:colOff>9525</xdr:colOff>
          <xdr:row>1572</xdr:row>
          <xdr:rowOff>38100</xdr:rowOff>
        </xdr:to>
        <xdr:sp macro="" textlink="">
          <xdr:nvSpPr>
            <xdr:cNvPr id="9682" name="Check Box 466" hidden="1">
              <a:extLst>
                <a:ext uri="{63B3BB69-23CF-44E3-9099-C40C66FF867C}">
                  <a14:compatExt spid="_x0000_s9682"/>
                </a:ext>
                <a:ext uri="{FF2B5EF4-FFF2-40B4-BE49-F238E27FC236}">
                  <a16:creationId xmlns:a16="http://schemas.microsoft.com/office/drawing/2014/main" id="{00000000-0008-0000-0100-0000D2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9525</xdr:colOff>
          <xdr:row>1571</xdr:row>
          <xdr:rowOff>123825</xdr:rowOff>
        </xdr:from>
        <xdr:to>
          <xdr:col>27</xdr:col>
          <xdr:colOff>9525</xdr:colOff>
          <xdr:row>1573</xdr:row>
          <xdr:rowOff>38100</xdr:rowOff>
        </xdr:to>
        <xdr:sp macro="" textlink="">
          <xdr:nvSpPr>
            <xdr:cNvPr id="9683" name="Check Box 467" hidden="1">
              <a:extLst>
                <a:ext uri="{63B3BB69-23CF-44E3-9099-C40C66FF867C}">
                  <a14:compatExt spid="_x0000_s9683"/>
                </a:ext>
                <a:ext uri="{FF2B5EF4-FFF2-40B4-BE49-F238E27FC236}">
                  <a16:creationId xmlns:a16="http://schemas.microsoft.com/office/drawing/2014/main" id="{00000000-0008-0000-0100-0000D3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9525</xdr:colOff>
          <xdr:row>1572</xdr:row>
          <xdr:rowOff>114300</xdr:rowOff>
        </xdr:from>
        <xdr:to>
          <xdr:col>27</xdr:col>
          <xdr:colOff>9525</xdr:colOff>
          <xdr:row>1574</xdr:row>
          <xdr:rowOff>28575</xdr:rowOff>
        </xdr:to>
        <xdr:sp macro="" textlink="">
          <xdr:nvSpPr>
            <xdr:cNvPr id="9684" name="Check Box 468" hidden="1">
              <a:extLst>
                <a:ext uri="{63B3BB69-23CF-44E3-9099-C40C66FF867C}">
                  <a14:compatExt spid="_x0000_s9684"/>
                </a:ext>
                <a:ext uri="{FF2B5EF4-FFF2-40B4-BE49-F238E27FC236}">
                  <a16:creationId xmlns:a16="http://schemas.microsoft.com/office/drawing/2014/main" id="{00000000-0008-0000-0100-0000D4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46</xdr:col>
      <xdr:colOff>30481</xdr:colOff>
      <xdr:row>1567</xdr:row>
      <xdr:rowOff>9525</xdr:rowOff>
    </xdr:from>
    <xdr:to>
      <xdr:col>46</xdr:col>
      <xdr:colOff>76200</xdr:colOff>
      <xdr:row>1568</xdr:row>
      <xdr:rowOff>142875</xdr:rowOff>
    </xdr:to>
    <xdr:sp macro="" textlink="">
      <xdr:nvSpPr>
        <xdr:cNvPr id="461" name="右中かっこ 460">
          <a:extLst>
            <a:ext uri="{FF2B5EF4-FFF2-40B4-BE49-F238E27FC236}">
              <a16:creationId xmlns:a16="http://schemas.microsoft.com/office/drawing/2014/main" id="{00000000-0008-0000-0100-0000CD010000}"/>
            </a:ext>
          </a:extLst>
        </xdr:cNvPr>
        <xdr:cNvSpPr/>
      </xdr:nvSpPr>
      <xdr:spPr>
        <a:xfrm>
          <a:off x="6840856" y="245068725"/>
          <a:ext cx="45719" cy="28575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49</xdr:col>
      <xdr:colOff>106681</xdr:colOff>
      <xdr:row>1579</xdr:row>
      <xdr:rowOff>9525</xdr:rowOff>
    </xdr:from>
    <xdr:to>
      <xdr:col>50</xdr:col>
      <xdr:colOff>0</xdr:colOff>
      <xdr:row>1580</xdr:row>
      <xdr:rowOff>142875</xdr:rowOff>
    </xdr:to>
    <xdr:sp macro="" textlink="">
      <xdr:nvSpPr>
        <xdr:cNvPr id="462" name="右中かっこ 461">
          <a:extLst>
            <a:ext uri="{FF2B5EF4-FFF2-40B4-BE49-F238E27FC236}">
              <a16:creationId xmlns:a16="http://schemas.microsoft.com/office/drawing/2014/main" id="{00000000-0008-0000-0100-0000CE010000}"/>
            </a:ext>
          </a:extLst>
        </xdr:cNvPr>
        <xdr:cNvSpPr/>
      </xdr:nvSpPr>
      <xdr:spPr>
        <a:xfrm>
          <a:off x="7374256" y="246897525"/>
          <a:ext cx="45719" cy="28575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mc:AlternateContent xmlns:mc="http://schemas.openxmlformats.org/markup-compatibility/2006">
    <mc:Choice xmlns:a14="http://schemas.microsoft.com/office/drawing/2010/main" Requires="a14">
      <xdr:twoCellAnchor editAs="oneCell">
        <xdr:from>
          <xdr:col>25</xdr:col>
          <xdr:colOff>9525</xdr:colOff>
          <xdr:row>1560</xdr:row>
          <xdr:rowOff>114300</xdr:rowOff>
        </xdr:from>
        <xdr:to>
          <xdr:col>27</xdr:col>
          <xdr:colOff>9525</xdr:colOff>
          <xdr:row>1562</xdr:row>
          <xdr:rowOff>28575</xdr:rowOff>
        </xdr:to>
        <xdr:sp macro="" textlink="">
          <xdr:nvSpPr>
            <xdr:cNvPr id="9685" name="Check Box 469" hidden="1">
              <a:extLst>
                <a:ext uri="{63B3BB69-23CF-44E3-9099-C40C66FF867C}">
                  <a14:compatExt spid="_x0000_s9685"/>
                </a:ext>
                <a:ext uri="{FF2B5EF4-FFF2-40B4-BE49-F238E27FC236}">
                  <a16:creationId xmlns:a16="http://schemas.microsoft.com/office/drawing/2014/main" id="{00000000-0008-0000-0100-0000D5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47</xdr:col>
      <xdr:colOff>125731</xdr:colOff>
      <xdr:row>1575</xdr:row>
      <xdr:rowOff>19050</xdr:rowOff>
    </xdr:from>
    <xdr:to>
      <xdr:col>48</xdr:col>
      <xdr:colOff>19050</xdr:colOff>
      <xdr:row>1577</xdr:row>
      <xdr:rowOff>0</xdr:rowOff>
    </xdr:to>
    <xdr:sp macro="" textlink="">
      <xdr:nvSpPr>
        <xdr:cNvPr id="472" name="右中かっこ 471">
          <a:extLst>
            <a:ext uri="{FF2B5EF4-FFF2-40B4-BE49-F238E27FC236}">
              <a16:creationId xmlns:a16="http://schemas.microsoft.com/office/drawing/2014/main" id="{00000000-0008-0000-0100-0000D8010000}"/>
            </a:ext>
          </a:extLst>
        </xdr:cNvPr>
        <xdr:cNvSpPr/>
      </xdr:nvSpPr>
      <xdr:spPr>
        <a:xfrm>
          <a:off x="7088506" y="246297450"/>
          <a:ext cx="45719" cy="28575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mc:AlternateContent xmlns:mc="http://schemas.openxmlformats.org/markup-compatibility/2006">
    <mc:Choice xmlns:a14="http://schemas.microsoft.com/office/drawing/2010/main" Requires="a14">
      <xdr:twoCellAnchor editAs="oneCell">
        <xdr:from>
          <xdr:col>25</xdr:col>
          <xdr:colOff>9525</xdr:colOff>
          <xdr:row>1553</xdr:row>
          <xdr:rowOff>123825</xdr:rowOff>
        </xdr:from>
        <xdr:to>
          <xdr:col>27</xdr:col>
          <xdr:colOff>9525</xdr:colOff>
          <xdr:row>1555</xdr:row>
          <xdr:rowOff>38100</xdr:rowOff>
        </xdr:to>
        <xdr:sp macro="" textlink="">
          <xdr:nvSpPr>
            <xdr:cNvPr id="9694" name="Check Box 478" hidden="1">
              <a:extLst>
                <a:ext uri="{63B3BB69-23CF-44E3-9099-C40C66FF867C}">
                  <a14:compatExt spid="_x0000_s9694"/>
                </a:ext>
                <a:ext uri="{FF2B5EF4-FFF2-40B4-BE49-F238E27FC236}">
                  <a16:creationId xmlns:a16="http://schemas.microsoft.com/office/drawing/2014/main" id="{00000000-0008-0000-0100-0000DE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9525</xdr:colOff>
          <xdr:row>1554</xdr:row>
          <xdr:rowOff>114300</xdr:rowOff>
        </xdr:from>
        <xdr:to>
          <xdr:col>27</xdr:col>
          <xdr:colOff>9525</xdr:colOff>
          <xdr:row>1556</xdr:row>
          <xdr:rowOff>28575</xdr:rowOff>
        </xdr:to>
        <xdr:sp macro="" textlink="">
          <xdr:nvSpPr>
            <xdr:cNvPr id="9695" name="Check Box 479" hidden="1">
              <a:extLst>
                <a:ext uri="{63B3BB69-23CF-44E3-9099-C40C66FF867C}">
                  <a14:compatExt spid="_x0000_s9695"/>
                </a:ext>
                <a:ext uri="{FF2B5EF4-FFF2-40B4-BE49-F238E27FC236}">
                  <a16:creationId xmlns:a16="http://schemas.microsoft.com/office/drawing/2014/main" id="{00000000-0008-0000-0100-0000DF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9525</xdr:colOff>
          <xdr:row>1555</xdr:row>
          <xdr:rowOff>114300</xdr:rowOff>
        </xdr:from>
        <xdr:to>
          <xdr:col>27</xdr:col>
          <xdr:colOff>9525</xdr:colOff>
          <xdr:row>1557</xdr:row>
          <xdr:rowOff>28575</xdr:rowOff>
        </xdr:to>
        <xdr:sp macro="" textlink="">
          <xdr:nvSpPr>
            <xdr:cNvPr id="9696" name="Check Box 480" hidden="1">
              <a:extLst>
                <a:ext uri="{63B3BB69-23CF-44E3-9099-C40C66FF867C}">
                  <a14:compatExt spid="_x0000_s9696"/>
                </a:ext>
                <a:ext uri="{FF2B5EF4-FFF2-40B4-BE49-F238E27FC236}">
                  <a16:creationId xmlns:a16="http://schemas.microsoft.com/office/drawing/2014/main" id="{00000000-0008-0000-0100-0000E0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9525</xdr:colOff>
          <xdr:row>1556</xdr:row>
          <xdr:rowOff>114300</xdr:rowOff>
        </xdr:from>
        <xdr:to>
          <xdr:col>27</xdr:col>
          <xdr:colOff>9525</xdr:colOff>
          <xdr:row>1558</xdr:row>
          <xdr:rowOff>28575</xdr:rowOff>
        </xdr:to>
        <xdr:sp macro="" textlink="">
          <xdr:nvSpPr>
            <xdr:cNvPr id="9697" name="Check Box 481" hidden="1">
              <a:extLst>
                <a:ext uri="{63B3BB69-23CF-44E3-9099-C40C66FF867C}">
                  <a14:compatExt spid="_x0000_s9697"/>
                </a:ext>
                <a:ext uri="{FF2B5EF4-FFF2-40B4-BE49-F238E27FC236}">
                  <a16:creationId xmlns:a16="http://schemas.microsoft.com/office/drawing/2014/main" id="{00000000-0008-0000-0100-0000E1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9525</xdr:colOff>
          <xdr:row>1557</xdr:row>
          <xdr:rowOff>114300</xdr:rowOff>
        </xdr:from>
        <xdr:to>
          <xdr:col>27</xdr:col>
          <xdr:colOff>9525</xdr:colOff>
          <xdr:row>1559</xdr:row>
          <xdr:rowOff>28575</xdr:rowOff>
        </xdr:to>
        <xdr:sp macro="" textlink="">
          <xdr:nvSpPr>
            <xdr:cNvPr id="9698" name="Check Box 482" hidden="1">
              <a:extLst>
                <a:ext uri="{63B3BB69-23CF-44E3-9099-C40C66FF867C}">
                  <a14:compatExt spid="_x0000_s9698"/>
                </a:ext>
                <a:ext uri="{FF2B5EF4-FFF2-40B4-BE49-F238E27FC236}">
                  <a16:creationId xmlns:a16="http://schemas.microsoft.com/office/drawing/2014/main" id="{00000000-0008-0000-0100-0000E2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9525</xdr:colOff>
          <xdr:row>1558</xdr:row>
          <xdr:rowOff>114300</xdr:rowOff>
        </xdr:from>
        <xdr:to>
          <xdr:col>27</xdr:col>
          <xdr:colOff>9525</xdr:colOff>
          <xdr:row>1560</xdr:row>
          <xdr:rowOff>28575</xdr:rowOff>
        </xdr:to>
        <xdr:sp macro="" textlink="">
          <xdr:nvSpPr>
            <xdr:cNvPr id="9699" name="Check Box 483" hidden="1">
              <a:extLst>
                <a:ext uri="{63B3BB69-23CF-44E3-9099-C40C66FF867C}">
                  <a14:compatExt spid="_x0000_s9699"/>
                </a:ext>
                <a:ext uri="{FF2B5EF4-FFF2-40B4-BE49-F238E27FC236}">
                  <a16:creationId xmlns:a16="http://schemas.microsoft.com/office/drawing/2014/main" id="{00000000-0008-0000-0100-0000E3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9525</xdr:colOff>
          <xdr:row>1559</xdr:row>
          <xdr:rowOff>114300</xdr:rowOff>
        </xdr:from>
        <xdr:to>
          <xdr:col>27</xdr:col>
          <xdr:colOff>9525</xdr:colOff>
          <xdr:row>1561</xdr:row>
          <xdr:rowOff>28575</xdr:rowOff>
        </xdr:to>
        <xdr:sp macro="" textlink="">
          <xdr:nvSpPr>
            <xdr:cNvPr id="9700" name="Check Box 484" hidden="1">
              <a:extLst>
                <a:ext uri="{63B3BB69-23CF-44E3-9099-C40C66FF867C}">
                  <a14:compatExt spid="_x0000_s9700"/>
                </a:ext>
                <a:ext uri="{FF2B5EF4-FFF2-40B4-BE49-F238E27FC236}">
                  <a16:creationId xmlns:a16="http://schemas.microsoft.com/office/drawing/2014/main" id="{00000000-0008-0000-0100-0000E4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211</xdr:row>
          <xdr:rowOff>123825</xdr:rowOff>
        </xdr:from>
        <xdr:to>
          <xdr:col>16</xdr:col>
          <xdr:colOff>133350</xdr:colOff>
          <xdr:row>213</xdr:row>
          <xdr:rowOff>38100</xdr:rowOff>
        </xdr:to>
        <xdr:sp macro="" textlink="">
          <xdr:nvSpPr>
            <xdr:cNvPr id="9715" name="Check Box 499" hidden="1">
              <a:extLst>
                <a:ext uri="{63B3BB69-23CF-44E3-9099-C40C66FF867C}">
                  <a14:compatExt spid="_x0000_s9715"/>
                </a:ext>
                <a:ext uri="{FF2B5EF4-FFF2-40B4-BE49-F238E27FC236}">
                  <a16:creationId xmlns:a16="http://schemas.microsoft.com/office/drawing/2014/main" id="{00000000-0008-0000-0100-0000F3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211</xdr:row>
          <xdr:rowOff>123825</xdr:rowOff>
        </xdr:from>
        <xdr:to>
          <xdr:col>20</xdr:col>
          <xdr:colOff>133350</xdr:colOff>
          <xdr:row>213</xdr:row>
          <xdr:rowOff>38100</xdr:rowOff>
        </xdr:to>
        <xdr:sp macro="" textlink="">
          <xdr:nvSpPr>
            <xdr:cNvPr id="9716" name="Check Box 500" hidden="1">
              <a:extLst>
                <a:ext uri="{63B3BB69-23CF-44E3-9099-C40C66FF867C}">
                  <a14:compatExt spid="_x0000_s9716"/>
                </a:ext>
                <a:ext uri="{FF2B5EF4-FFF2-40B4-BE49-F238E27FC236}">
                  <a16:creationId xmlns:a16="http://schemas.microsoft.com/office/drawing/2014/main" id="{00000000-0008-0000-0100-0000F4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211</xdr:row>
          <xdr:rowOff>123825</xdr:rowOff>
        </xdr:from>
        <xdr:to>
          <xdr:col>16</xdr:col>
          <xdr:colOff>133350</xdr:colOff>
          <xdr:row>213</xdr:row>
          <xdr:rowOff>38100</xdr:rowOff>
        </xdr:to>
        <xdr:sp macro="" textlink="">
          <xdr:nvSpPr>
            <xdr:cNvPr id="9717" name="Check Box 501" hidden="1">
              <a:extLst>
                <a:ext uri="{63B3BB69-23CF-44E3-9099-C40C66FF867C}">
                  <a14:compatExt spid="_x0000_s9717"/>
                </a:ext>
                <a:ext uri="{FF2B5EF4-FFF2-40B4-BE49-F238E27FC236}">
                  <a16:creationId xmlns:a16="http://schemas.microsoft.com/office/drawing/2014/main" id="{00000000-0008-0000-0100-0000F5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211</xdr:row>
          <xdr:rowOff>123825</xdr:rowOff>
        </xdr:from>
        <xdr:to>
          <xdr:col>20</xdr:col>
          <xdr:colOff>133350</xdr:colOff>
          <xdr:row>213</xdr:row>
          <xdr:rowOff>38100</xdr:rowOff>
        </xdr:to>
        <xdr:sp macro="" textlink="">
          <xdr:nvSpPr>
            <xdr:cNvPr id="9718" name="Check Box 502" hidden="1">
              <a:extLst>
                <a:ext uri="{63B3BB69-23CF-44E3-9099-C40C66FF867C}">
                  <a14:compatExt spid="_x0000_s9718"/>
                </a:ext>
                <a:ext uri="{FF2B5EF4-FFF2-40B4-BE49-F238E27FC236}">
                  <a16:creationId xmlns:a16="http://schemas.microsoft.com/office/drawing/2014/main" id="{00000000-0008-0000-0100-0000F6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562</xdr:row>
          <xdr:rowOff>133350</xdr:rowOff>
        </xdr:from>
        <xdr:to>
          <xdr:col>16</xdr:col>
          <xdr:colOff>133350</xdr:colOff>
          <xdr:row>564</xdr:row>
          <xdr:rowOff>38100</xdr:rowOff>
        </xdr:to>
        <xdr:sp macro="" textlink="">
          <xdr:nvSpPr>
            <xdr:cNvPr id="9719" name="Check Box 503" hidden="1">
              <a:extLst>
                <a:ext uri="{63B3BB69-23CF-44E3-9099-C40C66FF867C}">
                  <a14:compatExt spid="_x0000_s9719"/>
                </a:ext>
                <a:ext uri="{FF2B5EF4-FFF2-40B4-BE49-F238E27FC236}">
                  <a16:creationId xmlns:a16="http://schemas.microsoft.com/office/drawing/2014/main" id="{00000000-0008-0000-0100-0000F7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561</xdr:row>
          <xdr:rowOff>114300</xdr:rowOff>
        </xdr:from>
        <xdr:to>
          <xdr:col>16</xdr:col>
          <xdr:colOff>133350</xdr:colOff>
          <xdr:row>563</xdr:row>
          <xdr:rowOff>28575</xdr:rowOff>
        </xdr:to>
        <xdr:sp macro="" textlink="">
          <xdr:nvSpPr>
            <xdr:cNvPr id="9720" name="Check Box 504" hidden="1">
              <a:extLst>
                <a:ext uri="{63B3BB69-23CF-44E3-9099-C40C66FF867C}">
                  <a14:compatExt spid="_x0000_s9720"/>
                </a:ext>
                <a:ext uri="{FF2B5EF4-FFF2-40B4-BE49-F238E27FC236}">
                  <a16:creationId xmlns:a16="http://schemas.microsoft.com/office/drawing/2014/main" id="{00000000-0008-0000-0100-0000F8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85725</xdr:colOff>
          <xdr:row>561</xdr:row>
          <xdr:rowOff>114300</xdr:rowOff>
        </xdr:from>
        <xdr:to>
          <xdr:col>20</xdr:col>
          <xdr:colOff>104775</xdr:colOff>
          <xdr:row>563</xdr:row>
          <xdr:rowOff>28575</xdr:rowOff>
        </xdr:to>
        <xdr:sp macro="" textlink="">
          <xdr:nvSpPr>
            <xdr:cNvPr id="9721" name="Check Box 505" hidden="1">
              <a:extLst>
                <a:ext uri="{63B3BB69-23CF-44E3-9099-C40C66FF867C}">
                  <a14:compatExt spid="_x0000_s9721"/>
                </a:ext>
                <a:ext uri="{FF2B5EF4-FFF2-40B4-BE49-F238E27FC236}">
                  <a16:creationId xmlns:a16="http://schemas.microsoft.com/office/drawing/2014/main" id="{00000000-0008-0000-0100-0000F9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684</xdr:row>
          <xdr:rowOff>123825</xdr:rowOff>
        </xdr:from>
        <xdr:to>
          <xdr:col>16</xdr:col>
          <xdr:colOff>133350</xdr:colOff>
          <xdr:row>686</xdr:row>
          <xdr:rowOff>38100</xdr:rowOff>
        </xdr:to>
        <xdr:sp macro="" textlink="">
          <xdr:nvSpPr>
            <xdr:cNvPr id="9722" name="Check Box 506" hidden="1">
              <a:extLst>
                <a:ext uri="{63B3BB69-23CF-44E3-9099-C40C66FF867C}">
                  <a14:compatExt spid="_x0000_s9722"/>
                </a:ext>
                <a:ext uri="{FF2B5EF4-FFF2-40B4-BE49-F238E27FC236}">
                  <a16:creationId xmlns:a16="http://schemas.microsoft.com/office/drawing/2014/main" id="{00000000-0008-0000-0100-0000FA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683</xdr:row>
          <xdr:rowOff>123825</xdr:rowOff>
        </xdr:from>
        <xdr:to>
          <xdr:col>16</xdr:col>
          <xdr:colOff>133350</xdr:colOff>
          <xdr:row>685</xdr:row>
          <xdr:rowOff>38100</xdr:rowOff>
        </xdr:to>
        <xdr:sp macro="" textlink="">
          <xdr:nvSpPr>
            <xdr:cNvPr id="9723" name="Check Box 507" hidden="1">
              <a:extLst>
                <a:ext uri="{63B3BB69-23CF-44E3-9099-C40C66FF867C}">
                  <a14:compatExt spid="_x0000_s9723"/>
                </a:ext>
                <a:ext uri="{FF2B5EF4-FFF2-40B4-BE49-F238E27FC236}">
                  <a16:creationId xmlns:a16="http://schemas.microsoft.com/office/drawing/2014/main" id="{00000000-0008-0000-0100-0000FB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683</xdr:row>
          <xdr:rowOff>123825</xdr:rowOff>
        </xdr:from>
        <xdr:to>
          <xdr:col>20</xdr:col>
          <xdr:colOff>133350</xdr:colOff>
          <xdr:row>685</xdr:row>
          <xdr:rowOff>38100</xdr:rowOff>
        </xdr:to>
        <xdr:sp macro="" textlink="">
          <xdr:nvSpPr>
            <xdr:cNvPr id="9724" name="Check Box 508" hidden="1">
              <a:extLst>
                <a:ext uri="{63B3BB69-23CF-44E3-9099-C40C66FF867C}">
                  <a14:compatExt spid="_x0000_s9724"/>
                </a:ext>
                <a:ext uri="{FF2B5EF4-FFF2-40B4-BE49-F238E27FC236}">
                  <a16:creationId xmlns:a16="http://schemas.microsoft.com/office/drawing/2014/main" id="{00000000-0008-0000-0100-0000FC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83</xdr:row>
          <xdr:rowOff>123825</xdr:rowOff>
        </xdr:from>
        <xdr:to>
          <xdr:col>16</xdr:col>
          <xdr:colOff>133350</xdr:colOff>
          <xdr:row>85</xdr:row>
          <xdr:rowOff>38100</xdr:rowOff>
        </xdr:to>
        <xdr:sp macro="" textlink="">
          <xdr:nvSpPr>
            <xdr:cNvPr id="9725" name="Check Box 509" hidden="1">
              <a:extLst>
                <a:ext uri="{63B3BB69-23CF-44E3-9099-C40C66FF867C}">
                  <a14:compatExt spid="_x0000_s9725"/>
                </a:ext>
                <a:ext uri="{FF2B5EF4-FFF2-40B4-BE49-F238E27FC236}">
                  <a16:creationId xmlns:a16="http://schemas.microsoft.com/office/drawing/2014/main" id="{00000000-0008-0000-0100-0000FD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132</xdr:row>
          <xdr:rowOff>123825</xdr:rowOff>
        </xdr:from>
        <xdr:to>
          <xdr:col>16</xdr:col>
          <xdr:colOff>133350</xdr:colOff>
          <xdr:row>134</xdr:row>
          <xdr:rowOff>0</xdr:rowOff>
        </xdr:to>
        <xdr:sp macro="" textlink="">
          <xdr:nvSpPr>
            <xdr:cNvPr id="9727" name="Check Box 511" hidden="1">
              <a:extLst>
                <a:ext uri="{63B3BB69-23CF-44E3-9099-C40C66FF867C}">
                  <a14:compatExt spid="_x0000_s9727"/>
                </a:ext>
                <a:ext uri="{FF2B5EF4-FFF2-40B4-BE49-F238E27FC236}">
                  <a16:creationId xmlns:a16="http://schemas.microsoft.com/office/drawing/2014/main" id="{00000000-0008-0000-0100-0000FF2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137</xdr:row>
          <xdr:rowOff>123825</xdr:rowOff>
        </xdr:from>
        <xdr:to>
          <xdr:col>16</xdr:col>
          <xdr:colOff>133350</xdr:colOff>
          <xdr:row>139</xdr:row>
          <xdr:rowOff>0</xdr:rowOff>
        </xdr:to>
        <xdr:sp macro="" textlink="">
          <xdr:nvSpPr>
            <xdr:cNvPr id="9730" name="Check Box 514" hidden="1">
              <a:extLst>
                <a:ext uri="{63B3BB69-23CF-44E3-9099-C40C66FF867C}">
                  <a14:compatExt spid="_x0000_s9730"/>
                </a:ext>
                <a:ext uri="{FF2B5EF4-FFF2-40B4-BE49-F238E27FC236}">
                  <a16:creationId xmlns:a16="http://schemas.microsoft.com/office/drawing/2014/main" id="{00000000-0008-0000-0100-0000022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136</xdr:row>
          <xdr:rowOff>123825</xdr:rowOff>
        </xdr:from>
        <xdr:to>
          <xdr:col>20</xdr:col>
          <xdr:colOff>133350</xdr:colOff>
          <xdr:row>138</xdr:row>
          <xdr:rowOff>0</xdr:rowOff>
        </xdr:to>
        <xdr:sp macro="" textlink="">
          <xdr:nvSpPr>
            <xdr:cNvPr id="9731" name="Check Box 515" hidden="1">
              <a:extLst>
                <a:ext uri="{63B3BB69-23CF-44E3-9099-C40C66FF867C}">
                  <a14:compatExt spid="_x0000_s9731"/>
                </a:ext>
                <a:ext uri="{FF2B5EF4-FFF2-40B4-BE49-F238E27FC236}">
                  <a16:creationId xmlns:a16="http://schemas.microsoft.com/office/drawing/2014/main" id="{00000000-0008-0000-0100-0000032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136</xdr:row>
          <xdr:rowOff>123825</xdr:rowOff>
        </xdr:from>
        <xdr:to>
          <xdr:col>16</xdr:col>
          <xdr:colOff>133350</xdr:colOff>
          <xdr:row>138</xdr:row>
          <xdr:rowOff>0</xdr:rowOff>
        </xdr:to>
        <xdr:sp macro="" textlink="">
          <xdr:nvSpPr>
            <xdr:cNvPr id="9732" name="Check Box 516" hidden="1">
              <a:extLst>
                <a:ext uri="{63B3BB69-23CF-44E3-9099-C40C66FF867C}">
                  <a14:compatExt spid="_x0000_s9732"/>
                </a:ext>
                <a:ext uri="{FF2B5EF4-FFF2-40B4-BE49-F238E27FC236}">
                  <a16:creationId xmlns:a16="http://schemas.microsoft.com/office/drawing/2014/main" id="{00000000-0008-0000-0100-0000042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141</xdr:row>
          <xdr:rowOff>123825</xdr:rowOff>
        </xdr:from>
        <xdr:to>
          <xdr:col>16</xdr:col>
          <xdr:colOff>133350</xdr:colOff>
          <xdr:row>143</xdr:row>
          <xdr:rowOff>0</xdr:rowOff>
        </xdr:to>
        <xdr:sp macro="" textlink="">
          <xdr:nvSpPr>
            <xdr:cNvPr id="9733" name="Check Box 517" hidden="1">
              <a:extLst>
                <a:ext uri="{63B3BB69-23CF-44E3-9099-C40C66FF867C}">
                  <a14:compatExt spid="_x0000_s9733"/>
                </a:ext>
                <a:ext uri="{FF2B5EF4-FFF2-40B4-BE49-F238E27FC236}">
                  <a16:creationId xmlns:a16="http://schemas.microsoft.com/office/drawing/2014/main" id="{00000000-0008-0000-0100-0000052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140</xdr:row>
          <xdr:rowOff>123825</xdr:rowOff>
        </xdr:from>
        <xdr:to>
          <xdr:col>20</xdr:col>
          <xdr:colOff>133350</xdr:colOff>
          <xdr:row>142</xdr:row>
          <xdr:rowOff>0</xdr:rowOff>
        </xdr:to>
        <xdr:sp macro="" textlink="">
          <xdr:nvSpPr>
            <xdr:cNvPr id="9734" name="Check Box 518" hidden="1">
              <a:extLst>
                <a:ext uri="{63B3BB69-23CF-44E3-9099-C40C66FF867C}">
                  <a14:compatExt spid="_x0000_s9734"/>
                </a:ext>
                <a:ext uri="{FF2B5EF4-FFF2-40B4-BE49-F238E27FC236}">
                  <a16:creationId xmlns:a16="http://schemas.microsoft.com/office/drawing/2014/main" id="{00000000-0008-0000-0100-0000062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140</xdr:row>
          <xdr:rowOff>123825</xdr:rowOff>
        </xdr:from>
        <xdr:to>
          <xdr:col>16</xdr:col>
          <xdr:colOff>133350</xdr:colOff>
          <xdr:row>142</xdr:row>
          <xdr:rowOff>0</xdr:rowOff>
        </xdr:to>
        <xdr:sp macro="" textlink="">
          <xdr:nvSpPr>
            <xdr:cNvPr id="9735" name="Check Box 519" hidden="1">
              <a:extLst>
                <a:ext uri="{63B3BB69-23CF-44E3-9099-C40C66FF867C}">
                  <a14:compatExt spid="_x0000_s9735"/>
                </a:ext>
                <a:ext uri="{FF2B5EF4-FFF2-40B4-BE49-F238E27FC236}">
                  <a16:creationId xmlns:a16="http://schemas.microsoft.com/office/drawing/2014/main" id="{00000000-0008-0000-0100-0000072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691</xdr:row>
          <xdr:rowOff>123825</xdr:rowOff>
        </xdr:from>
        <xdr:to>
          <xdr:col>16</xdr:col>
          <xdr:colOff>133350</xdr:colOff>
          <xdr:row>693</xdr:row>
          <xdr:rowOff>38100</xdr:rowOff>
        </xdr:to>
        <xdr:sp macro="" textlink="">
          <xdr:nvSpPr>
            <xdr:cNvPr id="9742" name="Check Box 526" hidden="1">
              <a:extLst>
                <a:ext uri="{63B3BB69-23CF-44E3-9099-C40C66FF867C}">
                  <a14:compatExt spid="_x0000_s9742"/>
                </a:ext>
                <a:ext uri="{FF2B5EF4-FFF2-40B4-BE49-F238E27FC236}">
                  <a16:creationId xmlns:a16="http://schemas.microsoft.com/office/drawing/2014/main" id="{00000000-0008-0000-0100-00000E2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690</xdr:row>
          <xdr:rowOff>123825</xdr:rowOff>
        </xdr:from>
        <xdr:to>
          <xdr:col>16</xdr:col>
          <xdr:colOff>133350</xdr:colOff>
          <xdr:row>692</xdr:row>
          <xdr:rowOff>38100</xdr:rowOff>
        </xdr:to>
        <xdr:sp macro="" textlink="">
          <xdr:nvSpPr>
            <xdr:cNvPr id="9743" name="Check Box 527" hidden="1">
              <a:extLst>
                <a:ext uri="{63B3BB69-23CF-44E3-9099-C40C66FF867C}">
                  <a14:compatExt spid="_x0000_s9743"/>
                </a:ext>
                <a:ext uri="{FF2B5EF4-FFF2-40B4-BE49-F238E27FC236}">
                  <a16:creationId xmlns:a16="http://schemas.microsoft.com/office/drawing/2014/main" id="{00000000-0008-0000-0100-00000F2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690</xdr:row>
          <xdr:rowOff>123825</xdr:rowOff>
        </xdr:from>
        <xdr:to>
          <xdr:col>20</xdr:col>
          <xdr:colOff>133350</xdr:colOff>
          <xdr:row>692</xdr:row>
          <xdr:rowOff>38100</xdr:rowOff>
        </xdr:to>
        <xdr:sp macro="" textlink="">
          <xdr:nvSpPr>
            <xdr:cNvPr id="9744" name="Check Box 528" hidden="1">
              <a:extLst>
                <a:ext uri="{63B3BB69-23CF-44E3-9099-C40C66FF867C}">
                  <a14:compatExt spid="_x0000_s9744"/>
                </a:ext>
                <a:ext uri="{FF2B5EF4-FFF2-40B4-BE49-F238E27FC236}">
                  <a16:creationId xmlns:a16="http://schemas.microsoft.com/office/drawing/2014/main" id="{00000000-0008-0000-0100-0000102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694</xdr:row>
          <xdr:rowOff>123825</xdr:rowOff>
        </xdr:from>
        <xdr:to>
          <xdr:col>16</xdr:col>
          <xdr:colOff>133350</xdr:colOff>
          <xdr:row>696</xdr:row>
          <xdr:rowOff>38100</xdr:rowOff>
        </xdr:to>
        <xdr:sp macro="" textlink="">
          <xdr:nvSpPr>
            <xdr:cNvPr id="9745" name="Check Box 529" hidden="1">
              <a:extLst>
                <a:ext uri="{63B3BB69-23CF-44E3-9099-C40C66FF867C}">
                  <a14:compatExt spid="_x0000_s9745"/>
                </a:ext>
                <a:ext uri="{FF2B5EF4-FFF2-40B4-BE49-F238E27FC236}">
                  <a16:creationId xmlns:a16="http://schemas.microsoft.com/office/drawing/2014/main" id="{00000000-0008-0000-0100-0000112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693</xdr:row>
          <xdr:rowOff>123825</xdr:rowOff>
        </xdr:from>
        <xdr:to>
          <xdr:col>16</xdr:col>
          <xdr:colOff>133350</xdr:colOff>
          <xdr:row>695</xdr:row>
          <xdr:rowOff>38100</xdr:rowOff>
        </xdr:to>
        <xdr:sp macro="" textlink="">
          <xdr:nvSpPr>
            <xdr:cNvPr id="9746" name="Check Box 530" hidden="1">
              <a:extLst>
                <a:ext uri="{63B3BB69-23CF-44E3-9099-C40C66FF867C}">
                  <a14:compatExt spid="_x0000_s9746"/>
                </a:ext>
                <a:ext uri="{FF2B5EF4-FFF2-40B4-BE49-F238E27FC236}">
                  <a16:creationId xmlns:a16="http://schemas.microsoft.com/office/drawing/2014/main" id="{00000000-0008-0000-0100-0000122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693</xdr:row>
          <xdr:rowOff>123825</xdr:rowOff>
        </xdr:from>
        <xdr:to>
          <xdr:col>20</xdr:col>
          <xdr:colOff>133350</xdr:colOff>
          <xdr:row>695</xdr:row>
          <xdr:rowOff>38100</xdr:rowOff>
        </xdr:to>
        <xdr:sp macro="" textlink="">
          <xdr:nvSpPr>
            <xdr:cNvPr id="9747" name="Check Box 531" hidden="1">
              <a:extLst>
                <a:ext uri="{63B3BB69-23CF-44E3-9099-C40C66FF867C}">
                  <a14:compatExt spid="_x0000_s9747"/>
                </a:ext>
                <a:ext uri="{FF2B5EF4-FFF2-40B4-BE49-F238E27FC236}">
                  <a16:creationId xmlns:a16="http://schemas.microsoft.com/office/drawing/2014/main" id="{00000000-0008-0000-0100-0000132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721</xdr:row>
          <xdr:rowOff>123825</xdr:rowOff>
        </xdr:from>
        <xdr:to>
          <xdr:col>16</xdr:col>
          <xdr:colOff>133350</xdr:colOff>
          <xdr:row>723</xdr:row>
          <xdr:rowOff>38100</xdr:rowOff>
        </xdr:to>
        <xdr:sp macro="" textlink="">
          <xdr:nvSpPr>
            <xdr:cNvPr id="9748" name="Check Box 532" hidden="1">
              <a:extLst>
                <a:ext uri="{63B3BB69-23CF-44E3-9099-C40C66FF867C}">
                  <a14:compatExt spid="_x0000_s9748"/>
                </a:ext>
                <a:ext uri="{FF2B5EF4-FFF2-40B4-BE49-F238E27FC236}">
                  <a16:creationId xmlns:a16="http://schemas.microsoft.com/office/drawing/2014/main" id="{00000000-0008-0000-0100-0000142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720</xdr:row>
          <xdr:rowOff>123825</xdr:rowOff>
        </xdr:from>
        <xdr:to>
          <xdr:col>16</xdr:col>
          <xdr:colOff>133350</xdr:colOff>
          <xdr:row>722</xdr:row>
          <xdr:rowOff>38100</xdr:rowOff>
        </xdr:to>
        <xdr:sp macro="" textlink="">
          <xdr:nvSpPr>
            <xdr:cNvPr id="9749" name="Check Box 533" hidden="1">
              <a:extLst>
                <a:ext uri="{63B3BB69-23CF-44E3-9099-C40C66FF867C}">
                  <a14:compatExt spid="_x0000_s9749"/>
                </a:ext>
                <a:ext uri="{FF2B5EF4-FFF2-40B4-BE49-F238E27FC236}">
                  <a16:creationId xmlns:a16="http://schemas.microsoft.com/office/drawing/2014/main" id="{00000000-0008-0000-0100-0000152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720</xdr:row>
          <xdr:rowOff>123825</xdr:rowOff>
        </xdr:from>
        <xdr:to>
          <xdr:col>20</xdr:col>
          <xdr:colOff>133350</xdr:colOff>
          <xdr:row>722</xdr:row>
          <xdr:rowOff>38100</xdr:rowOff>
        </xdr:to>
        <xdr:sp macro="" textlink="">
          <xdr:nvSpPr>
            <xdr:cNvPr id="9750" name="Check Box 534" hidden="1">
              <a:extLst>
                <a:ext uri="{63B3BB69-23CF-44E3-9099-C40C66FF867C}">
                  <a14:compatExt spid="_x0000_s9750"/>
                </a:ext>
                <a:ext uri="{FF2B5EF4-FFF2-40B4-BE49-F238E27FC236}">
                  <a16:creationId xmlns:a16="http://schemas.microsoft.com/office/drawing/2014/main" id="{00000000-0008-0000-0100-0000162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9525</xdr:colOff>
          <xdr:row>1581</xdr:row>
          <xdr:rowOff>123825</xdr:rowOff>
        </xdr:from>
        <xdr:to>
          <xdr:col>27</xdr:col>
          <xdr:colOff>9525</xdr:colOff>
          <xdr:row>1583</xdr:row>
          <xdr:rowOff>38100</xdr:rowOff>
        </xdr:to>
        <xdr:sp macro="" textlink="">
          <xdr:nvSpPr>
            <xdr:cNvPr id="9751" name="Check Box 535" hidden="1">
              <a:extLst>
                <a:ext uri="{63B3BB69-23CF-44E3-9099-C40C66FF867C}">
                  <a14:compatExt spid="_x0000_s9751"/>
                </a:ext>
                <a:ext uri="{FF2B5EF4-FFF2-40B4-BE49-F238E27FC236}">
                  <a16:creationId xmlns:a16="http://schemas.microsoft.com/office/drawing/2014/main" id="{00000000-0008-0000-0100-0000172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505</xdr:row>
          <xdr:rowOff>114300</xdr:rowOff>
        </xdr:from>
        <xdr:to>
          <xdr:col>16</xdr:col>
          <xdr:colOff>133350</xdr:colOff>
          <xdr:row>507</xdr:row>
          <xdr:rowOff>28575</xdr:rowOff>
        </xdr:to>
        <xdr:sp macro="" textlink="">
          <xdr:nvSpPr>
            <xdr:cNvPr id="9753" name="Check Box 537" hidden="1">
              <a:extLst>
                <a:ext uri="{63B3BB69-23CF-44E3-9099-C40C66FF867C}">
                  <a14:compatExt spid="_x0000_s9753"/>
                </a:ext>
                <a:ext uri="{FF2B5EF4-FFF2-40B4-BE49-F238E27FC236}">
                  <a16:creationId xmlns:a16="http://schemas.microsoft.com/office/drawing/2014/main" id="{00000000-0008-0000-0100-0000192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504</xdr:row>
          <xdr:rowOff>123825</xdr:rowOff>
        </xdr:from>
        <xdr:to>
          <xdr:col>16</xdr:col>
          <xdr:colOff>133350</xdr:colOff>
          <xdr:row>506</xdr:row>
          <xdr:rowOff>38100</xdr:rowOff>
        </xdr:to>
        <xdr:sp macro="" textlink="">
          <xdr:nvSpPr>
            <xdr:cNvPr id="9754" name="Check Box 538" hidden="1">
              <a:extLst>
                <a:ext uri="{63B3BB69-23CF-44E3-9099-C40C66FF867C}">
                  <a14:compatExt spid="_x0000_s9754"/>
                </a:ext>
                <a:ext uri="{FF2B5EF4-FFF2-40B4-BE49-F238E27FC236}">
                  <a16:creationId xmlns:a16="http://schemas.microsoft.com/office/drawing/2014/main" id="{00000000-0008-0000-0100-00001A2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504</xdr:row>
          <xdr:rowOff>123825</xdr:rowOff>
        </xdr:from>
        <xdr:to>
          <xdr:col>20</xdr:col>
          <xdr:colOff>133350</xdr:colOff>
          <xdr:row>506</xdr:row>
          <xdr:rowOff>38100</xdr:rowOff>
        </xdr:to>
        <xdr:sp macro="" textlink="">
          <xdr:nvSpPr>
            <xdr:cNvPr id="9755" name="Check Box 539" hidden="1">
              <a:extLst>
                <a:ext uri="{63B3BB69-23CF-44E3-9099-C40C66FF867C}">
                  <a14:compatExt spid="_x0000_s9755"/>
                </a:ext>
                <a:ext uri="{FF2B5EF4-FFF2-40B4-BE49-F238E27FC236}">
                  <a16:creationId xmlns:a16="http://schemas.microsoft.com/office/drawing/2014/main" id="{00000000-0008-0000-0100-00001B2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132</xdr:row>
          <xdr:rowOff>123825</xdr:rowOff>
        </xdr:from>
        <xdr:to>
          <xdr:col>16</xdr:col>
          <xdr:colOff>133350</xdr:colOff>
          <xdr:row>134</xdr:row>
          <xdr:rowOff>0</xdr:rowOff>
        </xdr:to>
        <xdr:sp macro="" textlink="">
          <xdr:nvSpPr>
            <xdr:cNvPr id="9756" name="Check Box 540" hidden="1">
              <a:extLst>
                <a:ext uri="{63B3BB69-23CF-44E3-9099-C40C66FF867C}">
                  <a14:compatExt spid="_x0000_s9756"/>
                </a:ext>
                <a:ext uri="{FF2B5EF4-FFF2-40B4-BE49-F238E27FC236}">
                  <a16:creationId xmlns:a16="http://schemas.microsoft.com/office/drawing/2014/main" id="{00000000-0008-0000-0100-00001C2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131</xdr:row>
          <xdr:rowOff>123825</xdr:rowOff>
        </xdr:from>
        <xdr:to>
          <xdr:col>20</xdr:col>
          <xdr:colOff>133350</xdr:colOff>
          <xdr:row>133</xdr:row>
          <xdr:rowOff>0</xdr:rowOff>
        </xdr:to>
        <xdr:sp macro="" textlink="">
          <xdr:nvSpPr>
            <xdr:cNvPr id="9757" name="Check Box 541" hidden="1">
              <a:extLst>
                <a:ext uri="{63B3BB69-23CF-44E3-9099-C40C66FF867C}">
                  <a14:compatExt spid="_x0000_s9757"/>
                </a:ext>
                <a:ext uri="{FF2B5EF4-FFF2-40B4-BE49-F238E27FC236}">
                  <a16:creationId xmlns:a16="http://schemas.microsoft.com/office/drawing/2014/main" id="{00000000-0008-0000-0100-00001D2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131</xdr:row>
          <xdr:rowOff>123825</xdr:rowOff>
        </xdr:from>
        <xdr:to>
          <xdr:col>16</xdr:col>
          <xdr:colOff>133350</xdr:colOff>
          <xdr:row>133</xdr:row>
          <xdr:rowOff>0</xdr:rowOff>
        </xdr:to>
        <xdr:sp macro="" textlink="">
          <xdr:nvSpPr>
            <xdr:cNvPr id="9758" name="Check Box 542" hidden="1">
              <a:extLst>
                <a:ext uri="{63B3BB69-23CF-44E3-9099-C40C66FF867C}">
                  <a14:compatExt spid="_x0000_s9758"/>
                </a:ext>
                <a:ext uri="{FF2B5EF4-FFF2-40B4-BE49-F238E27FC236}">
                  <a16:creationId xmlns:a16="http://schemas.microsoft.com/office/drawing/2014/main" id="{00000000-0008-0000-0100-00001E2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51</xdr:col>
          <xdr:colOff>57150</xdr:colOff>
          <xdr:row>9</xdr:row>
          <xdr:rowOff>47625</xdr:rowOff>
        </xdr:from>
        <xdr:to>
          <xdr:col>53</xdr:col>
          <xdr:colOff>104775</xdr:colOff>
          <xdr:row>11</xdr:row>
          <xdr:rowOff>57150</xdr:rowOff>
        </xdr:to>
        <xdr:sp macro="" textlink="">
          <xdr:nvSpPr>
            <xdr:cNvPr id="16385" name="Check Box 1" hidden="1">
              <a:extLst>
                <a:ext uri="{63B3BB69-23CF-44E3-9099-C40C66FF867C}">
                  <a14:compatExt spid="_x0000_s16385"/>
                </a:ext>
                <a:ext uri="{FF2B5EF4-FFF2-40B4-BE49-F238E27FC236}">
                  <a16:creationId xmlns:a16="http://schemas.microsoft.com/office/drawing/2014/main" id="{00000000-0008-0000-0300-000001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47625</xdr:colOff>
          <xdr:row>9</xdr:row>
          <xdr:rowOff>47625</xdr:rowOff>
        </xdr:from>
        <xdr:to>
          <xdr:col>35</xdr:col>
          <xdr:colOff>95250</xdr:colOff>
          <xdr:row>11</xdr:row>
          <xdr:rowOff>57150</xdr:rowOff>
        </xdr:to>
        <xdr:sp macro="" textlink="">
          <xdr:nvSpPr>
            <xdr:cNvPr id="16386" name="Check Box 2" hidden="1">
              <a:extLst>
                <a:ext uri="{63B3BB69-23CF-44E3-9099-C40C66FF867C}">
                  <a14:compatExt spid="_x0000_s16386"/>
                </a:ext>
                <a:ext uri="{FF2B5EF4-FFF2-40B4-BE49-F238E27FC236}">
                  <a16:creationId xmlns:a16="http://schemas.microsoft.com/office/drawing/2014/main" id="{00000000-0008-0000-0300-000002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51</xdr:col>
          <xdr:colOff>57150</xdr:colOff>
          <xdr:row>12</xdr:row>
          <xdr:rowOff>47625</xdr:rowOff>
        </xdr:from>
        <xdr:to>
          <xdr:col>53</xdr:col>
          <xdr:colOff>104775</xdr:colOff>
          <xdr:row>14</xdr:row>
          <xdr:rowOff>57150</xdr:rowOff>
        </xdr:to>
        <xdr:sp macro="" textlink="">
          <xdr:nvSpPr>
            <xdr:cNvPr id="16387" name="Check Box 3" hidden="1">
              <a:extLst>
                <a:ext uri="{63B3BB69-23CF-44E3-9099-C40C66FF867C}">
                  <a14:compatExt spid="_x0000_s16387"/>
                </a:ext>
                <a:ext uri="{FF2B5EF4-FFF2-40B4-BE49-F238E27FC236}">
                  <a16:creationId xmlns:a16="http://schemas.microsoft.com/office/drawing/2014/main" id="{00000000-0008-0000-0300-000003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47625</xdr:colOff>
          <xdr:row>12</xdr:row>
          <xdr:rowOff>47625</xdr:rowOff>
        </xdr:from>
        <xdr:to>
          <xdr:col>35</xdr:col>
          <xdr:colOff>95250</xdr:colOff>
          <xdr:row>14</xdr:row>
          <xdr:rowOff>57150</xdr:rowOff>
        </xdr:to>
        <xdr:sp macro="" textlink="">
          <xdr:nvSpPr>
            <xdr:cNvPr id="16388" name="Check Box 4" hidden="1">
              <a:extLst>
                <a:ext uri="{63B3BB69-23CF-44E3-9099-C40C66FF867C}">
                  <a14:compatExt spid="_x0000_s16388"/>
                </a:ext>
                <a:ext uri="{FF2B5EF4-FFF2-40B4-BE49-F238E27FC236}">
                  <a16:creationId xmlns:a16="http://schemas.microsoft.com/office/drawing/2014/main" id="{00000000-0008-0000-0300-000004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51</xdr:col>
          <xdr:colOff>57150</xdr:colOff>
          <xdr:row>21</xdr:row>
          <xdr:rowOff>47625</xdr:rowOff>
        </xdr:from>
        <xdr:to>
          <xdr:col>53</xdr:col>
          <xdr:colOff>104775</xdr:colOff>
          <xdr:row>23</xdr:row>
          <xdr:rowOff>57150</xdr:rowOff>
        </xdr:to>
        <xdr:sp macro="" textlink="">
          <xdr:nvSpPr>
            <xdr:cNvPr id="16389" name="Check Box 5" hidden="1">
              <a:extLst>
                <a:ext uri="{63B3BB69-23CF-44E3-9099-C40C66FF867C}">
                  <a14:compatExt spid="_x0000_s16389"/>
                </a:ext>
                <a:ext uri="{FF2B5EF4-FFF2-40B4-BE49-F238E27FC236}">
                  <a16:creationId xmlns:a16="http://schemas.microsoft.com/office/drawing/2014/main" id="{00000000-0008-0000-0300-000005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47625</xdr:colOff>
          <xdr:row>21</xdr:row>
          <xdr:rowOff>47625</xdr:rowOff>
        </xdr:from>
        <xdr:to>
          <xdr:col>35</xdr:col>
          <xdr:colOff>95250</xdr:colOff>
          <xdr:row>23</xdr:row>
          <xdr:rowOff>57150</xdr:rowOff>
        </xdr:to>
        <xdr:sp macro="" textlink="">
          <xdr:nvSpPr>
            <xdr:cNvPr id="16390" name="Check Box 6" hidden="1">
              <a:extLst>
                <a:ext uri="{63B3BB69-23CF-44E3-9099-C40C66FF867C}">
                  <a14:compatExt spid="_x0000_s16390"/>
                </a:ext>
                <a:ext uri="{FF2B5EF4-FFF2-40B4-BE49-F238E27FC236}">
                  <a16:creationId xmlns:a16="http://schemas.microsoft.com/office/drawing/2014/main" id="{00000000-0008-0000-0300-000006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51</xdr:col>
          <xdr:colOff>57150</xdr:colOff>
          <xdr:row>6</xdr:row>
          <xdr:rowOff>47625</xdr:rowOff>
        </xdr:from>
        <xdr:to>
          <xdr:col>53</xdr:col>
          <xdr:colOff>104775</xdr:colOff>
          <xdr:row>8</xdr:row>
          <xdr:rowOff>57150</xdr:rowOff>
        </xdr:to>
        <xdr:sp macro="" textlink="">
          <xdr:nvSpPr>
            <xdr:cNvPr id="16391" name="Check Box 7" hidden="1">
              <a:extLst>
                <a:ext uri="{63B3BB69-23CF-44E3-9099-C40C66FF867C}">
                  <a14:compatExt spid="_x0000_s16391"/>
                </a:ext>
                <a:ext uri="{FF2B5EF4-FFF2-40B4-BE49-F238E27FC236}">
                  <a16:creationId xmlns:a16="http://schemas.microsoft.com/office/drawing/2014/main" id="{00000000-0008-0000-0300-000007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47625</xdr:colOff>
          <xdr:row>6</xdr:row>
          <xdr:rowOff>47625</xdr:rowOff>
        </xdr:from>
        <xdr:to>
          <xdr:col>35</xdr:col>
          <xdr:colOff>95250</xdr:colOff>
          <xdr:row>8</xdr:row>
          <xdr:rowOff>57150</xdr:rowOff>
        </xdr:to>
        <xdr:sp macro="" textlink="">
          <xdr:nvSpPr>
            <xdr:cNvPr id="16392" name="Check Box 8" hidden="1">
              <a:extLst>
                <a:ext uri="{63B3BB69-23CF-44E3-9099-C40C66FF867C}">
                  <a14:compatExt spid="_x0000_s16392"/>
                </a:ext>
                <a:ext uri="{FF2B5EF4-FFF2-40B4-BE49-F238E27FC236}">
                  <a16:creationId xmlns:a16="http://schemas.microsoft.com/office/drawing/2014/main" id="{00000000-0008-0000-0300-000008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57150</xdr:colOff>
          <xdr:row>111</xdr:row>
          <xdr:rowOff>28575</xdr:rowOff>
        </xdr:from>
        <xdr:to>
          <xdr:col>63</xdr:col>
          <xdr:colOff>104775</xdr:colOff>
          <xdr:row>111</xdr:row>
          <xdr:rowOff>247650</xdr:rowOff>
        </xdr:to>
        <xdr:sp macro="" textlink="">
          <xdr:nvSpPr>
            <xdr:cNvPr id="16393" name="Check Box 9" hidden="1">
              <a:extLst>
                <a:ext uri="{63B3BB69-23CF-44E3-9099-C40C66FF867C}">
                  <a14:compatExt spid="_x0000_s16393"/>
                </a:ext>
                <a:ext uri="{FF2B5EF4-FFF2-40B4-BE49-F238E27FC236}">
                  <a16:creationId xmlns:a16="http://schemas.microsoft.com/office/drawing/2014/main" id="{00000000-0008-0000-0300-000009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57150</xdr:colOff>
          <xdr:row>111</xdr:row>
          <xdr:rowOff>28575</xdr:rowOff>
        </xdr:from>
        <xdr:to>
          <xdr:col>68</xdr:col>
          <xdr:colOff>104775</xdr:colOff>
          <xdr:row>111</xdr:row>
          <xdr:rowOff>247650</xdr:rowOff>
        </xdr:to>
        <xdr:sp macro="" textlink="">
          <xdr:nvSpPr>
            <xdr:cNvPr id="16394" name="Check Box 10" hidden="1">
              <a:extLst>
                <a:ext uri="{63B3BB69-23CF-44E3-9099-C40C66FF867C}">
                  <a14:compatExt spid="_x0000_s16394"/>
                </a:ext>
                <a:ext uri="{FF2B5EF4-FFF2-40B4-BE49-F238E27FC236}">
                  <a16:creationId xmlns:a16="http://schemas.microsoft.com/office/drawing/2014/main" id="{00000000-0008-0000-0300-00000A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66675</xdr:colOff>
          <xdr:row>111</xdr:row>
          <xdr:rowOff>28575</xdr:rowOff>
        </xdr:from>
        <xdr:to>
          <xdr:col>72</xdr:col>
          <xdr:colOff>114300</xdr:colOff>
          <xdr:row>111</xdr:row>
          <xdr:rowOff>247650</xdr:rowOff>
        </xdr:to>
        <xdr:sp macro="" textlink="">
          <xdr:nvSpPr>
            <xdr:cNvPr id="16395" name="Check Box 11" hidden="1">
              <a:extLst>
                <a:ext uri="{63B3BB69-23CF-44E3-9099-C40C66FF867C}">
                  <a14:compatExt spid="_x0000_s16395"/>
                </a:ext>
                <a:ext uri="{FF2B5EF4-FFF2-40B4-BE49-F238E27FC236}">
                  <a16:creationId xmlns:a16="http://schemas.microsoft.com/office/drawing/2014/main" id="{00000000-0008-0000-0300-00000B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47625</xdr:colOff>
          <xdr:row>111</xdr:row>
          <xdr:rowOff>38100</xdr:rowOff>
        </xdr:from>
        <xdr:to>
          <xdr:col>41</xdr:col>
          <xdr:colOff>95250</xdr:colOff>
          <xdr:row>111</xdr:row>
          <xdr:rowOff>257175</xdr:rowOff>
        </xdr:to>
        <xdr:sp macro="" textlink="">
          <xdr:nvSpPr>
            <xdr:cNvPr id="16396" name="Check Box 12" hidden="1">
              <a:extLst>
                <a:ext uri="{63B3BB69-23CF-44E3-9099-C40C66FF867C}">
                  <a14:compatExt spid="_x0000_s16396"/>
                </a:ext>
                <a:ext uri="{FF2B5EF4-FFF2-40B4-BE49-F238E27FC236}">
                  <a16:creationId xmlns:a16="http://schemas.microsoft.com/office/drawing/2014/main" id="{00000000-0008-0000-0300-00000C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177</xdr:row>
          <xdr:rowOff>133350</xdr:rowOff>
        </xdr:from>
        <xdr:to>
          <xdr:col>70</xdr:col>
          <xdr:colOff>47625</xdr:colOff>
          <xdr:row>179</xdr:row>
          <xdr:rowOff>9525</xdr:rowOff>
        </xdr:to>
        <xdr:sp macro="" textlink="">
          <xdr:nvSpPr>
            <xdr:cNvPr id="16399" name="Check Box 15" hidden="1">
              <a:extLst>
                <a:ext uri="{63B3BB69-23CF-44E3-9099-C40C66FF867C}">
                  <a14:compatExt spid="_x0000_s16399"/>
                </a:ext>
                <a:ext uri="{FF2B5EF4-FFF2-40B4-BE49-F238E27FC236}">
                  <a16:creationId xmlns:a16="http://schemas.microsoft.com/office/drawing/2014/main" id="{00000000-0008-0000-0300-00000F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19050</xdr:colOff>
          <xdr:row>177</xdr:row>
          <xdr:rowOff>133350</xdr:rowOff>
        </xdr:from>
        <xdr:to>
          <xdr:col>73</xdr:col>
          <xdr:colOff>104775</xdr:colOff>
          <xdr:row>179</xdr:row>
          <xdr:rowOff>38100</xdr:rowOff>
        </xdr:to>
        <xdr:sp macro="" textlink="">
          <xdr:nvSpPr>
            <xdr:cNvPr id="16400" name="Check Box 16" hidden="1">
              <a:extLst>
                <a:ext uri="{63B3BB69-23CF-44E3-9099-C40C66FF867C}">
                  <a14:compatExt spid="_x0000_s16400"/>
                </a:ext>
                <a:ext uri="{FF2B5EF4-FFF2-40B4-BE49-F238E27FC236}">
                  <a16:creationId xmlns:a16="http://schemas.microsoft.com/office/drawing/2014/main" id="{00000000-0008-0000-0300-000010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180</xdr:row>
          <xdr:rowOff>133350</xdr:rowOff>
        </xdr:from>
        <xdr:to>
          <xdr:col>70</xdr:col>
          <xdr:colOff>85725</xdr:colOff>
          <xdr:row>182</xdr:row>
          <xdr:rowOff>28575</xdr:rowOff>
        </xdr:to>
        <xdr:sp macro="" textlink="">
          <xdr:nvSpPr>
            <xdr:cNvPr id="16401" name="Check Box 17" hidden="1">
              <a:extLst>
                <a:ext uri="{63B3BB69-23CF-44E3-9099-C40C66FF867C}">
                  <a14:compatExt spid="_x0000_s16401"/>
                </a:ext>
                <a:ext uri="{FF2B5EF4-FFF2-40B4-BE49-F238E27FC236}">
                  <a16:creationId xmlns:a16="http://schemas.microsoft.com/office/drawing/2014/main" id="{00000000-0008-0000-0300-000011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19050</xdr:colOff>
          <xdr:row>180</xdr:row>
          <xdr:rowOff>133350</xdr:rowOff>
        </xdr:from>
        <xdr:to>
          <xdr:col>73</xdr:col>
          <xdr:colOff>66675</xdr:colOff>
          <xdr:row>182</xdr:row>
          <xdr:rowOff>28575</xdr:rowOff>
        </xdr:to>
        <xdr:sp macro="" textlink="">
          <xdr:nvSpPr>
            <xdr:cNvPr id="16402" name="Check Box 18" hidden="1">
              <a:extLst>
                <a:ext uri="{63B3BB69-23CF-44E3-9099-C40C66FF867C}">
                  <a14:compatExt spid="_x0000_s16402"/>
                </a:ext>
                <a:ext uri="{FF2B5EF4-FFF2-40B4-BE49-F238E27FC236}">
                  <a16:creationId xmlns:a16="http://schemas.microsoft.com/office/drawing/2014/main" id="{00000000-0008-0000-0300-000012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9525</xdr:colOff>
          <xdr:row>183</xdr:row>
          <xdr:rowOff>114300</xdr:rowOff>
        </xdr:from>
        <xdr:to>
          <xdr:col>70</xdr:col>
          <xdr:colOff>85725</xdr:colOff>
          <xdr:row>185</xdr:row>
          <xdr:rowOff>38100</xdr:rowOff>
        </xdr:to>
        <xdr:sp macro="" textlink="">
          <xdr:nvSpPr>
            <xdr:cNvPr id="16403" name="Check Box 19" hidden="1">
              <a:extLst>
                <a:ext uri="{63B3BB69-23CF-44E3-9099-C40C66FF867C}">
                  <a14:compatExt spid="_x0000_s16403"/>
                </a:ext>
                <a:ext uri="{FF2B5EF4-FFF2-40B4-BE49-F238E27FC236}">
                  <a16:creationId xmlns:a16="http://schemas.microsoft.com/office/drawing/2014/main" id="{00000000-0008-0000-0300-000013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19050</xdr:colOff>
          <xdr:row>183</xdr:row>
          <xdr:rowOff>123825</xdr:rowOff>
        </xdr:from>
        <xdr:to>
          <xdr:col>73</xdr:col>
          <xdr:colOff>85725</xdr:colOff>
          <xdr:row>185</xdr:row>
          <xdr:rowOff>19050</xdr:rowOff>
        </xdr:to>
        <xdr:sp macro="" textlink="">
          <xdr:nvSpPr>
            <xdr:cNvPr id="16404" name="Check Box 20" hidden="1">
              <a:extLst>
                <a:ext uri="{63B3BB69-23CF-44E3-9099-C40C66FF867C}">
                  <a14:compatExt spid="_x0000_s16404"/>
                </a:ext>
                <a:ext uri="{FF2B5EF4-FFF2-40B4-BE49-F238E27FC236}">
                  <a16:creationId xmlns:a16="http://schemas.microsoft.com/office/drawing/2014/main" id="{00000000-0008-0000-0300-000014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9525</xdr:colOff>
          <xdr:row>186</xdr:row>
          <xdr:rowOff>123825</xdr:rowOff>
        </xdr:from>
        <xdr:to>
          <xdr:col>70</xdr:col>
          <xdr:colOff>95250</xdr:colOff>
          <xdr:row>188</xdr:row>
          <xdr:rowOff>28575</xdr:rowOff>
        </xdr:to>
        <xdr:sp macro="" textlink="">
          <xdr:nvSpPr>
            <xdr:cNvPr id="16405" name="Check Box 21" hidden="1">
              <a:extLst>
                <a:ext uri="{63B3BB69-23CF-44E3-9099-C40C66FF867C}">
                  <a14:compatExt spid="_x0000_s16405"/>
                </a:ext>
                <a:ext uri="{FF2B5EF4-FFF2-40B4-BE49-F238E27FC236}">
                  <a16:creationId xmlns:a16="http://schemas.microsoft.com/office/drawing/2014/main" id="{00000000-0008-0000-0300-000015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19050</xdr:colOff>
          <xdr:row>186</xdr:row>
          <xdr:rowOff>114300</xdr:rowOff>
        </xdr:from>
        <xdr:to>
          <xdr:col>73</xdr:col>
          <xdr:colOff>104775</xdr:colOff>
          <xdr:row>188</xdr:row>
          <xdr:rowOff>28575</xdr:rowOff>
        </xdr:to>
        <xdr:sp macro="" textlink="">
          <xdr:nvSpPr>
            <xdr:cNvPr id="16406" name="Check Box 22" hidden="1">
              <a:extLst>
                <a:ext uri="{63B3BB69-23CF-44E3-9099-C40C66FF867C}">
                  <a14:compatExt spid="_x0000_s16406"/>
                </a:ext>
                <a:ext uri="{FF2B5EF4-FFF2-40B4-BE49-F238E27FC236}">
                  <a16:creationId xmlns:a16="http://schemas.microsoft.com/office/drawing/2014/main" id="{00000000-0008-0000-0300-000016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19050</xdr:colOff>
          <xdr:row>189</xdr:row>
          <xdr:rowOff>123825</xdr:rowOff>
        </xdr:from>
        <xdr:to>
          <xdr:col>70</xdr:col>
          <xdr:colOff>95250</xdr:colOff>
          <xdr:row>191</xdr:row>
          <xdr:rowOff>28575</xdr:rowOff>
        </xdr:to>
        <xdr:sp macro="" textlink="">
          <xdr:nvSpPr>
            <xdr:cNvPr id="16407" name="Check Box 23" hidden="1">
              <a:extLst>
                <a:ext uri="{63B3BB69-23CF-44E3-9099-C40C66FF867C}">
                  <a14:compatExt spid="_x0000_s16407"/>
                </a:ext>
                <a:ext uri="{FF2B5EF4-FFF2-40B4-BE49-F238E27FC236}">
                  <a16:creationId xmlns:a16="http://schemas.microsoft.com/office/drawing/2014/main" id="{00000000-0008-0000-0300-000017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19050</xdr:colOff>
          <xdr:row>189</xdr:row>
          <xdr:rowOff>123825</xdr:rowOff>
        </xdr:from>
        <xdr:to>
          <xdr:col>74</xdr:col>
          <xdr:colOff>0</xdr:colOff>
          <xdr:row>191</xdr:row>
          <xdr:rowOff>28575</xdr:rowOff>
        </xdr:to>
        <xdr:sp macro="" textlink="">
          <xdr:nvSpPr>
            <xdr:cNvPr id="16408" name="Check Box 24" hidden="1">
              <a:extLst>
                <a:ext uri="{63B3BB69-23CF-44E3-9099-C40C66FF867C}">
                  <a14:compatExt spid="_x0000_s16408"/>
                </a:ext>
                <a:ext uri="{FF2B5EF4-FFF2-40B4-BE49-F238E27FC236}">
                  <a16:creationId xmlns:a16="http://schemas.microsoft.com/office/drawing/2014/main" id="{00000000-0008-0000-0300-000018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19050</xdr:colOff>
          <xdr:row>192</xdr:row>
          <xdr:rowOff>114300</xdr:rowOff>
        </xdr:from>
        <xdr:to>
          <xdr:col>70</xdr:col>
          <xdr:colOff>114300</xdr:colOff>
          <xdr:row>194</xdr:row>
          <xdr:rowOff>28575</xdr:rowOff>
        </xdr:to>
        <xdr:sp macro="" textlink="">
          <xdr:nvSpPr>
            <xdr:cNvPr id="16409" name="Check Box 25" hidden="1">
              <a:extLst>
                <a:ext uri="{63B3BB69-23CF-44E3-9099-C40C66FF867C}">
                  <a14:compatExt spid="_x0000_s16409"/>
                </a:ext>
                <a:ext uri="{FF2B5EF4-FFF2-40B4-BE49-F238E27FC236}">
                  <a16:creationId xmlns:a16="http://schemas.microsoft.com/office/drawing/2014/main" id="{00000000-0008-0000-0300-000019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19050</xdr:colOff>
          <xdr:row>192</xdr:row>
          <xdr:rowOff>114300</xdr:rowOff>
        </xdr:from>
        <xdr:to>
          <xdr:col>73</xdr:col>
          <xdr:colOff>85725</xdr:colOff>
          <xdr:row>194</xdr:row>
          <xdr:rowOff>28575</xdr:rowOff>
        </xdr:to>
        <xdr:sp macro="" textlink="">
          <xdr:nvSpPr>
            <xdr:cNvPr id="16410" name="Check Box 26" hidden="1">
              <a:extLst>
                <a:ext uri="{63B3BB69-23CF-44E3-9099-C40C66FF867C}">
                  <a14:compatExt spid="_x0000_s16410"/>
                </a:ext>
                <a:ext uri="{FF2B5EF4-FFF2-40B4-BE49-F238E27FC236}">
                  <a16:creationId xmlns:a16="http://schemas.microsoft.com/office/drawing/2014/main" id="{00000000-0008-0000-0300-00001A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19050</xdr:colOff>
          <xdr:row>195</xdr:row>
          <xdr:rowOff>123825</xdr:rowOff>
        </xdr:from>
        <xdr:to>
          <xdr:col>70</xdr:col>
          <xdr:colOff>57150</xdr:colOff>
          <xdr:row>197</xdr:row>
          <xdr:rowOff>19050</xdr:rowOff>
        </xdr:to>
        <xdr:sp macro="" textlink="">
          <xdr:nvSpPr>
            <xdr:cNvPr id="16411" name="Check Box 27" hidden="1">
              <a:extLst>
                <a:ext uri="{63B3BB69-23CF-44E3-9099-C40C66FF867C}">
                  <a14:compatExt spid="_x0000_s16411"/>
                </a:ext>
                <a:ext uri="{FF2B5EF4-FFF2-40B4-BE49-F238E27FC236}">
                  <a16:creationId xmlns:a16="http://schemas.microsoft.com/office/drawing/2014/main" id="{00000000-0008-0000-0300-00001B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19050</xdr:colOff>
          <xdr:row>195</xdr:row>
          <xdr:rowOff>104775</xdr:rowOff>
        </xdr:from>
        <xdr:to>
          <xdr:col>74</xdr:col>
          <xdr:colOff>0</xdr:colOff>
          <xdr:row>197</xdr:row>
          <xdr:rowOff>38100</xdr:rowOff>
        </xdr:to>
        <xdr:sp macro="" textlink="">
          <xdr:nvSpPr>
            <xdr:cNvPr id="16412" name="Check Box 28" hidden="1">
              <a:extLst>
                <a:ext uri="{63B3BB69-23CF-44E3-9099-C40C66FF867C}">
                  <a14:compatExt spid="_x0000_s16412"/>
                </a:ext>
                <a:ext uri="{FF2B5EF4-FFF2-40B4-BE49-F238E27FC236}">
                  <a16:creationId xmlns:a16="http://schemas.microsoft.com/office/drawing/2014/main" id="{00000000-0008-0000-0300-00001C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198</xdr:row>
          <xdr:rowOff>123825</xdr:rowOff>
        </xdr:from>
        <xdr:to>
          <xdr:col>70</xdr:col>
          <xdr:colOff>114300</xdr:colOff>
          <xdr:row>200</xdr:row>
          <xdr:rowOff>28575</xdr:rowOff>
        </xdr:to>
        <xdr:sp macro="" textlink="">
          <xdr:nvSpPr>
            <xdr:cNvPr id="16413" name="Check Box 29" hidden="1">
              <a:extLst>
                <a:ext uri="{63B3BB69-23CF-44E3-9099-C40C66FF867C}">
                  <a14:compatExt spid="_x0000_s16413"/>
                </a:ext>
                <a:ext uri="{FF2B5EF4-FFF2-40B4-BE49-F238E27FC236}">
                  <a16:creationId xmlns:a16="http://schemas.microsoft.com/office/drawing/2014/main" id="{00000000-0008-0000-0300-00001D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19050</xdr:colOff>
          <xdr:row>198</xdr:row>
          <xdr:rowOff>123825</xdr:rowOff>
        </xdr:from>
        <xdr:to>
          <xdr:col>74</xdr:col>
          <xdr:colOff>0</xdr:colOff>
          <xdr:row>200</xdr:row>
          <xdr:rowOff>19050</xdr:rowOff>
        </xdr:to>
        <xdr:sp macro="" textlink="">
          <xdr:nvSpPr>
            <xdr:cNvPr id="16414" name="Check Box 30" hidden="1">
              <a:extLst>
                <a:ext uri="{63B3BB69-23CF-44E3-9099-C40C66FF867C}">
                  <a14:compatExt spid="_x0000_s16414"/>
                </a:ext>
                <a:ext uri="{FF2B5EF4-FFF2-40B4-BE49-F238E27FC236}">
                  <a16:creationId xmlns:a16="http://schemas.microsoft.com/office/drawing/2014/main" id="{00000000-0008-0000-0300-00001E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9525</xdr:colOff>
          <xdr:row>201</xdr:row>
          <xdr:rowOff>114300</xdr:rowOff>
        </xdr:from>
        <xdr:to>
          <xdr:col>70</xdr:col>
          <xdr:colOff>104775</xdr:colOff>
          <xdr:row>203</xdr:row>
          <xdr:rowOff>38100</xdr:rowOff>
        </xdr:to>
        <xdr:sp macro="" textlink="">
          <xdr:nvSpPr>
            <xdr:cNvPr id="16415" name="Check Box 31" hidden="1">
              <a:extLst>
                <a:ext uri="{63B3BB69-23CF-44E3-9099-C40C66FF867C}">
                  <a14:compatExt spid="_x0000_s16415"/>
                </a:ext>
                <a:ext uri="{FF2B5EF4-FFF2-40B4-BE49-F238E27FC236}">
                  <a16:creationId xmlns:a16="http://schemas.microsoft.com/office/drawing/2014/main" id="{00000000-0008-0000-0300-00001F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19050</xdr:colOff>
          <xdr:row>201</xdr:row>
          <xdr:rowOff>104775</xdr:rowOff>
        </xdr:from>
        <xdr:to>
          <xdr:col>73</xdr:col>
          <xdr:colOff>66675</xdr:colOff>
          <xdr:row>203</xdr:row>
          <xdr:rowOff>38100</xdr:rowOff>
        </xdr:to>
        <xdr:sp macro="" textlink="">
          <xdr:nvSpPr>
            <xdr:cNvPr id="16416" name="Check Box 32" hidden="1">
              <a:extLst>
                <a:ext uri="{63B3BB69-23CF-44E3-9099-C40C66FF867C}">
                  <a14:compatExt spid="_x0000_s16416"/>
                </a:ext>
                <a:ext uri="{FF2B5EF4-FFF2-40B4-BE49-F238E27FC236}">
                  <a16:creationId xmlns:a16="http://schemas.microsoft.com/office/drawing/2014/main" id="{00000000-0008-0000-0300-000020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9525</xdr:colOff>
          <xdr:row>204</xdr:row>
          <xdr:rowOff>57150</xdr:rowOff>
        </xdr:from>
        <xdr:to>
          <xdr:col>70</xdr:col>
          <xdr:colOff>85725</xdr:colOff>
          <xdr:row>205</xdr:row>
          <xdr:rowOff>123825</xdr:rowOff>
        </xdr:to>
        <xdr:sp macro="" textlink="">
          <xdr:nvSpPr>
            <xdr:cNvPr id="16417" name="Check Box 33" hidden="1">
              <a:extLst>
                <a:ext uri="{63B3BB69-23CF-44E3-9099-C40C66FF867C}">
                  <a14:compatExt spid="_x0000_s16417"/>
                </a:ext>
                <a:ext uri="{FF2B5EF4-FFF2-40B4-BE49-F238E27FC236}">
                  <a16:creationId xmlns:a16="http://schemas.microsoft.com/office/drawing/2014/main" id="{00000000-0008-0000-0300-000021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19050</xdr:colOff>
          <xdr:row>204</xdr:row>
          <xdr:rowOff>57150</xdr:rowOff>
        </xdr:from>
        <xdr:to>
          <xdr:col>73</xdr:col>
          <xdr:colOff>76200</xdr:colOff>
          <xdr:row>205</xdr:row>
          <xdr:rowOff>114300</xdr:rowOff>
        </xdr:to>
        <xdr:sp macro="" textlink="">
          <xdr:nvSpPr>
            <xdr:cNvPr id="16418" name="Check Box 34" hidden="1">
              <a:extLst>
                <a:ext uri="{63B3BB69-23CF-44E3-9099-C40C66FF867C}">
                  <a14:compatExt spid="_x0000_s16418"/>
                </a:ext>
                <a:ext uri="{FF2B5EF4-FFF2-40B4-BE49-F238E27FC236}">
                  <a16:creationId xmlns:a16="http://schemas.microsoft.com/office/drawing/2014/main" id="{00000000-0008-0000-0300-000022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174</xdr:row>
          <xdr:rowOff>133350</xdr:rowOff>
        </xdr:from>
        <xdr:to>
          <xdr:col>70</xdr:col>
          <xdr:colOff>76200</xdr:colOff>
          <xdr:row>176</xdr:row>
          <xdr:rowOff>28575</xdr:rowOff>
        </xdr:to>
        <xdr:sp macro="" textlink="">
          <xdr:nvSpPr>
            <xdr:cNvPr id="16419" name="Check Box 35" hidden="1">
              <a:extLst>
                <a:ext uri="{63B3BB69-23CF-44E3-9099-C40C66FF867C}">
                  <a14:compatExt spid="_x0000_s16419"/>
                </a:ext>
                <a:ext uri="{FF2B5EF4-FFF2-40B4-BE49-F238E27FC236}">
                  <a16:creationId xmlns:a16="http://schemas.microsoft.com/office/drawing/2014/main" id="{00000000-0008-0000-0300-000023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19050</xdr:colOff>
          <xdr:row>174</xdr:row>
          <xdr:rowOff>133350</xdr:rowOff>
        </xdr:from>
        <xdr:to>
          <xdr:col>73</xdr:col>
          <xdr:colOff>114300</xdr:colOff>
          <xdr:row>176</xdr:row>
          <xdr:rowOff>28575</xdr:rowOff>
        </xdr:to>
        <xdr:sp macro="" textlink="">
          <xdr:nvSpPr>
            <xdr:cNvPr id="16420" name="Check Box 36" hidden="1">
              <a:extLst>
                <a:ext uri="{63B3BB69-23CF-44E3-9099-C40C66FF867C}">
                  <a14:compatExt spid="_x0000_s16420"/>
                </a:ext>
                <a:ext uri="{FF2B5EF4-FFF2-40B4-BE49-F238E27FC236}">
                  <a16:creationId xmlns:a16="http://schemas.microsoft.com/office/drawing/2014/main" id="{00000000-0008-0000-0300-000024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123825</xdr:colOff>
          <xdr:row>78</xdr:row>
          <xdr:rowOff>133350</xdr:rowOff>
        </xdr:from>
        <xdr:to>
          <xdr:col>20</xdr:col>
          <xdr:colOff>28575</xdr:colOff>
          <xdr:row>80</xdr:row>
          <xdr:rowOff>28575</xdr:rowOff>
        </xdr:to>
        <xdr:sp macro="" textlink="">
          <xdr:nvSpPr>
            <xdr:cNvPr id="16421" name="Check Box 37" hidden="1">
              <a:extLst>
                <a:ext uri="{63B3BB69-23CF-44E3-9099-C40C66FF867C}">
                  <a14:compatExt spid="_x0000_s16421"/>
                </a:ext>
                <a:ext uri="{FF2B5EF4-FFF2-40B4-BE49-F238E27FC236}">
                  <a16:creationId xmlns:a16="http://schemas.microsoft.com/office/drawing/2014/main" id="{00000000-0008-0000-0300-000025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123825</xdr:colOff>
          <xdr:row>78</xdr:row>
          <xdr:rowOff>114300</xdr:rowOff>
        </xdr:from>
        <xdr:to>
          <xdr:col>25</xdr:col>
          <xdr:colOff>38100</xdr:colOff>
          <xdr:row>80</xdr:row>
          <xdr:rowOff>38100</xdr:rowOff>
        </xdr:to>
        <xdr:sp macro="" textlink="">
          <xdr:nvSpPr>
            <xdr:cNvPr id="16424" name="Check Box 40" hidden="1">
              <a:extLst>
                <a:ext uri="{63B3BB69-23CF-44E3-9099-C40C66FF867C}">
                  <a14:compatExt spid="_x0000_s16424"/>
                </a:ext>
                <a:ext uri="{FF2B5EF4-FFF2-40B4-BE49-F238E27FC236}">
                  <a16:creationId xmlns:a16="http://schemas.microsoft.com/office/drawing/2014/main" id="{00000000-0008-0000-0300-000028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123825</xdr:colOff>
          <xdr:row>80</xdr:row>
          <xdr:rowOff>114300</xdr:rowOff>
        </xdr:from>
        <xdr:to>
          <xdr:col>25</xdr:col>
          <xdr:colOff>38100</xdr:colOff>
          <xdr:row>82</xdr:row>
          <xdr:rowOff>38100</xdr:rowOff>
        </xdr:to>
        <xdr:sp macro="" textlink="">
          <xdr:nvSpPr>
            <xdr:cNvPr id="16425" name="Check Box 41" hidden="1">
              <a:extLst>
                <a:ext uri="{63B3BB69-23CF-44E3-9099-C40C66FF867C}">
                  <a14:compatExt spid="_x0000_s16425"/>
                </a:ext>
                <a:ext uri="{FF2B5EF4-FFF2-40B4-BE49-F238E27FC236}">
                  <a16:creationId xmlns:a16="http://schemas.microsoft.com/office/drawing/2014/main" id="{00000000-0008-0000-0300-000029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123825</xdr:colOff>
          <xdr:row>80</xdr:row>
          <xdr:rowOff>104775</xdr:rowOff>
        </xdr:from>
        <xdr:to>
          <xdr:col>20</xdr:col>
          <xdr:colOff>28575</xdr:colOff>
          <xdr:row>82</xdr:row>
          <xdr:rowOff>28575</xdr:rowOff>
        </xdr:to>
        <xdr:sp macro="" textlink="">
          <xdr:nvSpPr>
            <xdr:cNvPr id="16426" name="Check Box 42" hidden="1">
              <a:extLst>
                <a:ext uri="{63B3BB69-23CF-44E3-9099-C40C66FF867C}">
                  <a14:compatExt spid="_x0000_s16426"/>
                </a:ext>
                <a:ext uri="{FF2B5EF4-FFF2-40B4-BE49-F238E27FC236}">
                  <a16:creationId xmlns:a16="http://schemas.microsoft.com/office/drawing/2014/main" id="{00000000-0008-0000-0300-00002A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85725</xdr:colOff>
          <xdr:row>111</xdr:row>
          <xdr:rowOff>38100</xdr:rowOff>
        </xdr:from>
        <xdr:to>
          <xdr:col>47</xdr:col>
          <xdr:colOff>0</xdr:colOff>
          <xdr:row>111</xdr:row>
          <xdr:rowOff>257175</xdr:rowOff>
        </xdr:to>
        <xdr:sp macro="" textlink="">
          <xdr:nvSpPr>
            <xdr:cNvPr id="16445" name="Check Box 61" hidden="1">
              <a:extLst>
                <a:ext uri="{63B3BB69-23CF-44E3-9099-C40C66FF867C}">
                  <a14:compatExt spid="_x0000_s16445"/>
                </a:ext>
                <a:ext uri="{FF2B5EF4-FFF2-40B4-BE49-F238E27FC236}">
                  <a16:creationId xmlns:a16="http://schemas.microsoft.com/office/drawing/2014/main" id="{00000000-0008-0000-0300-00003D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66675</xdr:colOff>
          <xdr:row>94</xdr:row>
          <xdr:rowOff>0</xdr:rowOff>
        </xdr:from>
        <xdr:to>
          <xdr:col>30</xdr:col>
          <xdr:colOff>114300</xdr:colOff>
          <xdr:row>95</xdr:row>
          <xdr:rowOff>28575</xdr:rowOff>
        </xdr:to>
        <xdr:sp macro="" textlink="">
          <xdr:nvSpPr>
            <xdr:cNvPr id="16604" name="Check Box 220" hidden="1">
              <a:extLst>
                <a:ext uri="{63B3BB69-23CF-44E3-9099-C40C66FF867C}">
                  <a14:compatExt spid="_x0000_s16604"/>
                </a:ext>
                <a:ext uri="{FF2B5EF4-FFF2-40B4-BE49-F238E27FC236}">
                  <a16:creationId xmlns:a16="http://schemas.microsoft.com/office/drawing/2014/main" id="{00000000-0008-0000-0300-0000DC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114300</xdr:colOff>
          <xdr:row>93</xdr:row>
          <xdr:rowOff>133350</xdr:rowOff>
        </xdr:from>
        <xdr:to>
          <xdr:col>22</xdr:col>
          <xdr:colOff>28575</xdr:colOff>
          <xdr:row>95</xdr:row>
          <xdr:rowOff>9525</xdr:rowOff>
        </xdr:to>
        <xdr:sp macro="" textlink="">
          <xdr:nvSpPr>
            <xdr:cNvPr id="16605" name="Check Box 221" hidden="1">
              <a:extLst>
                <a:ext uri="{63B3BB69-23CF-44E3-9099-C40C66FF867C}">
                  <a14:compatExt spid="_x0000_s16605"/>
                </a:ext>
                <a:ext uri="{FF2B5EF4-FFF2-40B4-BE49-F238E27FC236}">
                  <a16:creationId xmlns:a16="http://schemas.microsoft.com/office/drawing/2014/main" id="{00000000-0008-0000-0300-0000DD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47625</xdr:colOff>
          <xdr:row>112</xdr:row>
          <xdr:rowOff>38100</xdr:rowOff>
        </xdr:from>
        <xdr:to>
          <xdr:col>41</xdr:col>
          <xdr:colOff>95250</xdr:colOff>
          <xdr:row>112</xdr:row>
          <xdr:rowOff>257175</xdr:rowOff>
        </xdr:to>
        <xdr:sp macro="" textlink="">
          <xdr:nvSpPr>
            <xdr:cNvPr id="16614" name="Check Box 230" hidden="1">
              <a:extLst>
                <a:ext uri="{63B3BB69-23CF-44E3-9099-C40C66FF867C}">
                  <a14:compatExt spid="_x0000_s16614"/>
                </a:ext>
                <a:ext uri="{FF2B5EF4-FFF2-40B4-BE49-F238E27FC236}">
                  <a16:creationId xmlns:a16="http://schemas.microsoft.com/office/drawing/2014/main" id="{00000000-0008-0000-0300-0000E6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85725</xdr:colOff>
          <xdr:row>112</xdr:row>
          <xdr:rowOff>38100</xdr:rowOff>
        </xdr:from>
        <xdr:to>
          <xdr:col>47</xdr:col>
          <xdr:colOff>0</xdr:colOff>
          <xdr:row>112</xdr:row>
          <xdr:rowOff>257175</xdr:rowOff>
        </xdr:to>
        <xdr:sp macro="" textlink="">
          <xdr:nvSpPr>
            <xdr:cNvPr id="16615" name="Check Box 231" hidden="1">
              <a:extLst>
                <a:ext uri="{63B3BB69-23CF-44E3-9099-C40C66FF867C}">
                  <a14:compatExt spid="_x0000_s16615"/>
                </a:ext>
                <a:ext uri="{FF2B5EF4-FFF2-40B4-BE49-F238E27FC236}">
                  <a16:creationId xmlns:a16="http://schemas.microsoft.com/office/drawing/2014/main" id="{00000000-0008-0000-0300-0000E7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47625</xdr:colOff>
          <xdr:row>113</xdr:row>
          <xdr:rowOff>38100</xdr:rowOff>
        </xdr:from>
        <xdr:to>
          <xdr:col>41</xdr:col>
          <xdr:colOff>95250</xdr:colOff>
          <xdr:row>113</xdr:row>
          <xdr:rowOff>257175</xdr:rowOff>
        </xdr:to>
        <xdr:sp macro="" textlink="">
          <xdr:nvSpPr>
            <xdr:cNvPr id="16616" name="Check Box 232" hidden="1">
              <a:extLst>
                <a:ext uri="{63B3BB69-23CF-44E3-9099-C40C66FF867C}">
                  <a14:compatExt spid="_x0000_s16616"/>
                </a:ext>
                <a:ext uri="{FF2B5EF4-FFF2-40B4-BE49-F238E27FC236}">
                  <a16:creationId xmlns:a16="http://schemas.microsoft.com/office/drawing/2014/main" id="{00000000-0008-0000-0300-0000E8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85725</xdr:colOff>
          <xdr:row>113</xdr:row>
          <xdr:rowOff>38100</xdr:rowOff>
        </xdr:from>
        <xdr:to>
          <xdr:col>47</xdr:col>
          <xdr:colOff>0</xdr:colOff>
          <xdr:row>113</xdr:row>
          <xdr:rowOff>257175</xdr:rowOff>
        </xdr:to>
        <xdr:sp macro="" textlink="">
          <xdr:nvSpPr>
            <xdr:cNvPr id="16617" name="Check Box 233" hidden="1">
              <a:extLst>
                <a:ext uri="{63B3BB69-23CF-44E3-9099-C40C66FF867C}">
                  <a14:compatExt spid="_x0000_s16617"/>
                </a:ext>
                <a:ext uri="{FF2B5EF4-FFF2-40B4-BE49-F238E27FC236}">
                  <a16:creationId xmlns:a16="http://schemas.microsoft.com/office/drawing/2014/main" id="{00000000-0008-0000-0300-0000E9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47625</xdr:colOff>
          <xdr:row>114</xdr:row>
          <xdr:rowOff>38100</xdr:rowOff>
        </xdr:from>
        <xdr:to>
          <xdr:col>41</xdr:col>
          <xdr:colOff>95250</xdr:colOff>
          <xdr:row>114</xdr:row>
          <xdr:rowOff>257175</xdr:rowOff>
        </xdr:to>
        <xdr:sp macro="" textlink="">
          <xdr:nvSpPr>
            <xdr:cNvPr id="16618" name="Check Box 234" hidden="1">
              <a:extLst>
                <a:ext uri="{63B3BB69-23CF-44E3-9099-C40C66FF867C}">
                  <a14:compatExt spid="_x0000_s16618"/>
                </a:ext>
                <a:ext uri="{FF2B5EF4-FFF2-40B4-BE49-F238E27FC236}">
                  <a16:creationId xmlns:a16="http://schemas.microsoft.com/office/drawing/2014/main" id="{00000000-0008-0000-0300-0000EA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85725</xdr:colOff>
          <xdr:row>114</xdr:row>
          <xdr:rowOff>38100</xdr:rowOff>
        </xdr:from>
        <xdr:to>
          <xdr:col>47</xdr:col>
          <xdr:colOff>0</xdr:colOff>
          <xdr:row>114</xdr:row>
          <xdr:rowOff>257175</xdr:rowOff>
        </xdr:to>
        <xdr:sp macro="" textlink="">
          <xdr:nvSpPr>
            <xdr:cNvPr id="16619" name="Check Box 235" hidden="1">
              <a:extLst>
                <a:ext uri="{63B3BB69-23CF-44E3-9099-C40C66FF867C}">
                  <a14:compatExt spid="_x0000_s16619"/>
                </a:ext>
                <a:ext uri="{FF2B5EF4-FFF2-40B4-BE49-F238E27FC236}">
                  <a16:creationId xmlns:a16="http://schemas.microsoft.com/office/drawing/2014/main" id="{00000000-0008-0000-0300-0000EB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47625</xdr:colOff>
          <xdr:row>115</xdr:row>
          <xdr:rowOff>38100</xdr:rowOff>
        </xdr:from>
        <xdr:to>
          <xdr:col>41</xdr:col>
          <xdr:colOff>95250</xdr:colOff>
          <xdr:row>115</xdr:row>
          <xdr:rowOff>257175</xdr:rowOff>
        </xdr:to>
        <xdr:sp macro="" textlink="">
          <xdr:nvSpPr>
            <xdr:cNvPr id="16620" name="Check Box 236" hidden="1">
              <a:extLst>
                <a:ext uri="{63B3BB69-23CF-44E3-9099-C40C66FF867C}">
                  <a14:compatExt spid="_x0000_s16620"/>
                </a:ext>
                <a:ext uri="{FF2B5EF4-FFF2-40B4-BE49-F238E27FC236}">
                  <a16:creationId xmlns:a16="http://schemas.microsoft.com/office/drawing/2014/main" id="{00000000-0008-0000-0300-0000EC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85725</xdr:colOff>
          <xdr:row>115</xdr:row>
          <xdr:rowOff>38100</xdr:rowOff>
        </xdr:from>
        <xdr:to>
          <xdr:col>47</xdr:col>
          <xdr:colOff>0</xdr:colOff>
          <xdr:row>115</xdr:row>
          <xdr:rowOff>257175</xdr:rowOff>
        </xdr:to>
        <xdr:sp macro="" textlink="">
          <xdr:nvSpPr>
            <xdr:cNvPr id="16621" name="Check Box 237" hidden="1">
              <a:extLst>
                <a:ext uri="{63B3BB69-23CF-44E3-9099-C40C66FF867C}">
                  <a14:compatExt spid="_x0000_s16621"/>
                </a:ext>
                <a:ext uri="{FF2B5EF4-FFF2-40B4-BE49-F238E27FC236}">
                  <a16:creationId xmlns:a16="http://schemas.microsoft.com/office/drawing/2014/main" id="{00000000-0008-0000-0300-0000ED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47625</xdr:colOff>
          <xdr:row>116</xdr:row>
          <xdr:rowOff>38100</xdr:rowOff>
        </xdr:from>
        <xdr:to>
          <xdr:col>41</xdr:col>
          <xdr:colOff>95250</xdr:colOff>
          <xdr:row>116</xdr:row>
          <xdr:rowOff>257175</xdr:rowOff>
        </xdr:to>
        <xdr:sp macro="" textlink="">
          <xdr:nvSpPr>
            <xdr:cNvPr id="16622" name="Check Box 238" hidden="1">
              <a:extLst>
                <a:ext uri="{63B3BB69-23CF-44E3-9099-C40C66FF867C}">
                  <a14:compatExt spid="_x0000_s16622"/>
                </a:ext>
                <a:ext uri="{FF2B5EF4-FFF2-40B4-BE49-F238E27FC236}">
                  <a16:creationId xmlns:a16="http://schemas.microsoft.com/office/drawing/2014/main" id="{00000000-0008-0000-0300-0000EE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85725</xdr:colOff>
          <xdr:row>116</xdr:row>
          <xdr:rowOff>38100</xdr:rowOff>
        </xdr:from>
        <xdr:to>
          <xdr:col>47</xdr:col>
          <xdr:colOff>0</xdr:colOff>
          <xdr:row>116</xdr:row>
          <xdr:rowOff>257175</xdr:rowOff>
        </xdr:to>
        <xdr:sp macro="" textlink="">
          <xdr:nvSpPr>
            <xdr:cNvPr id="16623" name="Check Box 239" hidden="1">
              <a:extLst>
                <a:ext uri="{63B3BB69-23CF-44E3-9099-C40C66FF867C}">
                  <a14:compatExt spid="_x0000_s16623"/>
                </a:ext>
                <a:ext uri="{FF2B5EF4-FFF2-40B4-BE49-F238E27FC236}">
                  <a16:creationId xmlns:a16="http://schemas.microsoft.com/office/drawing/2014/main" id="{00000000-0008-0000-0300-0000EF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47625</xdr:colOff>
          <xdr:row>117</xdr:row>
          <xdr:rowOff>38100</xdr:rowOff>
        </xdr:from>
        <xdr:to>
          <xdr:col>41</xdr:col>
          <xdr:colOff>95250</xdr:colOff>
          <xdr:row>117</xdr:row>
          <xdr:rowOff>257175</xdr:rowOff>
        </xdr:to>
        <xdr:sp macro="" textlink="">
          <xdr:nvSpPr>
            <xdr:cNvPr id="16624" name="Check Box 240" hidden="1">
              <a:extLst>
                <a:ext uri="{63B3BB69-23CF-44E3-9099-C40C66FF867C}">
                  <a14:compatExt spid="_x0000_s16624"/>
                </a:ext>
                <a:ext uri="{FF2B5EF4-FFF2-40B4-BE49-F238E27FC236}">
                  <a16:creationId xmlns:a16="http://schemas.microsoft.com/office/drawing/2014/main" id="{00000000-0008-0000-0300-0000F0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85725</xdr:colOff>
          <xdr:row>117</xdr:row>
          <xdr:rowOff>38100</xdr:rowOff>
        </xdr:from>
        <xdr:to>
          <xdr:col>47</xdr:col>
          <xdr:colOff>0</xdr:colOff>
          <xdr:row>117</xdr:row>
          <xdr:rowOff>257175</xdr:rowOff>
        </xdr:to>
        <xdr:sp macro="" textlink="">
          <xdr:nvSpPr>
            <xdr:cNvPr id="16625" name="Check Box 241" hidden="1">
              <a:extLst>
                <a:ext uri="{63B3BB69-23CF-44E3-9099-C40C66FF867C}">
                  <a14:compatExt spid="_x0000_s16625"/>
                </a:ext>
                <a:ext uri="{FF2B5EF4-FFF2-40B4-BE49-F238E27FC236}">
                  <a16:creationId xmlns:a16="http://schemas.microsoft.com/office/drawing/2014/main" id="{00000000-0008-0000-0300-0000F1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47625</xdr:colOff>
          <xdr:row>118</xdr:row>
          <xdr:rowOff>38100</xdr:rowOff>
        </xdr:from>
        <xdr:to>
          <xdr:col>41</xdr:col>
          <xdr:colOff>95250</xdr:colOff>
          <xdr:row>118</xdr:row>
          <xdr:rowOff>257175</xdr:rowOff>
        </xdr:to>
        <xdr:sp macro="" textlink="">
          <xdr:nvSpPr>
            <xdr:cNvPr id="16626" name="Check Box 242" hidden="1">
              <a:extLst>
                <a:ext uri="{63B3BB69-23CF-44E3-9099-C40C66FF867C}">
                  <a14:compatExt spid="_x0000_s16626"/>
                </a:ext>
                <a:ext uri="{FF2B5EF4-FFF2-40B4-BE49-F238E27FC236}">
                  <a16:creationId xmlns:a16="http://schemas.microsoft.com/office/drawing/2014/main" id="{00000000-0008-0000-0300-0000F2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85725</xdr:colOff>
          <xdr:row>118</xdr:row>
          <xdr:rowOff>38100</xdr:rowOff>
        </xdr:from>
        <xdr:to>
          <xdr:col>47</xdr:col>
          <xdr:colOff>0</xdr:colOff>
          <xdr:row>118</xdr:row>
          <xdr:rowOff>257175</xdr:rowOff>
        </xdr:to>
        <xdr:sp macro="" textlink="">
          <xdr:nvSpPr>
            <xdr:cNvPr id="16627" name="Check Box 243" hidden="1">
              <a:extLst>
                <a:ext uri="{63B3BB69-23CF-44E3-9099-C40C66FF867C}">
                  <a14:compatExt spid="_x0000_s16627"/>
                </a:ext>
                <a:ext uri="{FF2B5EF4-FFF2-40B4-BE49-F238E27FC236}">
                  <a16:creationId xmlns:a16="http://schemas.microsoft.com/office/drawing/2014/main" id="{00000000-0008-0000-0300-0000F3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47625</xdr:colOff>
          <xdr:row>119</xdr:row>
          <xdr:rowOff>38100</xdr:rowOff>
        </xdr:from>
        <xdr:to>
          <xdr:col>41</xdr:col>
          <xdr:colOff>95250</xdr:colOff>
          <xdr:row>119</xdr:row>
          <xdr:rowOff>257175</xdr:rowOff>
        </xdr:to>
        <xdr:sp macro="" textlink="">
          <xdr:nvSpPr>
            <xdr:cNvPr id="16628" name="Check Box 244" hidden="1">
              <a:extLst>
                <a:ext uri="{63B3BB69-23CF-44E3-9099-C40C66FF867C}">
                  <a14:compatExt spid="_x0000_s16628"/>
                </a:ext>
                <a:ext uri="{FF2B5EF4-FFF2-40B4-BE49-F238E27FC236}">
                  <a16:creationId xmlns:a16="http://schemas.microsoft.com/office/drawing/2014/main" id="{00000000-0008-0000-0300-0000F4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85725</xdr:colOff>
          <xdr:row>119</xdr:row>
          <xdr:rowOff>38100</xdr:rowOff>
        </xdr:from>
        <xdr:to>
          <xdr:col>47</xdr:col>
          <xdr:colOff>0</xdr:colOff>
          <xdr:row>119</xdr:row>
          <xdr:rowOff>257175</xdr:rowOff>
        </xdr:to>
        <xdr:sp macro="" textlink="">
          <xdr:nvSpPr>
            <xdr:cNvPr id="16629" name="Check Box 245" hidden="1">
              <a:extLst>
                <a:ext uri="{63B3BB69-23CF-44E3-9099-C40C66FF867C}">
                  <a14:compatExt spid="_x0000_s16629"/>
                </a:ext>
                <a:ext uri="{FF2B5EF4-FFF2-40B4-BE49-F238E27FC236}">
                  <a16:creationId xmlns:a16="http://schemas.microsoft.com/office/drawing/2014/main" id="{00000000-0008-0000-0300-0000F5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57150</xdr:colOff>
          <xdr:row>112</xdr:row>
          <xdr:rowOff>28575</xdr:rowOff>
        </xdr:from>
        <xdr:to>
          <xdr:col>63</xdr:col>
          <xdr:colOff>104775</xdr:colOff>
          <xdr:row>112</xdr:row>
          <xdr:rowOff>247650</xdr:rowOff>
        </xdr:to>
        <xdr:sp macro="" textlink="">
          <xdr:nvSpPr>
            <xdr:cNvPr id="16630" name="Check Box 246" hidden="1">
              <a:extLst>
                <a:ext uri="{63B3BB69-23CF-44E3-9099-C40C66FF867C}">
                  <a14:compatExt spid="_x0000_s16630"/>
                </a:ext>
                <a:ext uri="{FF2B5EF4-FFF2-40B4-BE49-F238E27FC236}">
                  <a16:creationId xmlns:a16="http://schemas.microsoft.com/office/drawing/2014/main" id="{00000000-0008-0000-0300-0000F6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57150</xdr:colOff>
          <xdr:row>112</xdr:row>
          <xdr:rowOff>28575</xdr:rowOff>
        </xdr:from>
        <xdr:to>
          <xdr:col>68</xdr:col>
          <xdr:colOff>104775</xdr:colOff>
          <xdr:row>112</xdr:row>
          <xdr:rowOff>247650</xdr:rowOff>
        </xdr:to>
        <xdr:sp macro="" textlink="">
          <xdr:nvSpPr>
            <xdr:cNvPr id="16631" name="Check Box 247" hidden="1">
              <a:extLst>
                <a:ext uri="{63B3BB69-23CF-44E3-9099-C40C66FF867C}">
                  <a14:compatExt spid="_x0000_s16631"/>
                </a:ext>
                <a:ext uri="{FF2B5EF4-FFF2-40B4-BE49-F238E27FC236}">
                  <a16:creationId xmlns:a16="http://schemas.microsoft.com/office/drawing/2014/main" id="{00000000-0008-0000-0300-0000F7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66675</xdr:colOff>
          <xdr:row>112</xdr:row>
          <xdr:rowOff>28575</xdr:rowOff>
        </xdr:from>
        <xdr:to>
          <xdr:col>72</xdr:col>
          <xdr:colOff>114300</xdr:colOff>
          <xdr:row>112</xdr:row>
          <xdr:rowOff>247650</xdr:rowOff>
        </xdr:to>
        <xdr:sp macro="" textlink="">
          <xdr:nvSpPr>
            <xdr:cNvPr id="16632" name="Check Box 248" hidden="1">
              <a:extLst>
                <a:ext uri="{63B3BB69-23CF-44E3-9099-C40C66FF867C}">
                  <a14:compatExt spid="_x0000_s16632"/>
                </a:ext>
                <a:ext uri="{FF2B5EF4-FFF2-40B4-BE49-F238E27FC236}">
                  <a16:creationId xmlns:a16="http://schemas.microsoft.com/office/drawing/2014/main" id="{00000000-0008-0000-0300-0000F8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57150</xdr:colOff>
          <xdr:row>113</xdr:row>
          <xdr:rowOff>28575</xdr:rowOff>
        </xdr:from>
        <xdr:to>
          <xdr:col>63</xdr:col>
          <xdr:colOff>104775</xdr:colOff>
          <xdr:row>113</xdr:row>
          <xdr:rowOff>247650</xdr:rowOff>
        </xdr:to>
        <xdr:sp macro="" textlink="">
          <xdr:nvSpPr>
            <xdr:cNvPr id="16633" name="Check Box 249" hidden="1">
              <a:extLst>
                <a:ext uri="{63B3BB69-23CF-44E3-9099-C40C66FF867C}">
                  <a14:compatExt spid="_x0000_s16633"/>
                </a:ext>
                <a:ext uri="{FF2B5EF4-FFF2-40B4-BE49-F238E27FC236}">
                  <a16:creationId xmlns:a16="http://schemas.microsoft.com/office/drawing/2014/main" id="{00000000-0008-0000-0300-0000F9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57150</xdr:colOff>
          <xdr:row>113</xdr:row>
          <xdr:rowOff>28575</xdr:rowOff>
        </xdr:from>
        <xdr:to>
          <xdr:col>68</xdr:col>
          <xdr:colOff>104775</xdr:colOff>
          <xdr:row>113</xdr:row>
          <xdr:rowOff>247650</xdr:rowOff>
        </xdr:to>
        <xdr:sp macro="" textlink="">
          <xdr:nvSpPr>
            <xdr:cNvPr id="16634" name="Check Box 250" hidden="1">
              <a:extLst>
                <a:ext uri="{63B3BB69-23CF-44E3-9099-C40C66FF867C}">
                  <a14:compatExt spid="_x0000_s16634"/>
                </a:ext>
                <a:ext uri="{FF2B5EF4-FFF2-40B4-BE49-F238E27FC236}">
                  <a16:creationId xmlns:a16="http://schemas.microsoft.com/office/drawing/2014/main" id="{00000000-0008-0000-0300-0000FA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66675</xdr:colOff>
          <xdr:row>113</xdr:row>
          <xdr:rowOff>28575</xdr:rowOff>
        </xdr:from>
        <xdr:to>
          <xdr:col>72</xdr:col>
          <xdr:colOff>114300</xdr:colOff>
          <xdr:row>113</xdr:row>
          <xdr:rowOff>247650</xdr:rowOff>
        </xdr:to>
        <xdr:sp macro="" textlink="">
          <xdr:nvSpPr>
            <xdr:cNvPr id="16635" name="Check Box 251" hidden="1">
              <a:extLst>
                <a:ext uri="{63B3BB69-23CF-44E3-9099-C40C66FF867C}">
                  <a14:compatExt spid="_x0000_s16635"/>
                </a:ext>
                <a:ext uri="{FF2B5EF4-FFF2-40B4-BE49-F238E27FC236}">
                  <a16:creationId xmlns:a16="http://schemas.microsoft.com/office/drawing/2014/main" id="{00000000-0008-0000-0300-0000FB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57150</xdr:colOff>
          <xdr:row>114</xdr:row>
          <xdr:rowOff>28575</xdr:rowOff>
        </xdr:from>
        <xdr:to>
          <xdr:col>63</xdr:col>
          <xdr:colOff>104775</xdr:colOff>
          <xdr:row>114</xdr:row>
          <xdr:rowOff>247650</xdr:rowOff>
        </xdr:to>
        <xdr:sp macro="" textlink="">
          <xdr:nvSpPr>
            <xdr:cNvPr id="16636" name="Check Box 252" hidden="1">
              <a:extLst>
                <a:ext uri="{63B3BB69-23CF-44E3-9099-C40C66FF867C}">
                  <a14:compatExt spid="_x0000_s16636"/>
                </a:ext>
                <a:ext uri="{FF2B5EF4-FFF2-40B4-BE49-F238E27FC236}">
                  <a16:creationId xmlns:a16="http://schemas.microsoft.com/office/drawing/2014/main" id="{00000000-0008-0000-0300-0000FC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57150</xdr:colOff>
          <xdr:row>114</xdr:row>
          <xdr:rowOff>28575</xdr:rowOff>
        </xdr:from>
        <xdr:to>
          <xdr:col>68</xdr:col>
          <xdr:colOff>104775</xdr:colOff>
          <xdr:row>114</xdr:row>
          <xdr:rowOff>247650</xdr:rowOff>
        </xdr:to>
        <xdr:sp macro="" textlink="">
          <xdr:nvSpPr>
            <xdr:cNvPr id="16637" name="Check Box 253" hidden="1">
              <a:extLst>
                <a:ext uri="{63B3BB69-23CF-44E3-9099-C40C66FF867C}">
                  <a14:compatExt spid="_x0000_s16637"/>
                </a:ext>
                <a:ext uri="{FF2B5EF4-FFF2-40B4-BE49-F238E27FC236}">
                  <a16:creationId xmlns:a16="http://schemas.microsoft.com/office/drawing/2014/main" id="{00000000-0008-0000-0300-0000FD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66675</xdr:colOff>
          <xdr:row>114</xdr:row>
          <xdr:rowOff>28575</xdr:rowOff>
        </xdr:from>
        <xdr:to>
          <xdr:col>72</xdr:col>
          <xdr:colOff>114300</xdr:colOff>
          <xdr:row>114</xdr:row>
          <xdr:rowOff>247650</xdr:rowOff>
        </xdr:to>
        <xdr:sp macro="" textlink="">
          <xdr:nvSpPr>
            <xdr:cNvPr id="16638" name="Check Box 254" hidden="1">
              <a:extLst>
                <a:ext uri="{63B3BB69-23CF-44E3-9099-C40C66FF867C}">
                  <a14:compatExt spid="_x0000_s16638"/>
                </a:ext>
                <a:ext uri="{FF2B5EF4-FFF2-40B4-BE49-F238E27FC236}">
                  <a16:creationId xmlns:a16="http://schemas.microsoft.com/office/drawing/2014/main" id="{00000000-0008-0000-0300-0000FE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57150</xdr:colOff>
          <xdr:row>115</xdr:row>
          <xdr:rowOff>28575</xdr:rowOff>
        </xdr:from>
        <xdr:to>
          <xdr:col>63</xdr:col>
          <xdr:colOff>104775</xdr:colOff>
          <xdr:row>115</xdr:row>
          <xdr:rowOff>247650</xdr:rowOff>
        </xdr:to>
        <xdr:sp macro="" textlink="">
          <xdr:nvSpPr>
            <xdr:cNvPr id="16639" name="Check Box 255" hidden="1">
              <a:extLst>
                <a:ext uri="{63B3BB69-23CF-44E3-9099-C40C66FF867C}">
                  <a14:compatExt spid="_x0000_s16639"/>
                </a:ext>
                <a:ext uri="{FF2B5EF4-FFF2-40B4-BE49-F238E27FC236}">
                  <a16:creationId xmlns:a16="http://schemas.microsoft.com/office/drawing/2014/main" id="{00000000-0008-0000-0300-0000FF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57150</xdr:colOff>
          <xdr:row>115</xdr:row>
          <xdr:rowOff>28575</xdr:rowOff>
        </xdr:from>
        <xdr:to>
          <xdr:col>68</xdr:col>
          <xdr:colOff>104775</xdr:colOff>
          <xdr:row>115</xdr:row>
          <xdr:rowOff>247650</xdr:rowOff>
        </xdr:to>
        <xdr:sp macro="" textlink="">
          <xdr:nvSpPr>
            <xdr:cNvPr id="16640" name="Check Box 256" hidden="1">
              <a:extLst>
                <a:ext uri="{63B3BB69-23CF-44E3-9099-C40C66FF867C}">
                  <a14:compatExt spid="_x0000_s16640"/>
                </a:ext>
                <a:ext uri="{FF2B5EF4-FFF2-40B4-BE49-F238E27FC236}">
                  <a16:creationId xmlns:a16="http://schemas.microsoft.com/office/drawing/2014/main" id="{00000000-0008-0000-0300-000000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66675</xdr:colOff>
          <xdr:row>115</xdr:row>
          <xdr:rowOff>28575</xdr:rowOff>
        </xdr:from>
        <xdr:to>
          <xdr:col>72</xdr:col>
          <xdr:colOff>114300</xdr:colOff>
          <xdr:row>115</xdr:row>
          <xdr:rowOff>247650</xdr:rowOff>
        </xdr:to>
        <xdr:sp macro="" textlink="">
          <xdr:nvSpPr>
            <xdr:cNvPr id="16641" name="Check Box 257" hidden="1">
              <a:extLst>
                <a:ext uri="{63B3BB69-23CF-44E3-9099-C40C66FF867C}">
                  <a14:compatExt spid="_x0000_s16641"/>
                </a:ext>
                <a:ext uri="{FF2B5EF4-FFF2-40B4-BE49-F238E27FC236}">
                  <a16:creationId xmlns:a16="http://schemas.microsoft.com/office/drawing/2014/main" id="{00000000-0008-0000-0300-000001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57150</xdr:colOff>
          <xdr:row>116</xdr:row>
          <xdr:rowOff>28575</xdr:rowOff>
        </xdr:from>
        <xdr:to>
          <xdr:col>63</xdr:col>
          <xdr:colOff>104775</xdr:colOff>
          <xdr:row>116</xdr:row>
          <xdr:rowOff>247650</xdr:rowOff>
        </xdr:to>
        <xdr:sp macro="" textlink="">
          <xdr:nvSpPr>
            <xdr:cNvPr id="16642" name="Check Box 258" hidden="1">
              <a:extLst>
                <a:ext uri="{63B3BB69-23CF-44E3-9099-C40C66FF867C}">
                  <a14:compatExt spid="_x0000_s16642"/>
                </a:ext>
                <a:ext uri="{FF2B5EF4-FFF2-40B4-BE49-F238E27FC236}">
                  <a16:creationId xmlns:a16="http://schemas.microsoft.com/office/drawing/2014/main" id="{00000000-0008-0000-0300-000002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57150</xdr:colOff>
          <xdr:row>116</xdr:row>
          <xdr:rowOff>28575</xdr:rowOff>
        </xdr:from>
        <xdr:to>
          <xdr:col>68</xdr:col>
          <xdr:colOff>104775</xdr:colOff>
          <xdr:row>116</xdr:row>
          <xdr:rowOff>247650</xdr:rowOff>
        </xdr:to>
        <xdr:sp macro="" textlink="">
          <xdr:nvSpPr>
            <xdr:cNvPr id="16643" name="Check Box 259" hidden="1">
              <a:extLst>
                <a:ext uri="{63B3BB69-23CF-44E3-9099-C40C66FF867C}">
                  <a14:compatExt spid="_x0000_s16643"/>
                </a:ext>
                <a:ext uri="{FF2B5EF4-FFF2-40B4-BE49-F238E27FC236}">
                  <a16:creationId xmlns:a16="http://schemas.microsoft.com/office/drawing/2014/main" id="{00000000-0008-0000-0300-000003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66675</xdr:colOff>
          <xdr:row>116</xdr:row>
          <xdr:rowOff>28575</xdr:rowOff>
        </xdr:from>
        <xdr:to>
          <xdr:col>72</xdr:col>
          <xdr:colOff>114300</xdr:colOff>
          <xdr:row>116</xdr:row>
          <xdr:rowOff>247650</xdr:rowOff>
        </xdr:to>
        <xdr:sp macro="" textlink="">
          <xdr:nvSpPr>
            <xdr:cNvPr id="16644" name="Check Box 260" hidden="1">
              <a:extLst>
                <a:ext uri="{63B3BB69-23CF-44E3-9099-C40C66FF867C}">
                  <a14:compatExt spid="_x0000_s16644"/>
                </a:ext>
                <a:ext uri="{FF2B5EF4-FFF2-40B4-BE49-F238E27FC236}">
                  <a16:creationId xmlns:a16="http://schemas.microsoft.com/office/drawing/2014/main" id="{00000000-0008-0000-0300-000004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57150</xdr:colOff>
          <xdr:row>117</xdr:row>
          <xdr:rowOff>28575</xdr:rowOff>
        </xdr:from>
        <xdr:to>
          <xdr:col>63</xdr:col>
          <xdr:colOff>104775</xdr:colOff>
          <xdr:row>117</xdr:row>
          <xdr:rowOff>247650</xdr:rowOff>
        </xdr:to>
        <xdr:sp macro="" textlink="">
          <xdr:nvSpPr>
            <xdr:cNvPr id="16645" name="Check Box 261" hidden="1">
              <a:extLst>
                <a:ext uri="{63B3BB69-23CF-44E3-9099-C40C66FF867C}">
                  <a14:compatExt spid="_x0000_s16645"/>
                </a:ext>
                <a:ext uri="{FF2B5EF4-FFF2-40B4-BE49-F238E27FC236}">
                  <a16:creationId xmlns:a16="http://schemas.microsoft.com/office/drawing/2014/main" id="{00000000-0008-0000-0300-000005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57150</xdr:colOff>
          <xdr:row>117</xdr:row>
          <xdr:rowOff>28575</xdr:rowOff>
        </xdr:from>
        <xdr:to>
          <xdr:col>68</xdr:col>
          <xdr:colOff>104775</xdr:colOff>
          <xdr:row>117</xdr:row>
          <xdr:rowOff>247650</xdr:rowOff>
        </xdr:to>
        <xdr:sp macro="" textlink="">
          <xdr:nvSpPr>
            <xdr:cNvPr id="16646" name="Check Box 262" hidden="1">
              <a:extLst>
                <a:ext uri="{63B3BB69-23CF-44E3-9099-C40C66FF867C}">
                  <a14:compatExt spid="_x0000_s16646"/>
                </a:ext>
                <a:ext uri="{FF2B5EF4-FFF2-40B4-BE49-F238E27FC236}">
                  <a16:creationId xmlns:a16="http://schemas.microsoft.com/office/drawing/2014/main" id="{00000000-0008-0000-0300-000006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66675</xdr:colOff>
          <xdr:row>117</xdr:row>
          <xdr:rowOff>28575</xdr:rowOff>
        </xdr:from>
        <xdr:to>
          <xdr:col>72</xdr:col>
          <xdr:colOff>114300</xdr:colOff>
          <xdr:row>117</xdr:row>
          <xdr:rowOff>247650</xdr:rowOff>
        </xdr:to>
        <xdr:sp macro="" textlink="">
          <xdr:nvSpPr>
            <xdr:cNvPr id="16647" name="Check Box 263" hidden="1">
              <a:extLst>
                <a:ext uri="{63B3BB69-23CF-44E3-9099-C40C66FF867C}">
                  <a14:compatExt spid="_x0000_s16647"/>
                </a:ext>
                <a:ext uri="{FF2B5EF4-FFF2-40B4-BE49-F238E27FC236}">
                  <a16:creationId xmlns:a16="http://schemas.microsoft.com/office/drawing/2014/main" id="{00000000-0008-0000-0300-000007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57150</xdr:colOff>
          <xdr:row>118</xdr:row>
          <xdr:rowOff>28575</xdr:rowOff>
        </xdr:from>
        <xdr:to>
          <xdr:col>63</xdr:col>
          <xdr:colOff>104775</xdr:colOff>
          <xdr:row>118</xdr:row>
          <xdr:rowOff>247650</xdr:rowOff>
        </xdr:to>
        <xdr:sp macro="" textlink="">
          <xdr:nvSpPr>
            <xdr:cNvPr id="16648" name="Check Box 264" hidden="1">
              <a:extLst>
                <a:ext uri="{63B3BB69-23CF-44E3-9099-C40C66FF867C}">
                  <a14:compatExt spid="_x0000_s16648"/>
                </a:ext>
                <a:ext uri="{FF2B5EF4-FFF2-40B4-BE49-F238E27FC236}">
                  <a16:creationId xmlns:a16="http://schemas.microsoft.com/office/drawing/2014/main" id="{00000000-0008-0000-0300-000008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57150</xdr:colOff>
          <xdr:row>118</xdr:row>
          <xdr:rowOff>28575</xdr:rowOff>
        </xdr:from>
        <xdr:to>
          <xdr:col>68</xdr:col>
          <xdr:colOff>104775</xdr:colOff>
          <xdr:row>118</xdr:row>
          <xdr:rowOff>247650</xdr:rowOff>
        </xdr:to>
        <xdr:sp macro="" textlink="">
          <xdr:nvSpPr>
            <xdr:cNvPr id="16649" name="Check Box 265" hidden="1">
              <a:extLst>
                <a:ext uri="{63B3BB69-23CF-44E3-9099-C40C66FF867C}">
                  <a14:compatExt spid="_x0000_s16649"/>
                </a:ext>
                <a:ext uri="{FF2B5EF4-FFF2-40B4-BE49-F238E27FC236}">
                  <a16:creationId xmlns:a16="http://schemas.microsoft.com/office/drawing/2014/main" id="{00000000-0008-0000-0300-000009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66675</xdr:colOff>
          <xdr:row>118</xdr:row>
          <xdr:rowOff>28575</xdr:rowOff>
        </xdr:from>
        <xdr:to>
          <xdr:col>72</xdr:col>
          <xdr:colOff>114300</xdr:colOff>
          <xdr:row>118</xdr:row>
          <xdr:rowOff>247650</xdr:rowOff>
        </xdr:to>
        <xdr:sp macro="" textlink="">
          <xdr:nvSpPr>
            <xdr:cNvPr id="16650" name="Check Box 266" hidden="1">
              <a:extLst>
                <a:ext uri="{63B3BB69-23CF-44E3-9099-C40C66FF867C}">
                  <a14:compatExt spid="_x0000_s16650"/>
                </a:ext>
                <a:ext uri="{FF2B5EF4-FFF2-40B4-BE49-F238E27FC236}">
                  <a16:creationId xmlns:a16="http://schemas.microsoft.com/office/drawing/2014/main" id="{00000000-0008-0000-0300-00000A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57150</xdr:colOff>
          <xdr:row>119</xdr:row>
          <xdr:rowOff>28575</xdr:rowOff>
        </xdr:from>
        <xdr:to>
          <xdr:col>63</xdr:col>
          <xdr:colOff>104775</xdr:colOff>
          <xdr:row>119</xdr:row>
          <xdr:rowOff>247650</xdr:rowOff>
        </xdr:to>
        <xdr:sp macro="" textlink="">
          <xdr:nvSpPr>
            <xdr:cNvPr id="16651" name="Check Box 267" hidden="1">
              <a:extLst>
                <a:ext uri="{63B3BB69-23CF-44E3-9099-C40C66FF867C}">
                  <a14:compatExt spid="_x0000_s16651"/>
                </a:ext>
                <a:ext uri="{FF2B5EF4-FFF2-40B4-BE49-F238E27FC236}">
                  <a16:creationId xmlns:a16="http://schemas.microsoft.com/office/drawing/2014/main" id="{00000000-0008-0000-0300-00000B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57150</xdr:colOff>
          <xdr:row>119</xdr:row>
          <xdr:rowOff>28575</xdr:rowOff>
        </xdr:from>
        <xdr:to>
          <xdr:col>68</xdr:col>
          <xdr:colOff>104775</xdr:colOff>
          <xdr:row>119</xdr:row>
          <xdr:rowOff>247650</xdr:rowOff>
        </xdr:to>
        <xdr:sp macro="" textlink="">
          <xdr:nvSpPr>
            <xdr:cNvPr id="16652" name="Check Box 268" hidden="1">
              <a:extLst>
                <a:ext uri="{63B3BB69-23CF-44E3-9099-C40C66FF867C}">
                  <a14:compatExt spid="_x0000_s16652"/>
                </a:ext>
                <a:ext uri="{FF2B5EF4-FFF2-40B4-BE49-F238E27FC236}">
                  <a16:creationId xmlns:a16="http://schemas.microsoft.com/office/drawing/2014/main" id="{00000000-0008-0000-0300-00000C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66675</xdr:colOff>
          <xdr:row>119</xdr:row>
          <xdr:rowOff>28575</xdr:rowOff>
        </xdr:from>
        <xdr:to>
          <xdr:col>72</xdr:col>
          <xdr:colOff>114300</xdr:colOff>
          <xdr:row>119</xdr:row>
          <xdr:rowOff>247650</xdr:rowOff>
        </xdr:to>
        <xdr:sp macro="" textlink="">
          <xdr:nvSpPr>
            <xdr:cNvPr id="16653" name="Check Box 269" hidden="1">
              <a:extLst>
                <a:ext uri="{63B3BB69-23CF-44E3-9099-C40C66FF867C}">
                  <a14:compatExt spid="_x0000_s16653"/>
                </a:ext>
                <a:ext uri="{FF2B5EF4-FFF2-40B4-BE49-F238E27FC236}">
                  <a16:creationId xmlns:a16="http://schemas.microsoft.com/office/drawing/2014/main" id="{00000000-0008-0000-0300-00000D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51</xdr:col>
          <xdr:colOff>57150</xdr:colOff>
          <xdr:row>15</xdr:row>
          <xdr:rowOff>47625</xdr:rowOff>
        </xdr:from>
        <xdr:to>
          <xdr:col>53</xdr:col>
          <xdr:colOff>104775</xdr:colOff>
          <xdr:row>17</xdr:row>
          <xdr:rowOff>57150</xdr:rowOff>
        </xdr:to>
        <xdr:sp macro="" textlink="">
          <xdr:nvSpPr>
            <xdr:cNvPr id="16654" name="Check Box 270" hidden="1">
              <a:extLst>
                <a:ext uri="{63B3BB69-23CF-44E3-9099-C40C66FF867C}">
                  <a14:compatExt spid="_x0000_s16654"/>
                </a:ext>
                <a:ext uri="{FF2B5EF4-FFF2-40B4-BE49-F238E27FC236}">
                  <a16:creationId xmlns:a16="http://schemas.microsoft.com/office/drawing/2014/main" id="{00000000-0008-0000-0300-00000E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47625</xdr:colOff>
          <xdr:row>15</xdr:row>
          <xdr:rowOff>47625</xdr:rowOff>
        </xdr:from>
        <xdr:to>
          <xdr:col>35</xdr:col>
          <xdr:colOff>95250</xdr:colOff>
          <xdr:row>17</xdr:row>
          <xdr:rowOff>57150</xdr:rowOff>
        </xdr:to>
        <xdr:sp macro="" textlink="">
          <xdr:nvSpPr>
            <xdr:cNvPr id="16655" name="Check Box 271" hidden="1">
              <a:extLst>
                <a:ext uri="{63B3BB69-23CF-44E3-9099-C40C66FF867C}">
                  <a14:compatExt spid="_x0000_s16655"/>
                </a:ext>
                <a:ext uri="{FF2B5EF4-FFF2-40B4-BE49-F238E27FC236}">
                  <a16:creationId xmlns:a16="http://schemas.microsoft.com/office/drawing/2014/main" id="{00000000-0008-0000-0300-00000F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51</xdr:col>
          <xdr:colOff>57150</xdr:colOff>
          <xdr:row>18</xdr:row>
          <xdr:rowOff>47625</xdr:rowOff>
        </xdr:from>
        <xdr:to>
          <xdr:col>53</xdr:col>
          <xdr:colOff>104775</xdr:colOff>
          <xdr:row>20</xdr:row>
          <xdr:rowOff>57150</xdr:rowOff>
        </xdr:to>
        <xdr:sp macro="" textlink="">
          <xdr:nvSpPr>
            <xdr:cNvPr id="16656" name="Check Box 272" hidden="1">
              <a:extLst>
                <a:ext uri="{63B3BB69-23CF-44E3-9099-C40C66FF867C}">
                  <a14:compatExt spid="_x0000_s16656"/>
                </a:ext>
                <a:ext uri="{FF2B5EF4-FFF2-40B4-BE49-F238E27FC236}">
                  <a16:creationId xmlns:a16="http://schemas.microsoft.com/office/drawing/2014/main" id="{00000000-0008-0000-0300-000010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47625</xdr:colOff>
          <xdr:row>18</xdr:row>
          <xdr:rowOff>47625</xdr:rowOff>
        </xdr:from>
        <xdr:to>
          <xdr:col>35</xdr:col>
          <xdr:colOff>95250</xdr:colOff>
          <xdr:row>20</xdr:row>
          <xdr:rowOff>57150</xdr:rowOff>
        </xdr:to>
        <xdr:sp macro="" textlink="">
          <xdr:nvSpPr>
            <xdr:cNvPr id="16657" name="Check Box 273" hidden="1">
              <a:extLst>
                <a:ext uri="{63B3BB69-23CF-44E3-9099-C40C66FF867C}">
                  <a14:compatExt spid="_x0000_s16657"/>
                </a:ext>
                <a:ext uri="{FF2B5EF4-FFF2-40B4-BE49-F238E27FC236}">
                  <a16:creationId xmlns:a16="http://schemas.microsoft.com/office/drawing/2014/main" id="{00000000-0008-0000-0300-000011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71</xdr:col>
          <xdr:colOff>57150</xdr:colOff>
          <xdr:row>9</xdr:row>
          <xdr:rowOff>47625</xdr:rowOff>
        </xdr:from>
        <xdr:to>
          <xdr:col>73</xdr:col>
          <xdr:colOff>104775</xdr:colOff>
          <xdr:row>11</xdr:row>
          <xdr:rowOff>57150</xdr:rowOff>
        </xdr:to>
        <xdr:sp macro="" textlink="">
          <xdr:nvSpPr>
            <xdr:cNvPr id="3073" name="Check Box 1" hidden="1">
              <a:extLst>
                <a:ext uri="{63B3BB69-23CF-44E3-9099-C40C66FF867C}">
                  <a14:compatExt spid="_x0000_s3073"/>
                </a:ext>
                <a:ext uri="{FF2B5EF4-FFF2-40B4-BE49-F238E27FC236}">
                  <a16:creationId xmlns:a16="http://schemas.microsoft.com/office/drawing/2014/main" id="{00000000-0008-0000-0400-00000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47625</xdr:colOff>
          <xdr:row>9</xdr:row>
          <xdr:rowOff>47625</xdr:rowOff>
        </xdr:from>
        <xdr:to>
          <xdr:col>55</xdr:col>
          <xdr:colOff>95250</xdr:colOff>
          <xdr:row>11</xdr:row>
          <xdr:rowOff>57150</xdr:rowOff>
        </xdr:to>
        <xdr:sp macro="" textlink="">
          <xdr:nvSpPr>
            <xdr:cNvPr id="3074" name="Check Box 2" hidden="1">
              <a:extLst>
                <a:ext uri="{63B3BB69-23CF-44E3-9099-C40C66FF867C}">
                  <a14:compatExt spid="_x0000_s3074"/>
                </a:ext>
                <a:ext uri="{FF2B5EF4-FFF2-40B4-BE49-F238E27FC236}">
                  <a16:creationId xmlns:a16="http://schemas.microsoft.com/office/drawing/2014/main" id="{00000000-0008-0000-0400-00000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57150</xdr:colOff>
          <xdr:row>12</xdr:row>
          <xdr:rowOff>47625</xdr:rowOff>
        </xdr:from>
        <xdr:to>
          <xdr:col>73</xdr:col>
          <xdr:colOff>104775</xdr:colOff>
          <xdr:row>14</xdr:row>
          <xdr:rowOff>57150</xdr:rowOff>
        </xdr:to>
        <xdr:sp macro="" textlink="">
          <xdr:nvSpPr>
            <xdr:cNvPr id="3075" name="Check Box 3" hidden="1">
              <a:extLst>
                <a:ext uri="{63B3BB69-23CF-44E3-9099-C40C66FF867C}">
                  <a14:compatExt spid="_x0000_s3075"/>
                </a:ext>
                <a:ext uri="{FF2B5EF4-FFF2-40B4-BE49-F238E27FC236}">
                  <a16:creationId xmlns:a16="http://schemas.microsoft.com/office/drawing/2014/main" id="{00000000-0008-0000-0400-00000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47625</xdr:colOff>
          <xdr:row>12</xdr:row>
          <xdr:rowOff>47625</xdr:rowOff>
        </xdr:from>
        <xdr:to>
          <xdr:col>55</xdr:col>
          <xdr:colOff>95250</xdr:colOff>
          <xdr:row>14</xdr:row>
          <xdr:rowOff>57150</xdr:rowOff>
        </xdr:to>
        <xdr:sp macro="" textlink="">
          <xdr:nvSpPr>
            <xdr:cNvPr id="3076" name="Check Box 4" hidden="1">
              <a:extLst>
                <a:ext uri="{63B3BB69-23CF-44E3-9099-C40C66FF867C}">
                  <a14:compatExt spid="_x0000_s3076"/>
                </a:ext>
                <a:ext uri="{FF2B5EF4-FFF2-40B4-BE49-F238E27FC236}">
                  <a16:creationId xmlns:a16="http://schemas.microsoft.com/office/drawing/2014/main" id="{00000000-0008-0000-0400-00000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57150</xdr:colOff>
          <xdr:row>15</xdr:row>
          <xdr:rowOff>47625</xdr:rowOff>
        </xdr:from>
        <xdr:to>
          <xdr:col>73</xdr:col>
          <xdr:colOff>104775</xdr:colOff>
          <xdr:row>17</xdr:row>
          <xdr:rowOff>57150</xdr:rowOff>
        </xdr:to>
        <xdr:sp macro="" textlink="">
          <xdr:nvSpPr>
            <xdr:cNvPr id="3077" name="Check Box 5" hidden="1">
              <a:extLst>
                <a:ext uri="{63B3BB69-23CF-44E3-9099-C40C66FF867C}">
                  <a14:compatExt spid="_x0000_s3077"/>
                </a:ext>
                <a:ext uri="{FF2B5EF4-FFF2-40B4-BE49-F238E27FC236}">
                  <a16:creationId xmlns:a16="http://schemas.microsoft.com/office/drawing/2014/main" id="{00000000-0008-0000-0400-00000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47625</xdr:colOff>
          <xdr:row>15</xdr:row>
          <xdr:rowOff>47625</xdr:rowOff>
        </xdr:from>
        <xdr:to>
          <xdr:col>55</xdr:col>
          <xdr:colOff>95250</xdr:colOff>
          <xdr:row>17</xdr:row>
          <xdr:rowOff>57150</xdr:rowOff>
        </xdr:to>
        <xdr:sp macro="" textlink="">
          <xdr:nvSpPr>
            <xdr:cNvPr id="3078" name="Check Box 6" hidden="1">
              <a:extLst>
                <a:ext uri="{63B3BB69-23CF-44E3-9099-C40C66FF867C}">
                  <a14:compatExt spid="_x0000_s3078"/>
                </a:ext>
                <a:ext uri="{FF2B5EF4-FFF2-40B4-BE49-F238E27FC236}">
                  <a16:creationId xmlns:a16="http://schemas.microsoft.com/office/drawing/2014/main" id="{00000000-0008-0000-0400-00000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57150</xdr:colOff>
          <xdr:row>6</xdr:row>
          <xdr:rowOff>47625</xdr:rowOff>
        </xdr:from>
        <xdr:to>
          <xdr:col>73</xdr:col>
          <xdr:colOff>104775</xdr:colOff>
          <xdr:row>8</xdr:row>
          <xdr:rowOff>57150</xdr:rowOff>
        </xdr:to>
        <xdr:sp macro="" textlink="">
          <xdr:nvSpPr>
            <xdr:cNvPr id="3240" name="Check Box 168" hidden="1">
              <a:extLst>
                <a:ext uri="{63B3BB69-23CF-44E3-9099-C40C66FF867C}">
                  <a14:compatExt spid="_x0000_s3240"/>
                </a:ext>
                <a:ext uri="{FF2B5EF4-FFF2-40B4-BE49-F238E27FC236}">
                  <a16:creationId xmlns:a16="http://schemas.microsoft.com/office/drawing/2014/main" id="{00000000-0008-0000-0400-0000A8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47625</xdr:colOff>
          <xdr:row>6</xdr:row>
          <xdr:rowOff>47625</xdr:rowOff>
        </xdr:from>
        <xdr:to>
          <xdr:col>55</xdr:col>
          <xdr:colOff>95250</xdr:colOff>
          <xdr:row>8</xdr:row>
          <xdr:rowOff>57150</xdr:rowOff>
        </xdr:to>
        <xdr:sp macro="" textlink="">
          <xdr:nvSpPr>
            <xdr:cNvPr id="3241" name="Check Box 169" hidden="1">
              <a:extLst>
                <a:ext uri="{63B3BB69-23CF-44E3-9099-C40C66FF867C}">
                  <a14:compatExt spid="_x0000_s3241"/>
                </a:ext>
                <a:ext uri="{FF2B5EF4-FFF2-40B4-BE49-F238E27FC236}">
                  <a16:creationId xmlns:a16="http://schemas.microsoft.com/office/drawing/2014/main" id="{00000000-0008-0000-0400-0000A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57150</xdr:colOff>
          <xdr:row>199</xdr:row>
          <xdr:rowOff>47625</xdr:rowOff>
        </xdr:from>
        <xdr:to>
          <xdr:col>63</xdr:col>
          <xdr:colOff>104775</xdr:colOff>
          <xdr:row>199</xdr:row>
          <xdr:rowOff>266700</xdr:rowOff>
        </xdr:to>
        <xdr:sp macro="" textlink="">
          <xdr:nvSpPr>
            <xdr:cNvPr id="3293" name="Check Box 221" hidden="1">
              <a:extLst>
                <a:ext uri="{63B3BB69-23CF-44E3-9099-C40C66FF867C}">
                  <a14:compatExt spid="_x0000_s3293"/>
                </a:ext>
                <a:ext uri="{FF2B5EF4-FFF2-40B4-BE49-F238E27FC236}">
                  <a16:creationId xmlns:a16="http://schemas.microsoft.com/office/drawing/2014/main" id="{00000000-0008-0000-0400-0000D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66675</xdr:colOff>
          <xdr:row>199</xdr:row>
          <xdr:rowOff>47625</xdr:rowOff>
        </xdr:from>
        <xdr:to>
          <xdr:col>68</xdr:col>
          <xdr:colOff>114300</xdr:colOff>
          <xdr:row>199</xdr:row>
          <xdr:rowOff>266700</xdr:rowOff>
        </xdr:to>
        <xdr:sp macro="" textlink="">
          <xdr:nvSpPr>
            <xdr:cNvPr id="3294" name="Check Box 222" hidden="1">
              <a:extLst>
                <a:ext uri="{63B3BB69-23CF-44E3-9099-C40C66FF867C}">
                  <a14:compatExt spid="_x0000_s3294"/>
                </a:ext>
                <a:ext uri="{FF2B5EF4-FFF2-40B4-BE49-F238E27FC236}">
                  <a16:creationId xmlns:a16="http://schemas.microsoft.com/office/drawing/2014/main" id="{00000000-0008-0000-0400-0000D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76200</xdr:colOff>
          <xdr:row>199</xdr:row>
          <xdr:rowOff>47625</xdr:rowOff>
        </xdr:from>
        <xdr:to>
          <xdr:col>72</xdr:col>
          <xdr:colOff>123825</xdr:colOff>
          <xdr:row>199</xdr:row>
          <xdr:rowOff>266700</xdr:rowOff>
        </xdr:to>
        <xdr:sp macro="" textlink="">
          <xdr:nvSpPr>
            <xdr:cNvPr id="3295" name="Check Box 223" hidden="1">
              <a:extLst>
                <a:ext uri="{63B3BB69-23CF-44E3-9099-C40C66FF867C}">
                  <a14:compatExt spid="_x0000_s3295"/>
                </a:ext>
                <a:ext uri="{FF2B5EF4-FFF2-40B4-BE49-F238E27FC236}">
                  <a16:creationId xmlns:a16="http://schemas.microsoft.com/office/drawing/2014/main" id="{00000000-0008-0000-0400-0000D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57150</xdr:colOff>
          <xdr:row>199</xdr:row>
          <xdr:rowOff>38100</xdr:rowOff>
        </xdr:from>
        <xdr:to>
          <xdr:col>41</xdr:col>
          <xdr:colOff>104775</xdr:colOff>
          <xdr:row>199</xdr:row>
          <xdr:rowOff>257175</xdr:rowOff>
        </xdr:to>
        <xdr:sp macro="" textlink="">
          <xdr:nvSpPr>
            <xdr:cNvPr id="3297" name="Check Box 225" hidden="1">
              <a:extLst>
                <a:ext uri="{63B3BB69-23CF-44E3-9099-C40C66FF867C}">
                  <a14:compatExt spid="_x0000_s3297"/>
                </a:ext>
                <a:ext uri="{FF2B5EF4-FFF2-40B4-BE49-F238E27FC236}">
                  <a16:creationId xmlns:a16="http://schemas.microsoft.com/office/drawing/2014/main" id="{00000000-0008-0000-0400-0000E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288</xdr:row>
          <xdr:rowOff>133350</xdr:rowOff>
        </xdr:from>
        <xdr:to>
          <xdr:col>70</xdr:col>
          <xdr:colOff>47625</xdr:colOff>
          <xdr:row>290</xdr:row>
          <xdr:rowOff>9525</xdr:rowOff>
        </xdr:to>
        <xdr:sp macro="" textlink="">
          <xdr:nvSpPr>
            <xdr:cNvPr id="3454" name="Check Box 382" hidden="1">
              <a:extLst>
                <a:ext uri="{63B3BB69-23CF-44E3-9099-C40C66FF867C}">
                  <a14:compatExt spid="_x0000_s3454"/>
                </a:ext>
                <a:ext uri="{FF2B5EF4-FFF2-40B4-BE49-F238E27FC236}">
                  <a16:creationId xmlns:a16="http://schemas.microsoft.com/office/drawing/2014/main" id="{00000000-0008-0000-0400-00007E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19050</xdr:colOff>
          <xdr:row>288</xdr:row>
          <xdr:rowOff>133350</xdr:rowOff>
        </xdr:from>
        <xdr:to>
          <xdr:col>73</xdr:col>
          <xdr:colOff>104775</xdr:colOff>
          <xdr:row>290</xdr:row>
          <xdr:rowOff>38100</xdr:rowOff>
        </xdr:to>
        <xdr:sp macro="" textlink="">
          <xdr:nvSpPr>
            <xdr:cNvPr id="3455" name="Check Box 383" hidden="1">
              <a:extLst>
                <a:ext uri="{63B3BB69-23CF-44E3-9099-C40C66FF867C}">
                  <a14:compatExt spid="_x0000_s3455"/>
                </a:ext>
                <a:ext uri="{FF2B5EF4-FFF2-40B4-BE49-F238E27FC236}">
                  <a16:creationId xmlns:a16="http://schemas.microsoft.com/office/drawing/2014/main" id="{00000000-0008-0000-0400-00007F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291</xdr:row>
          <xdr:rowOff>133350</xdr:rowOff>
        </xdr:from>
        <xdr:to>
          <xdr:col>70</xdr:col>
          <xdr:colOff>85725</xdr:colOff>
          <xdr:row>293</xdr:row>
          <xdr:rowOff>28575</xdr:rowOff>
        </xdr:to>
        <xdr:sp macro="" textlink="">
          <xdr:nvSpPr>
            <xdr:cNvPr id="3456" name="Check Box 384" hidden="1">
              <a:extLst>
                <a:ext uri="{63B3BB69-23CF-44E3-9099-C40C66FF867C}">
                  <a14:compatExt spid="_x0000_s3456"/>
                </a:ext>
                <a:ext uri="{FF2B5EF4-FFF2-40B4-BE49-F238E27FC236}">
                  <a16:creationId xmlns:a16="http://schemas.microsoft.com/office/drawing/2014/main" id="{00000000-0008-0000-0400-000080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19050</xdr:colOff>
          <xdr:row>291</xdr:row>
          <xdr:rowOff>133350</xdr:rowOff>
        </xdr:from>
        <xdr:to>
          <xdr:col>73</xdr:col>
          <xdr:colOff>66675</xdr:colOff>
          <xdr:row>293</xdr:row>
          <xdr:rowOff>28575</xdr:rowOff>
        </xdr:to>
        <xdr:sp macro="" textlink="">
          <xdr:nvSpPr>
            <xdr:cNvPr id="3457" name="Check Box 385" hidden="1">
              <a:extLst>
                <a:ext uri="{63B3BB69-23CF-44E3-9099-C40C66FF867C}">
                  <a14:compatExt spid="_x0000_s3457"/>
                </a:ext>
                <a:ext uri="{FF2B5EF4-FFF2-40B4-BE49-F238E27FC236}">
                  <a16:creationId xmlns:a16="http://schemas.microsoft.com/office/drawing/2014/main" id="{00000000-0008-0000-0400-000081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9525</xdr:colOff>
          <xdr:row>294</xdr:row>
          <xdr:rowOff>114300</xdr:rowOff>
        </xdr:from>
        <xdr:to>
          <xdr:col>70</xdr:col>
          <xdr:colOff>85725</xdr:colOff>
          <xdr:row>296</xdr:row>
          <xdr:rowOff>38100</xdr:rowOff>
        </xdr:to>
        <xdr:sp macro="" textlink="">
          <xdr:nvSpPr>
            <xdr:cNvPr id="3458" name="Check Box 386" hidden="1">
              <a:extLst>
                <a:ext uri="{63B3BB69-23CF-44E3-9099-C40C66FF867C}">
                  <a14:compatExt spid="_x0000_s3458"/>
                </a:ext>
                <a:ext uri="{FF2B5EF4-FFF2-40B4-BE49-F238E27FC236}">
                  <a16:creationId xmlns:a16="http://schemas.microsoft.com/office/drawing/2014/main" id="{00000000-0008-0000-0400-000082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19050</xdr:colOff>
          <xdr:row>294</xdr:row>
          <xdr:rowOff>123825</xdr:rowOff>
        </xdr:from>
        <xdr:to>
          <xdr:col>73</xdr:col>
          <xdr:colOff>85725</xdr:colOff>
          <xdr:row>296</xdr:row>
          <xdr:rowOff>19050</xdr:rowOff>
        </xdr:to>
        <xdr:sp macro="" textlink="">
          <xdr:nvSpPr>
            <xdr:cNvPr id="3459" name="Check Box 387" hidden="1">
              <a:extLst>
                <a:ext uri="{63B3BB69-23CF-44E3-9099-C40C66FF867C}">
                  <a14:compatExt spid="_x0000_s3459"/>
                </a:ext>
                <a:ext uri="{FF2B5EF4-FFF2-40B4-BE49-F238E27FC236}">
                  <a16:creationId xmlns:a16="http://schemas.microsoft.com/office/drawing/2014/main" id="{00000000-0008-0000-0400-000083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9525</xdr:colOff>
          <xdr:row>297</xdr:row>
          <xdr:rowOff>123825</xdr:rowOff>
        </xdr:from>
        <xdr:to>
          <xdr:col>70</xdr:col>
          <xdr:colOff>95250</xdr:colOff>
          <xdr:row>299</xdr:row>
          <xdr:rowOff>28575</xdr:rowOff>
        </xdr:to>
        <xdr:sp macro="" textlink="">
          <xdr:nvSpPr>
            <xdr:cNvPr id="3460" name="Check Box 388" hidden="1">
              <a:extLst>
                <a:ext uri="{63B3BB69-23CF-44E3-9099-C40C66FF867C}">
                  <a14:compatExt spid="_x0000_s3460"/>
                </a:ext>
                <a:ext uri="{FF2B5EF4-FFF2-40B4-BE49-F238E27FC236}">
                  <a16:creationId xmlns:a16="http://schemas.microsoft.com/office/drawing/2014/main" id="{00000000-0008-0000-0400-000084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19050</xdr:colOff>
          <xdr:row>297</xdr:row>
          <xdr:rowOff>114300</xdr:rowOff>
        </xdr:from>
        <xdr:to>
          <xdr:col>73</xdr:col>
          <xdr:colOff>104775</xdr:colOff>
          <xdr:row>299</xdr:row>
          <xdr:rowOff>28575</xdr:rowOff>
        </xdr:to>
        <xdr:sp macro="" textlink="">
          <xdr:nvSpPr>
            <xdr:cNvPr id="3461" name="Check Box 389" hidden="1">
              <a:extLst>
                <a:ext uri="{63B3BB69-23CF-44E3-9099-C40C66FF867C}">
                  <a14:compatExt spid="_x0000_s3461"/>
                </a:ext>
                <a:ext uri="{FF2B5EF4-FFF2-40B4-BE49-F238E27FC236}">
                  <a16:creationId xmlns:a16="http://schemas.microsoft.com/office/drawing/2014/main" id="{00000000-0008-0000-0400-000085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19050</xdr:colOff>
          <xdr:row>300</xdr:row>
          <xdr:rowOff>123825</xdr:rowOff>
        </xdr:from>
        <xdr:to>
          <xdr:col>70</xdr:col>
          <xdr:colOff>95250</xdr:colOff>
          <xdr:row>302</xdr:row>
          <xdr:rowOff>28575</xdr:rowOff>
        </xdr:to>
        <xdr:sp macro="" textlink="">
          <xdr:nvSpPr>
            <xdr:cNvPr id="3462" name="Check Box 390" hidden="1">
              <a:extLst>
                <a:ext uri="{63B3BB69-23CF-44E3-9099-C40C66FF867C}">
                  <a14:compatExt spid="_x0000_s3462"/>
                </a:ext>
                <a:ext uri="{FF2B5EF4-FFF2-40B4-BE49-F238E27FC236}">
                  <a16:creationId xmlns:a16="http://schemas.microsoft.com/office/drawing/2014/main" id="{00000000-0008-0000-0400-000086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19050</xdr:colOff>
          <xdr:row>300</xdr:row>
          <xdr:rowOff>123825</xdr:rowOff>
        </xdr:from>
        <xdr:to>
          <xdr:col>74</xdr:col>
          <xdr:colOff>0</xdr:colOff>
          <xdr:row>302</xdr:row>
          <xdr:rowOff>28575</xdr:rowOff>
        </xdr:to>
        <xdr:sp macro="" textlink="">
          <xdr:nvSpPr>
            <xdr:cNvPr id="3463" name="Check Box 391" hidden="1">
              <a:extLst>
                <a:ext uri="{63B3BB69-23CF-44E3-9099-C40C66FF867C}">
                  <a14:compatExt spid="_x0000_s3463"/>
                </a:ext>
                <a:ext uri="{FF2B5EF4-FFF2-40B4-BE49-F238E27FC236}">
                  <a16:creationId xmlns:a16="http://schemas.microsoft.com/office/drawing/2014/main" id="{00000000-0008-0000-0400-000087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19050</xdr:colOff>
          <xdr:row>303</xdr:row>
          <xdr:rowOff>114300</xdr:rowOff>
        </xdr:from>
        <xdr:to>
          <xdr:col>70</xdr:col>
          <xdr:colOff>114300</xdr:colOff>
          <xdr:row>305</xdr:row>
          <xdr:rowOff>28575</xdr:rowOff>
        </xdr:to>
        <xdr:sp macro="" textlink="">
          <xdr:nvSpPr>
            <xdr:cNvPr id="3464" name="Check Box 392" hidden="1">
              <a:extLst>
                <a:ext uri="{63B3BB69-23CF-44E3-9099-C40C66FF867C}">
                  <a14:compatExt spid="_x0000_s3464"/>
                </a:ext>
                <a:ext uri="{FF2B5EF4-FFF2-40B4-BE49-F238E27FC236}">
                  <a16:creationId xmlns:a16="http://schemas.microsoft.com/office/drawing/2014/main" id="{00000000-0008-0000-0400-000088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19050</xdr:colOff>
          <xdr:row>303</xdr:row>
          <xdr:rowOff>114300</xdr:rowOff>
        </xdr:from>
        <xdr:to>
          <xdr:col>73</xdr:col>
          <xdr:colOff>85725</xdr:colOff>
          <xdr:row>305</xdr:row>
          <xdr:rowOff>28575</xdr:rowOff>
        </xdr:to>
        <xdr:sp macro="" textlink="">
          <xdr:nvSpPr>
            <xdr:cNvPr id="3465" name="Check Box 393" hidden="1">
              <a:extLst>
                <a:ext uri="{63B3BB69-23CF-44E3-9099-C40C66FF867C}">
                  <a14:compatExt spid="_x0000_s3465"/>
                </a:ext>
                <a:ext uri="{FF2B5EF4-FFF2-40B4-BE49-F238E27FC236}">
                  <a16:creationId xmlns:a16="http://schemas.microsoft.com/office/drawing/2014/main" id="{00000000-0008-0000-0400-000089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19050</xdr:colOff>
          <xdr:row>306</xdr:row>
          <xdr:rowOff>123825</xdr:rowOff>
        </xdr:from>
        <xdr:to>
          <xdr:col>70</xdr:col>
          <xdr:colOff>57150</xdr:colOff>
          <xdr:row>308</xdr:row>
          <xdr:rowOff>19050</xdr:rowOff>
        </xdr:to>
        <xdr:sp macro="" textlink="">
          <xdr:nvSpPr>
            <xdr:cNvPr id="3466" name="Check Box 394" hidden="1">
              <a:extLst>
                <a:ext uri="{63B3BB69-23CF-44E3-9099-C40C66FF867C}">
                  <a14:compatExt spid="_x0000_s3466"/>
                </a:ext>
                <a:ext uri="{FF2B5EF4-FFF2-40B4-BE49-F238E27FC236}">
                  <a16:creationId xmlns:a16="http://schemas.microsoft.com/office/drawing/2014/main" id="{00000000-0008-0000-0400-00008A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19050</xdr:colOff>
          <xdr:row>306</xdr:row>
          <xdr:rowOff>104775</xdr:rowOff>
        </xdr:from>
        <xdr:to>
          <xdr:col>74</xdr:col>
          <xdr:colOff>0</xdr:colOff>
          <xdr:row>308</xdr:row>
          <xdr:rowOff>38100</xdr:rowOff>
        </xdr:to>
        <xdr:sp macro="" textlink="">
          <xdr:nvSpPr>
            <xdr:cNvPr id="3467" name="Check Box 395" hidden="1">
              <a:extLst>
                <a:ext uri="{63B3BB69-23CF-44E3-9099-C40C66FF867C}">
                  <a14:compatExt spid="_x0000_s3467"/>
                </a:ext>
                <a:ext uri="{FF2B5EF4-FFF2-40B4-BE49-F238E27FC236}">
                  <a16:creationId xmlns:a16="http://schemas.microsoft.com/office/drawing/2014/main" id="{00000000-0008-0000-0400-00008B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309</xdr:row>
          <xdr:rowOff>123825</xdr:rowOff>
        </xdr:from>
        <xdr:to>
          <xdr:col>70</xdr:col>
          <xdr:colOff>114300</xdr:colOff>
          <xdr:row>311</xdr:row>
          <xdr:rowOff>28575</xdr:rowOff>
        </xdr:to>
        <xdr:sp macro="" textlink="">
          <xdr:nvSpPr>
            <xdr:cNvPr id="3468" name="Check Box 396" hidden="1">
              <a:extLst>
                <a:ext uri="{63B3BB69-23CF-44E3-9099-C40C66FF867C}">
                  <a14:compatExt spid="_x0000_s3468"/>
                </a:ext>
                <a:ext uri="{FF2B5EF4-FFF2-40B4-BE49-F238E27FC236}">
                  <a16:creationId xmlns:a16="http://schemas.microsoft.com/office/drawing/2014/main" id="{00000000-0008-0000-0400-00008C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19050</xdr:colOff>
          <xdr:row>309</xdr:row>
          <xdr:rowOff>123825</xdr:rowOff>
        </xdr:from>
        <xdr:to>
          <xdr:col>74</xdr:col>
          <xdr:colOff>0</xdr:colOff>
          <xdr:row>311</xdr:row>
          <xdr:rowOff>19050</xdr:rowOff>
        </xdr:to>
        <xdr:sp macro="" textlink="">
          <xdr:nvSpPr>
            <xdr:cNvPr id="3469" name="Check Box 397" hidden="1">
              <a:extLst>
                <a:ext uri="{63B3BB69-23CF-44E3-9099-C40C66FF867C}">
                  <a14:compatExt spid="_x0000_s3469"/>
                </a:ext>
                <a:ext uri="{FF2B5EF4-FFF2-40B4-BE49-F238E27FC236}">
                  <a16:creationId xmlns:a16="http://schemas.microsoft.com/office/drawing/2014/main" id="{00000000-0008-0000-0400-00008D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9525</xdr:colOff>
          <xdr:row>312</xdr:row>
          <xdr:rowOff>114300</xdr:rowOff>
        </xdr:from>
        <xdr:to>
          <xdr:col>70</xdr:col>
          <xdr:colOff>104775</xdr:colOff>
          <xdr:row>314</xdr:row>
          <xdr:rowOff>38100</xdr:rowOff>
        </xdr:to>
        <xdr:sp macro="" textlink="">
          <xdr:nvSpPr>
            <xdr:cNvPr id="3470" name="Check Box 398" hidden="1">
              <a:extLst>
                <a:ext uri="{63B3BB69-23CF-44E3-9099-C40C66FF867C}">
                  <a14:compatExt spid="_x0000_s3470"/>
                </a:ext>
                <a:ext uri="{FF2B5EF4-FFF2-40B4-BE49-F238E27FC236}">
                  <a16:creationId xmlns:a16="http://schemas.microsoft.com/office/drawing/2014/main" id="{00000000-0008-0000-0400-00008E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19050</xdr:colOff>
          <xdr:row>312</xdr:row>
          <xdr:rowOff>104775</xdr:rowOff>
        </xdr:from>
        <xdr:to>
          <xdr:col>73</xdr:col>
          <xdr:colOff>66675</xdr:colOff>
          <xdr:row>314</xdr:row>
          <xdr:rowOff>38100</xdr:rowOff>
        </xdr:to>
        <xdr:sp macro="" textlink="">
          <xdr:nvSpPr>
            <xdr:cNvPr id="3471" name="Check Box 399" hidden="1">
              <a:extLst>
                <a:ext uri="{63B3BB69-23CF-44E3-9099-C40C66FF867C}">
                  <a14:compatExt spid="_x0000_s3471"/>
                </a:ext>
                <a:ext uri="{FF2B5EF4-FFF2-40B4-BE49-F238E27FC236}">
                  <a16:creationId xmlns:a16="http://schemas.microsoft.com/office/drawing/2014/main" id="{00000000-0008-0000-0400-00008F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9525</xdr:colOff>
          <xdr:row>315</xdr:row>
          <xdr:rowOff>57150</xdr:rowOff>
        </xdr:from>
        <xdr:to>
          <xdr:col>70</xdr:col>
          <xdr:colOff>85725</xdr:colOff>
          <xdr:row>316</xdr:row>
          <xdr:rowOff>123825</xdr:rowOff>
        </xdr:to>
        <xdr:sp macro="" textlink="">
          <xdr:nvSpPr>
            <xdr:cNvPr id="3472" name="Check Box 400" hidden="1">
              <a:extLst>
                <a:ext uri="{63B3BB69-23CF-44E3-9099-C40C66FF867C}">
                  <a14:compatExt spid="_x0000_s3472"/>
                </a:ext>
                <a:ext uri="{FF2B5EF4-FFF2-40B4-BE49-F238E27FC236}">
                  <a16:creationId xmlns:a16="http://schemas.microsoft.com/office/drawing/2014/main" id="{00000000-0008-0000-0400-000090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19050</xdr:colOff>
          <xdr:row>315</xdr:row>
          <xdr:rowOff>57150</xdr:rowOff>
        </xdr:from>
        <xdr:to>
          <xdr:col>73</xdr:col>
          <xdr:colOff>76200</xdr:colOff>
          <xdr:row>316</xdr:row>
          <xdr:rowOff>114300</xdr:rowOff>
        </xdr:to>
        <xdr:sp macro="" textlink="">
          <xdr:nvSpPr>
            <xdr:cNvPr id="3473" name="Check Box 401" hidden="1">
              <a:extLst>
                <a:ext uri="{63B3BB69-23CF-44E3-9099-C40C66FF867C}">
                  <a14:compatExt spid="_x0000_s3473"/>
                </a:ext>
                <a:ext uri="{FF2B5EF4-FFF2-40B4-BE49-F238E27FC236}">
                  <a16:creationId xmlns:a16="http://schemas.microsoft.com/office/drawing/2014/main" id="{00000000-0008-0000-0400-000091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285</xdr:row>
          <xdr:rowOff>133350</xdr:rowOff>
        </xdr:from>
        <xdr:to>
          <xdr:col>70</xdr:col>
          <xdr:colOff>76200</xdr:colOff>
          <xdr:row>287</xdr:row>
          <xdr:rowOff>28575</xdr:rowOff>
        </xdr:to>
        <xdr:sp macro="" textlink="">
          <xdr:nvSpPr>
            <xdr:cNvPr id="3452" name="Check Box 380" hidden="1">
              <a:extLst>
                <a:ext uri="{63B3BB69-23CF-44E3-9099-C40C66FF867C}">
                  <a14:compatExt spid="_x0000_s3452"/>
                </a:ext>
                <a:ext uri="{FF2B5EF4-FFF2-40B4-BE49-F238E27FC236}">
                  <a16:creationId xmlns:a16="http://schemas.microsoft.com/office/drawing/2014/main" id="{00000000-0008-0000-0400-00007C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19050</xdr:colOff>
          <xdr:row>285</xdr:row>
          <xdr:rowOff>133350</xdr:rowOff>
        </xdr:from>
        <xdr:to>
          <xdr:col>73</xdr:col>
          <xdr:colOff>114300</xdr:colOff>
          <xdr:row>287</xdr:row>
          <xdr:rowOff>28575</xdr:rowOff>
        </xdr:to>
        <xdr:sp macro="" textlink="">
          <xdr:nvSpPr>
            <xdr:cNvPr id="3453" name="Check Box 381" hidden="1">
              <a:extLst>
                <a:ext uri="{63B3BB69-23CF-44E3-9099-C40C66FF867C}">
                  <a14:compatExt spid="_x0000_s3453"/>
                </a:ext>
                <a:ext uri="{FF2B5EF4-FFF2-40B4-BE49-F238E27FC236}">
                  <a16:creationId xmlns:a16="http://schemas.microsoft.com/office/drawing/2014/main" id="{00000000-0008-0000-0400-00007D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123825</xdr:colOff>
          <xdr:row>145</xdr:row>
          <xdr:rowOff>133350</xdr:rowOff>
        </xdr:from>
        <xdr:to>
          <xdr:col>20</xdr:col>
          <xdr:colOff>28575</xdr:colOff>
          <xdr:row>147</xdr:row>
          <xdr:rowOff>28575</xdr:rowOff>
        </xdr:to>
        <xdr:sp macro="" textlink="">
          <xdr:nvSpPr>
            <xdr:cNvPr id="3670" name="Check Box 598" hidden="1">
              <a:extLst>
                <a:ext uri="{63B3BB69-23CF-44E3-9099-C40C66FF867C}">
                  <a14:compatExt spid="_x0000_s3670"/>
                </a:ext>
                <a:ext uri="{FF2B5EF4-FFF2-40B4-BE49-F238E27FC236}">
                  <a16:creationId xmlns:a16="http://schemas.microsoft.com/office/drawing/2014/main" id="{00000000-0008-0000-0400-000056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66675</xdr:colOff>
          <xdr:row>160</xdr:row>
          <xdr:rowOff>47625</xdr:rowOff>
        </xdr:from>
        <xdr:to>
          <xdr:col>40</xdr:col>
          <xdr:colOff>114300</xdr:colOff>
          <xdr:row>161</xdr:row>
          <xdr:rowOff>76200</xdr:rowOff>
        </xdr:to>
        <xdr:sp macro="" textlink="">
          <xdr:nvSpPr>
            <xdr:cNvPr id="3674" name="Check Box 602" hidden="1">
              <a:extLst>
                <a:ext uri="{63B3BB69-23CF-44E3-9099-C40C66FF867C}">
                  <a14:compatExt spid="_x0000_s3674"/>
                </a:ext>
                <a:ext uri="{FF2B5EF4-FFF2-40B4-BE49-F238E27FC236}">
                  <a16:creationId xmlns:a16="http://schemas.microsoft.com/office/drawing/2014/main" id="{00000000-0008-0000-0400-00005A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66675</xdr:colOff>
          <xdr:row>160</xdr:row>
          <xdr:rowOff>47625</xdr:rowOff>
        </xdr:from>
        <xdr:to>
          <xdr:col>45</xdr:col>
          <xdr:colOff>114300</xdr:colOff>
          <xdr:row>161</xdr:row>
          <xdr:rowOff>85725</xdr:rowOff>
        </xdr:to>
        <xdr:sp macro="" textlink="">
          <xdr:nvSpPr>
            <xdr:cNvPr id="3675" name="Check Box 603" hidden="1">
              <a:extLst>
                <a:ext uri="{63B3BB69-23CF-44E3-9099-C40C66FF867C}">
                  <a14:compatExt spid="_x0000_s3675"/>
                </a:ext>
                <a:ext uri="{FF2B5EF4-FFF2-40B4-BE49-F238E27FC236}">
                  <a16:creationId xmlns:a16="http://schemas.microsoft.com/office/drawing/2014/main" id="{00000000-0008-0000-0400-00005B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123825</xdr:colOff>
          <xdr:row>145</xdr:row>
          <xdr:rowOff>114300</xdr:rowOff>
        </xdr:from>
        <xdr:to>
          <xdr:col>25</xdr:col>
          <xdr:colOff>38100</xdr:colOff>
          <xdr:row>147</xdr:row>
          <xdr:rowOff>38100</xdr:rowOff>
        </xdr:to>
        <xdr:sp macro="" textlink="">
          <xdr:nvSpPr>
            <xdr:cNvPr id="3676" name="Check Box 604" hidden="1">
              <a:extLst>
                <a:ext uri="{63B3BB69-23CF-44E3-9099-C40C66FF867C}">
                  <a14:compatExt spid="_x0000_s3676"/>
                </a:ext>
                <a:ext uri="{FF2B5EF4-FFF2-40B4-BE49-F238E27FC236}">
                  <a16:creationId xmlns:a16="http://schemas.microsoft.com/office/drawing/2014/main" id="{00000000-0008-0000-0400-00005C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123825</xdr:colOff>
          <xdr:row>147</xdr:row>
          <xdr:rowOff>114300</xdr:rowOff>
        </xdr:from>
        <xdr:to>
          <xdr:col>25</xdr:col>
          <xdr:colOff>38100</xdr:colOff>
          <xdr:row>149</xdr:row>
          <xdr:rowOff>38100</xdr:rowOff>
        </xdr:to>
        <xdr:sp macro="" textlink="">
          <xdr:nvSpPr>
            <xdr:cNvPr id="3677" name="Check Box 605" hidden="1">
              <a:extLst>
                <a:ext uri="{63B3BB69-23CF-44E3-9099-C40C66FF867C}">
                  <a14:compatExt spid="_x0000_s3677"/>
                </a:ext>
                <a:ext uri="{FF2B5EF4-FFF2-40B4-BE49-F238E27FC236}">
                  <a16:creationId xmlns:a16="http://schemas.microsoft.com/office/drawing/2014/main" id="{00000000-0008-0000-0400-00005D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123825</xdr:colOff>
          <xdr:row>147</xdr:row>
          <xdr:rowOff>104775</xdr:rowOff>
        </xdr:from>
        <xdr:to>
          <xdr:col>20</xdr:col>
          <xdr:colOff>28575</xdr:colOff>
          <xdr:row>149</xdr:row>
          <xdr:rowOff>28575</xdr:rowOff>
        </xdr:to>
        <xdr:sp macro="" textlink="">
          <xdr:nvSpPr>
            <xdr:cNvPr id="3678" name="Check Box 606" hidden="1">
              <a:extLst>
                <a:ext uri="{63B3BB69-23CF-44E3-9099-C40C66FF867C}">
                  <a14:compatExt spid="_x0000_s3678"/>
                </a:ext>
                <a:ext uri="{FF2B5EF4-FFF2-40B4-BE49-F238E27FC236}">
                  <a16:creationId xmlns:a16="http://schemas.microsoft.com/office/drawing/2014/main" id="{00000000-0008-0000-0400-00005E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66675</xdr:colOff>
          <xdr:row>162</xdr:row>
          <xdr:rowOff>47625</xdr:rowOff>
        </xdr:from>
        <xdr:to>
          <xdr:col>40</xdr:col>
          <xdr:colOff>114300</xdr:colOff>
          <xdr:row>163</xdr:row>
          <xdr:rowOff>76200</xdr:rowOff>
        </xdr:to>
        <xdr:sp macro="" textlink="">
          <xdr:nvSpPr>
            <xdr:cNvPr id="3681" name="Check Box 609" hidden="1">
              <a:extLst>
                <a:ext uri="{63B3BB69-23CF-44E3-9099-C40C66FF867C}">
                  <a14:compatExt spid="_x0000_s3681"/>
                </a:ext>
                <a:ext uri="{FF2B5EF4-FFF2-40B4-BE49-F238E27FC236}">
                  <a16:creationId xmlns:a16="http://schemas.microsoft.com/office/drawing/2014/main" id="{00000000-0008-0000-0400-000061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66675</xdr:colOff>
          <xdr:row>162</xdr:row>
          <xdr:rowOff>47625</xdr:rowOff>
        </xdr:from>
        <xdr:to>
          <xdr:col>45</xdr:col>
          <xdr:colOff>114300</xdr:colOff>
          <xdr:row>163</xdr:row>
          <xdr:rowOff>85725</xdr:rowOff>
        </xdr:to>
        <xdr:sp macro="" textlink="">
          <xdr:nvSpPr>
            <xdr:cNvPr id="3682" name="Check Box 610" hidden="1">
              <a:extLst>
                <a:ext uri="{63B3BB69-23CF-44E3-9099-C40C66FF867C}">
                  <a14:compatExt spid="_x0000_s3682"/>
                </a:ext>
                <a:ext uri="{FF2B5EF4-FFF2-40B4-BE49-F238E27FC236}">
                  <a16:creationId xmlns:a16="http://schemas.microsoft.com/office/drawing/2014/main" id="{00000000-0008-0000-0400-000062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66675</xdr:colOff>
          <xdr:row>164</xdr:row>
          <xdr:rowOff>47625</xdr:rowOff>
        </xdr:from>
        <xdr:to>
          <xdr:col>40</xdr:col>
          <xdr:colOff>114300</xdr:colOff>
          <xdr:row>165</xdr:row>
          <xdr:rowOff>76200</xdr:rowOff>
        </xdr:to>
        <xdr:sp macro="" textlink="">
          <xdr:nvSpPr>
            <xdr:cNvPr id="3683" name="Check Box 611" hidden="1">
              <a:extLst>
                <a:ext uri="{63B3BB69-23CF-44E3-9099-C40C66FF867C}">
                  <a14:compatExt spid="_x0000_s3683"/>
                </a:ext>
                <a:ext uri="{FF2B5EF4-FFF2-40B4-BE49-F238E27FC236}">
                  <a16:creationId xmlns:a16="http://schemas.microsoft.com/office/drawing/2014/main" id="{00000000-0008-0000-0400-000063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66675</xdr:colOff>
          <xdr:row>164</xdr:row>
          <xdr:rowOff>47625</xdr:rowOff>
        </xdr:from>
        <xdr:to>
          <xdr:col>45</xdr:col>
          <xdr:colOff>114300</xdr:colOff>
          <xdr:row>165</xdr:row>
          <xdr:rowOff>85725</xdr:rowOff>
        </xdr:to>
        <xdr:sp macro="" textlink="">
          <xdr:nvSpPr>
            <xdr:cNvPr id="3684" name="Check Box 612" hidden="1">
              <a:extLst>
                <a:ext uri="{63B3BB69-23CF-44E3-9099-C40C66FF867C}">
                  <a14:compatExt spid="_x0000_s3684"/>
                </a:ext>
                <a:ext uri="{FF2B5EF4-FFF2-40B4-BE49-F238E27FC236}">
                  <a16:creationId xmlns:a16="http://schemas.microsoft.com/office/drawing/2014/main" id="{00000000-0008-0000-0400-000064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66675</xdr:colOff>
          <xdr:row>166</xdr:row>
          <xdr:rowOff>47625</xdr:rowOff>
        </xdr:from>
        <xdr:to>
          <xdr:col>40</xdr:col>
          <xdr:colOff>114300</xdr:colOff>
          <xdr:row>167</xdr:row>
          <xdr:rowOff>76200</xdr:rowOff>
        </xdr:to>
        <xdr:sp macro="" textlink="">
          <xdr:nvSpPr>
            <xdr:cNvPr id="3685" name="Check Box 613" hidden="1">
              <a:extLst>
                <a:ext uri="{63B3BB69-23CF-44E3-9099-C40C66FF867C}">
                  <a14:compatExt spid="_x0000_s3685"/>
                </a:ext>
                <a:ext uri="{FF2B5EF4-FFF2-40B4-BE49-F238E27FC236}">
                  <a16:creationId xmlns:a16="http://schemas.microsoft.com/office/drawing/2014/main" id="{00000000-0008-0000-0400-000065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66675</xdr:colOff>
          <xdr:row>166</xdr:row>
          <xdr:rowOff>47625</xdr:rowOff>
        </xdr:from>
        <xdr:to>
          <xdr:col>45</xdr:col>
          <xdr:colOff>114300</xdr:colOff>
          <xdr:row>167</xdr:row>
          <xdr:rowOff>85725</xdr:rowOff>
        </xdr:to>
        <xdr:sp macro="" textlink="">
          <xdr:nvSpPr>
            <xdr:cNvPr id="3686" name="Check Box 614" hidden="1">
              <a:extLst>
                <a:ext uri="{63B3BB69-23CF-44E3-9099-C40C66FF867C}">
                  <a14:compatExt spid="_x0000_s3686"/>
                </a:ext>
                <a:ext uri="{FF2B5EF4-FFF2-40B4-BE49-F238E27FC236}">
                  <a16:creationId xmlns:a16="http://schemas.microsoft.com/office/drawing/2014/main" id="{00000000-0008-0000-0400-000066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66675</xdr:colOff>
          <xdr:row>168</xdr:row>
          <xdr:rowOff>47625</xdr:rowOff>
        </xdr:from>
        <xdr:to>
          <xdr:col>40</xdr:col>
          <xdr:colOff>114300</xdr:colOff>
          <xdr:row>169</xdr:row>
          <xdr:rowOff>76200</xdr:rowOff>
        </xdr:to>
        <xdr:sp macro="" textlink="">
          <xdr:nvSpPr>
            <xdr:cNvPr id="3687" name="Check Box 615" hidden="1">
              <a:extLst>
                <a:ext uri="{63B3BB69-23CF-44E3-9099-C40C66FF867C}">
                  <a14:compatExt spid="_x0000_s3687"/>
                </a:ext>
                <a:ext uri="{FF2B5EF4-FFF2-40B4-BE49-F238E27FC236}">
                  <a16:creationId xmlns:a16="http://schemas.microsoft.com/office/drawing/2014/main" id="{00000000-0008-0000-0400-000067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66675</xdr:colOff>
          <xdr:row>168</xdr:row>
          <xdr:rowOff>47625</xdr:rowOff>
        </xdr:from>
        <xdr:to>
          <xdr:col>45</xdr:col>
          <xdr:colOff>114300</xdr:colOff>
          <xdr:row>169</xdr:row>
          <xdr:rowOff>85725</xdr:rowOff>
        </xdr:to>
        <xdr:sp macro="" textlink="">
          <xdr:nvSpPr>
            <xdr:cNvPr id="3688" name="Check Box 616" hidden="1">
              <a:extLst>
                <a:ext uri="{63B3BB69-23CF-44E3-9099-C40C66FF867C}">
                  <a14:compatExt spid="_x0000_s3688"/>
                </a:ext>
                <a:ext uri="{FF2B5EF4-FFF2-40B4-BE49-F238E27FC236}">
                  <a16:creationId xmlns:a16="http://schemas.microsoft.com/office/drawing/2014/main" id="{00000000-0008-0000-0400-000068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66675</xdr:colOff>
          <xdr:row>170</xdr:row>
          <xdr:rowOff>47625</xdr:rowOff>
        </xdr:from>
        <xdr:to>
          <xdr:col>40</xdr:col>
          <xdr:colOff>114300</xdr:colOff>
          <xdr:row>171</xdr:row>
          <xdr:rowOff>76200</xdr:rowOff>
        </xdr:to>
        <xdr:sp macro="" textlink="">
          <xdr:nvSpPr>
            <xdr:cNvPr id="3691" name="Check Box 619" hidden="1">
              <a:extLst>
                <a:ext uri="{63B3BB69-23CF-44E3-9099-C40C66FF867C}">
                  <a14:compatExt spid="_x0000_s3691"/>
                </a:ext>
                <a:ext uri="{FF2B5EF4-FFF2-40B4-BE49-F238E27FC236}">
                  <a16:creationId xmlns:a16="http://schemas.microsoft.com/office/drawing/2014/main" id="{00000000-0008-0000-0400-00006B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66675</xdr:colOff>
          <xdr:row>170</xdr:row>
          <xdr:rowOff>47625</xdr:rowOff>
        </xdr:from>
        <xdr:to>
          <xdr:col>45</xdr:col>
          <xdr:colOff>114300</xdr:colOff>
          <xdr:row>171</xdr:row>
          <xdr:rowOff>85725</xdr:rowOff>
        </xdr:to>
        <xdr:sp macro="" textlink="">
          <xdr:nvSpPr>
            <xdr:cNvPr id="3692" name="Check Box 620" hidden="1">
              <a:extLst>
                <a:ext uri="{63B3BB69-23CF-44E3-9099-C40C66FF867C}">
                  <a14:compatExt spid="_x0000_s3692"/>
                </a:ext>
                <a:ext uri="{FF2B5EF4-FFF2-40B4-BE49-F238E27FC236}">
                  <a16:creationId xmlns:a16="http://schemas.microsoft.com/office/drawing/2014/main" id="{00000000-0008-0000-0400-00006C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66675</xdr:colOff>
          <xdr:row>172</xdr:row>
          <xdr:rowOff>47625</xdr:rowOff>
        </xdr:from>
        <xdr:to>
          <xdr:col>40</xdr:col>
          <xdr:colOff>114300</xdr:colOff>
          <xdr:row>173</xdr:row>
          <xdr:rowOff>76200</xdr:rowOff>
        </xdr:to>
        <xdr:sp macro="" textlink="">
          <xdr:nvSpPr>
            <xdr:cNvPr id="3693" name="Check Box 621" hidden="1">
              <a:extLst>
                <a:ext uri="{63B3BB69-23CF-44E3-9099-C40C66FF867C}">
                  <a14:compatExt spid="_x0000_s3693"/>
                </a:ext>
                <a:ext uri="{FF2B5EF4-FFF2-40B4-BE49-F238E27FC236}">
                  <a16:creationId xmlns:a16="http://schemas.microsoft.com/office/drawing/2014/main" id="{00000000-0008-0000-0400-00006D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66675</xdr:colOff>
          <xdr:row>172</xdr:row>
          <xdr:rowOff>47625</xdr:rowOff>
        </xdr:from>
        <xdr:to>
          <xdr:col>45</xdr:col>
          <xdr:colOff>114300</xdr:colOff>
          <xdr:row>173</xdr:row>
          <xdr:rowOff>85725</xdr:rowOff>
        </xdr:to>
        <xdr:sp macro="" textlink="">
          <xdr:nvSpPr>
            <xdr:cNvPr id="3694" name="Check Box 622" hidden="1">
              <a:extLst>
                <a:ext uri="{63B3BB69-23CF-44E3-9099-C40C66FF867C}">
                  <a14:compatExt spid="_x0000_s3694"/>
                </a:ext>
                <a:ext uri="{FF2B5EF4-FFF2-40B4-BE49-F238E27FC236}">
                  <a16:creationId xmlns:a16="http://schemas.microsoft.com/office/drawing/2014/main" id="{00000000-0008-0000-0400-00006E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66675</xdr:colOff>
          <xdr:row>174</xdr:row>
          <xdr:rowOff>47625</xdr:rowOff>
        </xdr:from>
        <xdr:to>
          <xdr:col>40</xdr:col>
          <xdr:colOff>114300</xdr:colOff>
          <xdr:row>175</xdr:row>
          <xdr:rowOff>76200</xdr:rowOff>
        </xdr:to>
        <xdr:sp macro="" textlink="">
          <xdr:nvSpPr>
            <xdr:cNvPr id="3695" name="Check Box 623" hidden="1">
              <a:extLst>
                <a:ext uri="{63B3BB69-23CF-44E3-9099-C40C66FF867C}">
                  <a14:compatExt spid="_x0000_s3695"/>
                </a:ext>
                <a:ext uri="{FF2B5EF4-FFF2-40B4-BE49-F238E27FC236}">
                  <a16:creationId xmlns:a16="http://schemas.microsoft.com/office/drawing/2014/main" id="{00000000-0008-0000-0400-00006F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66675</xdr:colOff>
          <xdr:row>174</xdr:row>
          <xdr:rowOff>47625</xdr:rowOff>
        </xdr:from>
        <xdr:to>
          <xdr:col>45</xdr:col>
          <xdr:colOff>114300</xdr:colOff>
          <xdr:row>175</xdr:row>
          <xdr:rowOff>85725</xdr:rowOff>
        </xdr:to>
        <xdr:sp macro="" textlink="">
          <xdr:nvSpPr>
            <xdr:cNvPr id="3696" name="Check Box 624" hidden="1">
              <a:extLst>
                <a:ext uri="{63B3BB69-23CF-44E3-9099-C40C66FF867C}">
                  <a14:compatExt spid="_x0000_s3696"/>
                </a:ext>
                <a:ext uri="{FF2B5EF4-FFF2-40B4-BE49-F238E27FC236}">
                  <a16:creationId xmlns:a16="http://schemas.microsoft.com/office/drawing/2014/main" id="{00000000-0008-0000-0400-000070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66675</xdr:colOff>
          <xdr:row>176</xdr:row>
          <xdr:rowOff>47625</xdr:rowOff>
        </xdr:from>
        <xdr:to>
          <xdr:col>40</xdr:col>
          <xdr:colOff>114300</xdr:colOff>
          <xdr:row>177</xdr:row>
          <xdr:rowOff>76200</xdr:rowOff>
        </xdr:to>
        <xdr:sp macro="" textlink="">
          <xdr:nvSpPr>
            <xdr:cNvPr id="3697" name="Check Box 625" hidden="1">
              <a:extLst>
                <a:ext uri="{63B3BB69-23CF-44E3-9099-C40C66FF867C}">
                  <a14:compatExt spid="_x0000_s3697"/>
                </a:ext>
                <a:ext uri="{FF2B5EF4-FFF2-40B4-BE49-F238E27FC236}">
                  <a16:creationId xmlns:a16="http://schemas.microsoft.com/office/drawing/2014/main" id="{00000000-0008-0000-0400-000071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66675</xdr:colOff>
          <xdr:row>176</xdr:row>
          <xdr:rowOff>47625</xdr:rowOff>
        </xdr:from>
        <xdr:to>
          <xdr:col>45</xdr:col>
          <xdr:colOff>114300</xdr:colOff>
          <xdr:row>177</xdr:row>
          <xdr:rowOff>85725</xdr:rowOff>
        </xdr:to>
        <xdr:sp macro="" textlink="">
          <xdr:nvSpPr>
            <xdr:cNvPr id="3698" name="Check Box 626" hidden="1">
              <a:extLst>
                <a:ext uri="{63B3BB69-23CF-44E3-9099-C40C66FF867C}">
                  <a14:compatExt spid="_x0000_s3698"/>
                </a:ext>
                <a:ext uri="{FF2B5EF4-FFF2-40B4-BE49-F238E27FC236}">
                  <a16:creationId xmlns:a16="http://schemas.microsoft.com/office/drawing/2014/main" id="{00000000-0008-0000-0400-000072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66675</xdr:colOff>
          <xdr:row>178</xdr:row>
          <xdr:rowOff>47625</xdr:rowOff>
        </xdr:from>
        <xdr:to>
          <xdr:col>40</xdr:col>
          <xdr:colOff>114300</xdr:colOff>
          <xdr:row>179</xdr:row>
          <xdr:rowOff>76200</xdr:rowOff>
        </xdr:to>
        <xdr:sp macro="" textlink="">
          <xdr:nvSpPr>
            <xdr:cNvPr id="3699" name="Check Box 627" hidden="1">
              <a:extLst>
                <a:ext uri="{63B3BB69-23CF-44E3-9099-C40C66FF867C}">
                  <a14:compatExt spid="_x0000_s3699"/>
                </a:ext>
                <a:ext uri="{FF2B5EF4-FFF2-40B4-BE49-F238E27FC236}">
                  <a16:creationId xmlns:a16="http://schemas.microsoft.com/office/drawing/2014/main" id="{00000000-0008-0000-0400-000073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66675</xdr:colOff>
          <xdr:row>178</xdr:row>
          <xdr:rowOff>47625</xdr:rowOff>
        </xdr:from>
        <xdr:to>
          <xdr:col>45</xdr:col>
          <xdr:colOff>114300</xdr:colOff>
          <xdr:row>179</xdr:row>
          <xdr:rowOff>85725</xdr:rowOff>
        </xdr:to>
        <xdr:sp macro="" textlink="">
          <xdr:nvSpPr>
            <xdr:cNvPr id="3700" name="Check Box 628" hidden="1">
              <a:extLst>
                <a:ext uri="{63B3BB69-23CF-44E3-9099-C40C66FF867C}">
                  <a14:compatExt spid="_x0000_s3700"/>
                </a:ext>
                <a:ext uri="{FF2B5EF4-FFF2-40B4-BE49-F238E27FC236}">
                  <a16:creationId xmlns:a16="http://schemas.microsoft.com/office/drawing/2014/main" id="{00000000-0008-0000-0400-000074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66675</xdr:colOff>
          <xdr:row>199</xdr:row>
          <xdr:rowOff>38100</xdr:rowOff>
        </xdr:from>
        <xdr:to>
          <xdr:col>46</xdr:col>
          <xdr:colOff>114300</xdr:colOff>
          <xdr:row>199</xdr:row>
          <xdr:rowOff>257175</xdr:rowOff>
        </xdr:to>
        <xdr:sp macro="" textlink="">
          <xdr:nvSpPr>
            <xdr:cNvPr id="3702" name="Check Box 630" hidden="1">
              <a:extLst>
                <a:ext uri="{63B3BB69-23CF-44E3-9099-C40C66FF867C}">
                  <a14:compatExt spid="_x0000_s3702"/>
                </a:ext>
                <a:ext uri="{FF2B5EF4-FFF2-40B4-BE49-F238E27FC236}">
                  <a16:creationId xmlns:a16="http://schemas.microsoft.com/office/drawing/2014/main" id="{00000000-0008-0000-0400-000076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38100</xdr:colOff>
          <xdr:row>220</xdr:row>
          <xdr:rowOff>38100</xdr:rowOff>
        </xdr:from>
        <xdr:to>
          <xdr:col>63</xdr:col>
          <xdr:colOff>85725</xdr:colOff>
          <xdr:row>220</xdr:row>
          <xdr:rowOff>257175</xdr:rowOff>
        </xdr:to>
        <xdr:sp macro="" textlink="">
          <xdr:nvSpPr>
            <xdr:cNvPr id="13520" name="Check Box 1232" hidden="1">
              <a:extLst>
                <a:ext uri="{63B3BB69-23CF-44E3-9099-C40C66FF867C}">
                  <a14:compatExt spid="_x0000_s13520"/>
                </a:ext>
                <a:ext uri="{FF2B5EF4-FFF2-40B4-BE49-F238E27FC236}">
                  <a16:creationId xmlns:a16="http://schemas.microsoft.com/office/drawing/2014/main" id="{00000000-0008-0000-0400-0000D0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57150</xdr:colOff>
          <xdr:row>220</xdr:row>
          <xdr:rowOff>38100</xdr:rowOff>
        </xdr:from>
        <xdr:to>
          <xdr:col>68</xdr:col>
          <xdr:colOff>104775</xdr:colOff>
          <xdr:row>220</xdr:row>
          <xdr:rowOff>257175</xdr:rowOff>
        </xdr:to>
        <xdr:sp macro="" textlink="">
          <xdr:nvSpPr>
            <xdr:cNvPr id="13521" name="Check Box 1233" hidden="1">
              <a:extLst>
                <a:ext uri="{63B3BB69-23CF-44E3-9099-C40C66FF867C}">
                  <a14:compatExt spid="_x0000_s13521"/>
                </a:ext>
                <a:ext uri="{FF2B5EF4-FFF2-40B4-BE49-F238E27FC236}">
                  <a16:creationId xmlns:a16="http://schemas.microsoft.com/office/drawing/2014/main" id="{00000000-0008-0000-0400-0000D1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66675</xdr:colOff>
          <xdr:row>220</xdr:row>
          <xdr:rowOff>38100</xdr:rowOff>
        </xdr:from>
        <xdr:to>
          <xdr:col>72</xdr:col>
          <xdr:colOff>114300</xdr:colOff>
          <xdr:row>220</xdr:row>
          <xdr:rowOff>257175</xdr:rowOff>
        </xdr:to>
        <xdr:sp macro="" textlink="">
          <xdr:nvSpPr>
            <xdr:cNvPr id="13522" name="Check Box 1234" hidden="1">
              <a:extLst>
                <a:ext uri="{63B3BB69-23CF-44E3-9099-C40C66FF867C}">
                  <a14:compatExt spid="_x0000_s13522"/>
                </a:ext>
                <a:ext uri="{FF2B5EF4-FFF2-40B4-BE49-F238E27FC236}">
                  <a16:creationId xmlns:a16="http://schemas.microsoft.com/office/drawing/2014/main" id="{00000000-0008-0000-0400-0000D2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47625</xdr:colOff>
          <xdr:row>220</xdr:row>
          <xdr:rowOff>19050</xdr:rowOff>
        </xdr:from>
        <xdr:to>
          <xdr:col>41</xdr:col>
          <xdr:colOff>95250</xdr:colOff>
          <xdr:row>220</xdr:row>
          <xdr:rowOff>238125</xdr:rowOff>
        </xdr:to>
        <xdr:sp macro="" textlink="">
          <xdr:nvSpPr>
            <xdr:cNvPr id="13523" name="Check Box 1235" hidden="1">
              <a:extLst>
                <a:ext uri="{63B3BB69-23CF-44E3-9099-C40C66FF867C}">
                  <a14:compatExt spid="_x0000_s13523"/>
                </a:ext>
                <a:ext uri="{FF2B5EF4-FFF2-40B4-BE49-F238E27FC236}">
                  <a16:creationId xmlns:a16="http://schemas.microsoft.com/office/drawing/2014/main" id="{00000000-0008-0000-0400-0000D3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85725</xdr:colOff>
          <xdr:row>220</xdr:row>
          <xdr:rowOff>28575</xdr:rowOff>
        </xdr:from>
        <xdr:to>
          <xdr:col>47</xdr:col>
          <xdr:colOff>0</xdr:colOff>
          <xdr:row>220</xdr:row>
          <xdr:rowOff>247650</xdr:rowOff>
        </xdr:to>
        <xdr:sp macro="" textlink="">
          <xdr:nvSpPr>
            <xdr:cNvPr id="13526" name="Check Box 1238" hidden="1">
              <a:extLst>
                <a:ext uri="{63B3BB69-23CF-44E3-9099-C40C66FF867C}">
                  <a14:compatExt spid="_x0000_s13526"/>
                </a:ext>
                <a:ext uri="{FF2B5EF4-FFF2-40B4-BE49-F238E27FC236}">
                  <a16:creationId xmlns:a16="http://schemas.microsoft.com/office/drawing/2014/main" id="{00000000-0008-0000-0400-0000D6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57150</xdr:colOff>
          <xdr:row>18</xdr:row>
          <xdr:rowOff>47625</xdr:rowOff>
        </xdr:from>
        <xdr:to>
          <xdr:col>73</xdr:col>
          <xdr:colOff>104775</xdr:colOff>
          <xdr:row>20</xdr:row>
          <xdr:rowOff>57150</xdr:rowOff>
        </xdr:to>
        <xdr:sp macro="" textlink="">
          <xdr:nvSpPr>
            <xdr:cNvPr id="13582" name="Check Box 1294" hidden="1">
              <a:extLst>
                <a:ext uri="{63B3BB69-23CF-44E3-9099-C40C66FF867C}">
                  <a14:compatExt spid="_x0000_s13582"/>
                </a:ext>
                <a:ext uri="{FF2B5EF4-FFF2-40B4-BE49-F238E27FC236}">
                  <a16:creationId xmlns:a16="http://schemas.microsoft.com/office/drawing/2014/main" id="{00000000-0008-0000-0400-00000E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47625</xdr:colOff>
          <xdr:row>18</xdr:row>
          <xdr:rowOff>47625</xdr:rowOff>
        </xdr:from>
        <xdr:to>
          <xdr:col>55</xdr:col>
          <xdr:colOff>95250</xdr:colOff>
          <xdr:row>20</xdr:row>
          <xdr:rowOff>57150</xdr:rowOff>
        </xdr:to>
        <xdr:sp macro="" textlink="">
          <xdr:nvSpPr>
            <xdr:cNvPr id="13583" name="Check Box 1295" hidden="1">
              <a:extLst>
                <a:ext uri="{63B3BB69-23CF-44E3-9099-C40C66FF867C}">
                  <a14:compatExt spid="_x0000_s13583"/>
                </a:ext>
                <a:ext uri="{FF2B5EF4-FFF2-40B4-BE49-F238E27FC236}">
                  <a16:creationId xmlns:a16="http://schemas.microsoft.com/office/drawing/2014/main" id="{00000000-0008-0000-0400-00000F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57150</xdr:colOff>
          <xdr:row>21</xdr:row>
          <xdr:rowOff>47625</xdr:rowOff>
        </xdr:from>
        <xdr:to>
          <xdr:col>73</xdr:col>
          <xdr:colOff>104775</xdr:colOff>
          <xdr:row>23</xdr:row>
          <xdr:rowOff>57150</xdr:rowOff>
        </xdr:to>
        <xdr:sp macro="" textlink="">
          <xdr:nvSpPr>
            <xdr:cNvPr id="13584" name="Check Box 1296" hidden="1">
              <a:extLst>
                <a:ext uri="{63B3BB69-23CF-44E3-9099-C40C66FF867C}">
                  <a14:compatExt spid="_x0000_s13584"/>
                </a:ext>
                <a:ext uri="{FF2B5EF4-FFF2-40B4-BE49-F238E27FC236}">
                  <a16:creationId xmlns:a16="http://schemas.microsoft.com/office/drawing/2014/main" id="{00000000-0008-0000-0400-000010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47625</xdr:colOff>
          <xdr:row>21</xdr:row>
          <xdr:rowOff>47625</xdr:rowOff>
        </xdr:from>
        <xdr:to>
          <xdr:col>55</xdr:col>
          <xdr:colOff>95250</xdr:colOff>
          <xdr:row>23</xdr:row>
          <xdr:rowOff>57150</xdr:rowOff>
        </xdr:to>
        <xdr:sp macro="" textlink="">
          <xdr:nvSpPr>
            <xdr:cNvPr id="13585" name="Check Box 1297" hidden="1">
              <a:extLst>
                <a:ext uri="{63B3BB69-23CF-44E3-9099-C40C66FF867C}">
                  <a14:compatExt spid="_x0000_s13585"/>
                </a:ext>
                <a:ext uri="{FF2B5EF4-FFF2-40B4-BE49-F238E27FC236}">
                  <a16:creationId xmlns:a16="http://schemas.microsoft.com/office/drawing/2014/main" id="{00000000-0008-0000-0400-000011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57150</xdr:colOff>
          <xdr:row>24</xdr:row>
          <xdr:rowOff>47625</xdr:rowOff>
        </xdr:from>
        <xdr:to>
          <xdr:col>73</xdr:col>
          <xdr:colOff>104775</xdr:colOff>
          <xdr:row>26</xdr:row>
          <xdr:rowOff>57150</xdr:rowOff>
        </xdr:to>
        <xdr:sp macro="" textlink="">
          <xdr:nvSpPr>
            <xdr:cNvPr id="13586" name="Check Box 1298" hidden="1">
              <a:extLst>
                <a:ext uri="{63B3BB69-23CF-44E3-9099-C40C66FF867C}">
                  <a14:compatExt spid="_x0000_s13586"/>
                </a:ext>
                <a:ext uri="{FF2B5EF4-FFF2-40B4-BE49-F238E27FC236}">
                  <a16:creationId xmlns:a16="http://schemas.microsoft.com/office/drawing/2014/main" id="{00000000-0008-0000-0400-000012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47625</xdr:colOff>
          <xdr:row>24</xdr:row>
          <xdr:rowOff>47625</xdr:rowOff>
        </xdr:from>
        <xdr:to>
          <xdr:col>55</xdr:col>
          <xdr:colOff>95250</xdr:colOff>
          <xdr:row>26</xdr:row>
          <xdr:rowOff>57150</xdr:rowOff>
        </xdr:to>
        <xdr:sp macro="" textlink="">
          <xdr:nvSpPr>
            <xdr:cNvPr id="13587" name="Check Box 1299" hidden="1">
              <a:extLst>
                <a:ext uri="{63B3BB69-23CF-44E3-9099-C40C66FF867C}">
                  <a14:compatExt spid="_x0000_s13587"/>
                </a:ext>
                <a:ext uri="{FF2B5EF4-FFF2-40B4-BE49-F238E27FC236}">
                  <a16:creationId xmlns:a16="http://schemas.microsoft.com/office/drawing/2014/main" id="{00000000-0008-0000-0400-000013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57150</xdr:colOff>
          <xdr:row>27</xdr:row>
          <xdr:rowOff>47625</xdr:rowOff>
        </xdr:from>
        <xdr:to>
          <xdr:col>73</xdr:col>
          <xdr:colOff>104775</xdr:colOff>
          <xdr:row>29</xdr:row>
          <xdr:rowOff>57150</xdr:rowOff>
        </xdr:to>
        <xdr:sp macro="" textlink="">
          <xdr:nvSpPr>
            <xdr:cNvPr id="13588" name="Check Box 1300" hidden="1">
              <a:extLst>
                <a:ext uri="{63B3BB69-23CF-44E3-9099-C40C66FF867C}">
                  <a14:compatExt spid="_x0000_s13588"/>
                </a:ext>
                <a:ext uri="{FF2B5EF4-FFF2-40B4-BE49-F238E27FC236}">
                  <a16:creationId xmlns:a16="http://schemas.microsoft.com/office/drawing/2014/main" id="{00000000-0008-0000-0400-000014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47625</xdr:colOff>
          <xdr:row>27</xdr:row>
          <xdr:rowOff>47625</xdr:rowOff>
        </xdr:from>
        <xdr:to>
          <xdr:col>55</xdr:col>
          <xdr:colOff>95250</xdr:colOff>
          <xdr:row>29</xdr:row>
          <xdr:rowOff>57150</xdr:rowOff>
        </xdr:to>
        <xdr:sp macro="" textlink="">
          <xdr:nvSpPr>
            <xdr:cNvPr id="13589" name="Check Box 1301" hidden="1">
              <a:extLst>
                <a:ext uri="{63B3BB69-23CF-44E3-9099-C40C66FF867C}">
                  <a14:compatExt spid="_x0000_s13589"/>
                </a:ext>
                <a:ext uri="{FF2B5EF4-FFF2-40B4-BE49-F238E27FC236}">
                  <a16:creationId xmlns:a16="http://schemas.microsoft.com/office/drawing/2014/main" id="{00000000-0008-0000-0400-000015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57150</xdr:colOff>
          <xdr:row>30</xdr:row>
          <xdr:rowOff>47625</xdr:rowOff>
        </xdr:from>
        <xdr:to>
          <xdr:col>73</xdr:col>
          <xdr:colOff>104775</xdr:colOff>
          <xdr:row>32</xdr:row>
          <xdr:rowOff>57150</xdr:rowOff>
        </xdr:to>
        <xdr:sp macro="" textlink="">
          <xdr:nvSpPr>
            <xdr:cNvPr id="13592" name="Check Box 1304" hidden="1">
              <a:extLst>
                <a:ext uri="{63B3BB69-23CF-44E3-9099-C40C66FF867C}">
                  <a14:compatExt spid="_x0000_s13592"/>
                </a:ext>
                <a:ext uri="{FF2B5EF4-FFF2-40B4-BE49-F238E27FC236}">
                  <a16:creationId xmlns:a16="http://schemas.microsoft.com/office/drawing/2014/main" id="{00000000-0008-0000-0400-000018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47625</xdr:colOff>
          <xdr:row>30</xdr:row>
          <xdr:rowOff>47625</xdr:rowOff>
        </xdr:from>
        <xdr:to>
          <xdr:col>55</xdr:col>
          <xdr:colOff>95250</xdr:colOff>
          <xdr:row>32</xdr:row>
          <xdr:rowOff>57150</xdr:rowOff>
        </xdr:to>
        <xdr:sp macro="" textlink="">
          <xdr:nvSpPr>
            <xdr:cNvPr id="13593" name="Check Box 1305" hidden="1">
              <a:extLst>
                <a:ext uri="{63B3BB69-23CF-44E3-9099-C40C66FF867C}">
                  <a14:compatExt spid="_x0000_s13593"/>
                </a:ext>
                <a:ext uri="{FF2B5EF4-FFF2-40B4-BE49-F238E27FC236}">
                  <a16:creationId xmlns:a16="http://schemas.microsoft.com/office/drawing/2014/main" id="{00000000-0008-0000-0400-000019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57150</xdr:colOff>
          <xdr:row>33</xdr:row>
          <xdr:rowOff>47625</xdr:rowOff>
        </xdr:from>
        <xdr:to>
          <xdr:col>73</xdr:col>
          <xdr:colOff>104775</xdr:colOff>
          <xdr:row>35</xdr:row>
          <xdr:rowOff>57150</xdr:rowOff>
        </xdr:to>
        <xdr:sp macro="" textlink="">
          <xdr:nvSpPr>
            <xdr:cNvPr id="13594" name="Check Box 1306" hidden="1">
              <a:extLst>
                <a:ext uri="{63B3BB69-23CF-44E3-9099-C40C66FF867C}">
                  <a14:compatExt spid="_x0000_s13594"/>
                </a:ext>
                <a:ext uri="{FF2B5EF4-FFF2-40B4-BE49-F238E27FC236}">
                  <a16:creationId xmlns:a16="http://schemas.microsoft.com/office/drawing/2014/main" id="{00000000-0008-0000-0400-00001A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47625</xdr:colOff>
          <xdr:row>33</xdr:row>
          <xdr:rowOff>47625</xdr:rowOff>
        </xdr:from>
        <xdr:to>
          <xdr:col>55</xdr:col>
          <xdr:colOff>95250</xdr:colOff>
          <xdr:row>35</xdr:row>
          <xdr:rowOff>57150</xdr:rowOff>
        </xdr:to>
        <xdr:sp macro="" textlink="">
          <xdr:nvSpPr>
            <xdr:cNvPr id="13595" name="Check Box 1307" hidden="1">
              <a:extLst>
                <a:ext uri="{63B3BB69-23CF-44E3-9099-C40C66FF867C}">
                  <a14:compatExt spid="_x0000_s13595"/>
                </a:ext>
                <a:ext uri="{FF2B5EF4-FFF2-40B4-BE49-F238E27FC236}">
                  <a16:creationId xmlns:a16="http://schemas.microsoft.com/office/drawing/2014/main" id="{00000000-0008-0000-0400-00001B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57150</xdr:colOff>
          <xdr:row>36</xdr:row>
          <xdr:rowOff>47625</xdr:rowOff>
        </xdr:from>
        <xdr:to>
          <xdr:col>73</xdr:col>
          <xdr:colOff>104775</xdr:colOff>
          <xdr:row>38</xdr:row>
          <xdr:rowOff>57150</xdr:rowOff>
        </xdr:to>
        <xdr:sp macro="" textlink="">
          <xdr:nvSpPr>
            <xdr:cNvPr id="13596" name="Check Box 1308" hidden="1">
              <a:extLst>
                <a:ext uri="{63B3BB69-23CF-44E3-9099-C40C66FF867C}">
                  <a14:compatExt spid="_x0000_s13596"/>
                </a:ext>
                <a:ext uri="{FF2B5EF4-FFF2-40B4-BE49-F238E27FC236}">
                  <a16:creationId xmlns:a16="http://schemas.microsoft.com/office/drawing/2014/main" id="{00000000-0008-0000-0400-00001C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47625</xdr:colOff>
          <xdr:row>36</xdr:row>
          <xdr:rowOff>47625</xdr:rowOff>
        </xdr:from>
        <xdr:to>
          <xdr:col>55</xdr:col>
          <xdr:colOff>95250</xdr:colOff>
          <xdr:row>38</xdr:row>
          <xdr:rowOff>57150</xdr:rowOff>
        </xdr:to>
        <xdr:sp macro="" textlink="">
          <xdr:nvSpPr>
            <xdr:cNvPr id="13597" name="Check Box 1309" hidden="1">
              <a:extLst>
                <a:ext uri="{63B3BB69-23CF-44E3-9099-C40C66FF867C}">
                  <a14:compatExt spid="_x0000_s13597"/>
                </a:ext>
                <a:ext uri="{FF2B5EF4-FFF2-40B4-BE49-F238E27FC236}">
                  <a16:creationId xmlns:a16="http://schemas.microsoft.com/office/drawing/2014/main" id="{00000000-0008-0000-0400-00001D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57150</xdr:colOff>
          <xdr:row>39</xdr:row>
          <xdr:rowOff>47625</xdr:rowOff>
        </xdr:from>
        <xdr:to>
          <xdr:col>73</xdr:col>
          <xdr:colOff>104775</xdr:colOff>
          <xdr:row>41</xdr:row>
          <xdr:rowOff>57150</xdr:rowOff>
        </xdr:to>
        <xdr:sp macro="" textlink="">
          <xdr:nvSpPr>
            <xdr:cNvPr id="13598" name="Check Box 1310" hidden="1">
              <a:extLst>
                <a:ext uri="{63B3BB69-23CF-44E3-9099-C40C66FF867C}">
                  <a14:compatExt spid="_x0000_s13598"/>
                </a:ext>
                <a:ext uri="{FF2B5EF4-FFF2-40B4-BE49-F238E27FC236}">
                  <a16:creationId xmlns:a16="http://schemas.microsoft.com/office/drawing/2014/main" id="{00000000-0008-0000-0400-00001E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47625</xdr:colOff>
          <xdr:row>39</xdr:row>
          <xdr:rowOff>47625</xdr:rowOff>
        </xdr:from>
        <xdr:to>
          <xdr:col>55</xdr:col>
          <xdr:colOff>95250</xdr:colOff>
          <xdr:row>41</xdr:row>
          <xdr:rowOff>57150</xdr:rowOff>
        </xdr:to>
        <xdr:sp macro="" textlink="">
          <xdr:nvSpPr>
            <xdr:cNvPr id="13599" name="Check Box 1311" hidden="1">
              <a:extLst>
                <a:ext uri="{63B3BB69-23CF-44E3-9099-C40C66FF867C}">
                  <a14:compatExt spid="_x0000_s13599"/>
                </a:ext>
                <a:ext uri="{FF2B5EF4-FFF2-40B4-BE49-F238E27FC236}">
                  <a16:creationId xmlns:a16="http://schemas.microsoft.com/office/drawing/2014/main" id="{00000000-0008-0000-0400-00001F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57150</xdr:colOff>
          <xdr:row>42</xdr:row>
          <xdr:rowOff>47625</xdr:rowOff>
        </xdr:from>
        <xdr:to>
          <xdr:col>73</xdr:col>
          <xdr:colOff>104775</xdr:colOff>
          <xdr:row>44</xdr:row>
          <xdr:rowOff>57150</xdr:rowOff>
        </xdr:to>
        <xdr:sp macro="" textlink="">
          <xdr:nvSpPr>
            <xdr:cNvPr id="13600" name="Check Box 1312" hidden="1">
              <a:extLst>
                <a:ext uri="{63B3BB69-23CF-44E3-9099-C40C66FF867C}">
                  <a14:compatExt spid="_x0000_s13600"/>
                </a:ext>
                <a:ext uri="{FF2B5EF4-FFF2-40B4-BE49-F238E27FC236}">
                  <a16:creationId xmlns:a16="http://schemas.microsoft.com/office/drawing/2014/main" id="{00000000-0008-0000-0400-000020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47625</xdr:colOff>
          <xdr:row>42</xdr:row>
          <xdr:rowOff>47625</xdr:rowOff>
        </xdr:from>
        <xdr:to>
          <xdr:col>55</xdr:col>
          <xdr:colOff>95250</xdr:colOff>
          <xdr:row>44</xdr:row>
          <xdr:rowOff>57150</xdr:rowOff>
        </xdr:to>
        <xdr:sp macro="" textlink="">
          <xdr:nvSpPr>
            <xdr:cNvPr id="13601" name="Check Box 1313" hidden="1">
              <a:extLst>
                <a:ext uri="{63B3BB69-23CF-44E3-9099-C40C66FF867C}">
                  <a14:compatExt spid="_x0000_s13601"/>
                </a:ext>
                <a:ext uri="{FF2B5EF4-FFF2-40B4-BE49-F238E27FC236}">
                  <a16:creationId xmlns:a16="http://schemas.microsoft.com/office/drawing/2014/main" id="{00000000-0008-0000-0400-000021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57150</xdr:colOff>
          <xdr:row>45</xdr:row>
          <xdr:rowOff>47625</xdr:rowOff>
        </xdr:from>
        <xdr:to>
          <xdr:col>73</xdr:col>
          <xdr:colOff>104775</xdr:colOff>
          <xdr:row>47</xdr:row>
          <xdr:rowOff>57150</xdr:rowOff>
        </xdr:to>
        <xdr:sp macro="" textlink="">
          <xdr:nvSpPr>
            <xdr:cNvPr id="13602" name="Check Box 1314" hidden="1">
              <a:extLst>
                <a:ext uri="{63B3BB69-23CF-44E3-9099-C40C66FF867C}">
                  <a14:compatExt spid="_x0000_s13602"/>
                </a:ext>
                <a:ext uri="{FF2B5EF4-FFF2-40B4-BE49-F238E27FC236}">
                  <a16:creationId xmlns:a16="http://schemas.microsoft.com/office/drawing/2014/main" id="{00000000-0008-0000-0400-000022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47625</xdr:colOff>
          <xdr:row>45</xdr:row>
          <xdr:rowOff>47625</xdr:rowOff>
        </xdr:from>
        <xdr:to>
          <xdr:col>55</xdr:col>
          <xdr:colOff>95250</xdr:colOff>
          <xdr:row>47</xdr:row>
          <xdr:rowOff>57150</xdr:rowOff>
        </xdr:to>
        <xdr:sp macro="" textlink="">
          <xdr:nvSpPr>
            <xdr:cNvPr id="13603" name="Check Box 1315" hidden="1">
              <a:extLst>
                <a:ext uri="{63B3BB69-23CF-44E3-9099-C40C66FF867C}">
                  <a14:compatExt spid="_x0000_s13603"/>
                </a:ext>
                <a:ext uri="{FF2B5EF4-FFF2-40B4-BE49-F238E27FC236}">
                  <a16:creationId xmlns:a16="http://schemas.microsoft.com/office/drawing/2014/main" id="{00000000-0008-0000-0400-000023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57150</xdr:colOff>
          <xdr:row>48</xdr:row>
          <xdr:rowOff>47625</xdr:rowOff>
        </xdr:from>
        <xdr:to>
          <xdr:col>73</xdr:col>
          <xdr:colOff>104775</xdr:colOff>
          <xdr:row>50</xdr:row>
          <xdr:rowOff>57150</xdr:rowOff>
        </xdr:to>
        <xdr:sp macro="" textlink="">
          <xdr:nvSpPr>
            <xdr:cNvPr id="13604" name="Check Box 1316" hidden="1">
              <a:extLst>
                <a:ext uri="{63B3BB69-23CF-44E3-9099-C40C66FF867C}">
                  <a14:compatExt spid="_x0000_s13604"/>
                </a:ext>
                <a:ext uri="{FF2B5EF4-FFF2-40B4-BE49-F238E27FC236}">
                  <a16:creationId xmlns:a16="http://schemas.microsoft.com/office/drawing/2014/main" id="{00000000-0008-0000-0400-000024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47625</xdr:colOff>
          <xdr:row>48</xdr:row>
          <xdr:rowOff>47625</xdr:rowOff>
        </xdr:from>
        <xdr:to>
          <xdr:col>55</xdr:col>
          <xdr:colOff>95250</xdr:colOff>
          <xdr:row>50</xdr:row>
          <xdr:rowOff>57150</xdr:rowOff>
        </xdr:to>
        <xdr:sp macro="" textlink="">
          <xdr:nvSpPr>
            <xdr:cNvPr id="13605" name="Check Box 1317" hidden="1">
              <a:extLst>
                <a:ext uri="{63B3BB69-23CF-44E3-9099-C40C66FF867C}">
                  <a14:compatExt spid="_x0000_s13605"/>
                </a:ext>
                <a:ext uri="{FF2B5EF4-FFF2-40B4-BE49-F238E27FC236}">
                  <a16:creationId xmlns:a16="http://schemas.microsoft.com/office/drawing/2014/main" id="{00000000-0008-0000-0400-000025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57150</xdr:colOff>
          <xdr:row>200</xdr:row>
          <xdr:rowOff>38100</xdr:rowOff>
        </xdr:from>
        <xdr:to>
          <xdr:col>41</xdr:col>
          <xdr:colOff>104775</xdr:colOff>
          <xdr:row>200</xdr:row>
          <xdr:rowOff>257175</xdr:rowOff>
        </xdr:to>
        <xdr:sp macro="" textlink="">
          <xdr:nvSpPr>
            <xdr:cNvPr id="13678" name="Check Box 1390" hidden="1">
              <a:extLst>
                <a:ext uri="{63B3BB69-23CF-44E3-9099-C40C66FF867C}">
                  <a14:compatExt spid="_x0000_s13678"/>
                </a:ext>
                <a:ext uri="{FF2B5EF4-FFF2-40B4-BE49-F238E27FC236}">
                  <a16:creationId xmlns:a16="http://schemas.microsoft.com/office/drawing/2014/main" id="{00000000-0008-0000-0400-00006E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66675</xdr:colOff>
          <xdr:row>200</xdr:row>
          <xdr:rowOff>38100</xdr:rowOff>
        </xdr:from>
        <xdr:to>
          <xdr:col>46</xdr:col>
          <xdr:colOff>114300</xdr:colOff>
          <xdr:row>200</xdr:row>
          <xdr:rowOff>257175</xdr:rowOff>
        </xdr:to>
        <xdr:sp macro="" textlink="">
          <xdr:nvSpPr>
            <xdr:cNvPr id="13679" name="Check Box 1391" hidden="1">
              <a:extLst>
                <a:ext uri="{63B3BB69-23CF-44E3-9099-C40C66FF867C}">
                  <a14:compatExt spid="_x0000_s13679"/>
                </a:ext>
                <a:ext uri="{FF2B5EF4-FFF2-40B4-BE49-F238E27FC236}">
                  <a16:creationId xmlns:a16="http://schemas.microsoft.com/office/drawing/2014/main" id="{00000000-0008-0000-0400-00006F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57150</xdr:colOff>
          <xdr:row>201</xdr:row>
          <xdr:rowOff>38100</xdr:rowOff>
        </xdr:from>
        <xdr:to>
          <xdr:col>41</xdr:col>
          <xdr:colOff>104775</xdr:colOff>
          <xdr:row>201</xdr:row>
          <xdr:rowOff>257175</xdr:rowOff>
        </xdr:to>
        <xdr:sp macro="" textlink="">
          <xdr:nvSpPr>
            <xdr:cNvPr id="13680" name="Check Box 1392" hidden="1">
              <a:extLst>
                <a:ext uri="{63B3BB69-23CF-44E3-9099-C40C66FF867C}">
                  <a14:compatExt spid="_x0000_s13680"/>
                </a:ext>
                <a:ext uri="{FF2B5EF4-FFF2-40B4-BE49-F238E27FC236}">
                  <a16:creationId xmlns:a16="http://schemas.microsoft.com/office/drawing/2014/main" id="{00000000-0008-0000-0400-000070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66675</xdr:colOff>
          <xdr:row>201</xdr:row>
          <xdr:rowOff>38100</xdr:rowOff>
        </xdr:from>
        <xdr:to>
          <xdr:col>46</xdr:col>
          <xdr:colOff>114300</xdr:colOff>
          <xdr:row>201</xdr:row>
          <xdr:rowOff>257175</xdr:rowOff>
        </xdr:to>
        <xdr:sp macro="" textlink="">
          <xdr:nvSpPr>
            <xdr:cNvPr id="13681" name="Check Box 1393" hidden="1">
              <a:extLst>
                <a:ext uri="{63B3BB69-23CF-44E3-9099-C40C66FF867C}">
                  <a14:compatExt spid="_x0000_s13681"/>
                </a:ext>
                <a:ext uri="{FF2B5EF4-FFF2-40B4-BE49-F238E27FC236}">
                  <a16:creationId xmlns:a16="http://schemas.microsoft.com/office/drawing/2014/main" id="{00000000-0008-0000-0400-000071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57150</xdr:colOff>
          <xdr:row>202</xdr:row>
          <xdr:rowOff>38100</xdr:rowOff>
        </xdr:from>
        <xdr:to>
          <xdr:col>41</xdr:col>
          <xdr:colOff>104775</xdr:colOff>
          <xdr:row>202</xdr:row>
          <xdr:rowOff>257175</xdr:rowOff>
        </xdr:to>
        <xdr:sp macro="" textlink="">
          <xdr:nvSpPr>
            <xdr:cNvPr id="13682" name="Check Box 1394" hidden="1">
              <a:extLst>
                <a:ext uri="{63B3BB69-23CF-44E3-9099-C40C66FF867C}">
                  <a14:compatExt spid="_x0000_s13682"/>
                </a:ext>
                <a:ext uri="{FF2B5EF4-FFF2-40B4-BE49-F238E27FC236}">
                  <a16:creationId xmlns:a16="http://schemas.microsoft.com/office/drawing/2014/main" id="{00000000-0008-0000-0400-000072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66675</xdr:colOff>
          <xdr:row>202</xdr:row>
          <xdr:rowOff>38100</xdr:rowOff>
        </xdr:from>
        <xdr:to>
          <xdr:col>46</xdr:col>
          <xdr:colOff>114300</xdr:colOff>
          <xdr:row>202</xdr:row>
          <xdr:rowOff>257175</xdr:rowOff>
        </xdr:to>
        <xdr:sp macro="" textlink="">
          <xdr:nvSpPr>
            <xdr:cNvPr id="13683" name="Check Box 1395" hidden="1">
              <a:extLst>
                <a:ext uri="{63B3BB69-23CF-44E3-9099-C40C66FF867C}">
                  <a14:compatExt spid="_x0000_s13683"/>
                </a:ext>
                <a:ext uri="{FF2B5EF4-FFF2-40B4-BE49-F238E27FC236}">
                  <a16:creationId xmlns:a16="http://schemas.microsoft.com/office/drawing/2014/main" id="{00000000-0008-0000-0400-000073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57150</xdr:colOff>
          <xdr:row>203</xdr:row>
          <xdr:rowOff>38100</xdr:rowOff>
        </xdr:from>
        <xdr:to>
          <xdr:col>41</xdr:col>
          <xdr:colOff>104775</xdr:colOff>
          <xdr:row>203</xdr:row>
          <xdr:rowOff>257175</xdr:rowOff>
        </xdr:to>
        <xdr:sp macro="" textlink="">
          <xdr:nvSpPr>
            <xdr:cNvPr id="13684" name="Check Box 1396" hidden="1">
              <a:extLst>
                <a:ext uri="{63B3BB69-23CF-44E3-9099-C40C66FF867C}">
                  <a14:compatExt spid="_x0000_s13684"/>
                </a:ext>
                <a:ext uri="{FF2B5EF4-FFF2-40B4-BE49-F238E27FC236}">
                  <a16:creationId xmlns:a16="http://schemas.microsoft.com/office/drawing/2014/main" id="{00000000-0008-0000-0400-000074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66675</xdr:colOff>
          <xdr:row>203</xdr:row>
          <xdr:rowOff>38100</xdr:rowOff>
        </xdr:from>
        <xdr:to>
          <xdr:col>46</xdr:col>
          <xdr:colOff>114300</xdr:colOff>
          <xdr:row>203</xdr:row>
          <xdr:rowOff>257175</xdr:rowOff>
        </xdr:to>
        <xdr:sp macro="" textlink="">
          <xdr:nvSpPr>
            <xdr:cNvPr id="13685" name="Check Box 1397" hidden="1">
              <a:extLst>
                <a:ext uri="{63B3BB69-23CF-44E3-9099-C40C66FF867C}">
                  <a14:compatExt spid="_x0000_s13685"/>
                </a:ext>
                <a:ext uri="{FF2B5EF4-FFF2-40B4-BE49-F238E27FC236}">
                  <a16:creationId xmlns:a16="http://schemas.microsoft.com/office/drawing/2014/main" id="{00000000-0008-0000-0400-000075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57150</xdr:colOff>
          <xdr:row>204</xdr:row>
          <xdr:rowOff>38100</xdr:rowOff>
        </xdr:from>
        <xdr:to>
          <xdr:col>41</xdr:col>
          <xdr:colOff>104775</xdr:colOff>
          <xdr:row>204</xdr:row>
          <xdr:rowOff>257175</xdr:rowOff>
        </xdr:to>
        <xdr:sp macro="" textlink="">
          <xdr:nvSpPr>
            <xdr:cNvPr id="13686" name="Check Box 1398" hidden="1">
              <a:extLst>
                <a:ext uri="{63B3BB69-23CF-44E3-9099-C40C66FF867C}">
                  <a14:compatExt spid="_x0000_s13686"/>
                </a:ext>
                <a:ext uri="{FF2B5EF4-FFF2-40B4-BE49-F238E27FC236}">
                  <a16:creationId xmlns:a16="http://schemas.microsoft.com/office/drawing/2014/main" id="{00000000-0008-0000-0400-000076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66675</xdr:colOff>
          <xdr:row>204</xdr:row>
          <xdr:rowOff>38100</xdr:rowOff>
        </xdr:from>
        <xdr:to>
          <xdr:col>46</xdr:col>
          <xdr:colOff>114300</xdr:colOff>
          <xdr:row>204</xdr:row>
          <xdr:rowOff>257175</xdr:rowOff>
        </xdr:to>
        <xdr:sp macro="" textlink="">
          <xdr:nvSpPr>
            <xdr:cNvPr id="13687" name="Check Box 1399" hidden="1">
              <a:extLst>
                <a:ext uri="{63B3BB69-23CF-44E3-9099-C40C66FF867C}">
                  <a14:compatExt spid="_x0000_s13687"/>
                </a:ext>
                <a:ext uri="{FF2B5EF4-FFF2-40B4-BE49-F238E27FC236}">
                  <a16:creationId xmlns:a16="http://schemas.microsoft.com/office/drawing/2014/main" id="{00000000-0008-0000-0400-000077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57150</xdr:colOff>
          <xdr:row>205</xdr:row>
          <xdr:rowOff>38100</xdr:rowOff>
        </xdr:from>
        <xdr:to>
          <xdr:col>41</xdr:col>
          <xdr:colOff>104775</xdr:colOff>
          <xdr:row>205</xdr:row>
          <xdr:rowOff>257175</xdr:rowOff>
        </xdr:to>
        <xdr:sp macro="" textlink="">
          <xdr:nvSpPr>
            <xdr:cNvPr id="13688" name="Check Box 1400" hidden="1">
              <a:extLst>
                <a:ext uri="{63B3BB69-23CF-44E3-9099-C40C66FF867C}">
                  <a14:compatExt spid="_x0000_s13688"/>
                </a:ext>
                <a:ext uri="{FF2B5EF4-FFF2-40B4-BE49-F238E27FC236}">
                  <a16:creationId xmlns:a16="http://schemas.microsoft.com/office/drawing/2014/main" id="{00000000-0008-0000-0400-000078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66675</xdr:colOff>
          <xdr:row>205</xdr:row>
          <xdr:rowOff>38100</xdr:rowOff>
        </xdr:from>
        <xdr:to>
          <xdr:col>46</xdr:col>
          <xdr:colOff>114300</xdr:colOff>
          <xdr:row>205</xdr:row>
          <xdr:rowOff>257175</xdr:rowOff>
        </xdr:to>
        <xdr:sp macro="" textlink="">
          <xdr:nvSpPr>
            <xdr:cNvPr id="13689" name="Check Box 1401" hidden="1">
              <a:extLst>
                <a:ext uri="{63B3BB69-23CF-44E3-9099-C40C66FF867C}">
                  <a14:compatExt spid="_x0000_s13689"/>
                </a:ext>
                <a:ext uri="{FF2B5EF4-FFF2-40B4-BE49-F238E27FC236}">
                  <a16:creationId xmlns:a16="http://schemas.microsoft.com/office/drawing/2014/main" id="{00000000-0008-0000-0400-000079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57150</xdr:colOff>
          <xdr:row>206</xdr:row>
          <xdr:rowOff>38100</xdr:rowOff>
        </xdr:from>
        <xdr:to>
          <xdr:col>41</xdr:col>
          <xdr:colOff>104775</xdr:colOff>
          <xdr:row>206</xdr:row>
          <xdr:rowOff>257175</xdr:rowOff>
        </xdr:to>
        <xdr:sp macro="" textlink="">
          <xdr:nvSpPr>
            <xdr:cNvPr id="13690" name="Check Box 1402" hidden="1">
              <a:extLst>
                <a:ext uri="{63B3BB69-23CF-44E3-9099-C40C66FF867C}">
                  <a14:compatExt spid="_x0000_s13690"/>
                </a:ext>
                <a:ext uri="{FF2B5EF4-FFF2-40B4-BE49-F238E27FC236}">
                  <a16:creationId xmlns:a16="http://schemas.microsoft.com/office/drawing/2014/main" id="{00000000-0008-0000-0400-00007A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66675</xdr:colOff>
          <xdr:row>206</xdr:row>
          <xdr:rowOff>38100</xdr:rowOff>
        </xdr:from>
        <xdr:to>
          <xdr:col>46</xdr:col>
          <xdr:colOff>114300</xdr:colOff>
          <xdr:row>206</xdr:row>
          <xdr:rowOff>257175</xdr:rowOff>
        </xdr:to>
        <xdr:sp macro="" textlink="">
          <xdr:nvSpPr>
            <xdr:cNvPr id="13691" name="Check Box 1403" hidden="1">
              <a:extLst>
                <a:ext uri="{63B3BB69-23CF-44E3-9099-C40C66FF867C}">
                  <a14:compatExt spid="_x0000_s13691"/>
                </a:ext>
                <a:ext uri="{FF2B5EF4-FFF2-40B4-BE49-F238E27FC236}">
                  <a16:creationId xmlns:a16="http://schemas.microsoft.com/office/drawing/2014/main" id="{00000000-0008-0000-0400-00007B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57150</xdr:colOff>
          <xdr:row>207</xdr:row>
          <xdr:rowOff>38100</xdr:rowOff>
        </xdr:from>
        <xdr:to>
          <xdr:col>41</xdr:col>
          <xdr:colOff>104775</xdr:colOff>
          <xdr:row>207</xdr:row>
          <xdr:rowOff>257175</xdr:rowOff>
        </xdr:to>
        <xdr:sp macro="" textlink="">
          <xdr:nvSpPr>
            <xdr:cNvPr id="13692" name="Check Box 1404" hidden="1">
              <a:extLst>
                <a:ext uri="{63B3BB69-23CF-44E3-9099-C40C66FF867C}">
                  <a14:compatExt spid="_x0000_s13692"/>
                </a:ext>
                <a:ext uri="{FF2B5EF4-FFF2-40B4-BE49-F238E27FC236}">
                  <a16:creationId xmlns:a16="http://schemas.microsoft.com/office/drawing/2014/main" id="{00000000-0008-0000-0400-00007C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66675</xdr:colOff>
          <xdr:row>207</xdr:row>
          <xdr:rowOff>38100</xdr:rowOff>
        </xdr:from>
        <xdr:to>
          <xdr:col>46</xdr:col>
          <xdr:colOff>114300</xdr:colOff>
          <xdr:row>207</xdr:row>
          <xdr:rowOff>257175</xdr:rowOff>
        </xdr:to>
        <xdr:sp macro="" textlink="">
          <xdr:nvSpPr>
            <xdr:cNvPr id="13693" name="Check Box 1405" hidden="1">
              <a:extLst>
                <a:ext uri="{63B3BB69-23CF-44E3-9099-C40C66FF867C}">
                  <a14:compatExt spid="_x0000_s13693"/>
                </a:ext>
                <a:ext uri="{FF2B5EF4-FFF2-40B4-BE49-F238E27FC236}">
                  <a16:creationId xmlns:a16="http://schemas.microsoft.com/office/drawing/2014/main" id="{00000000-0008-0000-0400-00007D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57150</xdr:colOff>
          <xdr:row>208</xdr:row>
          <xdr:rowOff>38100</xdr:rowOff>
        </xdr:from>
        <xdr:to>
          <xdr:col>41</xdr:col>
          <xdr:colOff>104775</xdr:colOff>
          <xdr:row>208</xdr:row>
          <xdr:rowOff>257175</xdr:rowOff>
        </xdr:to>
        <xdr:sp macro="" textlink="">
          <xdr:nvSpPr>
            <xdr:cNvPr id="13694" name="Check Box 1406" hidden="1">
              <a:extLst>
                <a:ext uri="{63B3BB69-23CF-44E3-9099-C40C66FF867C}">
                  <a14:compatExt spid="_x0000_s13694"/>
                </a:ext>
                <a:ext uri="{FF2B5EF4-FFF2-40B4-BE49-F238E27FC236}">
                  <a16:creationId xmlns:a16="http://schemas.microsoft.com/office/drawing/2014/main" id="{00000000-0008-0000-0400-00007E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66675</xdr:colOff>
          <xdr:row>208</xdr:row>
          <xdr:rowOff>38100</xdr:rowOff>
        </xdr:from>
        <xdr:to>
          <xdr:col>46</xdr:col>
          <xdr:colOff>114300</xdr:colOff>
          <xdr:row>208</xdr:row>
          <xdr:rowOff>257175</xdr:rowOff>
        </xdr:to>
        <xdr:sp macro="" textlink="">
          <xdr:nvSpPr>
            <xdr:cNvPr id="13695" name="Check Box 1407" hidden="1">
              <a:extLst>
                <a:ext uri="{63B3BB69-23CF-44E3-9099-C40C66FF867C}">
                  <a14:compatExt spid="_x0000_s13695"/>
                </a:ext>
                <a:ext uri="{FF2B5EF4-FFF2-40B4-BE49-F238E27FC236}">
                  <a16:creationId xmlns:a16="http://schemas.microsoft.com/office/drawing/2014/main" id="{00000000-0008-0000-0400-00007F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57150</xdr:colOff>
          <xdr:row>209</xdr:row>
          <xdr:rowOff>38100</xdr:rowOff>
        </xdr:from>
        <xdr:to>
          <xdr:col>41</xdr:col>
          <xdr:colOff>104775</xdr:colOff>
          <xdr:row>209</xdr:row>
          <xdr:rowOff>257175</xdr:rowOff>
        </xdr:to>
        <xdr:sp macro="" textlink="">
          <xdr:nvSpPr>
            <xdr:cNvPr id="13696" name="Check Box 1408" hidden="1">
              <a:extLst>
                <a:ext uri="{63B3BB69-23CF-44E3-9099-C40C66FF867C}">
                  <a14:compatExt spid="_x0000_s13696"/>
                </a:ext>
                <a:ext uri="{FF2B5EF4-FFF2-40B4-BE49-F238E27FC236}">
                  <a16:creationId xmlns:a16="http://schemas.microsoft.com/office/drawing/2014/main" id="{00000000-0008-0000-0400-000080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66675</xdr:colOff>
          <xdr:row>209</xdr:row>
          <xdr:rowOff>38100</xdr:rowOff>
        </xdr:from>
        <xdr:to>
          <xdr:col>46</xdr:col>
          <xdr:colOff>114300</xdr:colOff>
          <xdr:row>209</xdr:row>
          <xdr:rowOff>257175</xdr:rowOff>
        </xdr:to>
        <xdr:sp macro="" textlink="">
          <xdr:nvSpPr>
            <xdr:cNvPr id="13697" name="Check Box 1409" hidden="1">
              <a:extLst>
                <a:ext uri="{63B3BB69-23CF-44E3-9099-C40C66FF867C}">
                  <a14:compatExt spid="_x0000_s13697"/>
                </a:ext>
                <a:ext uri="{FF2B5EF4-FFF2-40B4-BE49-F238E27FC236}">
                  <a16:creationId xmlns:a16="http://schemas.microsoft.com/office/drawing/2014/main" id="{00000000-0008-0000-0400-000081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57150</xdr:colOff>
          <xdr:row>210</xdr:row>
          <xdr:rowOff>38100</xdr:rowOff>
        </xdr:from>
        <xdr:to>
          <xdr:col>41</xdr:col>
          <xdr:colOff>104775</xdr:colOff>
          <xdr:row>210</xdr:row>
          <xdr:rowOff>257175</xdr:rowOff>
        </xdr:to>
        <xdr:sp macro="" textlink="">
          <xdr:nvSpPr>
            <xdr:cNvPr id="13698" name="Check Box 1410" hidden="1">
              <a:extLst>
                <a:ext uri="{63B3BB69-23CF-44E3-9099-C40C66FF867C}">
                  <a14:compatExt spid="_x0000_s13698"/>
                </a:ext>
                <a:ext uri="{FF2B5EF4-FFF2-40B4-BE49-F238E27FC236}">
                  <a16:creationId xmlns:a16="http://schemas.microsoft.com/office/drawing/2014/main" id="{00000000-0008-0000-0400-000082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66675</xdr:colOff>
          <xdr:row>210</xdr:row>
          <xdr:rowOff>38100</xdr:rowOff>
        </xdr:from>
        <xdr:to>
          <xdr:col>46</xdr:col>
          <xdr:colOff>114300</xdr:colOff>
          <xdr:row>210</xdr:row>
          <xdr:rowOff>257175</xdr:rowOff>
        </xdr:to>
        <xdr:sp macro="" textlink="">
          <xdr:nvSpPr>
            <xdr:cNvPr id="13699" name="Check Box 1411" hidden="1">
              <a:extLst>
                <a:ext uri="{63B3BB69-23CF-44E3-9099-C40C66FF867C}">
                  <a14:compatExt spid="_x0000_s13699"/>
                </a:ext>
                <a:ext uri="{FF2B5EF4-FFF2-40B4-BE49-F238E27FC236}">
                  <a16:creationId xmlns:a16="http://schemas.microsoft.com/office/drawing/2014/main" id="{00000000-0008-0000-0400-000083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57150</xdr:colOff>
          <xdr:row>211</xdr:row>
          <xdr:rowOff>38100</xdr:rowOff>
        </xdr:from>
        <xdr:to>
          <xdr:col>41</xdr:col>
          <xdr:colOff>104775</xdr:colOff>
          <xdr:row>211</xdr:row>
          <xdr:rowOff>257175</xdr:rowOff>
        </xdr:to>
        <xdr:sp macro="" textlink="">
          <xdr:nvSpPr>
            <xdr:cNvPr id="13700" name="Check Box 1412" hidden="1">
              <a:extLst>
                <a:ext uri="{63B3BB69-23CF-44E3-9099-C40C66FF867C}">
                  <a14:compatExt spid="_x0000_s13700"/>
                </a:ext>
                <a:ext uri="{FF2B5EF4-FFF2-40B4-BE49-F238E27FC236}">
                  <a16:creationId xmlns:a16="http://schemas.microsoft.com/office/drawing/2014/main" id="{00000000-0008-0000-0400-000084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66675</xdr:colOff>
          <xdr:row>211</xdr:row>
          <xdr:rowOff>38100</xdr:rowOff>
        </xdr:from>
        <xdr:to>
          <xdr:col>46</xdr:col>
          <xdr:colOff>114300</xdr:colOff>
          <xdr:row>211</xdr:row>
          <xdr:rowOff>257175</xdr:rowOff>
        </xdr:to>
        <xdr:sp macro="" textlink="">
          <xdr:nvSpPr>
            <xdr:cNvPr id="13701" name="Check Box 1413" hidden="1">
              <a:extLst>
                <a:ext uri="{63B3BB69-23CF-44E3-9099-C40C66FF867C}">
                  <a14:compatExt spid="_x0000_s13701"/>
                </a:ext>
                <a:ext uri="{FF2B5EF4-FFF2-40B4-BE49-F238E27FC236}">
                  <a16:creationId xmlns:a16="http://schemas.microsoft.com/office/drawing/2014/main" id="{00000000-0008-0000-0400-000085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57150</xdr:colOff>
          <xdr:row>212</xdr:row>
          <xdr:rowOff>38100</xdr:rowOff>
        </xdr:from>
        <xdr:to>
          <xdr:col>41</xdr:col>
          <xdr:colOff>104775</xdr:colOff>
          <xdr:row>212</xdr:row>
          <xdr:rowOff>257175</xdr:rowOff>
        </xdr:to>
        <xdr:sp macro="" textlink="">
          <xdr:nvSpPr>
            <xdr:cNvPr id="13702" name="Check Box 1414" hidden="1">
              <a:extLst>
                <a:ext uri="{63B3BB69-23CF-44E3-9099-C40C66FF867C}">
                  <a14:compatExt spid="_x0000_s13702"/>
                </a:ext>
                <a:ext uri="{FF2B5EF4-FFF2-40B4-BE49-F238E27FC236}">
                  <a16:creationId xmlns:a16="http://schemas.microsoft.com/office/drawing/2014/main" id="{00000000-0008-0000-0400-000086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66675</xdr:colOff>
          <xdr:row>212</xdr:row>
          <xdr:rowOff>38100</xdr:rowOff>
        </xdr:from>
        <xdr:to>
          <xdr:col>46</xdr:col>
          <xdr:colOff>114300</xdr:colOff>
          <xdr:row>212</xdr:row>
          <xdr:rowOff>257175</xdr:rowOff>
        </xdr:to>
        <xdr:sp macro="" textlink="">
          <xdr:nvSpPr>
            <xdr:cNvPr id="13703" name="Check Box 1415" hidden="1">
              <a:extLst>
                <a:ext uri="{63B3BB69-23CF-44E3-9099-C40C66FF867C}">
                  <a14:compatExt spid="_x0000_s13703"/>
                </a:ext>
                <a:ext uri="{FF2B5EF4-FFF2-40B4-BE49-F238E27FC236}">
                  <a16:creationId xmlns:a16="http://schemas.microsoft.com/office/drawing/2014/main" id="{00000000-0008-0000-0400-000087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57150</xdr:colOff>
          <xdr:row>213</xdr:row>
          <xdr:rowOff>38100</xdr:rowOff>
        </xdr:from>
        <xdr:to>
          <xdr:col>41</xdr:col>
          <xdr:colOff>104775</xdr:colOff>
          <xdr:row>213</xdr:row>
          <xdr:rowOff>257175</xdr:rowOff>
        </xdr:to>
        <xdr:sp macro="" textlink="">
          <xdr:nvSpPr>
            <xdr:cNvPr id="13704" name="Check Box 1416" hidden="1">
              <a:extLst>
                <a:ext uri="{63B3BB69-23CF-44E3-9099-C40C66FF867C}">
                  <a14:compatExt spid="_x0000_s13704"/>
                </a:ext>
                <a:ext uri="{FF2B5EF4-FFF2-40B4-BE49-F238E27FC236}">
                  <a16:creationId xmlns:a16="http://schemas.microsoft.com/office/drawing/2014/main" id="{00000000-0008-0000-0400-000088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66675</xdr:colOff>
          <xdr:row>213</xdr:row>
          <xdr:rowOff>38100</xdr:rowOff>
        </xdr:from>
        <xdr:to>
          <xdr:col>46</xdr:col>
          <xdr:colOff>114300</xdr:colOff>
          <xdr:row>213</xdr:row>
          <xdr:rowOff>257175</xdr:rowOff>
        </xdr:to>
        <xdr:sp macro="" textlink="">
          <xdr:nvSpPr>
            <xdr:cNvPr id="13705" name="Check Box 1417" hidden="1">
              <a:extLst>
                <a:ext uri="{63B3BB69-23CF-44E3-9099-C40C66FF867C}">
                  <a14:compatExt spid="_x0000_s13705"/>
                </a:ext>
                <a:ext uri="{FF2B5EF4-FFF2-40B4-BE49-F238E27FC236}">
                  <a16:creationId xmlns:a16="http://schemas.microsoft.com/office/drawing/2014/main" id="{00000000-0008-0000-0400-000089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57150</xdr:colOff>
          <xdr:row>200</xdr:row>
          <xdr:rowOff>47625</xdr:rowOff>
        </xdr:from>
        <xdr:to>
          <xdr:col>63</xdr:col>
          <xdr:colOff>104775</xdr:colOff>
          <xdr:row>200</xdr:row>
          <xdr:rowOff>266700</xdr:rowOff>
        </xdr:to>
        <xdr:sp macro="" textlink="">
          <xdr:nvSpPr>
            <xdr:cNvPr id="13707" name="Check Box 1419" hidden="1">
              <a:extLst>
                <a:ext uri="{63B3BB69-23CF-44E3-9099-C40C66FF867C}">
                  <a14:compatExt spid="_x0000_s13707"/>
                </a:ext>
                <a:ext uri="{FF2B5EF4-FFF2-40B4-BE49-F238E27FC236}">
                  <a16:creationId xmlns:a16="http://schemas.microsoft.com/office/drawing/2014/main" id="{00000000-0008-0000-0400-00008B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66675</xdr:colOff>
          <xdr:row>200</xdr:row>
          <xdr:rowOff>47625</xdr:rowOff>
        </xdr:from>
        <xdr:to>
          <xdr:col>68</xdr:col>
          <xdr:colOff>114300</xdr:colOff>
          <xdr:row>200</xdr:row>
          <xdr:rowOff>266700</xdr:rowOff>
        </xdr:to>
        <xdr:sp macro="" textlink="">
          <xdr:nvSpPr>
            <xdr:cNvPr id="13708" name="Check Box 1420" hidden="1">
              <a:extLst>
                <a:ext uri="{63B3BB69-23CF-44E3-9099-C40C66FF867C}">
                  <a14:compatExt spid="_x0000_s13708"/>
                </a:ext>
                <a:ext uri="{FF2B5EF4-FFF2-40B4-BE49-F238E27FC236}">
                  <a16:creationId xmlns:a16="http://schemas.microsoft.com/office/drawing/2014/main" id="{00000000-0008-0000-0400-00008C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76200</xdr:colOff>
          <xdr:row>200</xdr:row>
          <xdr:rowOff>47625</xdr:rowOff>
        </xdr:from>
        <xdr:to>
          <xdr:col>72</xdr:col>
          <xdr:colOff>123825</xdr:colOff>
          <xdr:row>200</xdr:row>
          <xdr:rowOff>266700</xdr:rowOff>
        </xdr:to>
        <xdr:sp macro="" textlink="">
          <xdr:nvSpPr>
            <xdr:cNvPr id="13709" name="Check Box 1421" hidden="1">
              <a:extLst>
                <a:ext uri="{63B3BB69-23CF-44E3-9099-C40C66FF867C}">
                  <a14:compatExt spid="_x0000_s13709"/>
                </a:ext>
                <a:ext uri="{FF2B5EF4-FFF2-40B4-BE49-F238E27FC236}">
                  <a16:creationId xmlns:a16="http://schemas.microsoft.com/office/drawing/2014/main" id="{00000000-0008-0000-0400-00008D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57150</xdr:colOff>
          <xdr:row>201</xdr:row>
          <xdr:rowOff>47625</xdr:rowOff>
        </xdr:from>
        <xdr:to>
          <xdr:col>63</xdr:col>
          <xdr:colOff>104775</xdr:colOff>
          <xdr:row>201</xdr:row>
          <xdr:rowOff>266700</xdr:rowOff>
        </xdr:to>
        <xdr:sp macro="" textlink="">
          <xdr:nvSpPr>
            <xdr:cNvPr id="13710" name="Check Box 1422" hidden="1">
              <a:extLst>
                <a:ext uri="{63B3BB69-23CF-44E3-9099-C40C66FF867C}">
                  <a14:compatExt spid="_x0000_s13710"/>
                </a:ext>
                <a:ext uri="{FF2B5EF4-FFF2-40B4-BE49-F238E27FC236}">
                  <a16:creationId xmlns:a16="http://schemas.microsoft.com/office/drawing/2014/main" id="{00000000-0008-0000-0400-00008E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66675</xdr:colOff>
          <xdr:row>201</xdr:row>
          <xdr:rowOff>47625</xdr:rowOff>
        </xdr:from>
        <xdr:to>
          <xdr:col>68</xdr:col>
          <xdr:colOff>114300</xdr:colOff>
          <xdr:row>201</xdr:row>
          <xdr:rowOff>266700</xdr:rowOff>
        </xdr:to>
        <xdr:sp macro="" textlink="">
          <xdr:nvSpPr>
            <xdr:cNvPr id="13711" name="Check Box 1423" hidden="1">
              <a:extLst>
                <a:ext uri="{63B3BB69-23CF-44E3-9099-C40C66FF867C}">
                  <a14:compatExt spid="_x0000_s13711"/>
                </a:ext>
                <a:ext uri="{FF2B5EF4-FFF2-40B4-BE49-F238E27FC236}">
                  <a16:creationId xmlns:a16="http://schemas.microsoft.com/office/drawing/2014/main" id="{00000000-0008-0000-0400-00008F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76200</xdr:colOff>
          <xdr:row>201</xdr:row>
          <xdr:rowOff>47625</xdr:rowOff>
        </xdr:from>
        <xdr:to>
          <xdr:col>72</xdr:col>
          <xdr:colOff>123825</xdr:colOff>
          <xdr:row>201</xdr:row>
          <xdr:rowOff>266700</xdr:rowOff>
        </xdr:to>
        <xdr:sp macro="" textlink="">
          <xdr:nvSpPr>
            <xdr:cNvPr id="13712" name="Check Box 1424" hidden="1">
              <a:extLst>
                <a:ext uri="{63B3BB69-23CF-44E3-9099-C40C66FF867C}">
                  <a14:compatExt spid="_x0000_s13712"/>
                </a:ext>
                <a:ext uri="{FF2B5EF4-FFF2-40B4-BE49-F238E27FC236}">
                  <a16:creationId xmlns:a16="http://schemas.microsoft.com/office/drawing/2014/main" id="{00000000-0008-0000-0400-000090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57150</xdr:colOff>
          <xdr:row>202</xdr:row>
          <xdr:rowOff>47625</xdr:rowOff>
        </xdr:from>
        <xdr:to>
          <xdr:col>63</xdr:col>
          <xdr:colOff>104775</xdr:colOff>
          <xdr:row>202</xdr:row>
          <xdr:rowOff>266700</xdr:rowOff>
        </xdr:to>
        <xdr:sp macro="" textlink="">
          <xdr:nvSpPr>
            <xdr:cNvPr id="13713" name="Check Box 1425" hidden="1">
              <a:extLst>
                <a:ext uri="{63B3BB69-23CF-44E3-9099-C40C66FF867C}">
                  <a14:compatExt spid="_x0000_s13713"/>
                </a:ext>
                <a:ext uri="{FF2B5EF4-FFF2-40B4-BE49-F238E27FC236}">
                  <a16:creationId xmlns:a16="http://schemas.microsoft.com/office/drawing/2014/main" id="{00000000-0008-0000-0400-000091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66675</xdr:colOff>
          <xdr:row>202</xdr:row>
          <xdr:rowOff>47625</xdr:rowOff>
        </xdr:from>
        <xdr:to>
          <xdr:col>68</xdr:col>
          <xdr:colOff>114300</xdr:colOff>
          <xdr:row>202</xdr:row>
          <xdr:rowOff>266700</xdr:rowOff>
        </xdr:to>
        <xdr:sp macro="" textlink="">
          <xdr:nvSpPr>
            <xdr:cNvPr id="13714" name="Check Box 1426" hidden="1">
              <a:extLst>
                <a:ext uri="{63B3BB69-23CF-44E3-9099-C40C66FF867C}">
                  <a14:compatExt spid="_x0000_s13714"/>
                </a:ext>
                <a:ext uri="{FF2B5EF4-FFF2-40B4-BE49-F238E27FC236}">
                  <a16:creationId xmlns:a16="http://schemas.microsoft.com/office/drawing/2014/main" id="{00000000-0008-0000-0400-000092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76200</xdr:colOff>
          <xdr:row>202</xdr:row>
          <xdr:rowOff>47625</xdr:rowOff>
        </xdr:from>
        <xdr:to>
          <xdr:col>72</xdr:col>
          <xdr:colOff>123825</xdr:colOff>
          <xdr:row>202</xdr:row>
          <xdr:rowOff>266700</xdr:rowOff>
        </xdr:to>
        <xdr:sp macro="" textlink="">
          <xdr:nvSpPr>
            <xdr:cNvPr id="13715" name="Check Box 1427" hidden="1">
              <a:extLst>
                <a:ext uri="{63B3BB69-23CF-44E3-9099-C40C66FF867C}">
                  <a14:compatExt spid="_x0000_s13715"/>
                </a:ext>
                <a:ext uri="{FF2B5EF4-FFF2-40B4-BE49-F238E27FC236}">
                  <a16:creationId xmlns:a16="http://schemas.microsoft.com/office/drawing/2014/main" id="{00000000-0008-0000-0400-000093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57150</xdr:colOff>
          <xdr:row>203</xdr:row>
          <xdr:rowOff>47625</xdr:rowOff>
        </xdr:from>
        <xdr:to>
          <xdr:col>63</xdr:col>
          <xdr:colOff>104775</xdr:colOff>
          <xdr:row>203</xdr:row>
          <xdr:rowOff>266700</xdr:rowOff>
        </xdr:to>
        <xdr:sp macro="" textlink="">
          <xdr:nvSpPr>
            <xdr:cNvPr id="13716" name="Check Box 1428" hidden="1">
              <a:extLst>
                <a:ext uri="{63B3BB69-23CF-44E3-9099-C40C66FF867C}">
                  <a14:compatExt spid="_x0000_s13716"/>
                </a:ext>
                <a:ext uri="{FF2B5EF4-FFF2-40B4-BE49-F238E27FC236}">
                  <a16:creationId xmlns:a16="http://schemas.microsoft.com/office/drawing/2014/main" id="{00000000-0008-0000-0400-000094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66675</xdr:colOff>
          <xdr:row>203</xdr:row>
          <xdr:rowOff>47625</xdr:rowOff>
        </xdr:from>
        <xdr:to>
          <xdr:col>68</xdr:col>
          <xdr:colOff>114300</xdr:colOff>
          <xdr:row>203</xdr:row>
          <xdr:rowOff>266700</xdr:rowOff>
        </xdr:to>
        <xdr:sp macro="" textlink="">
          <xdr:nvSpPr>
            <xdr:cNvPr id="13717" name="Check Box 1429" hidden="1">
              <a:extLst>
                <a:ext uri="{63B3BB69-23CF-44E3-9099-C40C66FF867C}">
                  <a14:compatExt spid="_x0000_s13717"/>
                </a:ext>
                <a:ext uri="{FF2B5EF4-FFF2-40B4-BE49-F238E27FC236}">
                  <a16:creationId xmlns:a16="http://schemas.microsoft.com/office/drawing/2014/main" id="{00000000-0008-0000-0400-000095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76200</xdr:colOff>
          <xdr:row>203</xdr:row>
          <xdr:rowOff>47625</xdr:rowOff>
        </xdr:from>
        <xdr:to>
          <xdr:col>72</xdr:col>
          <xdr:colOff>123825</xdr:colOff>
          <xdr:row>203</xdr:row>
          <xdr:rowOff>266700</xdr:rowOff>
        </xdr:to>
        <xdr:sp macro="" textlink="">
          <xdr:nvSpPr>
            <xdr:cNvPr id="13718" name="Check Box 1430" hidden="1">
              <a:extLst>
                <a:ext uri="{63B3BB69-23CF-44E3-9099-C40C66FF867C}">
                  <a14:compatExt spid="_x0000_s13718"/>
                </a:ext>
                <a:ext uri="{FF2B5EF4-FFF2-40B4-BE49-F238E27FC236}">
                  <a16:creationId xmlns:a16="http://schemas.microsoft.com/office/drawing/2014/main" id="{00000000-0008-0000-0400-000096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57150</xdr:colOff>
          <xdr:row>204</xdr:row>
          <xdr:rowOff>47625</xdr:rowOff>
        </xdr:from>
        <xdr:to>
          <xdr:col>63</xdr:col>
          <xdr:colOff>104775</xdr:colOff>
          <xdr:row>204</xdr:row>
          <xdr:rowOff>266700</xdr:rowOff>
        </xdr:to>
        <xdr:sp macro="" textlink="">
          <xdr:nvSpPr>
            <xdr:cNvPr id="13719" name="Check Box 1431" hidden="1">
              <a:extLst>
                <a:ext uri="{63B3BB69-23CF-44E3-9099-C40C66FF867C}">
                  <a14:compatExt spid="_x0000_s13719"/>
                </a:ext>
                <a:ext uri="{FF2B5EF4-FFF2-40B4-BE49-F238E27FC236}">
                  <a16:creationId xmlns:a16="http://schemas.microsoft.com/office/drawing/2014/main" id="{00000000-0008-0000-0400-000097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66675</xdr:colOff>
          <xdr:row>204</xdr:row>
          <xdr:rowOff>47625</xdr:rowOff>
        </xdr:from>
        <xdr:to>
          <xdr:col>68</xdr:col>
          <xdr:colOff>114300</xdr:colOff>
          <xdr:row>204</xdr:row>
          <xdr:rowOff>266700</xdr:rowOff>
        </xdr:to>
        <xdr:sp macro="" textlink="">
          <xdr:nvSpPr>
            <xdr:cNvPr id="13720" name="Check Box 1432" hidden="1">
              <a:extLst>
                <a:ext uri="{63B3BB69-23CF-44E3-9099-C40C66FF867C}">
                  <a14:compatExt spid="_x0000_s13720"/>
                </a:ext>
                <a:ext uri="{FF2B5EF4-FFF2-40B4-BE49-F238E27FC236}">
                  <a16:creationId xmlns:a16="http://schemas.microsoft.com/office/drawing/2014/main" id="{00000000-0008-0000-0400-000098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76200</xdr:colOff>
          <xdr:row>204</xdr:row>
          <xdr:rowOff>47625</xdr:rowOff>
        </xdr:from>
        <xdr:to>
          <xdr:col>72</xdr:col>
          <xdr:colOff>123825</xdr:colOff>
          <xdr:row>204</xdr:row>
          <xdr:rowOff>266700</xdr:rowOff>
        </xdr:to>
        <xdr:sp macro="" textlink="">
          <xdr:nvSpPr>
            <xdr:cNvPr id="13721" name="Check Box 1433" hidden="1">
              <a:extLst>
                <a:ext uri="{63B3BB69-23CF-44E3-9099-C40C66FF867C}">
                  <a14:compatExt spid="_x0000_s13721"/>
                </a:ext>
                <a:ext uri="{FF2B5EF4-FFF2-40B4-BE49-F238E27FC236}">
                  <a16:creationId xmlns:a16="http://schemas.microsoft.com/office/drawing/2014/main" id="{00000000-0008-0000-0400-000099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57150</xdr:colOff>
          <xdr:row>205</xdr:row>
          <xdr:rowOff>47625</xdr:rowOff>
        </xdr:from>
        <xdr:to>
          <xdr:col>63</xdr:col>
          <xdr:colOff>104775</xdr:colOff>
          <xdr:row>205</xdr:row>
          <xdr:rowOff>266700</xdr:rowOff>
        </xdr:to>
        <xdr:sp macro="" textlink="">
          <xdr:nvSpPr>
            <xdr:cNvPr id="13722" name="Check Box 1434" hidden="1">
              <a:extLst>
                <a:ext uri="{63B3BB69-23CF-44E3-9099-C40C66FF867C}">
                  <a14:compatExt spid="_x0000_s13722"/>
                </a:ext>
                <a:ext uri="{FF2B5EF4-FFF2-40B4-BE49-F238E27FC236}">
                  <a16:creationId xmlns:a16="http://schemas.microsoft.com/office/drawing/2014/main" id="{00000000-0008-0000-0400-00009A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66675</xdr:colOff>
          <xdr:row>205</xdr:row>
          <xdr:rowOff>47625</xdr:rowOff>
        </xdr:from>
        <xdr:to>
          <xdr:col>68</xdr:col>
          <xdr:colOff>114300</xdr:colOff>
          <xdr:row>205</xdr:row>
          <xdr:rowOff>266700</xdr:rowOff>
        </xdr:to>
        <xdr:sp macro="" textlink="">
          <xdr:nvSpPr>
            <xdr:cNvPr id="13723" name="Check Box 1435" hidden="1">
              <a:extLst>
                <a:ext uri="{63B3BB69-23CF-44E3-9099-C40C66FF867C}">
                  <a14:compatExt spid="_x0000_s13723"/>
                </a:ext>
                <a:ext uri="{FF2B5EF4-FFF2-40B4-BE49-F238E27FC236}">
                  <a16:creationId xmlns:a16="http://schemas.microsoft.com/office/drawing/2014/main" id="{00000000-0008-0000-0400-00009B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76200</xdr:colOff>
          <xdr:row>205</xdr:row>
          <xdr:rowOff>47625</xdr:rowOff>
        </xdr:from>
        <xdr:to>
          <xdr:col>72</xdr:col>
          <xdr:colOff>123825</xdr:colOff>
          <xdr:row>205</xdr:row>
          <xdr:rowOff>266700</xdr:rowOff>
        </xdr:to>
        <xdr:sp macro="" textlink="">
          <xdr:nvSpPr>
            <xdr:cNvPr id="13724" name="Check Box 1436" hidden="1">
              <a:extLst>
                <a:ext uri="{63B3BB69-23CF-44E3-9099-C40C66FF867C}">
                  <a14:compatExt spid="_x0000_s13724"/>
                </a:ext>
                <a:ext uri="{FF2B5EF4-FFF2-40B4-BE49-F238E27FC236}">
                  <a16:creationId xmlns:a16="http://schemas.microsoft.com/office/drawing/2014/main" id="{00000000-0008-0000-0400-00009C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57150</xdr:colOff>
          <xdr:row>206</xdr:row>
          <xdr:rowOff>47625</xdr:rowOff>
        </xdr:from>
        <xdr:to>
          <xdr:col>63</xdr:col>
          <xdr:colOff>104775</xdr:colOff>
          <xdr:row>206</xdr:row>
          <xdr:rowOff>266700</xdr:rowOff>
        </xdr:to>
        <xdr:sp macro="" textlink="">
          <xdr:nvSpPr>
            <xdr:cNvPr id="13725" name="Check Box 1437" hidden="1">
              <a:extLst>
                <a:ext uri="{63B3BB69-23CF-44E3-9099-C40C66FF867C}">
                  <a14:compatExt spid="_x0000_s13725"/>
                </a:ext>
                <a:ext uri="{FF2B5EF4-FFF2-40B4-BE49-F238E27FC236}">
                  <a16:creationId xmlns:a16="http://schemas.microsoft.com/office/drawing/2014/main" id="{00000000-0008-0000-0400-00009D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66675</xdr:colOff>
          <xdr:row>206</xdr:row>
          <xdr:rowOff>47625</xdr:rowOff>
        </xdr:from>
        <xdr:to>
          <xdr:col>68</xdr:col>
          <xdr:colOff>114300</xdr:colOff>
          <xdr:row>206</xdr:row>
          <xdr:rowOff>266700</xdr:rowOff>
        </xdr:to>
        <xdr:sp macro="" textlink="">
          <xdr:nvSpPr>
            <xdr:cNvPr id="13726" name="Check Box 1438" hidden="1">
              <a:extLst>
                <a:ext uri="{63B3BB69-23CF-44E3-9099-C40C66FF867C}">
                  <a14:compatExt spid="_x0000_s13726"/>
                </a:ext>
                <a:ext uri="{FF2B5EF4-FFF2-40B4-BE49-F238E27FC236}">
                  <a16:creationId xmlns:a16="http://schemas.microsoft.com/office/drawing/2014/main" id="{00000000-0008-0000-0400-00009E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76200</xdr:colOff>
          <xdr:row>206</xdr:row>
          <xdr:rowOff>47625</xdr:rowOff>
        </xdr:from>
        <xdr:to>
          <xdr:col>72</xdr:col>
          <xdr:colOff>123825</xdr:colOff>
          <xdr:row>206</xdr:row>
          <xdr:rowOff>266700</xdr:rowOff>
        </xdr:to>
        <xdr:sp macro="" textlink="">
          <xdr:nvSpPr>
            <xdr:cNvPr id="13727" name="Check Box 1439" hidden="1">
              <a:extLst>
                <a:ext uri="{63B3BB69-23CF-44E3-9099-C40C66FF867C}">
                  <a14:compatExt spid="_x0000_s13727"/>
                </a:ext>
                <a:ext uri="{FF2B5EF4-FFF2-40B4-BE49-F238E27FC236}">
                  <a16:creationId xmlns:a16="http://schemas.microsoft.com/office/drawing/2014/main" id="{00000000-0008-0000-0400-00009F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57150</xdr:colOff>
          <xdr:row>207</xdr:row>
          <xdr:rowOff>47625</xdr:rowOff>
        </xdr:from>
        <xdr:to>
          <xdr:col>63</xdr:col>
          <xdr:colOff>104775</xdr:colOff>
          <xdr:row>207</xdr:row>
          <xdr:rowOff>266700</xdr:rowOff>
        </xdr:to>
        <xdr:sp macro="" textlink="">
          <xdr:nvSpPr>
            <xdr:cNvPr id="13728" name="Check Box 1440" hidden="1">
              <a:extLst>
                <a:ext uri="{63B3BB69-23CF-44E3-9099-C40C66FF867C}">
                  <a14:compatExt spid="_x0000_s13728"/>
                </a:ext>
                <a:ext uri="{FF2B5EF4-FFF2-40B4-BE49-F238E27FC236}">
                  <a16:creationId xmlns:a16="http://schemas.microsoft.com/office/drawing/2014/main" id="{00000000-0008-0000-0400-0000A0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66675</xdr:colOff>
          <xdr:row>207</xdr:row>
          <xdr:rowOff>47625</xdr:rowOff>
        </xdr:from>
        <xdr:to>
          <xdr:col>68</xdr:col>
          <xdr:colOff>114300</xdr:colOff>
          <xdr:row>207</xdr:row>
          <xdr:rowOff>266700</xdr:rowOff>
        </xdr:to>
        <xdr:sp macro="" textlink="">
          <xdr:nvSpPr>
            <xdr:cNvPr id="13729" name="Check Box 1441" hidden="1">
              <a:extLst>
                <a:ext uri="{63B3BB69-23CF-44E3-9099-C40C66FF867C}">
                  <a14:compatExt spid="_x0000_s13729"/>
                </a:ext>
                <a:ext uri="{FF2B5EF4-FFF2-40B4-BE49-F238E27FC236}">
                  <a16:creationId xmlns:a16="http://schemas.microsoft.com/office/drawing/2014/main" id="{00000000-0008-0000-0400-0000A1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76200</xdr:colOff>
          <xdr:row>207</xdr:row>
          <xdr:rowOff>47625</xdr:rowOff>
        </xdr:from>
        <xdr:to>
          <xdr:col>72</xdr:col>
          <xdr:colOff>123825</xdr:colOff>
          <xdr:row>207</xdr:row>
          <xdr:rowOff>266700</xdr:rowOff>
        </xdr:to>
        <xdr:sp macro="" textlink="">
          <xdr:nvSpPr>
            <xdr:cNvPr id="13730" name="Check Box 1442" hidden="1">
              <a:extLst>
                <a:ext uri="{63B3BB69-23CF-44E3-9099-C40C66FF867C}">
                  <a14:compatExt spid="_x0000_s13730"/>
                </a:ext>
                <a:ext uri="{FF2B5EF4-FFF2-40B4-BE49-F238E27FC236}">
                  <a16:creationId xmlns:a16="http://schemas.microsoft.com/office/drawing/2014/main" id="{00000000-0008-0000-0400-0000A2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57150</xdr:colOff>
          <xdr:row>208</xdr:row>
          <xdr:rowOff>47625</xdr:rowOff>
        </xdr:from>
        <xdr:to>
          <xdr:col>63</xdr:col>
          <xdr:colOff>104775</xdr:colOff>
          <xdr:row>208</xdr:row>
          <xdr:rowOff>266700</xdr:rowOff>
        </xdr:to>
        <xdr:sp macro="" textlink="">
          <xdr:nvSpPr>
            <xdr:cNvPr id="13731" name="Check Box 1443" hidden="1">
              <a:extLst>
                <a:ext uri="{63B3BB69-23CF-44E3-9099-C40C66FF867C}">
                  <a14:compatExt spid="_x0000_s13731"/>
                </a:ext>
                <a:ext uri="{FF2B5EF4-FFF2-40B4-BE49-F238E27FC236}">
                  <a16:creationId xmlns:a16="http://schemas.microsoft.com/office/drawing/2014/main" id="{00000000-0008-0000-0400-0000A3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66675</xdr:colOff>
          <xdr:row>208</xdr:row>
          <xdr:rowOff>47625</xdr:rowOff>
        </xdr:from>
        <xdr:to>
          <xdr:col>68</xdr:col>
          <xdr:colOff>114300</xdr:colOff>
          <xdr:row>208</xdr:row>
          <xdr:rowOff>266700</xdr:rowOff>
        </xdr:to>
        <xdr:sp macro="" textlink="">
          <xdr:nvSpPr>
            <xdr:cNvPr id="13732" name="Check Box 1444" hidden="1">
              <a:extLst>
                <a:ext uri="{63B3BB69-23CF-44E3-9099-C40C66FF867C}">
                  <a14:compatExt spid="_x0000_s13732"/>
                </a:ext>
                <a:ext uri="{FF2B5EF4-FFF2-40B4-BE49-F238E27FC236}">
                  <a16:creationId xmlns:a16="http://schemas.microsoft.com/office/drawing/2014/main" id="{00000000-0008-0000-0400-0000A4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76200</xdr:colOff>
          <xdr:row>208</xdr:row>
          <xdr:rowOff>47625</xdr:rowOff>
        </xdr:from>
        <xdr:to>
          <xdr:col>72</xdr:col>
          <xdr:colOff>123825</xdr:colOff>
          <xdr:row>208</xdr:row>
          <xdr:rowOff>266700</xdr:rowOff>
        </xdr:to>
        <xdr:sp macro="" textlink="">
          <xdr:nvSpPr>
            <xdr:cNvPr id="13733" name="Check Box 1445" hidden="1">
              <a:extLst>
                <a:ext uri="{63B3BB69-23CF-44E3-9099-C40C66FF867C}">
                  <a14:compatExt spid="_x0000_s13733"/>
                </a:ext>
                <a:ext uri="{FF2B5EF4-FFF2-40B4-BE49-F238E27FC236}">
                  <a16:creationId xmlns:a16="http://schemas.microsoft.com/office/drawing/2014/main" id="{00000000-0008-0000-0400-0000A5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57150</xdr:colOff>
          <xdr:row>209</xdr:row>
          <xdr:rowOff>47625</xdr:rowOff>
        </xdr:from>
        <xdr:to>
          <xdr:col>63</xdr:col>
          <xdr:colOff>104775</xdr:colOff>
          <xdr:row>209</xdr:row>
          <xdr:rowOff>266700</xdr:rowOff>
        </xdr:to>
        <xdr:sp macro="" textlink="">
          <xdr:nvSpPr>
            <xdr:cNvPr id="13734" name="Check Box 1446" hidden="1">
              <a:extLst>
                <a:ext uri="{63B3BB69-23CF-44E3-9099-C40C66FF867C}">
                  <a14:compatExt spid="_x0000_s13734"/>
                </a:ext>
                <a:ext uri="{FF2B5EF4-FFF2-40B4-BE49-F238E27FC236}">
                  <a16:creationId xmlns:a16="http://schemas.microsoft.com/office/drawing/2014/main" id="{00000000-0008-0000-0400-0000A6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66675</xdr:colOff>
          <xdr:row>209</xdr:row>
          <xdr:rowOff>47625</xdr:rowOff>
        </xdr:from>
        <xdr:to>
          <xdr:col>68</xdr:col>
          <xdr:colOff>114300</xdr:colOff>
          <xdr:row>209</xdr:row>
          <xdr:rowOff>266700</xdr:rowOff>
        </xdr:to>
        <xdr:sp macro="" textlink="">
          <xdr:nvSpPr>
            <xdr:cNvPr id="13735" name="Check Box 1447" hidden="1">
              <a:extLst>
                <a:ext uri="{63B3BB69-23CF-44E3-9099-C40C66FF867C}">
                  <a14:compatExt spid="_x0000_s13735"/>
                </a:ext>
                <a:ext uri="{FF2B5EF4-FFF2-40B4-BE49-F238E27FC236}">
                  <a16:creationId xmlns:a16="http://schemas.microsoft.com/office/drawing/2014/main" id="{00000000-0008-0000-0400-0000A7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76200</xdr:colOff>
          <xdr:row>209</xdr:row>
          <xdr:rowOff>47625</xdr:rowOff>
        </xdr:from>
        <xdr:to>
          <xdr:col>72</xdr:col>
          <xdr:colOff>123825</xdr:colOff>
          <xdr:row>209</xdr:row>
          <xdr:rowOff>266700</xdr:rowOff>
        </xdr:to>
        <xdr:sp macro="" textlink="">
          <xdr:nvSpPr>
            <xdr:cNvPr id="13736" name="Check Box 1448" hidden="1">
              <a:extLst>
                <a:ext uri="{63B3BB69-23CF-44E3-9099-C40C66FF867C}">
                  <a14:compatExt spid="_x0000_s13736"/>
                </a:ext>
                <a:ext uri="{FF2B5EF4-FFF2-40B4-BE49-F238E27FC236}">
                  <a16:creationId xmlns:a16="http://schemas.microsoft.com/office/drawing/2014/main" id="{00000000-0008-0000-0400-0000A8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57150</xdr:colOff>
          <xdr:row>210</xdr:row>
          <xdr:rowOff>47625</xdr:rowOff>
        </xdr:from>
        <xdr:to>
          <xdr:col>63</xdr:col>
          <xdr:colOff>104775</xdr:colOff>
          <xdr:row>210</xdr:row>
          <xdr:rowOff>266700</xdr:rowOff>
        </xdr:to>
        <xdr:sp macro="" textlink="">
          <xdr:nvSpPr>
            <xdr:cNvPr id="13737" name="Check Box 1449" hidden="1">
              <a:extLst>
                <a:ext uri="{63B3BB69-23CF-44E3-9099-C40C66FF867C}">
                  <a14:compatExt spid="_x0000_s13737"/>
                </a:ext>
                <a:ext uri="{FF2B5EF4-FFF2-40B4-BE49-F238E27FC236}">
                  <a16:creationId xmlns:a16="http://schemas.microsoft.com/office/drawing/2014/main" id="{00000000-0008-0000-0400-0000A9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66675</xdr:colOff>
          <xdr:row>210</xdr:row>
          <xdr:rowOff>47625</xdr:rowOff>
        </xdr:from>
        <xdr:to>
          <xdr:col>68</xdr:col>
          <xdr:colOff>114300</xdr:colOff>
          <xdr:row>210</xdr:row>
          <xdr:rowOff>266700</xdr:rowOff>
        </xdr:to>
        <xdr:sp macro="" textlink="">
          <xdr:nvSpPr>
            <xdr:cNvPr id="13738" name="Check Box 1450" hidden="1">
              <a:extLst>
                <a:ext uri="{63B3BB69-23CF-44E3-9099-C40C66FF867C}">
                  <a14:compatExt spid="_x0000_s13738"/>
                </a:ext>
                <a:ext uri="{FF2B5EF4-FFF2-40B4-BE49-F238E27FC236}">
                  <a16:creationId xmlns:a16="http://schemas.microsoft.com/office/drawing/2014/main" id="{00000000-0008-0000-0400-0000AA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76200</xdr:colOff>
          <xdr:row>210</xdr:row>
          <xdr:rowOff>47625</xdr:rowOff>
        </xdr:from>
        <xdr:to>
          <xdr:col>72</xdr:col>
          <xdr:colOff>123825</xdr:colOff>
          <xdr:row>210</xdr:row>
          <xdr:rowOff>266700</xdr:rowOff>
        </xdr:to>
        <xdr:sp macro="" textlink="">
          <xdr:nvSpPr>
            <xdr:cNvPr id="13739" name="Check Box 1451" hidden="1">
              <a:extLst>
                <a:ext uri="{63B3BB69-23CF-44E3-9099-C40C66FF867C}">
                  <a14:compatExt spid="_x0000_s13739"/>
                </a:ext>
                <a:ext uri="{FF2B5EF4-FFF2-40B4-BE49-F238E27FC236}">
                  <a16:creationId xmlns:a16="http://schemas.microsoft.com/office/drawing/2014/main" id="{00000000-0008-0000-0400-0000AB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57150</xdr:colOff>
          <xdr:row>211</xdr:row>
          <xdr:rowOff>47625</xdr:rowOff>
        </xdr:from>
        <xdr:to>
          <xdr:col>63</xdr:col>
          <xdr:colOff>104775</xdr:colOff>
          <xdr:row>211</xdr:row>
          <xdr:rowOff>266700</xdr:rowOff>
        </xdr:to>
        <xdr:sp macro="" textlink="">
          <xdr:nvSpPr>
            <xdr:cNvPr id="13740" name="Check Box 1452" hidden="1">
              <a:extLst>
                <a:ext uri="{63B3BB69-23CF-44E3-9099-C40C66FF867C}">
                  <a14:compatExt spid="_x0000_s13740"/>
                </a:ext>
                <a:ext uri="{FF2B5EF4-FFF2-40B4-BE49-F238E27FC236}">
                  <a16:creationId xmlns:a16="http://schemas.microsoft.com/office/drawing/2014/main" id="{00000000-0008-0000-0400-0000AC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66675</xdr:colOff>
          <xdr:row>211</xdr:row>
          <xdr:rowOff>47625</xdr:rowOff>
        </xdr:from>
        <xdr:to>
          <xdr:col>68</xdr:col>
          <xdr:colOff>114300</xdr:colOff>
          <xdr:row>211</xdr:row>
          <xdr:rowOff>266700</xdr:rowOff>
        </xdr:to>
        <xdr:sp macro="" textlink="">
          <xdr:nvSpPr>
            <xdr:cNvPr id="13741" name="Check Box 1453" hidden="1">
              <a:extLst>
                <a:ext uri="{63B3BB69-23CF-44E3-9099-C40C66FF867C}">
                  <a14:compatExt spid="_x0000_s13741"/>
                </a:ext>
                <a:ext uri="{FF2B5EF4-FFF2-40B4-BE49-F238E27FC236}">
                  <a16:creationId xmlns:a16="http://schemas.microsoft.com/office/drawing/2014/main" id="{00000000-0008-0000-0400-0000AD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76200</xdr:colOff>
          <xdr:row>211</xdr:row>
          <xdr:rowOff>47625</xdr:rowOff>
        </xdr:from>
        <xdr:to>
          <xdr:col>72</xdr:col>
          <xdr:colOff>123825</xdr:colOff>
          <xdr:row>211</xdr:row>
          <xdr:rowOff>266700</xdr:rowOff>
        </xdr:to>
        <xdr:sp macro="" textlink="">
          <xdr:nvSpPr>
            <xdr:cNvPr id="13742" name="Check Box 1454" hidden="1">
              <a:extLst>
                <a:ext uri="{63B3BB69-23CF-44E3-9099-C40C66FF867C}">
                  <a14:compatExt spid="_x0000_s13742"/>
                </a:ext>
                <a:ext uri="{FF2B5EF4-FFF2-40B4-BE49-F238E27FC236}">
                  <a16:creationId xmlns:a16="http://schemas.microsoft.com/office/drawing/2014/main" id="{00000000-0008-0000-0400-0000AE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57150</xdr:colOff>
          <xdr:row>212</xdr:row>
          <xdr:rowOff>47625</xdr:rowOff>
        </xdr:from>
        <xdr:to>
          <xdr:col>63</xdr:col>
          <xdr:colOff>104775</xdr:colOff>
          <xdr:row>212</xdr:row>
          <xdr:rowOff>266700</xdr:rowOff>
        </xdr:to>
        <xdr:sp macro="" textlink="">
          <xdr:nvSpPr>
            <xdr:cNvPr id="13743" name="Check Box 1455" hidden="1">
              <a:extLst>
                <a:ext uri="{63B3BB69-23CF-44E3-9099-C40C66FF867C}">
                  <a14:compatExt spid="_x0000_s13743"/>
                </a:ext>
                <a:ext uri="{FF2B5EF4-FFF2-40B4-BE49-F238E27FC236}">
                  <a16:creationId xmlns:a16="http://schemas.microsoft.com/office/drawing/2014/main" id="{00000000-0008-0000-0400-0000AF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66675</xdr:colOff>
          <xdr:row>212</xdr:row>
          <xdr:rowOff>47625</xdr:rowOff>
        </xdr:from>
        <xdr:to>
          <xdr:col>68</xdr:col>
          <xdr:colOff>114300</xdr:colOff>
          <xdr:row>212</xdr:row>
          <xdr:rowOff>266700</xdr:rowOff>
        </xdr:to>
        <xdr:sp macro="" textlink="">
          <xdr:nvSpPr>
            <xdr:cNvPr id="13744" name="Check Box 1456" hidden="1">
              <a:extLst>
                <a:ext uri="{63B3BB69-23CF-44E3-9099-C40C66FF867C}">
                  <a14:compatExt spid="_x0000_s13744"/>
                </a:ext>
                <a:ext uri="{FF2B5EF4-FFF2-40B4-BE49-F238E27FC236}">
                  <a16:creationId xmlns:a16="http://schemas.microsoft.com/office/drawing/2014/main" id="{00000000-0008-0000-0400-0000B0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76200</xdr:colOff>
          <xdr:row>212</xdr:row>
          <xdr:rowOff>47625</xdr:rowOff>
        </xdr:from>
        <xdr:to>
          <xdr:col>72</xdr:col>
          <xdr:colOff>123825</xdr:colOff>
          <xdr:row>212</xdr:row>
          <xdr:rowOff>266700</xdr:rowOff>
        </xdr:to>
        <xdr:sp macro="" textlink="">
          <xdr:nvSpPr>
            <xdr:cNvPr id="13745" name="Check Box 1457" hidden="1">
              <a:extLst>
                <a:ext uri="{63B3BB69-23CF-44E3-9099-C40C66FF867C}">
                  <a14:compatExt spid="_x0000_s13745"/>
                </a:ext>
                <a:ext uri="{FF2B5EF4-FFF2-40B4-BE49-F238E27FC236}">
                  <a16:creationId xmlns:a16="http://schemas.microsoft.com/office/drawing/2014/main" id="{00000000-0008-0000-0400-0000B1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57150</xdr:colOff>
          <xdr:row>213</xdr:row>
          <xdr:rowOff>47625</xdr:rowOff>
        </xdr:from>
        <xdr:to>
          <xdr:col>63</xdr:col>
          <xdr:colOff>104775</xdr:colOff>
          <xdr:row>213</xdr:row>
          <xdr:rowOff>266700</xdr:rowOff>
        </xdr:to>
        <xdr:sp macro="" textlink="">
          <xdr:nvSpPr>
            <xdr:cNvPr id="13746" name="Check Box 1458" hidden="1">
              <a:extLst>
                <a:ext uri="{63B3BB69-23CF-44E3-9099-C40C66FF867C}">
                  <a14:compatExt spid="_x0000_s13746"/>
                </a:ext>
                <a:ext uri="{FF2B5EF4-FFF2-40B4-BE49-F238E27FC236}">
                  <a16:creationId xmlns:a16="http://schemas.microsoft.com/office/drawing/2014/main" id="{00000000-0008-0000-0400-0000B2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66675</xdr:colOff>
          <xdr:row>213</xdr:row>
          <xdr:rowOff>47625</xdr:rowOff>
        </xdr:from>
        <xdr:to>
          <xdr:col>68</xdr:col>
          <xdr:colOff>114300</xdr:colOff>
          <xdr:row>213</xdr:row>
          <xdr:rowOff>266700</xdr:rowOff>
        </xdr:to>
        <xdr:sp macro="" textlink="">
          <xdr:nvSpPr>
            <xdr:cNvPr id="13747" name="Check Box 1459" hidden="1">
              <a:extLst>
                <a:ext uri="{63B3BB69-23CF-44E3-9099-C40C66FF867C}">
                  <a14:compatExt spid="_x0000_s13747"/>
                </a:ext>
                <a:ext uri="{FF2B5EF4-FFF2-40B4-BE49-F238E27FC236}">
                  <a16:creationId xmlns:a16="http://schemas.microsoft.com/office/drawing/2014/main" id="{00000000-0008-0000-0400-0000B3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76200</xdr:colOff>
          <xdr:row>213</xdr:row>
          <xdr:rowOff>47625</xdr:rowOff>
        </xdr:from>
        <xdr:to>
          <xdr:col>72</xdr:col>
          <xdr:colOff>123825</xdr:colOff>
          <xdr:row>213</xdr:row>
          <xdr:rowOff>266700</xdr:rowOff>
        </xdr:to>
        <xdr:sp macro="" textlink="">
          <xdr:nvSpPr>
            <xdr:cNvPr id="13748" name="Check Box 1460" hidden="1">
              <a:extLst>
                <a:ext uri="{63B3BB69-23CF-44E3-9099-C40C66FF867C}">
                  <a14:compatExt spid="_x0000_s13748"/>
                </a:ext>
                <a:ext uri="{FF2B5EF4-FFF2-40B4-BE49-F238E27FC236}">
                  <a16:creationId xmlns:a16="http://schemas.microsoft.com/office/drawing/2014/main" id="{00000000-0008-0000-0400-0000B4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47625</xdr:colOff>
          <xdr:row>221</xdr:row>
          <xdr:rowOff>19050</xdr:rowOff>
        </xdr:from>
        <xdr:to>
          <xdr:col>41</xdr:col>
          <xdr:colOff>95250</xdr:colOff>
          <xdr:row>221</xdr:row>
          <xdr:rowOff>238125</xdr:rowOff>
        </xdr:to>
        <xdr:sp macro="" textlink="">
          <xdr:nvSpPr>
            <xdr:cNvPr id="13749" name="Check Box 1461" hidden="1">
              <a:extLst>
                <a:ext uri="{63B3BB69-23CF-44E3-9099-C40C66FF867C}">
                  <a14:compatExt spid="_x0000_s13749"/>
                </a:ext>
                <a:ext uri="{FF2B5EF4-FFF2-40B4-BE49-F238E27FC236}">
                  <a16:creationId xmlns:a16="http://schemas.microsoft.com/office/drawing/2014/main" id="{00000000-0008-0000-0400-0000B5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85725</xdr:colOff>
          <xdr:row>221</xdr:row>
          <xdr:rowOff>28575</xdr:rowOff>
        </xdr:from>
        <xdr:to>
          <xdr:col>47</xdr:col>
          <xdr:colOff>0</xdr:colOff>
          <xdr:row>221</xdr:row>
          <xdr:rowOff>247650</xdr:rowOff>
        </xdr:to>
        <xdr:sp macro="" textlink="">
          <xdr:nvSpPr>
            <xdr:cNvPr id="13750" name="Check Box 1462" hidden="1">
              <a:extLst>
                <a:ext uri="{63B3BB69-23CF-44E3-9099-C40C66FF867C}">
                  <a14:compatExt spid="_x0000_s13750"/>
                </a:ext>
                <a:ext uri="{FF2B5EF4-FFF2-40B4-BE49-F238E27FC236}">
                  <a16:creationId xmlns:a16="http://schemas.microsoft.com/office/drawing/2014/main" id="{00000000-0008-0000-0400-0000B6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47625</xdr:colOff>
          <xdr:row>222</xdr:row>
          <xdr:rowOff>19050</xdr:rowOff>
        </xdr:from>
        <xdr:to>
          <xdr:col>41</xdr:col>
          <xdr:colOff>95250</xdr:colOff>
          <xdr:row>222</xdr:row>
          <xdr:rowOff>238125</xdr:rowOff>
        </xdr:to>
        <xdr:sp macro="" textlink="">
          <xdr:nvSpPr>
            <xdr:cNvPr id="13751" name="Check Box 1463" hidden="1">
              <a:extLst>
                <a:ext uri="{63B3BB69-23CF-44E3-9099-C40C66FF867C}">
                  <a14:compatExt spid="_x0000_s13751"/>
                </a:ext>
                <a:ext uri="{FF2B5EF4-FFF2-40B4-BE49-F238E27FC236}">
                  <a16:creationId xmlns:a16="http://schemas.microsoft.com/office/drawing/2014/main" id="{00000000-0008-0000-0400-0000B7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85725</xdr:colOff>
          <xdr:row>222</xdr:row>
          <xdr:rowOff>28575</xdr:rowOff>
        </xdr:from>
        <xdr:to>
          <xdr:col>47</xdr:col>
          <xdr:colOff>0</xdr:colOff>
          <xdr:row>222</xdr:row>
          <xdr:rowOff>247650</xdr:rowOff>
        </xdr:to>
        <xdr:sp macro="" textlink="">
          <xdr:nvSpPr>
            <xdr:cNvPr id="13752" name="Check Box 1464" hidden="1">
              <a:extLst>
                <a:ext uri="{63B3BB69-23CF-44E3-9099-C40C66FF867C}">
                  <a14:compatExt spid="_x0000_s13752"/>
                </a:ext>
                <a:ext uri="{FF2B5EF4-FFF2-40B4-BE49-F238E27FC236}">
                  <a16:creationId xmlns:a16="http://schemas.microsoft.com/office/drawing/2014/main" id="{00000000-0008-0000-0400-0000B8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47625</xdr:colOff>
          <xdr:row>223</xdr:row>
          <xdr:rowOff>19050</xdr:rowOff>
        </xdr:from>
        <xdr:to>
          <xdr:col>41</xdr:col>
          <xdr:colOff>95250</xdr:colOff>
          <xdr:row>223</xdr:row>
          <xdr:rowOff>238125</xdr:rowOff>
        </xdr:to>
        <xdr:sp macro="" textlink="">
          <xdr:nvSpPr>
            <xdr:cNvPr id="13753" name="Check Box 1465" hidden="1">
              <a:extLst>
                <a:ext uri="{63B3BB69-23CF-44E3-9099-C40C66FF867C}">
                  <a14:compatExt spid="_x0000_s13753"/>
                </a:ext>
                <a:ext uri="{FF2B5EF4-FFF2-40B4-BE49-F238E27FC236}">
                  <a16:creationId xmlns:a16="http://schemas.microsoft.com/office/drawing/2014/main" id="{00000000-0008-0000-0400-0000B9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85725</xdr:colOff>
          <xdr:row>223</xdr:row>
          <xdr:rowOff>28575</xdr:rowOff>
        </xdr:from>
        <xdr:to>
          <xdr:col>47</xdr:col>
          <xdr:colOff>0</xdr:colOff>
          <xdr:row>223</xdr:row>
          <xdr:rowOff>247650</xdr:rowOff>
        </xdr:to>
        <xdr:sp macro="" textlink="">
          <xdr:nvSpPr>
            <xdr:cNvPr id="13754" name="Check Box 1466" hidden="1">
              <a:extLst>
                <a:ext uri="{63B3BB69-23CF-44E3-9099-C40C66FF867C}">
                  <a14:compatExt spid="_x0000_s13754"/>
                </a:ext>
                <a:ext uri="{FF2B5EF4-FFF2-40B4-BE49-F238E27FC236}">
                  <a16:creationId xmlns:a16="http://schemas.microsoft.com/office/drawing/2014/main" id="{00000000-0008-0000-0400-0000BA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47625</xdr:colOff>
          <xdr:row>224</xdr:row>
          <xdr:rowOff>19050</xdr:rowOff>
        </xdr:from>
        <xdr:to>
          <xdr:col>41</xdr:col>
          <xdr:colOff>95250</xdr:colOff>
          <xdr:row>224</xdr:row>
          <xdr:rowOff>238125</xdr:rowOff>
        </xdr:to>
        <xdr:sp macro="" textlink="">
          <xdr:nvSpPr>
            <xdr:cNvPr id="13755" name="Check Box 1467" hidden="1">
              <a:extLst>
                <a:ext uri="{63B3BB69-23CF-44E3-9099-C40C66FF867C}">
                  <a14:compatExt spid="_x0000_s13755"/>
                </a:ext>
                <a:ext uri="{FF2B5EF4-FFF2-40B4-BE49-F238E27FC236}">
                  <a16:creationId xmlns:a16="http://schemas.microsoft.com/office/drawing/2014/main" id="{00000000-0008-0000-0400-0000BB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85725</xdr:colOff>
          <xdr:row>224</xdr:row>
          <xdr:rowOff>28575</xdr:rowOff>
        </xdr:from>
        <xdr:to>
          <xdr:col>47</xdr:col>
          <xdr:colOff>0</xdr:colOff>
          <xdr:row>224</xdr:row>
          <xdr:rowOff>247650</xdr:rowOff>
        </xdr:to>
        <xdr:sp macro="" textlink="">
          <xdr:nvSpPr>
            <xdr:cNvPr id="13756" name="Check Box 1468" hidden="1">
              <a:extLst>
                <a:ext uri="{63B3BB69-23CF-44E3-9099-C40C66FF867C}">
                  <a14:compatExt spid="_x0000_s13756"/>
                </a:ext>
                <a:ext uri="{FF2B5EF4-FFF2-40B4-BE49-F238E27FC236}">
                  <a16:creationId xmlns:a16="http://schemas.microsoft.com/office/drawing/2014/main" id="{00000000-0008-0000-0400-0000BC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47625</xdr:colOff>
          <xdr:row>225</xdr:row>
          <xdr:rowOff>19050</xdr:rowOff>
        </xdr:from>
        <xdr:to>
          <xdr:col>41</xdr:col>
          <xdr:colOff>95250</xdr:colOff>
          <xdr:row>225</xdr:row>
          <xdr:rowOff>238125</xdr:rowOff>
        </xdr:to>
        <xdr:sp macro="" textlink="">
          <xdr:nvSpPr>
            <xdr:cNvPr id="13757" name="Check Box 1469" hidden="1">
              <a:extLst>
                <a:ext uri="{63B3BB69-23CF-44E3-9099-C40C66FF867C}">
                  <a14:compatExt spid="_x0000_s13757"/>
                </a:ext>
                <a:ext uri="{FF2B5EF4-FFF2-40B4-BE49-F238E27FC236}">
                  <a16:creationId xmlns:a16="http://schemas.microsoft.com/office/drawing/2014/main" id="{00000000-0008-0000-0400-0000BD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85725</xdr:colOff>
          <xdr:row>225</xdr:row>
          <xdr:rowOff>28575</xdr:rowOff>
        </xdr:from>
        <xdr:to>
          <xdr:col>47</xdr:col>
          <xdr:colOff>0</xdr:colOff>
          <xdr:row>225</xdr:row>
          <xdr:rowOff>247650</xdr:rowOff>
        </xdr:to>
        <xdr:sp macro="" textlink="">
          <xdr:nvSpPr>
            <xdr:cNvPr id="13758" name="Check Box 1470" hidden="1">
              <a:extLst>
                <a:ext uri="{63B3BB69-23CF-44E3-9099-C40C66FF867C}">
                  <a14:compatExt spid="_x0000_s13758"/>
                </a:ext>
                <a:ext uri="{FF2B5EF4-FFF2-40B4-BE49-F238E27FC236}">
                  <a16:creationId xmlns:a16="http://schemas.microsoft.com/office/drawing/2014/main" id="{00000000-0008-0000-0400-0000BE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47625</xdr:colOff>
          <xdr:row>226</xdr:row>
          <xdr:rowOff>19050</xdr:rowOff>
        </xdr:from>
        <xdr:to>
          <xdr:col>41</xdr:col>
          <xdr:colOff>95250</xdr:colOff>
          <xdr:row>226</xdr:row>
          <xdr:rowOff>238125</xdr:rowOff>
        </xdr:to>
        <xdr:sp macro="" textlink="">
          <xdr:nvSpPr>
            <xdr:cNvPr id="13759" name="Check Box 1471" hidden="1">
              <a:extLst>
                <a:ext uri="{63B3BB69-23CF-44E3-9099-C40C66FF867C}">
                  <a14:compatExt spid="_x0000_s13759"/>
                </a:ext>
                <a:ext uri="{FF2B5EF4-FFF2-40B4-BE49-F238E27FC236}">
                  <a16:creationId xmlns:a16="http://schemas.microsoft.com/office/drawing/2014/main" id="{00000000-0008-0000-0400-0000BF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85725</xdr:colOff>
          <xdr:row>226</xdr:row>
          <xdr:rowOff>28575</xdr:rowOff>
        </xdr:from>
        <xdr:to>
          <xdr:col>47</xdr:col>
          <xdr:colOff>0</xdr:colOff>
          <xdr:row>226</xdr:row>
          <xdr:rowOff>247650</xdr:rowOff>
        </xdr:to>
        <xdr:sp macro="" textlink="">
          <xdr:nvSpPr>
            <xdr:cNvPr id="13760" name="Check Box 1472" hidden="1">
              <a:extLst>
                <a:ext uri="{63B3BB69-23CF-44E3-9099-C40C66FF867C}">
                  <a14:compatExt spid="_x0000_s13760"/>
                </a:ext>
                <a:ext uri="{FF2B5EF4-FFF2-40B4-BE49-F238E27FC236}">
                  <a16:creationId xmlns:a16="http://schemas.microsoft.com/office/drawing/2014/main" id="{00000000-0008-0000-0400-0000C0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47625</xdr:colOff>
          <xdr:row>227</xdr:row>
          <xdr:rowOff>19050</xdr:rowOff>
        </xdr:from>
        <xdr:to>
          <xdr:col>41</xdr:col>
          <xdr:colOff>95250</xdr:colOff>
          <xdr:row>227</xdr:row>
          <xdr:rowOff>238125</xdr:rowOff>
        </xdr:to>
        <xdr:sp macro="" textlink="">
          <xdr:nvSpPr>
            <xdr:cNvPr id="13761" name="Check Box 1473" hidden="1">
              <a:extLst>
                <a:ext uri="{63B3BB69-23CF-44E3-9099-C40C66FF867C}">
                  <a14:compatExt spid="_x0000_s13761"/>
                </a:ext>
                <a:ext uri="{FF2B5EF4-FFF2-40B4-BE49-F238E27FC236}">
                  <a16:creationId xmlns:a16="http://schemas.microsoft.com/office/drawing/2014/main" id="{00000000-0008-0000-0400-0000C1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85725</xdr:colOff>
          <xdr:row>227</xdr:row>
          <xdr:rowOff>28575</xdr:rowOff>
        </xdr:from>
        <xdr:to>
          <xdr:col>47</xdr:col>
          <xdr:colOff>0</xdr:colOff>
          <xdr:row>227</xdr:row>
          <xdr:rowOff>247650</xdr:rowOff>
        </xdr:to>
        <xdr:sp macro="" textlink="">
          <xdr:nvSpPr>
            <xdr:cNvPr id="13762" name="Check Box 1474" hidden="1">
              <a:extLst>
                <a:ext uri="{63B3BB69-23CF-44E3-9099-C40C66FF867C}">
                  <a14:compatExt spid="_x0000_s13762"/>
                </a:ext>
                <a:ext uri="{FF2B5EF4-FFF2-40B4-BE49-F238E27FC236}">
                  <a16:creationId xmlns:a16="http://schemas.microsoft.com/office/drawing/2014/main" id="{00000000-0008-0000-0400-0000C2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47625</xdr:colOff>
          <xdr:row>228</xdr:row>
          <xdr:rowOff>19050</xdr:rowOff>
        </xdr:from>
        <xdr:to>
          <xdr:col>41</xdr:col>
          <xdr:colOff>95250</xdr:colOff>
          <xdr:row>228</xdr:row>
          <xdr:rowOff>238125</xdr:rowOff>
        </xdr:to>
        <xdr:sp macro="" textlink="">
          <xdr:nvSpPr>
            <xdr:cNvPr id="13763" name="Check Box 1475" hidden="1">
              <a:extLst>
                <a:ext uri="{63B3BB69-23CF-44E3-9099-C40C66FF867C}">
                  <a14:compatExt spid="_x0000_s13763"/>
                </a:ext>
                <a:ext uri="{FF2B5EF4-FFF2-40B4-BE49-F238E27FC236}">
                  <a16:creationId xmlns:a16="http://schemas.microsoft.com/office/drawing/2014/main" id="{00000000-0008-0000-0400-0000C3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85725</xdr:colOff>
          <xdr:row>228</xdr:row>
          <xdr:rowOff>28575</xdr:rowOff>
        </xdr:from>
        <xdr:to>
          <xdr:col>47</xdr:col>
          <xdr:colOff>0</xdr:colOff>
          <xdr:row>228</xdr:row>
          <xdr:rowOff>247650</xdr:rowOff>
        </xdr:to>
        <xdr:sp macro="" textlink="">
          <xdr:nvSpPr>
            <xdr:cNvPr id="13764" name="Check Box 1476" hidden="1">
              <a:extLst>
                <a:ext uri="{63B3BB69-23CF-44E3-9099-C40C66FF867C}">
                  <a14:compatExt spid="_x0000_s13764"/>
                </a:ext>
                <a:ext uri="{FF2B5EF4-FFF2-40B4-BE49-F238E27FC236}">
                  <a16:creationId xmlns:a16="http://schemas.microsoft.com/office/drawing/2014/main" id="{00000000-0008-0000-0400-0000C4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38100</xdr:colOff>
          <xdr:row>221</xdr:row>
          <xdr:rowOff>38100</xdr:rowOff>
        </xdr:from>
        <xdr:to>
          <xdr:col>63</xdr:col>
          <xdr:colOff>85725</xdr:colOff>
          <xdr:row>221</xdr:row>
          <xdr:rowOff>257175</xdr:rowOff>
        </xdr:to>
        <xdr:sp macro="" textlink="">
          <xdr:nvSpPr>
            <xdr:cNvPr id="13766" name="Check Box 1478" hidden="1">
              <a:extLst>
                <a:ext uri="{63B3BB69-23CF-44E3-9099-C40C66FF867C}">
                  <a14:compatExt spid="_x0000_s13766"/>
                </a:ext>
                <a:ext uri="{FF2B5EF4-FFF2-40B4-BE49-F238E27FC236}">
                  <a16:creationId xmlns:a16="http://schemas.microsoft.com/office/drawing/2014/main" id="{00000000-0008-0000-0400-0000C6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57150</xdr:colOff>
          <xdr:row>221</xdr:row>
          <xdr:rowOff>38100</xdr:rowOff>
        </xdr:from>
        <xdr:to>
          <xdr:col>68</xdr:col>
          <xdr:colOff>104775</xdr:colOff>
          <xdr:row>221</xdr:row>
          <xdr:rowOff>257175</xdr:rowOff>
        </xdr:to>
        <xdr:sp macro="" textlink="">
          <xdr:nvSpPr>
            <xdr:cNvPr id="13767" name="Check Box 1479" hidden="1">
              <a:extLst>
                <a:ext uri="{63B3BB69-23CF-44E3-9099-C40C66FF867C}">
                  <a14:compatExt spid="_x0000_s13767"/>
                </a:ext>
                <a:ext uri="{FF2B5EF4-FFF2-40B4-BE49-F238E27FC236}">
                  <a16:creationId xmlns:a16="http://schemas.microsoft.com/office/drawing/2014/main" id="{00000000-0008-0000-0400-0000C7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66675</xdr:colOff>
          <xdr:row>221</xdr:row>
          <xdr:rowOff>38100</xdr:rowOff>
        </xdr:from>
        <xdr:to>
          <xdr:col>72</xdr:col>
          <xdr:colOff>114300</xdr:colOff>
          <xdr:row>221</xdr:row>
          <xdr:rowOff>257175</xdr:rowOff>
        </xdr:to>
        <xdr:sp macro="" textlink="">
          <xdr:nvSpPr>
            <xdr:cNvPr id="13768" name="Check Box 1480" hidden="1">
              <a:extLst>
                <a:ext uri="{63B3BB69-23CF-44E3-9099-C40C66FF867C}">
                  <a14:compatExt spid="_x0000_s13768"/>
                </a:ext>
                <a:ext uri="{FF2B5EF4-FFF2-40B4-BE49-F238E27FC236}">
                  <a16:creationId xmlns:a16="http://schemas.microsoft.com/office/drawing/2014/main" id="{00000000-0008-0000-0400-0000C8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38100</xdr:colOff>
          <xdr:row>222</xdr:row>
          <xdr:rowOff>38100</xdr:rowOff>
        </xdr:from>
        <xdr:to>
          <xdr:col>63</xdr:col>
          <xdr:colOff>85725</xdr:colOff>
          <xdr:row>222</xdr:row>
          <xdr:rowOff>257175</xdr:rowOff>
        </xdr:to>
        <xdr:sp macro="" textlink="">
          <xdr:nvSpPr>
            <xdr:cNvPr id="13769" name="Check Box 1481" hidden="1">
              <a:extLst>
                <a:ext uri="{63B3BB69-23CF-44E3-9099-C40C66FF867C}">
                  <a14:compatExt spid="_x0000_s13769"/>
                </a:ext>
                <a:ext uri="{FF2B5EF4-FFF2-40B4-BE49-F238E27FC236}">
                  <a16:creationId xmlns:a16="http://schemas.microsoft.com/office/drawing/2014/main" id="{00000000-0008-0000-0400-0000C9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57150</xdr:colOff>
          <xdr:row>222</xdr:row>
          <xdr:rowOff>38100</xdr:rowOff>
        </xdr:from>
        <xdr:to>
          <xdr:col>68</xdr:col>
          <xdr:colOff>104775</xdr:colOff>
          <xdr:row>222</xdr:row>
          <xdr:rowOff>257175</xdr:rowOff>
        </xdr:to>
        <xdr:sp macro="" textlink="">
          <xdr:nvSpPr>
            <xdr:cNvPr id="13770" name="Check Box 1482" hidden="1">
              <a:extLst>
                <a:ext uri="{63B3BB69-23CF-44E3-9099-C40C66FF867C}">
                  <a14:compatExt spid="_x0000_s13770"/>
                </a:ext>
                <a:ext uri="{FF2B5EF4-FFF2-40B4-BE49-F238E27FC236}">
                  <a16:creationId xmlns:a16="http://schemas.microsoft.com/office/drawing/2014/main" id="{00000000-0008-0000-0400-0000CA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66675</xdr:colOff>
          <xdr:row>222</xdr:row>
          <xdr:rowOff>38100</xdr:rowOff>
        </xdr:from>
        <xdr:to>
          <xdr:col>72</xdr:col>
          <xdr:colOff>114300</xdr:colOff>
          <xdr:row>222</xdr:row>
          <xdr:rowOff>257175</xdr:rowOff>
        </xdr:to>
        <xdr:sp macro="" textlink="">
          <xdr:nvSpPr>
            <xdr:cNvPr id="13771" name="Check Box 1483" hidden="1">
              <a:extLst>
                <a:ext uri="{63B3BB69-23CF-44E3-9099-C40C66FF867C}">
                  <a14:compatExt spid="_x0000_s13771"/>
                </a:ext>
                <a:ext uri="{FF2B5EF4-FFF2-40B4-BE49-F238E27FC236}">
                  <a16:creationId xmlns:a16="http://schemas.microsoft.com/office/drawing/2014/main" id="{00000000-0008-0000-0400-0000CB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38100</xdr:colOff>
          <xdr:row>223</xdr:row>
          <xdr:rowOff>38100</xdr:rowOff>
        </xdr:from>
        <xdr:to>
          <xdr:col>63</xdr:col>
          <xdr:colOff>85725</xdr:colOff>
          <xdr:row>223</xdr:row>
          <xdr:rowOff>257175</xdr:rowOff>
        </xdr:to>
        <xdr:sp macro="" textlink="">
          <xdr:nvSpPr>
            <xdr:cNvPr id="13772" name="Check Box 1484" hidden="1">
              <a:extLst>
                <a:ext uri="{63B3BB69-23CF-44E3-9099-C40C66FF867C}">
                  <a14:compatExt spid="_x0000_s13772"/>
                </a:ext>
                <a:ext uri="{FF2B5EF4-FFF2-40B4-BE49-F238E27FC236}">
                  <a16:creationId xmlns:a16="http://schemas.microsoft.com/office/drawing/2014/main" id="{00000000-0008-0000-0400-0000CC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57150</xdr:colOff>
          <xdr:row>223</xdr:row>
          <xdr:rowOff>38100</xdr:rowOff>
        </xdr:from>
        <xdr:to>
          <xdr:col>68</xdr:col>
          <xdr:colOff>104775</xdr:colOff>
          <xdr:row>223</xdr:row>
          <xdr:rowOff>257175</xdr:rowOff>
        </xdr:to>
        <xdr:sp macro="" textlink="">
          <xdr:nvSpPr>
            <xdr:cNvPr id="13773" name="Check Box 1485" hidden="1">
              <a:extLst>
                <a:ext uri="{63B3BB69-23CF-44E3-9099-C40C66FF867C}">
                  <a14:compatExt spid="_x0000_s13773"/>
                </a:ext>
                <a:ext uri="{FF2B5EF4-FFF2-40B4-BE49-F238E27FC236}">
                  <a16:creationId xmlns:a16="http://schemas.microsoft.com/office/drawing/2014/main" id="{00000000-0008-0000-0400-0000CD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66675</xdr:colOff>
          <xdr:row>223</xdr:row>
          <xdr:rowOff>38100</xdr:rowOff>
        </xdr:from>
        <xdr:to>
          <xdr:col>72</xdr:col>
          <xdr:colOff>114300</xdr:colOff>
          <xdr:row>223</xdr:row>
          <xdr:rowOff>257175</xdr:rowOff>
        </xdr:to>
        <xdr:sp macro="" textlink="">
          <xdr:nvSpPr>
            <xdr:cNvPr id="13774" name="Check Box 1486" hidden="1">
              <a:extLst>
                <a:ext uri="{63B3BB69-23CF-44E3-9099-C40C66FF867C}">
                  <a14:compatExt spid="_x0000_s13774"/>
                </a:ext>
                <a:ext uri="{FF2B5EF4-FFF2-40B4-BE49-F238E27FC236}">
                  <a16:creationId xmlns:a16="http://schemas.microsoft.com/office/drawing/2014/main" id="{00000000-0008-0000-0400-0000CE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38100</xdr:colOff>
          <xdr:row>224</xdr:row>
          <xdr:rowOff>38100</xdr:rowOff>
        </xdr:from>
        <xdr:to>
          <xdr:col>63</xdr:col>
          <xdr:colOff>85725</xdr:colOff>
          <xdr:row>224</xdr:row>
          <xdr:rowOff>257175</xdr:rowOff>
        </xdr:to>
        <xdr:sp macro="" textlink="">
          <xdr:nvSpPr>
            <xdr:cNvPr id="13775" name="Check Box 1487" hidden="1">
              <a:extLst>
                <a:ext uri="{63B3BB69-23CF-44E3-9099-C40C66FF867C}">
                  <a14:compatExt spid="_x0000_s13775"/>
                </a:ext>
                <a:ext uri="{FF2B5EF4-FFF2-40B4-BE49-F238E27FC236}">
                  <a16:creationId xmlns:a16="http://schemas.microsoft.com/office/drawing/2014/main" id="{00000000-0008-0000-0400-0000CF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57150</xdr:colOff>
          <xdr:row>224</xdr:row>
          <xdr:rowOff>38100</xdr:rowOff>
        </xdr:from>
        <xdr:to>
          <xdr:col>68</xdr:col>
          <xdr:colOff>104775</xdr:colOff>
          <xdr:row>224</xdr:row>
          <xdr:rowOff>257175</xdr:rowOff>
        </xdr:to>
        <xdr:sp macro="" textlink="">
          <xdr:nvSpPr>
            <xdr:cNvPr id="13776" name="Check Box 1488" hidden="1">
              <a:extLst>
                <a:ext uri="{63B3BB69-23CF-44E3-9099-C40C66FF867C}">
                  <a14:compatExt spid="_x0000_s13776"/>
                </a:ext>
                <a:ext uri="{FF2B5EF4-FFF2-40B4-BE49-F238E27FC236}">
                  <a16:creationId xmlns:a16="http://schemas.microsoft.com/office/drawing/2014/main" id="{00000000-0008-0000-0400-0000D0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66675</xdr:colOff>
          <xdr:row>224</xdr:row>
          <xdr:rowOff>38100</xdr:rowOff>
        </xdr:from>
        <xdr:to>
          <xdr:col>72</xdr:col>
          <xdr:colOff>114300</xdr:colOff>
          <xdr:row>224</xdr:row>
          <xdr:rowOff>257175</xdr:rowOff>
        </xdr:to>
        <xdr:sp macro="" textlink="">
          <xdr:nvSpPr>
            <xdr:cNvPr id="13777" name="Check Box 1489" hidden="1">
              <a:extLst>
                <a:ext uri="{63B3BB69-23CF-44E3-9099-C40C66FF867C}">
                  <a14:compatExt spid="_x0000_s13777"/>
                </a:ext>
                <a:ext uri="{FF2B5EF4-FFF2-40B4-BE49-F238E27FC236}">
                  <a16:creationId xmlns:a16="http://schemas.microsoft.com/office/drawing/2014/main" id="{00000000-0008-0000-0400-0000D1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38100</xdr:colOff>
          <xdr:row>225</xdr:row>
          <xdr:rowOff>38100</xdr:rowOff>
        </xdr:from>
        <xdr:to>
          <xdr:col>63</xdr:col>
          <xdr:colOff>85725</xdr:colOff>
          <xdr:row>225</xdr:row>
          <xdr:rowOff>257175</xdr:rowOff>
        </xdr:to>
        <xdr:sp macro="" textlink="">
          <xdr:nvSpPr>
            <xdr:cNvPr id="13778" name="Check Box 1490" hidden="1">
              <a:extLst>
                <a:ext uri="{63B3BB69-23CF-44E3-9099-C40C66FF867C}">
                  <a14:compatExt spid="_x0000_s13778"/>
                </a:ext>
                <a:ext uri="{FF2B5EF4-FFF2-40B4-BE49-F238E27FC236}">
                  <a16:creationId xmlns:a16="http://schemas.microsoft.com/office/drawing/2014/main" id="{00000000-0008-0000-0400-0000D2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57150</xdr:colOff>
          <xdr:row>225</xdr:row>
          <xdr:rowOff>38100</xdr:rowOff>
        </xdr:from>
        <xdr:to>
          <xdr:col>68</xdr:col>
          <xdr:colOff>104775</xdr:colOff>
          <xdr:row>225</xdr:row>
          <xdr:rowOff>257175</xdr:rowOff>
        </xdr:to>
        <xdr:sp macro="" textlink="">
          <xdr:nvSpPr>
            <xdr:cNvPr id="13779" name="Check Box 1491" hidden="1">
              <a:extLst>
                <a:ext uri="{63B3BB69-23CF-44E3-9099-C40C66FF867C}">
                  <a14:compatExt spid="_x0000_s13779"/>
                </a:ext>
                <a:ext uri="{FF2B5EF4-FFF2-40B4-BE49-F238E27FC236}">
                  <a16:creationId xmlns:a16="http://schemas.microsoft.com/office/drawing/2014/main" id="{00000000-0008-0000-0400-0000D3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66675</xdr:colOff>
          <xdr:row>225</xdr:row>
          <xdr:rowOff>38100</xdr:rowOff>
        </xdr:from>
        <xdr:to>
          <xdr:col>72</xdr:col>
          <xdr:colOff>114300</xdr:colOff>
          <xdr:row>225</xdr:row>
          <xdr:rowOff>257175</xdr:rowOff>
        </xdr:to>
        <xdr:sp macro="" textlink="">
          <xdr:nvSpPr>
            <xdr:cNvPr id="13780" name="Check Box 1492" hidden="1">
              <a:extLst>
                <a:ext uri="{63B3BB69-23CF-44E3-9099-C40C66FF867C}">
                  <a14:compatExt spid="_x0000_s13780"/>
                </a:ext>
                <a:ext uri="{FF2B5EF4-FFF2-40B4-BE49-F238E27FC236}">
                  <a16:creationId xmlns:a16="http://schemas.microsoft.com/office/drawing/2014/main" id="{00000000-0008-0000-0400-0000D4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38100</xdr:colOff>
          <xdr:row>226</xdr:row>
          <xdr:rowOff>38100</xdr:rowOff>
        </xdr:from>
        <xdr:to>
          <xdr:col>63</xdr:col>
          <xdr:colOff>85725</xdr:colOff>
          <xdr:row>226</xdr:row>
          <xdr:rowOff>257175</xdr:rowOff>
        </xdr:to>
        <xdr:sp macro="" textlink="">
          <xdr:nvSpPr>
            <xdr:cNvPr id="13781" name="Check Box 1493" hidden="1">
              <a:extLst>
                <a:ext uri="{63B3BB69-23CF-44E3-9099-C40C66FF867C}">
                  <a14:compatExt spid="_x0000_s13781"/>
                </a:ext>
                <a:ext uri="{FF2B5EF4-FFF2-40B4-BE49-F238E27FC236}">
                  <a16:creationId xmlns:a16="http://schemas.microsoft.com/office/drawing/2014/main" id="{00000000-0008-0000-0400-0000D5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57150</xdr:colOff>
          <xdr:row>226</xdr:row>
          <xdr:rowOff>38100</xdr:rowOff>
        </xdr:from>
        <xdr:to>
          <xdr:col>68</xdr:col>
          <xdr:colOff>104775</xdr:colOff>
          <xdr:row>226</xdr:row>
          <xdr:rowOff>257175</xdr:rowOff>
        </xdr:to>
        <xdr:sp macro="" textlink="">
          <xdr:nvSpPr>
            <xdr:cNvPr id="13782" name="Check Box 1494" hidden="1">
              <a:extLst>
                <a:ext uri="{63B3BB69-23CF-44E3-9099-C40C66FF867C}">
                  <a14:compatExt spid="_x0000_s13782"/>
                </a:ext>
                <a:ext uri="{FF2B5EF4-FFF2-40B4-BE49-F238E27FC236}">
                  <a16:creationId xmlns:a16="http://schemas.microsoft.com/office/drawing/2014/main" id="{00000000-0008-0000-0400-0000D6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66675</xdr:colOff>
          <xdr:row>226</xdr:row>
          <xdr:rowOff>38100</xdr:rowOff>
        </xdr:from>
        <xdr:to>
          <xdr:col>72</xdr:col>
          <xdr:colOff>114300</xdr:colOff>
          <xdr:row>226</xdr:row>
          <xdr:rowOff>257175</xdr:rowOff>
        </xdr:to>
        <xdr:sp macro="" textlink="">
          <xdr:nvSpPr>
            <xdr:cNvPr id="13783" name="Check Box 1495" hidden="1">
              <a:extLst>
                <a:ext uri="{63B3BB69-23CF-44E3-9099-C40C66FF867C}">
                  <a14:compatExt spid="_x0000_s13783"/>
                </a:ext>
                <a:ext uri="{FF2B5EF4-FFF2-40B4-BE49-F238E27FC236}">
                  <a16:creationId xmlns:a16="http://schemas.microsoft.com/office/drawing/2014/main" id="{00000000-0008-0000-0400-0000D7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38100</xdr:colOff>
          <xdr:row>227</xdr:row>
          <xdr:rowOff>38100</xdr:rowOff>
        </xdr:from>
        <xdr:to>
          <xdr:col>63</xdr:col>
          <xdr:colOff>85725</xdr:colOff>
          <xdr:row>227</xdr:row>
          <xdr:rowOff>257175</xdr:rowOff>
        </xdr:to>
        <xdr:sp macro="" textlink="">
          <xdr:nvSpPr>
            <xdr:cNvPr id="13784" name="Check Box 1496" hidden="1">
              <a:extLst>
                <a:ext uri="{63B3BB69-23CF-44E3-9099-C40C66FF867C}">
                  <a14:compatExt spid="_x0000_s13784"/>
                </a:ext>
                <a:ext uri="{FF2B5EF4-FFF2-40B4-BE49-F238E27FC236}">
                  <a16:creationId xmlns:a16="http://schemas.microsoft.com/office/drawing/2014/main" id="{00000000-0008-0000-0400-0000D8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57150</xdr:colOff>
          <xdr:row>227</xdr:row>
          <xdr:rowOff>38100</xdr:rowOff>
        </xdr:from>
        <xdr:to>
          <xdr:col>68</xdr:col>
          <xdr:colOff>104775</xdr:colOff>
          <xdr:row>227</xdr:row>
          <xdr:rowOff>257175</xdr:rowOff>
        </xdr:to>
        <xdr:sp macro="" textlink="">
          <xdr:nvSpPr>
            <xdr:cNvPr id="13785" name="Check Box 1497" hidden="1">
              <a:extLst>
                <a:ext uri="{63B3BB69-23CF-44E3-9099-C40C66FF867C}">
                  <a14:compatExt spid="_x0000_s13785"/>
                </a:ext>
                <a:ext uri="{FF2B5EF4-FFF2-40B4-BE49-F238E27FC236}">
                  <a16:creationId xmlns:a16="http://schemas.microsoft.com/office/drawing/2014/main" id="{00000000-0008-0000-0400-0000D9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66675</xdr:colOff>
          <xdr:row>227</xdr:row>
          <xdr:rowOff>38100</xdr:rowOff>
        </xdr:from>
        <xdr:to>
          <xdr:col>72</xdr:col>
          <xdr:colOff>114300</xdr:colOff>
          <xdr:row>227</xdr:row>
          <xdr:rowOff>257175</xdr:rowOff>
        </xdr:to>
        <xdr:sp macro="" textlink="">
          <xdr:nvSpPr>
            <xdr:cNvPr id="13786" name="Check Box 1498" hidden="1">
              <a:extLst>
                <a:ext uri="{63B3BB69-23CF-44E3-9099-C40C66FF867C}">
                  <a14:compatExt spid="_x0000_s13786"/>
                </a:ext>
                <a:ext uri="{FF2B5EF4-FFF2-40B4-BE49-F238E27FC236}">
                  <a16:creationId xmlns:a16="http://schemas.microsoft.com/office/drawing/2014/main" id="{00000000-0008-0000-0400-0000DA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38100</xdr:colOff>
          <xdr:row>228</xdr:row>
          <xdr:rowOff>38100</xdr:rowOff>
        </xdr:from>
        <xdr:to>
          <xdr:col>63</xdr:col>
          <xdr:colOff>85725</xdr:colOff>
          <xdr:row>228</xdr:row>
          <xdr:rowOff>257175</xdr:rowOff>
        </xdr:to>
        <xdr:sp macro="" textlink="">
          <xdr:nvSpPr>
            <xdr:cNvPr id="13787" name="Check Box 1499" hidden="1">
              <a:extLst>
                <a:ext uri="{63B3BB69-23CF-44E3-9099-C40C66FF867C}">
                  <a14:compatExt spid="_x0000_s13787"/>
                </a:ext>
                <a:ext uri="{FF2B5EF4-FFF2-40B4-BE49-F238E27FC236}">
                  <a16:creationId xmlns:a16="http://schemas.microsoft.com/office/drawing/2014/main" id="{00000000-0008-0000-0400-0000DB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57150</xdr:colOff>
          <xdr:row>228</xdr:row>
          <xdr:rowOff>38100</xdr:rowOff>
        </xdr:from>
        <xdr:to>
          <xdr:col>68</xdr:col>
          <xdr:colOff>104775</xdr:colOff>
          <xdr:row>228</xdr:row>
          <xdr:rowOff>257175</xdr:rowOff>
        </xdr:to>
        <xdr:sp macro="" textlink="">
          <xdr:nvSpPr>
            <xdr:cNvPr id="13788" name="Check Box 1500" hidden="1">
              <a:extLst>
                <a:ext uri="{63B3BB69-23CF-44E3-9099-C40C66FF867C}">
                  <a14:compatExt spid="_x0000_s13788"/>
                </a:ext>
                <a:ext uri="{FF2B5EF4-FFF2-40B4-BE49-F238E27FC236}">
                  <a16:creationId xmlns:a16="http://schemas.microsoft.com/office/drawing/2014/main" id="{00000000-0008-0000-0400-0000DC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66675</xdr:colOff>
          <xdr:row>228</xdr:row>
          <xdr:rowOff>38100</xdr:rowOff>
        </xdr:from>
        <xdr:to>
          <xdr:col>72</xdr:col>
          <xdr:colOff>114300</xdr:colOff>
          <xdr:row>228</xdr:row>
          <xdr:rowOff>257175</xdr:rowOff>
        </xdr:to>
        <xdr:sp macro="" textlink="">
          <xdr:nvSpPr>
            <xdr:cNvPr id="13789" name="Check Box 1501" hidden="1">
              <a:extLst>
                <a:ext uri="{63B3BB69-23CF-44E3-9099-C40C66FF867C}">
                  <a14:compatExt spid="_x0000_s13789"/>
                </a:ext>
                <a:ext uri="{FF2B5EF4-FFF2-40B4-BE49-F238E27FC236}">
                  <a16:creationId xmlns:a16="http://schemas.microsoft.com/office/drawing/2014/main" id="{00000000-0008-0000-0400-0000DD3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17" Type="http://schemas.openxmlformats.org/officeDocument/2006/relationships/ctrlProp" Target="../ctrlProps/ctrlProp114.xml"/><Relationship Id="rId299" Type="http://schemas.openxmlformats.org/officeDocument/2006/relationships/ctrlProp" Target="../ctrlProps/ctrlProp296.xml"/><Relationship Id="rId21" Type="http://schemas.openxmlformats.org/officeDocument/2006/relationships/ctrlProp" Target="../ctrlProps/ctrlProp18.xml"/><Relationship Id="rId63" Type="http://schemas.openxmlformats.org/officeDocument/2006/relationships/ctrlProp" Target="../ctrlProps/ctrlProp60.xml"/><Relationship Id="rId159" Type="http://schemas.openxmlformats.org/officeDocument/2006/relationships/ctrlProp" Target="../ctrlProps/ctrlProp156.xml"/><Relationship Id="rId170" Type="http://schemas.openxmlformats.org/officeDocument/2006/relationships/ctrlProp" Target="../ctrlProps/ctrlProp167.xml"/><Relationship Id="rId226" Type="http://schemas.openxmlformats.org/officeDocument/2006/relationships/ctrlProp" Target="../ctrlProps/ctrlProp223.xml"/><Relationship Id="rId268" Type="http://schemas.openxmlformats.org/officeDocument/2006/relationships/ctrlProp" Target="../ctrlProps/ctrlProp265.xml"/><Relationship Id="rId32" Type="http://schemas.openxmlformats.org/officeDocument/2006/relationships/ctrlProp" Target="../ctrlProps/ctrlProp29.xml"/><Relationship Id="rId74" Type="http://schemas.openxmlformats.org/officeDocument/2006/relationships/ctrlProp" Target="../ctrlProps/ctrlProp71.xml"/><Relationship Id="rId128" Type="http://schemas.openxmlformats.org/officeDocument/2006/relationships/ctrlProp" Target="../ctrlProps/ctrlProp125.xml"/><Relationship Id="rId5" Type="http://schemas.openxmlformats.org/officeDocument/2006/relationships/ctrlProp" Target="../ctrlProps/ctrlProp2.xml"/><Relationship Id="rId181" Type="http://schemas.openxmlformats.org/officeDocument/2006/relationships/ctrlProp" Target="../ctrlProps/ctrlProp178.xml"/><Relationship Id="rId237" Type="http://schemas.openxmlformats.org/officeDocument/2006/relationships/ctrlProp" Target="../ctrlProps/ctrlProp234.xml"/><Relationship Id="rId279" Type="http://schemas.openxmlformats.org/officeDocument/2006/relationships/ctrlProp" Target="../ctrlProps/ctrlProp276.xml"/><Relationship Id="rId43" Type="http://schemas.openxmlformats.org/officeDocument/2006/relationships/ctrlProp" Target="../ctrlProps/ctrlProp40.xml"/><Relationship Id="rId139" Type="http://schemas.openxmlformats.org/officeDocument/2006/relationships/ctrlProp" Target="../ctrlProps/ctrlProp136.xml"/><Relationship Id="rId290" Type="http://schemas.openxmlformats.org/officeDocument/2006/relationships/ctrlProp" Target="../ctrlProps/ctrlProp287.xml"/><Relationship Id="rId85" Type="http://schemas.openxmlformats.org/officeDocument/2006/relationships/ctrlProp" Target="../ctrlProps/ctrlProp82.xml"/><Relationship Id="rId150" Type="http://schemas.openxmlformats.org/officeDocument/2006/relationships/ctrlProp" Target="../ctrlProps/ctrlProp147.xml"/><Relationship Id="rId192" Type="http://schemas.openxmlformats.org/officeDocument/2006/relationships/ctrlProp" Target="../ctrlProps/ctrlProp189.xml"/><Relationship Id="rId206" Type="http://schemas.openxmlformats.org/officeDocument/2006/relationships/ctrlProp" Target="../ctrlProps/ctrlProp203.xml"/><Relationship Id="rId248" Type="http://schemas.openxmlformats.org/officeDocument/2006/relationships/ctrlProp" Target="../ctrlProps/ctrlProp245.xml"/><Relationship Id="rId12" Type="http://schemas.openxmlformats.org/officeDocument/2006/relationships/ctrlProp" Target="../ctrlProps/ctrlProp9.xml"/><Relationship Id="rId108" Type="http://schemas.openxmlformats.org/officeDocument/2006/relationships/ctrlProp" Target="../ctrlProps/ctrlProp105.xml"/><Relationship Id="rId54" Type="http://schemas.openxmlformats.org/officeDocument/2006/relationships/ctrlProp" Target="../ctrlProps/ctrlProp51.xml"/><Relationship Id="rId96" Type="http://schemas.openxmlformats.org/officeDocument/2006/relationships/ctrlProp" Target="../ctrlProps/ctrlProp93.xml"/><Relationship Id="rId161" Type="http://schemas.openxmlformats.org/officeDocument/2006/relationships/ctrlProp" Target="../ctrlProps/ctrlProp158.xml"/><Relationship Id="rId217" Type="http://schemas.openxmlformats.org/officeDocument/2006/relationships/ctrlProp" Target="../ctrlProps/ctrlProp214.xml"/><Relationship Id="rId6" Type="http://schemas.openxmlformats.org/officeDocument/2006/relationships/ctrlProp" Target="../ctrlProps/ctrlProp3.xml"/><Relationship Id="rId238" Type="http://schemas.openxmlformats.org/officeDocument/2006/relationships/ctrlProp" Target="../ctrlProps/ctrlProp235.xml"/><Relationship Id="rId259" Type="http://schemas.openxmlformats.org/officeDocument/2006/relationships/ctrlProp" Target="../ctrlProps/ctrlProp256.xml"/><Relationship Id="rId23" Type="http://schemas.openxmlformats.org/officeDocument/2006/relationships/ctrlProp" Target="../ctrlProps/ctrlProp20.xml"/><Relationship Id="rId119" Type="http://schemas.openxmlformats.org/officeDocument/2006/relationships/ctrlProp" Target="../ctrlProps/ctrlProp116.xml"/><Relationship Id="rId270" Type="http://schemas.openxmlformats.org/officeDocument/2006/relationships/ctrlProp" Target="../ctrlProps/ctrlProp267.xml"/><Relationship Id="rId291" Type="http://schemas.openxmlformats.org/officeDocument/2006/relationships/ctrlProp" Target="../ctrlProps/ctrlProp288.xml"/><Relationship Id="rId44" Type="http://schemas.openxmlformats.org/officeDocument/2006/relationships/ctrlProp" Target="../ctrlProps/ctrlProp41.xml"/><Relationship Id="rId65" Type="http://schemas.openxmlformats.org/officeDocument/2006/relationships/ctrlProp" Target="../ctrlProps/ctrlProp62.xml"/><Relationship Id="rId86" Type="http://schemas.openxmlformats.org/officeDocument/2006/relationships/ctrlProp" Target="../ctrlProps/ctrlProp83.xml"/><Relationship Id="rId130" Type="http://schemas.openxmlformats.org/officeDocument/2006/relationships/ctrlProp" Target="../ctrlProps/ctrlProp127.xml"/><Relationship Id="rId151" Type="http://schemas.openxmlformats.org/officeDocument/2006/relationships/ctrlProp" Target="../ctrlProps/ctrlProp148.xml"/><Relationship Id="rId172" Type="http://schemas.openxmlformats.org/officeDocument/2006/relationships/ctrlProp" Target="../ctrlProps/ctrlProp169.xml"/><Relationship Id="rId193" Type="http://schemas.openxmlformats.org/officeDocument/2006/relationships/ctrlProp" Target="../ctrlProps/ctrlProp190.xml"/><Relationship Id="rId207" Type="http://schemas.openxmlformats.org/officeDocument/2006/relationships/ctrlProp" Target="../ctrlProps/ctrlProp204.xml"/><Relationship Id="rId228" Type="http://schemas.openxmlformats.org/officeDocument/2006/relationships/ctrlProp" Target="../ctrlProps/ctrlProp225.xml"/><Relationship Id="rId249" Type="http://schemas.openxmlformats.org/officeDocument/2006/relationships/ctrlProp" Target="../ctrlProps/ctrlProp246.xml"/><Relationship Id="rId13" Type="http://schemas.openxmlformats.org/officeDocument/2006/relationships/ctrlProp" Target="../ctrlProps/ctrlProp10.xml"/><Relationship Id="rId109" Type="http://schemas.openxmlformats.org/officeDocument/2006/relationships/ctrlProp" Target="../ctrlProps/ctrlProp106.xml"/><Relationship Id="rId260" Type="http://schemas.openxmlformats.org/officeDocument/2006/relationships/ctrlProp" Target="../ctrlProps/ctrlProp257.xml"/><Relationship Id="rId281" Type="http://schemas.openxmlformats.org/officeDocument/2006/relationships/ctrlProp" Target="../ctrlProps/ctrlProp278.xml"/><Relationship Id="rId34" Type="http://schemas.openxmlformats.org/officeDocument/2006/relationships/ctrlProp" Target="../ctrlProps/ctrlProp31.xml"/><Relationship Id="rId55" Type="http://schemas.openxmlformats.org/officeDocument/2006/relationships/ctrlProp" Target="../ctrlProps/ctrlProp52.xml"/><Relationship Id="rId76" Type="http://schemas.openxmlformats.org/officeDocument/2006/relationships/ctrlProp" Target="../ctrlProps/ctrlProp73.xml"/><Relationship Id="rId97" Type="http://schemas.openxmlformats.org/officeDocument/2006/relationships/ctrlProp" Target="../ctrlProps/ctrlProp94.xml"/><Relationship Id="rId120" Type="http://schemas.openxmlformats.org/officeDocument/2006/relationships/ctrlProp" Target="../ctrlProps/ctrlProp117.xml"/><Relationship Id="rId141" Type="http://schemas.openxmlformats.org/officeDocument/2006/relationships/ctrlProp" Target="../ctrlProps/ctrlProp138.xml"/><Relationship Id="rId7" Type="http://schemas.openxmlformats.org/officeDocument/2006/relationships/ctrlProp" Target="../ctrlProps/ctrlProp4.xml"/><Relationship Id="rId162" Type="http://schemas.openxmlformats.org/officeDocument/2006/relationships/ctrlProp" Target="../ctrlProps/ctrlProp159.xml"/><Relationship Id="rId183" Type="http://schemas.openxmlformats.org/officeDocument/2006/relationships/ctrlProp" Target="../ctrlProps/ctrlProp180.xml"/><Relationship Id="rId218" Type="http://schemas.openxmlformats.org/officeDocument/2006/relationships/ctrlProp" Target="../ctrlProps/ctrlProp215.xml"/><Relationship Id="rId239" Type="http://schemas.openxmlformats.org/officeDocument/2006/relationships/ctrlProp" Target="../ctrlProps/ctrlProp236.xml"/><Relationship Id="rId250" Type="http://schemas.openxmlformats.org/officeDocument/2006/relationships/ctrlProp" Target="../ctrlProps/ctrlProp247.xml"/><Relationship Id="rId271" Type="http://schemas.openxmlformats.org/officeDocument/2006/relationships/ctrlProp" Target="../ctrlProps/ctrlProp268.xml"/><Relationship Id="rId292" Type="http://schemas.openxmlformats.org/officeDocument/2006/relationships/ctrlProp" Target="../ctrlProps/ctrlProp289.xml"/><Relationship Id="rId24" Type="http://schemas.openxmlformats.org/officeDocument/2006/relationships/ctrlProp" Target="../ctrlProps/ctrlProp21.xml"/><Relationship Id="rId45" Type="http://schemas.openxmlformats.org/officeDocument/2006/relationships/ctrlProp" Target="../ctrlProps/ctrlProp42.xml"/><Relationship Id="rId66" Type="http://schemas.openxmlformats.org/officeDocument/2006/relationships/ctrlProp" Target="../ctrlProps/ctrlProp63.xml"/><Relationship Id="rId87" Type="http://schemas.openxmlformats.org/officeDocument/2006/relationships/ctrlProp" Target="../ctrlProps/ctrlProp84.xml"/><Relationship Id="rId110" Type="http://schemas.openxmlformats.org/officeDocument/2006/relationships/ctrlProp" Target="../ctrlProps/ctrlProp107.xml"/><Relationship Id="rId131" Type="http://schemas.openxmlformats.org/officeDocument/2006/relationships/ctrlProp" Target="../ctrlProps/ctrlProp128.xml"/><Relationship Id="rId152" Type="http://schemas.openxmlformats.org/officeDocument/2006/relationships/ctrlProp" Target="../ctrlProps/ctrlProp149.xml"/><Relationship Id="rId173" Type="http://schemas.openxmlformats.org/officeDocument/2006/relationships/ctrlProp" Target="../ctrlProps/ctrlProp170.xml"/><Relationship Id="rId194" Type="http://schemas.openxmlformats.org/officeDocument/2006/relationships/ctrlProp" Target="../ctrlProps/ctrlProp191.xml"/><Relationship Id="rId208" Type="http://schemas.openxmlformats.org/officeDocument/2006/relationships/ctrlProp" Target="../ctrlProps/ctrlProp205.xml"/><Relationship Id="rId229" Type="http://schemas.openxmlformats.org/officeDocument/2006/relationships/ctrlProp" Target="../ctrlProps/ctrlProp226.xml"/><Relationship Id="rId240" Type="http://schemas.openxmlformats.org/officeDocument/2006/relationships/ctrlProp" Target="../ctrlProps/ctrlProp237.xml"/><Relationship Id="rId261" Type="http://schemas.openxmlformats.org/officeDocument/2006/relationships/ctrlProp" Target="../ctrlProps/ctrlProp258.xml"/><Relationship Id="rId14" Type="http://schemas.openxmlformats.org/officeDocument/2006/relationships/ctrlProp" Target="../ctrlProps/ctrlProp11.xml"/><Relationship Id="rId35" Type="http://schemas.openxmlformats.org/officeDocument/2006/relationships/ctrlProp" Target="../ctrlProps/ctrlProp32.xml"/><Relationship Id="rId56" Type="http://schemas.openxmlformats.org/officeDocument/2006/relationships/ctrlProp" Target="../ctrlProps/ctrlProp53.xml"/><Relationship Id="rId77" Type="http://schemas.openxmlformats.org/officeDocument/2006/relationships/ctrlProp" Target="../ctrlProps/ctrlProp74.xml"/><Relationship Id="rId100" Type="http://schemas.openxmlformats.org/officeDocument/2006/relationships/ctrlProp" Target="../ctrlProps/ctrlProp97.xml"/><Relationship Id="rId282" Type="http://schemas.openxmlformats.org/officeDocument/2006/relationships/ctrlProp" Target="../ctrlProps/ctrlProp279.xml"/><Relationship Id="rId8" Type="http://schemas.openxmlformats.org/officeDocument/2006/relationships/ctrlProp" Target="../ctrlProps/ctrlProp5.xml"/><Relationship Id="rId98" Type="http://schemas.openxmlformats.org/officeDocument/2006/relationships/ctrlProp" Target="../ctrlProps/ctrlProp95.xml"/><Relationship Id="rId121" Type="http://schemas.openxmlformats.org/officeDocument/2006/relationships/ctrlProp" Target="../ctrlProps/ctrlProp118.xml"/><Relationship Id="rId142" Type="http://schemas.openxmlformats.org/officeDocument/2006/relationships/ctrlProp" Target="../ctrlProps/ctrlProp139.xml"/><Relationship Id="rId163" Type="http://schemas.openxmlformats.org/officeDocument/2006/relationships/ctrlProp" Target="../ctrlProps/ctrlProp160.xml"/><Relationship Id="rId184" Type="http://schemas.openxmlformats.org/officeDocument/2006/relationships/ctrlProp" Target="../ctrlProps/ctrlProp181.xml"/><Relationship Id="rId219" Type="http://schemas.openxmlformats.org/officeDocument/2006/relationships/ctrlProp" Target="../ctrlProps/ctrlProp216.xml"/><Relationship Id="rId230" Type="http://schemas.openxmlformats.org/officeDocument/2006/relationships/ctrlProp" Target="../ctrlProps/ctrlProp227.xml"/><Relationship Id="rId251" Type="http://schemas.openxmlformats.org/officeDocument/2006/relationships/ctrlProp" Target="../ctrlProps/ctrlProp248.xml"/><Relationship Id="rId25" Type="http://schemas.openxmlformats.org/officeDocument/2006/relationships/ctrlProp" Target="../ctrlProps/ctrlProp22.xml"/><Relationship Id="rId46" Type="http://schemas.openxmlformats.org/officeDocument/2006/relationships/ctrlProp" Target="../ctrlProps/ctrlProp43.xml"/><Relationship Id="rId67" Type="http://schemas.openxmlformats.org/officeDocument/2006/relationships/ctrlProp" Target="../ctrlProps/ctrlProp64.xml"/><Relationship Id="rId272" Type="http://schemas.openxmlformats.org/officeDocument/2006/relationships/ctrlProp" Target="../ctrlProps/ctrlProp269.xml"/><Relationship Id="rId293" Type="http://schemas.openxmlformats.org/officeDocument/2006/relationships/ctrlProp" Target="../ctrlProps/ctrlProp290.xml"/><Relationship Id="rId88" Type="http://schemas.openxmlformats.org/officeDocument/2006/relationships/ctrlProp" Target="../ctrlProps/ctrlProp85.xml"/><Relationship Id="rId111" Type="http://schemas.openxmlformats.org/officeDocument/2006/relationships/ctrlProp" Target="../ctrlProps/ctrlProp108.xml"/><Relationship Id="rId132" Type="http://schemas.openxmlformats.org/officeDocument/2006/relationships/ctrlProp" Target="../ctrlProps/ctrlProp129.xml"/><Relationship Id="rId153" Type="http://schemas.openxmlformats.org/officeDocument/2006/relationships/ctrlProp" Target="../ctrlProps/ctrlProp150.xml"/><Relationship Id="rId174" Type="http://schemas.openxmlformats.org/officeDocument/2006/relationships/ctrlProp" Target="../ctrlProps/ctrlProp171.xml"/><Relationship Id="rId195" Type="http://schemas.openxmlformats.org/officeDocument/2006/relationships/ctrlProp" Target="../ctrlProps/ctrlProp192.xml"/><Relationship Id="rId209" Type="http://schemas.openxmlformats.org/officeDocument/2006/relationships/ctrlProp" Target="../ctrlProps/ctrlProp206.xml"/><Relationship Id="rId220" Type="http://schemas.openxmlformats.org/officeDocument/2006/relationships/ctrlProp" Target="../ctrlProps/ctrlProp217.xml"/><Relationship Id="rId241" Type="http://schemas.openxmlformats.org/officeDocument/2006/relationships/ctrlProp" Target="../ctrlProps/ctrlProp238.xml"/><Relationship Id="rId15" Type="http://schemas.openxmlformats.org/officeDocument/2006/relationships/ctrlProp" Target="../ctrlProps/ctrlProp12.xml"/><Relationship Id="rId36" Type="http://schemas.openxmlformats.org/officeDocument/2006/relationships/ctrlProp" Target="../ctrlProps/ctrlProp33.xml"/><Relationship Id="rId57" Type="http://schemas.openxmlformats.org/officeDocument/2006/relationships/ctrlProp" Target="../ctrlProps/ctrlProp54.xml"/><Relationship Id="rId262" Type="http://schemas.openxmlformats.org/officeDocument/2006/relationships/ctrlProp" Target="../ctrlProps/ctrlProp259.xml"/><Relationship Id="rId283" Type="http://schemas.openxmlformats.org/officeDocument/2006/relationships/ctrlProp" Target="../ctrlProps/ctrlProp280.xml"/><Relationship Id="rId78" Type="http://schemas.openxmlformats.org/officeDocument/2006/relationships/ctrlProp" Target="../ctrlProps/ctrlProp75.xml"/><Relationship Id="rId99" Type="http://schemas.openxmlformats.org/officeDocument/2006/relationships/ctrlProp" Target="../ctrlProps/ctrlProp96.xml"/><Relationship Id="rId101" Type="http://schemas.openxmlformats.org/officeDocument/2006/relationships/ctrlProp" Target="../ctrlProps/ctrlProp98.xml"/><Relationship Id="rId122" Type="http://schemas.openxmlformats.org/officeDocument/2006/relationships/ctrlProp" Target="../ctrlProps/ctrlProp119.xml"/><Relationship Id="rId143" Type="http://schemas.openxmlformats.org/officeDocument/2006/relationships/ctrlProp" Target="../ctrlProps/ctrlProp140.xml"/><Relationship Id="rId164" Type="http://schemas.openxmlformats.org/officeDocument/2006/relationships/ctrlProp" Target="../ctrlProps/ctrlProp161.xml"/><Relationship Id="rId185" Type="http://schemas.openxmlformats.org/officeDocument/2006/relationships/ctrlProp" Target="../ctrlProps/ctrlProp182.xml"/><Relationship Id="rId9" Type="http://schemas.openxmlformats.org/officeDocument/2006/relationships/ctrlProp" Target="../ctrlProps/ctrlProp6.xml"/><Relationship Id="rId210" Type="http://schemas.openxmlformats.org/officeDocument/2006/relationships/ctrlProp" Target="../ctrlProps/ctrlProp207.xml"/><Relationship Id="rId26" Type="http://schemas.openxmlformats.org/officeDocument/2006/relationships/ctrlProp" Target="../ctrlProps/ctrlProp23.xml"/><Relationship Id="rId231" Type="http://schemas.openxmlformats.org/officeDocument/2006/relationships/ctrlProp" Target="../ctrlProps/ctrlProp228.xml"/><Relationship Id="rId252" Type="http://schemas.openxmlformats.org/officeDocument/2006/relationships/ctrlProp" Target="../ctrlProps/ctrlProp249.xml"/><Relationship Id="rId273" Type="http://schemas.openxmlformats.org/officeDocument/2006/relationships/ctrlProp" Target="../ctrlProps/ctrlProp270.xml"/><Relationship Id="rId294" Type="http://schemas.openxmlformats.org/officeDocument/2006/relationships/ctrlProp" Target="../ctrlProps/ctrlProp291.xml"/><Relationship Id="rId47" Type="http://schemas.openxmlformats.org/officeDocument/2006/relationships/ctrlProp" Target="../ctrlProps/ctrlProp44.xml"/><Relationship Id="rId68" Type="http://schemas.openxmlformats.org/officeDocument/2006/relationships/ctrlProp" Target="../ctrlProps/ctrlProp65.xml"/><Relationship Id="rId89" Type="http://schemas.openxmlformats.org/officeDocument/2006/relationships/ctrlProp" Target="../ctrlProps/ctrlProp86.xml"/><Relationship Id="rId112" Type="http://schemas.openxmlformats.org/officeDocument/2006/relationships/ctrlProp" Target="../ctrlProps/ctrlProp109.xml"/><Relationship Id="rId133" Type="http://schemas.openxmlformats.org/officeDocument/2006/relationships/ctrlProp" Target="../ctrlProps/ctrlProp130.xml"/><Relationship Id="rId154" Type="http://schemas.openxmlformats.org/officeDocument/2006/relationships/ctrlProp" Target="../ctrlProps/ctrlProp151.xml"/><Relationship Id="rId175" Type="http://schemas.openxmlformats.org/officeDocument/2006/relationships/ctrlProp" Target="../ctrlProps/ctrlProp172.xml"/><Relationship Id="rId196" Type="http://schemas.openxmlformats.org/officeDocument/2006/relationships/ctrlProp" Target="../ctrlProps/ctrlProp193.xml"/><Relationship Id="rId200" Type="http://schemas.openxmlformats.org/officeDocument/2006/relationships/ctrlProp" Target="../ctrlProps/ctrlProp197.xml"/><Relationship Id="rId16" Type="http://schemas.openxmlformats.org/officeDocument/2006/relationships/ctrlProp" Target="../ctrlProps/ctrlProp13.xml"/><Relationship Id="rId221" Type="http://schemas.openxmlformats.org/officeDocument/2006/relationships/ctrlProp" Target="../ctrlProps/ctrlProp218.xml"/><Relationship Id="rId242" Type="http://schemas.openxmlformats.org/officeDocument/2006/relationships/ctrlProp" Target="../ctrlProps/ctrlProp239.xml"/><Relationship Id="rId263" Type="http://schemas.openxmlformats.org/officeDocument/2006/relationships/ctrlProp" Target="../ctrlProps/ctrlProp260.xml"/><Relationship Id="rId284" Type="http://schemas.openxmlformats.org/officeDocument/2006/relationships/ctrlProp" Target="../ctrlProps/ctrlProp281.xml"/><Relationship Id="rId37" Type="http://schemas.openxmlformats.org/officeDocument/2006/relationships/ctrlProp" Target="../ctrlProps/ctrlProp34.xml"/><Relationship Id="rId58" Type="http://schemas.openxmlformats.org/officeDocument/2006/relationships/ctrlProp" Target="../ctrlProps/ctrlProp55.xml"/><Relationship Id="rId79" Type="http://schemas.openxmlformats.org/officeDocument/2006/relationships/ctrlProp" Target="../ctrlProps/ctrlProp76.xml"/><Relationship Id="rId102" Type="http://schemas.openxmlformats.org/officeDocument/2006/relationships/ctrlProp" Target="../ctrlProps/ctrlProp99.xml"/><Relationship Id="rId123" Type="http://schemas.openxmlformats.org/officeDocument/2006/relationships/ctrlProp" Target="../ctrlProps/ctrlProp120.xml"/><Relationship Id="rId144" Type="http://schemas.openxmlformats.org/officeDocument/2006/relationships/ctrlProp" Target="../ctrlProps/ctrlProp141.xml"/><Relationship Id="rId90" Type="http://schemas.openxmlformats.org/officeDocument/2006/relationships/ctrlProp" Target="../ctrlProps/ctrlProp87.xml"/><Relationship Id="rId165" Type="http://schemas.openxmlformats.org/officeDocument/2006/relationships/ctrlProp" Target="../ctrlProps/ctrlProp162.xml"/><Relationship Id="rId186" Type="http://schemas.openxmlformats.org/officeDocument/2006/relationships/ctrlProp" Target="../ctrlProps/ctrlProp183.xml"/><Relationship Id="rId211" Type="http://schemas.openxmlformats.org/officeDocument/2006/relationships/ctrlProp" Target="../ctrlProps/ctrlProp208.xml"/><Relationship Id="rId232" Type="http://schemas.openxmlformats.org/officeDocument/2006/relationships/ctrlProp" Target="../ctrlProps/ctrlProp229.xml"/><Relationship Id="rId253" Type="http://schemas.openxmlformats.org/officeDocument/2006/relationships/ctrlProp" Target="../ctrlProps/ctrlProp250.xml"/><Relationship Id="rId274" Type="http://schemas.openxmlformats.org/officeDocument/2006/relationships/ctrlProp" Target="../ctrlProps/ctrlProp271.xml"/><Relationship Id="rId295" Type="http://schemas.openxmlformats.org/officeDocument/2006/relationships/ctrlProp" Target="../ctrlProps/ctrlProp292.xml"/><Relationship Id="rId27" Type="http://schemas.openxmlformats.org/officeDocument/2006/relationships/ctrlProp" Target="../ctrlProps/ctrlProp24.xml"/><Relationship Id="rId48" Type="http://schemas.openxmlformats.org/officeDocument/2006/relationships/ctrlProp" Target="../ctrlProps/ctrlProp45.xml"/><Relationship Id="rId69" Type="http://schemas.openxmlformats.org/officeDocument/2006/relationships/ctrlProp" Target="../ctrlProps/ctrlProp66.xml"/><Relationship Id="rId113" Type="http://schemas.openxmlformats.org/officeDocument/2006/relationships/ctrlProp" Target="../ctrlProps/ctrlProp110.xml"/><Relationship Id="rId134" Type="http://schemas.openxmlformats.org/officeDocument/2006/relationships/ctrlProp" Target="../ctrlProps/ctrlProp131.xml"/><Relationship Id="rId80" Type="http://schemas.openxmlformats.org/officeDocument/2006/relationships/ctrlProp" Target="../ctrlProps/ctrlProp77.xml"/><Relationship Id="rId155" Type="http://schemas.openxmlformats.org/officeDocument/2006/relationships/ctrlProp" Target="../ctrlProps/ctrlProp152.xml"/><Relationship Id="rId176" Type="http://schemas.openxmlformats.org/officeDocument/2006/relationships/ctrlProp" Target="../ctrlProps/ctrlProp173.xml"/><Relationship Id="rId197" Type="http://schemas.openxmlformats.org/officeDocument/2006/relationships/ctrlProp" Target="../ctrlProps/ctrlProp194.xml"/><Relationship Id="rId201" Type="http://schemas.openxmlformats.org/officeDocument/2006/relationships/ctrlProp" Target="../ctrlProps/ctrlProp198.xml"/><Relationship Id="rId222" Type="http://schemas.openxmlformats.org/officeDocument/2006/relationships/ctrlProp" Target="../ctrlProps/ctrlProp219.xml"/><Relationship Id="rId243" Type="http://schemas.openxmlformats.org/officeDocument/2006/relationships/ctrlProp" Target="../ctrlProps/ctrlProp240.xml"/><Relationship Id="rId264" Type="http://schemas.openxmlformats.org/officeDocument/2006/relationships/ctrlProp" Target="../ctrlProps/ctrlProp261.xml"/><Relationship Id="rId285" Type="http://schemas.openxmlformats.org/officeDocument/2006/relationships/ctrlProp" Target="../ctrlProps/ctrlProp282.xml"/><Relationship Id="rId17" Type="http://schemas.openxmlformats.org/officeDocument/2006/relationships/ctrlProp" Target="../ctrlProps/ctrlProp14.xml"/><Relationship Id="rId38" Type="http://schemas.openxmlformats.org/officeDocument/2006/relationships/ctrlProp" Target="../ctrlProps/ctrlProp35.xml"/><Relationship Id="rId59" Type="http://schemas.openxmlformats.org/officeDocument/2006/relationships/ctrlProp" Target="../ctrlProps/ctrlProp56.xml"/><Relationship Id="rId103" Type="http://schemas.openxmlformats.org/officeDocument/2006/relationships/ctrlProp" Target="../ctrlProps/ctrlProp100.xml"/><Relationship Id="rId124" Type="http://schemas.openxmlformats.org/officeDocument/2006/relationships/ctrlProp" Target="../ctrlProps/ctrlProp121.xml"/><Relationship Id="rId70" Type="http://schemas.openxmlformats.org/officeDocument/2006/relationships/ctrlProp" Target="../ctrlProps/ctrlProp67.xml"/><Relationship Id="rId91" Type="http://schemas.openxmlformats.org/officeDocument/2006/relationships/ctrlProp" Target="../ctrlProps/ctrlProp88.xml"/><Relationship Id="rId145" Type="http://schemas.openxmlformats.org/officeDocument/2006/relationships/ctrlProp" Target="../ctrlProps/ctrlProp142.xml"/><Relationship Id="rId166" Type="http://schemas.openxmlformats.org/officeDocument/2006/relationships/ctrlProp" Target="../ctrlProps/ctrlProp163.xml"/><Relationship Id="rId187" Type="http://schemas.openxmlformats.org/officeDocument/2006/relationships/ctrlProp" Target="../ctrlProps/ctrlProp184.xml"/><Relationship Id="rId1" Type="http://schemas.openxmlformats.org/officeDocument/2006/relationships/printerSettings" Target="../printerSettings/printerSettings2.bin"/><Relationship Id="rId212" Type="http://schemas.openxmlformats.org/officeDocument/2006/relationships/ctrlProp" Target="../ctrlProps/ctrlProp209.xml"/><Relationship Id="rId233" Type="http://schemas.openxmlformats.org/officeDocument/2006/relationships/ctrlProp" Target="../ctrlProps/ctrlProp230.xml"/><Relationship Id="rId254" Type="http://schemas.openxmlformats.org/officeDocument/2006/relationships/ctrlProp" Target="../ctrlProps/ctrlProp251.xml"/><Relationship Id="rId28" Type="http://schemas.openxmlformats.org/officeDocument/2006/relationships/ctrlProp" Target="../ctrlProps/ctrlProp25.xml"/><Relationship Id="rId49" Type="http://schemas.openxmlformats.org/officeDocument/2006/relationships/ctrlProp" Target="../ctrlProps/ctrlProp46.xml"/><Relationship Id="rId114" Type="http://schemas.openxmlformats.org/officeDocument/2006/relationships/ctrlProp" Target="../ctrlProps/ctrlProp111.xml"/><Relationship Id="rId275" Type="http://schemas.openxmlformats.org/officeDocument/2006/relationships/ctrlProp" Target="../ctrlProps/ctrlProp272.xml"/><Relationship Id="rId296" Type="http://schemas.openxmlformats.org/officeDocument/2006/relationships/ctrlProp" Target="../ctrlProps/ctrlProp293.xml"/><Relationship Id="rId300" Type="http://schemas.openxmlformats.org/officeDocument/2006/relationships/ctrlProp" Target="../ctrlProps/ctrlProp297.xml"/><Relationship Id="rId60" Type="http://schemas.openxmlformats.org/officeDocument/2006/relationships/ctrlProp" Target="../ctrlProps/ctrlProp57.xml"/><Relationship Id="rId81" Type="http://schemas.openxmlformats.org/officeDocument/2006/relationships/ctrlProp" Target="../ctrlProps/ctrlProp78.xml"/><Relationship Id="rId135" Type="http://schemas.openxmlformats.org/officeDocument/2006/relationships/ctrlProp" Target="../ctrlProps/ctrlProp132.xml"/><Relationship Id="rId156" Type="http://schemas.openxmlformats.org/officeDocument/2006/relationships/ctrlProp" Target="../ctrlProps/ctrlProp153.xml"/><Relationship Id="rId177" Type="http://schemas.openxmlformats.org/officeDocument/2006/relationships/ctrlProp" Target="../ctrlProps/ctrlProp174.xml"/><Relationship Id="rId198" Type="http://schemas.openxmlformats.org/officeDocument/2006/relationships/ctrlProp" Target="../ctrlProps/ctrlProp195.xml"/><Relationship Id="rId202" Type="http://schemas.openxmlformats.org/officeDocument/2006/relationships/ctrlProp" Target="../ctrlProps/ctrlProp199.xml"/><Relationship Id="rId223" Type="http://schemas.openxmlformats.org/officeDocument/2006/relationships/ctrlProp" Target="../ctrlProps/ctrlProp220.xml"/><Relationship Id="rId244" Type="http://schemas.openxmlformats.org/officeDocument/2006/relationships/ctrlProp" Target="../ctrlProps/ctrlProp241.xml"/><Relationship Id="rId18" Type="http://schemas.openxmlformats.org/officeDocument/2006/relationships/ctrlProp" Target="../ctrlProps/ctrlProp15.xml"/><Relationship Id="rId39" Type="http://schemas.openxmlformats.org/officeDocument/2006/relationships/ctrlProp" Target="../ctrlProps/ctrlProp36.xml"/><Relationship Id="rId265" Type="http://schemas.openxmlformats.org/officeDocument/2006/relationships/ctrlProp" Target="../ctrlProps/ctrlProp262.xml"/><Relationship Id="rId286" Type="http://schemas.openxmlformats.org/officeDocument/2006/relationships/ctrlProp" Target="../ctrlProps/ctrlProp283.xml"/><Relationship Id="rId50" Type="http://schemas.openxmlformats.org/officeDocument/2006/relationships/ctrlProp" Target="../ctrlProps/ctrlProp47.xml"/><Relationship Id="rId104" Type="http://schemas.openxmlformats.org/officeDocument/2006/relationships/ctrlProp" Target="../ctrlProps/ctrlProp101.xml"/><Relationship Id="rId125" Type="http://schemas.openxmlformats.org/officeDocument/2006/relationships/ctrlProp" Target="../ctrlProps/ctrlProp122.xml"/><Relationship Id="rId146" Type="http://schemas.openxmlformats.org/officeDocument/2006/relationships/ctrlProp" Target="../ctrlProps/ctrlProp143.xml"/><Relationship Id="rId167" Type="http://schemas.openxmlformats.org/officeDocument/2006/relationships/ctrlProp" Target="../ctrlProps/ctrlProp164.xml"/><Relationship Id="rId188" Type="http://schemas.openxmlformats.org/officeDocument/2006/relationships/ctrlProp" Target="../ctrlProps/ctrlProp185.xml"/><Relationship Id="rId71" Type="http://schemas.openxmlformats.org/officeDocument/2006/relationships/ctrlProp" Target="../ctrlProps/ctrlProp68.xml"/><Relationship Id="rId92" Type="http://schemas.openxmlformats.org/officeDocument/2006/relationships/ctrlProp" Target="../ctrlProps/ctrlProp89.xml"/><Relationship Id="rId213" Type="http://schemas.openxmlformats.org/officeDocument/2006/relationships/ctrlProp" Target="../ctrlProps/ctrlProp210.xml"/><Relationship Id="rId234" Type="http://schemas.openxmlformats.org/officeDocument/2006/relationships/ctrlProp" Target="../ctrlProps/ctrlProp231.xml"/><Relationship Id="rId2" Type="http://schemas.openxmlformats.org/officeDocument/2006/relationships/drawing" Target="../drawings/drawing1.xml"/><Relationship Id="rId29" Type="http://schemas.openxmlformats.org/officeDocument/2006/relationships/ctrlProp" Target="../ctrlProps/ctrlProp26.xml"/><Relationship Id="rId255" Type="http://schemas.openxmlformats.org/officeDocument/2006/relationships/ctrlProp" Target="../ctrlProps/ctrlProp252.xml"/><Relationship Id="rId276" Type="http://schemas.openxmlformats.org/officeDocument/2006/relationships/ctrlProp" Target="../ctrlProps/ctrlProp273.xml"/><Relationship Id="rId297" Type="http://schemas.openxmlformats.org/officeDocument/2006/relationships/ctrlProp" Target="../ctrlProps/ctrlProp294.xml"/><Relationship Id="rId40" Type="http://schemas.openxmlformats.org/officeDocument/2006/relationships/ctrlProp" Target="../ctrlProps/ctrlProp37.xml"/><Relationship Id="rId115" Type="http://schemas.openxmlformats.org/officeDocument/2006/relationships/ctrlProp" Target="../ctrlProps/ctrlProp112.xml"/><Relationship Id="rId136" Type="http://schemas.openxmlformats.org/officeDocument/2006/relationships/ctrlProp" Target="../ctrlProps/ctrlProp133.xml"/><Relationship Id="rId157" Type="http://schemas.openxmlformats.org/officeDocument/2006/relationships/ctrlProp" Target="../ctrlProps/ctrlProp154.xml"/><Relationship Id="rId178" Type="http://schemas.openxmlformats.org/officeDocument/2006/relationships/ctrlProp" Target="../ctrlProps/ctrlProp175.xml"/><Relationship Id="rId301" Type="http://schemas.openxmlformats.org/officeDocument/2006/relationships/comments" Target="../comments1.xml"/><Relationship Id="rId61" Type="http://schemas.openxmlformats.org/officeDocument/2006/relationships/ctrlProp" Target="../ctrlProps/ctrlProp58.xml"/><Relationship Id="rId82" Type="http://schemas.openxmlformats.org/officeDocument/2006/relationships/ctrlProp" Target="../ctrlProps/ctrlProp79.xml"/><Relationship Id="rId199" Type="http://schemas.openxmlformats.org/officeDocument/2006/relationships/ctrlProp" Target="../ctrlProps/ctrlProp196.xml"/><Relationship Id="rId203" Type="http://schemas.openxmlformats.org/officeDocument/2006/relationships/ctrlProp" Target="../ctrlProps/ctrlProp200.xml"/><Relationship Id="rId19" Type="http://schemas.openxmlformats.org/officeDocument/2006/relationships/ctrlProp" Target="../ctrlProps/ctrlProp16.xml"/><Relationship Id="rId224" Type="http://schemas.openxmlformats.org/officeDocument/2006/relationships/ctrlProp" Target="../ctrlProps/ctrlProp221.xml"/><Relationship Id="rId245" Type="http://schemas.openxmlformats.org/officeDocument/2006/relationships/ctrlProp" Target="../ctrlProps/ctrlProp242.xml"/><Relationship Id="rId266" Type="http://schemas.openxmlformats.org/officeDocument/2006/relationships/ctrlProp" Target="../ctrlProps/ctrlProp263.xml"/><Relationship Id="rId287" Type="http://schemas.openxmlformats.org/officeDocument/2006/relationships/ctrlProp" Target="../ctrlProps/ctrlProp284.xml"/><Relationship Id="rId30" Type="http://schemas.openxmlformats.org/officeDocument/2006/relationships/ctrlProp" Target="../ctrlProps/ctrlProp27.xml"/><Relationship Id="rId105" Type="http://schemas.openxmlformats.org/officeDocument/2006/relationships/ctrlProp" Target="../ctrlProps/ctrlProp102.xml"/><Relationship Id="rId126" Type="http://schemas.openxmlformats.org/officeDocument/2006/relationships/ctrlProp" Target="../ctrlProps/ctrlProp123.xml"/><Relationship Id="rId147" Type="http://schemas.openxmlformats.org/officeDocument/2006/relationships/ctrlProp" Target="../ctrlProps/ctrlProp144.xml"/><Relationship Id="rId168" Type="http://schemas.openxmlformats.org/officeDocument/2006/relationships/ctrlProp" Target="../ctrlProps/ctrlProp165.xml"/><Relationship Id="rId51" Type="http://schemas.openxmlformats.org/officeDocument/2006/relationships/ctrlProp" Target="../ctrlProps/ctrlProp48.xml"/><Relationship Id="rId72" Type="http://schemas.openxmlformats.org/officeDocument/2006/relationships/ctrlProp" Target="../ctrlProps/ctrlProp69.xml"/><Relationship Id="rId93" Type="http://schemas.openxmlformats.org/officeDocument/2006/relationships/ctrlProp" Target="../ctrlProps/ctrlProp90.xml"/><Relationship Id="rId189" Type="http://schemas.openxmlformats.org/officeDocument/2006/relationships/ctrlProp" Target="../ctrlProps/ctrlProp186.xml"/><Relationship Id="rId3" Type="http://schemas.openxmlformats.org/officeDocument/2006/relationships/vmlDrawing" Target="../drawings/vmlDrawing1.vml"/><Relationship Id="rId214" Type="http://schemas.openxmlformats.org/officeDocument/2006/relationships/ctrlProp" Target="../ctrlProps/ctrlProp211.xml"/><Relationship Id="rId235" Type="http://schemas.openxmlformats.org/officeDocument/2006/relationships/ctrlProp" Target="../ctrlProps/ctrlProp232.xml"/><Relationship Id="rId256" Type="http://schemas.openxmlformats.org/officeDocument/2006/relationships/ctrlProp" Target="../ctrlProps/ctrlProp253.xml"/><Relationship Id="rId277" Type="http://schemas.openxmlformats.org/officeDocument/2006/relationships/ctrlProp" Target="../ctrlProps/ctrlProp274.xml"/><Relationship Id="rId298" Type="http://schemas.openxmlformats.org/officeDocument/2006/relationships/ctrlProp" Target="../ctrlProps/ctrlProp295.xml"/><Relationship Id="rId116" Type="http://schemas.openxmlformats.org/officeDocument/2006/relationships/ctrlProp" Target="../ctrlProps/ctrlProp113.xml"/><Relationship Id="rId137" Type="http://schemas.openxmlformats.org/officeDocument/2006/relationships/ctrlProp" Target="../ctrlProps/ctrlProp134.xml"/><Relationship Id="rId158" Type="http://schemas.openxmlformats.org/officeDocument/2006/relationships/ctrlProp" Target="../ctrlProps/ctrlProp155.xml"/><Relationship Id="rId20" Type="http://schemas.openxmlformats.org/officeDocument/2006/relationships/ctrlProp" Target="../ctrlProps/ctrlProp17.xml"/><Relationship Id="rId41" Type="http://schemas.openxmlformats.org/officeDocument/2006/relationships/ctrlProp" Target="../ctrlProps/ctrlProp38.xml"/><Relationship Id="rId62" Type="http://schemas.openxmlformats.org/officeDocument/2006/relationships/ctrlProp" Target="../ctrlProps/ctrlProp59.xml"/><Relationship Id="rId83" Type="http://schemas.openxmlformats.org/officeDocument/2006/relationships/ctrlProp" Target="../ctrlProps/ctrlProp80.xml"/><Relationship Id="rId179" Type="http://schemas.openxmlformats.org/officeDocument/2006/relationships/ctrlProp" Target="../ctrlProps/ctrlProp176.xml"/><Relationship Id="rId190" Type="http://schemas.openxmlformats.org/officeDocument/2006/relationships/ctrlProp" Target="../ctrlProps/ctrlProp187.xml"/><Relationship Id="rId204" Type="http://schemas.openxmlformats.org/officeDocument/2006/relationships/ctrlProp" Target="../ctrlProps/ctrlProp201.xml"/><Relationship Id="rId225" Type="http://schemas.openxmlformats.org/officeDocument/2006/relationships/ctrlProp" Target="../ctrlProps/ctrlProp222.xml"/><Relationship Id="rId246" Type="http://schemas.openxmlformats.org/officeDocument/2006/relationships/ctrlProp" Target="../ctrlProps/ctrlProp243.xml"/><Relationship Id="rId267" Type="http://schemas.openxmlformats.org/officeDocument/2006/relationships/ctrlProp" Target="../ctrlProps/ctrlProp264.xml"/><Relationship Id="rId288" Type="http://schemas.openxmlformats.org/officeDocument/2006/relationships/ctrlProp" Target="../ctrlProps/ctrlProp285.xml"/><Relationship Id="rId106" Type="http://schemas.openxmlformats.org/officeDocument/2006/relationships/ctrlProp" Target="../ctrlProps/ctrlProp103.xml"/><Relationship Id="rId127" Type="http://schemas.openxmlformats.org/officeDocument/2006/relationships/ctrlProp" Target="../ctrlProps/ctrlProp124.xml"/><Relationship Id="rId10" Type="http://schemas.openxmlformats.org/officeDocument/2006/relationships/ctrlProp" Target="../ctrlProps/ctrlProp7.xml"/><Relationship Id="rId31" Type="http://schemas.openxmlformats.org/officeDocument/2006/relationships/ctrlProp" Target="../ctrlProps/ctrlProp28.xml"/><Relationship Id="rId52" Type="http://schemas.openxmlformats.org/officeDocument/2006/relationships/ctrlProp" Target="../ctrlProps/ctrlProp49.xml"/><Relationship Id="rId73" Type="http://schemas.openxmlformats.org/officeDocument/2006/relationships/ctrlProp" Target="../ctrlProps/ctrlProp70.xml"/><Relationship Id="rId94" Type="http://schemas.openxmlformats.org/officeDocument/2006/relationships/ctrlProp" Target="../ctrlProps/ctrlProp91.xml"/><Relationship Id="rId148" Type="http://schemas.openxmlformats.org/officeDocument/2006/relationships/ctrlProp" Target="../ctrlProps/ctrlProp145.xml"/><Relationship Id="rId169" Type="http://schemas.openxmlformats.org/officeDocument/2006/relationships/ctrlProp" Target="../ctrlProps/ctrlProp166.xml"/><Relationship Id="rId4" Type="http://schemas.openxmlformats.org/officeDocument/2006/relationships/ctrlProp" Target="../ctrlProps/ctrlProp1.xml"/><Relationship Id="rId180" Type="http://schemas.openxmlformats.org/officeDocument/2006/relationships/ctrlProp" Target="../ctrlProps/ctrlProp177.xml"/><Relationship Id="rId215" Type="http://schemas.openxmlformats.org/officeDocument/2006/relationships/ctrlProp" Target="../ctrlProps/ctrlProp212.xml"/><Relationship Id="rId236" Type="http://schemas.openxmlformats.org/officeDocument/2006/relationships/ctrlProp" Target="../ctrlProps/ctrlProp233.xml"/><Relationship Id="rId257" Type="http://schemas.openxmlformats.org/officeDocument/2006/relationships/ctrlProp" Target="../ctrlProps/ctrlProp254.xml"/><Relationship Id="rId278" Type="http://schemas.openxmlformats.org/officeDocument/2006/relationships/ctrlProp" Target="../ctrlProps/ctrlProp275.xml"/><Relationship Id="rId42" Type="http://schemas.openxmlformats.org/officeDocument/2006/relationships/ctrlProp" Target="../ctrlProps/ctrlProp39.xml"/><Relationship Id="rId84" Type="http://schemas.openxmlformats.org/officeDocument/2006/relationships/ctrlProp" Target="../ctrlProps/ctrlProp81.xml"/><Relationship Id="rId138" Type="http://schemas.openxmlformats.org/officeDocument/2006/relationships/ctrlProp" Target="../ctrlProps/ctrlProp135.xml"/><Relationship Id="rId191" Type="http://schemas.openxmlformats.org/officeDocument/2006/relationships/ctrlProp" Target="../ctrlProps/ctrlProp188.xml"/><Relationship Id="rId205" Type="http://schemas.openxmlformats.org/officeDocument/2006/relationships/ctrlProp" Target="../ctrlProps/ctrlProp202.xml"/><Relationship Id="rId247" Type="http://schemas.openxmlformats.org/officeDocument/2006/relationships/ctrlProp" Target="../ctrlProps/ctrlProp244.xml"/><Relationship Id="rId107" Type="http://schemas.openxmlformats.org/officeDocument/2006/relationships/ctrlProp" Target="../ctrlProps/ctrlProp104.xml"/><Relationship Id="rId289" Type="http://schemas.openxmlformats.org/officeDocument/2006/relationships/ctrlProp" Target="../ctrlProps/ctrlProp286.xml"/><Relationship Id="rId11" Type="http://schemas.openxmlformats.org/officeDocument/2006/relationships/ctrlProp" Target="../ctrlProps/ctrlProp8.xml"/><Relationship Id="rId53" Type="http://schemas.openxmlformats.org/officeDocument/2006/relationships/ctrlProp" Target="../ctrlProps/ctrlProp50.xml"/><Relationship Id="rId149" Type="http://schemas.openxmlformats.org/officeDocument/2006/relationships/ctrlProp" Target="../ctrlProps/ctrlProp146.xml"/><Relationship Id="rId95" Type="http://schemas.openxmlformats.org/officeDocument/2006/relationships/ctrlProp" Target="../ctrlProps/ctrlProp92.xml"/><Relationship Id="rId160" Type="http://schemas.openxmlformats.org/officeDocument/2006/relationships/ctrlProp" Target="../ctrlProps/ctrlProp157.xml"/><Relationship Id="rId216" Type="http://schemas.openxmlformats.org/officeDocument/2006/relationships/ctrlProp" Target="../ctrlProps/ctrlProp213.xml"/><Relationship Id="rId258" Type="http://schemas.openxmlformats.org/officeDocument/2006/relationships/ctrlProp" Target="../ctrlProps/ctrlProp255.xml"/><Relationship Id="rId22" Type="http://schemas.openxmlformats.org/officeDocument/2006/relationships/ctrlProp" Target="../ctrlProps/ctrlProp19.xml"/><Relationship Id="rId64" Type="http://schemas.openxmlformats.org/officeDocument/2006/relationships/ctrlProp" Target="../ctrlProps/ctrlProp61.xml"/><Relationship Id="rId118" Type="http://schemas.openxmlformats.org/officeDocument/2006/relationships/ctrlProp" Target="../ctrlProps/ctrlProp115.xml"/><Relationship Id="rId171" Type="http://schemas.openxmlformats.org/officeDocument/2006/relationships/ctrlProp" Target="../ctrlProps/ctrlProp168.xml"/><Relationship Id="rId227" Type="http://schemas.openxmlformats.org/officeDocument/2006/relationships/ctrlProp" Target="../ctrlProps/ctrlProp224.xml"/><Relationship Id="rId269" Type="http://schemas.openxmlformats.org/officeDocument/2006/relationships/ctrlProp" Target="../ctrlProps/ctrlProp266.xml"/><Relationship Id="rId33" Type="http://schemas.openxmlformats.org/officeDocument/2006/relationships/ctrlProp" Target="../ctrlProps/ctrlProp30.xml"/><Relationship Id="rId129" Type="http://schemas.openxmlformats.org/officeDocument/2006/relationships/ctrlProp" Target="../ctrlProps/ctrlProp126.xml"/><Relationship Id="rId280" Type="http://schemas.openxmlformats.org/officeDocument/2006/relationships/ctrlProp" Target="../ctrlProps/ctrlProp277.xml"/><Relationship Id="rId75" Type="http://schemas.openxmlformats.org/officeDocument/2006/relationships/ctrlProp" Target="../ctrlProps/ctrlProp72.xml"/><Relationship Id="rId140" Type="http://schemas.openxmlformats.org/officeDocument/2006/relationships/ctrlProp" Target="../ctrlProps/ctrlProp137.xml"/><Relationship Id="rId182" Type="http://schemas.openxmlformats.org/officeDocument/2006/relationships/ctrlProp" Target="../ctrlProps/ctrlProp179.xml"/></Relationships>
</file>

<file path=xl/worksheets/_rels/sheet4.xml.rels><?xml version="1.0" encoding="UTF-8" standalone="yes"?>
<Relationships xmlns="http://schemas.openxmlformats.org/package/2006/relationships"><Relationship Id="rId26" Type="http://schemas.openxmlformats.org/officeDocument/2006/relationships/ctrlProp" Target="../ctrlProps/ctrlProp320.xml"/><Relationship Id="rId21" Type="http://schemas.openxmlformats.org/officeDocument/2006/relationships/ctrlProp" Target="../ctrlProps/ctrlProp315.xml"/><Relationship Id="rId42" Type="http://schemas.openxmlformats.org/officeDocument/2006/relationships/ctrlProp" Target="../ctrlProps/ctrlProp336.xml"/><Relationship Id="rId47" Type="http://schemas.openxmlformats.org/officeDocument/2006/relationships/ctrlProp" Target="../ctrlProps/ctrlProp341.xml"/><Relationship Id="rId63" Type="http://schemas.openxmlformats.org/officeDocument/2006/relationships/ctrlProp" Target="../ctrlProps/ctrlProp357.xml"/><Relationship Id="rId68" Type="http://schemas.openxmlformats.org/officeDocument/2006/relationships/ctrlProp" Target="../ctrlProps/ctrlProp362.xml"/><Relationship Id="rId84" Type="http://schemas.openxmlformats.org/officeDocument/2006/relationships/ctrlProp" Target="../ctrlProps/ctrlProp378.xml"/><Relationship Id="rId16" Type="http://schemas.openxmlformats.org/officeDocument/2006/relationships/ctrlProp" Target="../ctrlProps/ctrlProp310.xml"/><Relationship Id="rId11" Type="http://schemas.openxmlformats.org/officeDocument/2006/relationships/ctrlProp" Target="../ctrlProps/ctrlProp305.xml"/><Relationship Id="rId32" Type="http://schemas.openxmlformats.org/officeDocument/2006/relationships/ctrlProp" Target="../ctrlProps/ctrlProp326.xml"/><Relationship Id="rId37" Type="http://schemas.openxmlformats.org/officeDocument/2006/relationships/ctrlProp" Target="../ctrlProps/ctrlProp331.xml"/><Relationship Id="rId53" Type="http://schemas.openxmlformats.org/officeDocument/2006/relationships/ctrlProp" Target="../ctrlProps/ctrlProp347.xml"/><Relationship Id="rId58" Type="http://schemas.openxmlformats.org/officeDocument/2006/relationships/ctrlProp" Target="../ctrlProps/ctrlProp352.xml"/><Relationship Id="rId74" Type="http://schemas.openxmlformats.org/officeDocument/2006/relationships/ctrlProp" Target="../ctrlProps/ctrlProp368.xml"/><Relationship Id="rId79" Type="http://schemas.openxmlformats.org/officeDocument/2006/relationships/ctrlProp" Target="../ctrlProps/ctrlProp373.xml"/><Relationship Id="rId5" Type="http://schemas.openxmlformats.org/officeDocument/2006/relationships/ctrlProp" Target="../ctrlProps/ctrlProp299.xml"/><Relationship Id="rId19" Type="http://schemas.openxmlformats.org/officeDocument/2006/relationships/ctrlProp" Target="../ctrlProps/ctrlProp313.xml"/><Relationship Id="rId14" Type="http://schemas.openxmlformats.org/officeDocument/2006/relationships/ctrlProp" Target="../ctrlProps/ctrlProp308.xml"/><Relationship Id="rId22" Type="http://schemas.openxmlformats.org/officeDocument/2006/relationships/ctrlProp" Target="../ctrlProps/ctrlProp316.xml"/><Relationship Id="rId27" Type="http://schemas.openxmlformats.org/officeDocument/2006/relationships/ctrlProp" Target="../ctrlProps/ctrlProp321.xml"/><Relationship Id="rId30" Type="http://schemas.openxmlformats.org/officeDocument/2006/relationships/ctrlProp" Target="../ctrlProps/ctrlProp324.xml"/><Relationship Id="rId35" Type="http://schemas.openxmlformats.org/officeDocument/2006/relationships/ctrlProp" Target="../ctrlProps/ctrlProp329.xml"/><Relationship Id="rId43" Type="http://schemas.openxmlformats.org/officeDocument/2006/relationships/ctrlProp" Target="../ctrlProps/ctrlProp337.xml"/><Relationship Id="rId48" Type="http://schemas.openxmlformats.org/officeDocument/2006/relationships/ctrlProp" Target="../ctrlProps/ctrlProp342.xml"/><Relationship Id="rId56" Type="http://schemas.openxmlformats.org/officeDocument/2006/relationships/ctrlProp" Target="../ctrlProps/ctrlProp350.xml"/><Relationship Id="rId64" Type="http://schemas.openxmlformats.org/officeDocument/2006/relationships/ctrlProp" Target="../ctrlProps/ctrlProp358.xml"/><Relationship Id="rId69" Type="http://schemas.openxmlformats.org/officeDocument/2006/relationships/ctrlProp" Target="../ctrlProps/ctrlProp363.xml"/><Relationship Id="rId77" Type="http://schemas.openxmlformats.org/officeDocument/2006/relationships/ctrlProp" Target="../ctrlProps/ctrlProp371.xml"/><Relationship Id="rId8" Type="http://schemas.openxmlformats.org/officeDocument/2006/relationships/ctrlProp" Target="../ctrlProps/ctrlProp302.xml"/><Relationship Id="rId51" Type="http://schemas.openxmlformats.org/officeDocument/2006/relationships/ctrlProp" Target="../ctrlProps/ctrlProp345.xml"/><Relationship Id="rId72" Type="http://schemas.openxmlformats.org/officeDocument/2006/relationships/ctrlProp" Target="../ctrlProps/ctrlProp366.xml"/><Relationship Id="rId80" Type="http://schemas.openxmlformats.org/officeDocument/2006/relationships/ctrlProp" Target="../ctrlProps/ctrlProp374.xml"/><Relationship Id="rId85" Type="http://schemas.openxmlformats.org/officeDocument/2006/relationships/ctrlProp" Target="../ctrlProps/ctrlProp379.xml"/><Relationship Id="rId3" Type="http://schemas.openxmlformats.org/officeDocument/2006/relationships/vmlDrawing" Target="../drawings/vmlDrawing2.vml"/><Relationship Id="rId12" Type="http://schemas.openxmlformats.org/officeDocument/2006/relationships/ctrlProp" Target="../ctrlProps/ctrlProp306.xml"/><Relationship Id="rId17" Type="http://schemas.openxmlformats.org/officeDocument/2006/relationships/ctrlProp" Target="../ctrlProps/ctrlProp311.xml"/><Relationship Id="rId25" Type="http://schemas.openxmlformats.org/officeDocument/2006/relationships/ctrlProp" Target="../ctrlProps/ctrlProp319.xml"/><Relationship Id="rId33" Type="http://schemas.openxmlformats.org/officeDocument/2006/relationships/ctrlProp" Target="../ctrlProps/ctrlProp327.xml"/><Relationship Id="rId38" Type="http://schemas.openxmlformats.org/officeDocument/2006/relationships/ctrlProp" Target="../ctrlProps/ctrlProp332.xml"/><Relationship Id="rId46" Type="http://schemas.openxmlformats.org/officeDocument/2006/relationships/ctrlProp" Target="../ctrlProps/ctrlProp340.xml"/><Relationship Id="rId59" Type="http://schemas.openxmlformats.org/officeDocument/2006/relationships/ctrlProp" Target="../ctrlProps/ctrlProp353.xml"/><Relationship Id="rId67" Type="http://schemas.openxmlformats.org/officeDocument/2006/relationships/ctrlProp" Target="../ctrlProps/ctrlProp361.xml"/><Relationship Id="rId20" Type="http://schemas.openxmlformats.org/officeDocument/2006/relationships/ctrlProp" Target="../ctrlProps/ctrlProp314.xml"/><Relationship Id="rId41" Type="http://schemas.openxmlformats.org/officeDocument/2006/relationships/ctrlProp" Target="../ctrlProps/ctrlProp335.xml"/><Relationship Id="rId54" Type="http://schemas.openxmlformats.org/officeDocument/2006/relationships/ctrlProp" Target="../ctrlProps/ctrlProp348.xml"/><Relationship Id="rId62" Type="http://schemas.openxmlformats.org/officeDocument/2006/relationships/ctrlProp" Target="../ctrlProps/ctrlProp356.xml"/><Relationship Id="rId70" Type="http://schemas.openxmlformats.org/officeDocument/2006/relationships/ctrlProp" Target="../ctrlProps/ctrlProp364.xml"/><Relationship Id="rId75" Type="http://schemas.openxmlformats.org/officeDocument/2006/relationships/ctrlProp" Target="../ctrlProps/ctrlProp369.xml"/><Relationship Id="rId83" Type="http://schemas.openxmlformats.org/officeDocument/2006/relationships/ctrlProp" Target="../ctrlProps/ctrlProp377.xml"/><Relationship Id="rId88" Type="http://schemas.openxmlformats.org/officeDocument/2006/relationships/ctrlProp" Target="../ctrlProps/ctrlProp382.xml"/><Relationship Id="rId1" Type="http://schemas.openxmlformats.org/officeDocument/2006/relationships/printerSettings" Target="../printerSettings/printerSettings3.bin"/><Relationship Id="rId6" Type="http://schemas.openxmlformats.org/officeDocument/2006/relationships/ctrlProp" Target="../ctrlProps/ctrlProp300.xml"/><Relationship Id="rId15" Type="http://schemas.openxmlformats.org/officeDocument/2006/relationships/ctrlProp" Target="../ctrlProps/ctrlProp309.xml"/><Relationship Id="rId23" Type="http://schemas.openxmlformats.org/officeDocument/2006/relationships/ctrlProp" Target="../ctrlProps/ctrlProp317.xml"/><Relationship Id="rId28" Type="http://schemas.openxmlformats.org/officeDocument/2006/relationships/ctrlProp" Target="../ctrlProps/ctrlProp322.xml"/><Relationship Id="rId36" Type="http://schemas.openxmlformats.org/officeDocument/2006/relationships/ctrlProp" Target="../ctrlProps/ctrlProp330.xml"/><Relationship Id="rId49" Type="http://schemas.openxmlformats.org/officeDocument/2006/relationships/ctrlProp" Target="../ctrlProps/ctrlProp343.xml"/><Relationship Id="rId57" Type="http://schemas.openxmlformats.org/officeDocument/2006/relationships/ctrlProp" Target="../ctrlProps/ctrlProp351.xml"/><Relationship Id="rId10" Type="http://schemas.openxmlformats.org/officeDocument/2006/relationships/ctrlProp" Target="../ctrlProps/ctrlProp304.xml"/><Relationship Id="rId31" Type="http://schemas.openxmlformats.org/officeDocument/2006/relationships/ctrlProp" Target="../ctrlProps/ctrlProp325.xml"/><Relationship Id="rId44" Type="http://schemas.openxmlformats.org/officeDocument/2006/relationships/ctrlProp" Target="../ctrlProps/ctrlProp338.xml"/><Relationship Id="rId52" Type="http://schemas.openxmlformats.org/officeDocument/2006/relationships/ctrlProp" Target="../ctrlProps/ctrlProp346.xml"/><Relationship Id="rId60" Type="http://schemas.openxmlformats.org/officeDocument/2006/relationships/ctrlProp" Target="../ctrlProps/ctrlProp354.xml"/><Relationship Id="rId65" Type="http://schemas.openxmlformats.org/officeDocument/2006/relationships/ctrlProp" Target="../ctrlProps/ctrlProp359.xml"/><Relationship Id="rId73" Type="http://schemas.openxmlformats.org/officeDocument/2006/relationships/ctrlProp" Target="../ctrlProps/ctrlProp367.xml"/><Relationship Id="rId78" Type="http://schemas.openxmlformats.org/officeDocument/2006/relationships/ctrlProp" Target="../ctrlProps/ctrlProp372.xml"/><Relationship Id="rId81" Type="http://schemas.openxmlformats.org/officeDocument/2006/relationships/ctrlProp" Target="../ctrlProps/ctrlProp375.xml"/><Relationship Id="rId86" Type="http://schemas.openxmlformats.org/officeDocument/2006/relationships/ctrlProp" Target="../ctrlProps/ctrlProp380.xml"/><Relationship Id="rId4" Type="http://schemas.openxmlformats.org/officeDocument/2006/relationships/ctrlProp" Target="../ctrlProps/ctrlProp298.xml"/><Relationship Id="rId9" Type="http://schemas.openxmlformats.org/officeDocument/2006/relationships/ctrlProp" Target="../ctrlProps/ctrlProp303.xml"/><Relationship Id="rId13" Type="http://schemas.openxmlformats.org/officeDocument/2006/relationships/ctrlProp" Target="../ctrlProps/ctrlProp307.xml"/><Relationship Id="rId18" Type="http://schemas.openxmlformats.org/officeDocument/2006/relationships/ctrlProp" Target="../ctrlProps/ctrlProp312.xml"/><Relationship Id="rId39" Type="http://schemas.openxmlformats.org/officeDocument/2006/relationships/ctrlProp" Target="../ctrlProps/ctrlProp333.xml"/><Relationship Id="rId34" Type="http://schemas.openxmlformats.org/officeDocument/2006/relationships/ctrlProp" Target="../ctrlProps/ctrlProp328.xml"/><Relationship Id="rId50" Type="http://schemas.openxmlformats.org/officeDocument/2006/relationships/ctrlProp" Target="../ctrlProps/ctrlProp344.xml"/><Relationship Id="rId55" Type="http://schemas.openxmlformats.org/officeDocument/2006/relationships/ctrlProp" Target="../ctrlProps/ctrlProp349.xml"/><Relationship Id="rId76" Type="http://schemas.openxmlformats.org/officeDocument/2006/relationships/ctrlProp" Target="../ctrlProps/ctrlProp370.xml"/><Relationship Id="rId7" Type="http://schemas.openxmlformats.org/officeDocument/2006/relationships/ctrlProp" Target="../ctrlProps/ctrlProp301.xml"/><Relationship Id="rId71" Type="http://schemas.openxmlformats.org/officeDocument/2006/relationships/ctrlProp" Target="../ctrlProps/ctrlProp365.xml"/><Relationship Id="rId2" Type="http://schemas.openxmlformats.org/officeDocument/2006/relationships/drawing" Target="../drawings/drawing2.xml"/><Relationship Id="rId29" Type="http://schemas.openxmlformats.org/officeDocument/2006/relationships/ctrlProp" Target="../ctrlProps/ctrlProp323.xml"/><Relationship Id="rId24" Type="http://schemas.openxmlformats.org/officeDocument/2006/relationships/ctrlProp" Target="../ctrlProps/ctrlProp318.xml"/><Relationship Id="rId40" Type="http://schemas.openxmlformats.org/officeDocument/2006/relationships/ctrlProp" Target="../ctrlProps/ctrlProp334.xml"/><Relationship Id="rId45" Type="http://schemas.openxmlformats.org/officeDocument/2006/relationships/ctrlProp" Target="../ctrlProps/ctrlProp339.xml"/><Relationship Id="rId66" Type="http://schemas.openxmlformats.org/officeDocument/2006/relationships/ctrlProp" Target="../ctrlProps/ctrlProp360.xml"/><Relationship Id="rId87" Type="http://schemas.openxmlformats.org/officeDocument/2006/relationships/ctrlProp" Target="../ctrlProps/ctrlProp381.xml"/><Relationship Id="rId61" Type="http://schemas.openxmlformats.org/officeDocument/2006/relationships/ctrlProp" Target="../ctrlProps/ctrlProp355.xml"/><Relationship Id="rId82" Type="http://schemas.openxmlformats.org/officeDocument/2006/relationships/ctrlProp" Target="../ctrlProps/ctrlProp376.xml"/></Relationships>
</file>

<file path=xl/worksheets/_rels/sheet5.xml.rels><?xml version="1.0" encoding="UTF-8" standalone="yes"?>
<Relationships xmlns="http://schemas.openxmlformats.org/package/2006/relationships"><Relationship Id="rId117" Type="http://schemas.openxmlformats.org/officeDocument/2006/relationships/ctrlProp" Target="../ctrlProps/ctrlProp496.xml"/><Relationship Id="rId21" Type="http://schemas.openxmlformats.org/officeDocument/2006/relationships/ctrlProp" Target="../ctrlProps/ctrlProp400.xml"/><Relationship Id="rId42" Type="http://schemas.openxmlformats.org/officeDocument/2006/relationships/ctrlProp" Target="../ctrlProps/ctrlProp421.xml"/><Relationship Id="rId63" Type="http://schemas.openxmlformats.org/officeDocument/2006/relationships/ctrlProp" Target="../ctrlProps/ctrlProp442.xml"/><Relationship Id="rId84" Type="http://schemas.openxmlformats.org/officeDocument/2006/relationships/ctrlProp" Target="../ctrlProps/ctrlProp463.xml"/><Relationship Id="rId138" Type="http://schemas.openxmlformats.org/officeDocument/2006/relationships/ctrlProp" Target="../ctrlProps/ctrlProp517.xml"/><Relationship Id="rId159" Type="http://schemas.openxmlformats.org/officeDocument/2006/relationships/ctrlProp" Target="../ctrlProps/ctrlProp538.xml"/><Relationship Id="rId170" Type="http://schemas.openxmlformats.org/officeDocument/2006/relationships/ctrlProp" Target="../ctrlProps/ctrlProp549.xml"/><Relationship Id="rId191" Type="http://schemas.openxmlformats.org/officeDocument/2006/relationships/ctrlProp" Target="../ctrlProps/ctrlProp570.xml"/><Relationship Id="rId107" Type="http://schemas.openxmlformats.org/officeDocument/2006/relationships/ctrlProp" Target="../ctrlProps/ctrlProp486.xml"/><Relationship Id="rId11" Type="http://schemas.openxmlformats.org/officeDocument/2006/relationships/ctrlProp" Target="../ctrlProps/ctrlProp390.xml"/><Relationship Id="rId32" Type="http://schemas.openxmlformats.org/officeDocument/2006/relationships/ctrlProp" Target="../ctrlProps/ctrlProp411.xml"/><Relationship Id="rId53" Type="http://schemas.openxmlformats.org/officeDocument/2006/relationships/ctrlProp" Target="../ctrlProps/ctrlProp432.xml"/><Relationship Id="rId74" Type="http://schemas.openxmlformats.org/officeDocument/2006/relationships/ctrlProp" Target="../ctrlProps/ctrlProp453.xml"/><Relationship Id="rId128" Type="http://schemas.openxmlformats.org/officeDocument/2006/relationships/ctrlProp" Target="../ctrlProps/ctrlProp507.xml"/><Relationship Id="rId149" Type="http://schemas.openxmlformats.org/officeDocument/2006/relationships/ctrlProp" Target="../ctrlProps/ctrlProp528.xml"/><Relationship Id="rId5" Type="http://schemas.openxmlformats.org/officeDocument/2006/relationships/ctrlProp" Target="../ctrlProps/ctrlProp384.xml"/><Relationship Id="rId95" Type="http://schemas.openxmlformats.org/officeDocument/2006/relationships/ctrlProp" Target="../ctrlProps/ctrlProp474.xml"/><Relationship Id="rId160" Type="http://schemas.openxmlformats.org/officeDocument/2006/relationships/ctrlProp" Target="../ctrlProps/ctrlProp539.xml"/><Relationship Id="rId181" Type="http://schemas.openxmlformats.org/officeDocument/2006/relationships/ctrlProp" Target="../ctrlProps/ctrlProp560.xml"/><Relationship Id="rId22" Type="http://schemas.openxmlformats.org/officeDocument/2006/relationships/ctrlProp" Target="../ctrlProps/ctrlProp401.xml"/><Relationship Id="rId43" Type="http://schemas.openxmlformats.org/officeDocument/2006/relationships/ctrlProp" Target="../ctrlProps/ctrlProp422.xml"/><Relationship Id="rId64" Type="http://schemas.openxmlformats.org/officeDocument/2006/relationships/ctrlProp" Target="../ctrlProps/ctrlProp443.xml"/><Relationship Id="rId118" Type="http://schemas.openxmlformats.org/officeDocument/2006/relationships/ctrlProp" Target="../ctrlProps/ctrlProp497.xml"/><Relationship Id="rId139" Type="http://schemas.openxmlformats.org/officeDocument/2006/relationships/ctrlProp" Target="../ctrlProps/ctrlProp518.xml"/><Relationship Id="rId85" Type="http://schemas.openxmlformats.org/officeDocument/2006/relationships/ctrlProp" Target="../ctrlProps/ctrlProp464.xml"/><Relationship Id="rId150" Type="http://schemas.openxmlformats.org/officeDocument/2006/relationships/ctrlProp" Target="../ctrlProps/ctrlProp529.xml"/><Relationship Id="rId171" Type="http://schemas.openxmlformats.org/officeDocument/2006/relationships/ctrlProp" Target="../ctrlProps/ctrlProp550.xml"/><Relationship Id="rId192" Type="http://schemas.openxmlformats.org/officeDocument/2006/relationships/ctrlProp" Target="../ctrlProps/ctrlProp571.xml"/><Relationship Id="rId12" Type="http://schemas.openxmlformats.org/officeDocument/2006/relationships/ctrlProp" Target="../ctrlProps/ctrlProp391.xml"/><Relationship Id="rId33" Type="http://schemas.openxmlformats.org/officeDocument/2006/relationships/ctrlProp" Target="../ctrlProps/ctrlProp412.xml"/><Relationship Id="rId108" Type="http://schemas.openxmlformats.org/officeDocument/2006/relationships/ctrlProp" Target="../ctrlProps/ctrlProp487.xml"/><Relationship Id="rId129" Type="http://schemas.openxmlformats.org/officeDocument/2006/relationships/ctrlProp" Target="../ctrlProps/ctrlProp508.xml"/><Relationship Id="rId54" Type="http://schemas.openxmlformats.org/officeDocument/2006/relationships/ctrlProp" Target="../ctrlProps/ctrlProp433.xml"/><Relationship Id="rId75" Type="http://schemas.openxmlformats.org/officeDocument/2006/relationships/ctrlProp" Target="../ctrlProps/ctrlProp454.xml"/><Relationship Id="rId96" Type="http://schemas.openxmlformats.org/officeDocument/2006/relationships/ctrlProp" Target="../ctrlProps/ctrlProp475.xml"/><Relationship Id="rId140" Type="http://schemas.openxmlformats.org/officeDocument/2006/relationships/ctrlProp" Target="../ctrlProps/ctrlProp519.xml"/><Relationship Id="rId161" Type="http://schemas.openxmlformats.org/officeDocument/2006/relationships/ctrlProp" Target="../ctrlProps/ctrlProp540.xml"/><Relationship Id="rId182" Type="http://schemas.openxmlformats.org/officeDocument/2006/relationships/ctrlProp" Target="../ctrlProps/ctrlProp561.xml"/><Relationship Id="rId6" Type="http://schemas.openxmlformats.org/officeDocument/2006/relationships/ctrlProp" Target="../ctrlProps/ctrlProp385.xml"/><Relationship Id="rId23" Type="http://schemas.openxmlformats.org/officeDocument/2006/relationships/ctrlProp" Target="../ctrlProps/ctrlProp402.xml"/><Relationship Id="rId119" Type="http://schemas.openxmlformats.org/officeDocument/2006/relationships/ctrlProp" Target="../ctrlProps/ctrlProp498.xml"/><Relationship Id="rId44" Type="http://schemas.openxmlformats.org/officeDocument/2006/relationships/ctrlProp" Target="../ctrlProps/ctrlProp423.xml"/><Relationship Id="rId65" Type="http://schemas.openxmlformats.org/officeDocument/2006/relationships/ctrlProp" Target="../ctrlProps/ctrlProp444.xml"/><Relationship Id="rId86" Type="http://schemas.openxmlformats.org/officeDocument/2006/relationships/ctrlProp" Target="../ctrlProps/ctrlProp465.xml"/><Relationship Id="rId130" Type="http://schemas.openxmlformats.org/officeDocument/2006/relationships/ctrlProp" Target="../ctrlProps/ctrlProp509.xml"/><Relationship Id="rId151" Type="http://schemas.openxmlformats.org/officeDocument/2006/relationships/ctrlProp" Target="../ctrlProps/ctrlProp530.xml"/><Relationship Id="rId172" Type="http://schemas.openxmlformats.org/officeDocument/2006/relationships/ctrlProp" Target="../ctrlProps/ctrlProp551.xml"/><Relationship Id="rId193" Type="http://schemas.openxmlformats.org/officeDocument/2006/relationships/ctrlProp" Target="../ctrlProps/ctrlProp572.xml"/><Relationship Id="rId13" Type="http://schemas.openxmlformats.org/officeDocument/2006/relationships/ctrlProp" Target="../ctrlProps/ctrlProp392.xml"/><Relationship Id="rId109" Type="http://schemas.openxmlformats.org/officeDocument/2006/relationships/ctrlProp" Target="../ctrlProps/ctrlProp488.xml"/><Relationship Id="rId34" Type="http://schemas.openxmlformats.org/officeDocument/2006/relationships/ctrlProp" Target="../ctrlProps/ctrlProp413.xml"/><Relationship Id="rId55" Type="http://schemas.openxmlformats.org/officeDocument/2006/relationships/ctrlProp" Target="../ctrlProps/ctrlProp434.xml"/><Relationship Id="rId76" Type="http://schemas.openxmlformats.org/officeDocument/2006/relationships/ctrlProp" Target="../ctrlProps/ctrlProp455.xml"/><Relationship Id="rId97" Type="http://schemas.openxmlformats.org/officeDocument/2006/relationships/ctrlProp" Target="../ctrlProps/ctrlProp476.xml"/><Relationship Id="rId120" Type="http://schemas.openxmlformats.org/officeDocument/2006/relationships/ctrlProp" Target="../ctrlProps/ctrlProp499.xml"/><Relationship Id="rId141" Type="http://schemas.openxmlformats.org/officeDocument/2006/relationships/ctrlProp" Target="../ctrlProps/ctrlProp520.xml"/><Relationship Id="rId7" Type="http://schemas.openxmlformats.org/officeDocument/2006/relationships/ctrlProp" Target="../ctrlProps/ctrlProp386.xml"/><Relationship Id="rId71" Type="http://schemas.openxmlformats.org/officeDocument/2006/relationships/ctrlProp" Target="../ctrlProps/ctrlProp450.xml"/><Relationship Id="rId92" Type="http://schemas.openxmlformats.org/officeDocument/2006/relationships/ctrlProp" Target="../ctrlProps/ctrlProp471.xml"/><Relationship Id="rId162" Type="http://schemas.openxmlformats.org/officeDocument/2006/relationships/ctrlProp" Target="../ctrlProps/ctrlProp541.xml"/><Relationship Id="rId183" Type="http://schemas.openxmlformats.org/officeDocument/2006/relationships/ctrlProp" Target="../ctrlProps/ctrlProp562.xml"/><Relationship Id="rId2" Type="http://schemas.openxmlformats.org/officeDocument/2006/relationships/drawing" Target="../drawings/drawing3.xml"/><Relationship Id="rId29" Type="http://schemas.openxmlformats.org/officeDocument/2006/relationships/ctrlProp" Target="../ctrlProps/ctrlProp408.xml"/><Relationship Id="rId24" Type="http://schemas.openxmlformats.org/officeDocument/2006/relationships/ctrlProp" Target="../ctrlProps/ctrlProp403.xml"/><Relationship Id="rId40" Type="http://schemas.openxmlformats.org/officeDocument/2006/relationships/ctrlProp" Target="../ctrlProps/ctrlProp419.xml"/><Relationship Id="rId45" Type="http://schemas.openxmlformats.org/officeDocument/2006/relationships/ctrlProp" Target="../ctrlProps/ctrlProp424.xml"/><Relationship Id="rId66" Type="http://schemas.openxmlformats.org/officeDocument/2006/relationships/ctrlProp" Target="../ctrlProps/ctrlProp445.xml"/><Relationship Id="rId87" Type="http://schemas.openxmlformats.org/officeDocument/2006/relationships/ctrlProp" Target="../ctrlProps/ctrlProp466.xml"/><Relationship Id="rId110" Type="http://schemas.openxmlformats.org/officeDocument/2006/relationships/ctrlProp" Target="../ctrlProps/ctrlProp489.xml"/><Relationship Id="rId115" Type="http://schemas.openxmlformats.org/officeDocument/2006/relationships/ctrlProp" Target="../ctrlProps/ctrlProp494.xml"/><Relationship Id="rId131" Type="http://schemas.openxmlformats.org/officeDocument/2006/relationships/ctrlProp" Target="../ctrlProps/ctrlProp510.xml"/><Relationship Id="rId136" Type="http://schemas.openxmlformats.org/officeDocument/2006/relationships/ctrlProp" Target="../ctrlProps/ctrlProp515.xml"/><Relationship Id="rId157" Type="http://schemas.openxmlformats.org/officeDocument/2006/relationships/ctrlProp" Target="../ctrlProps/ctrlProp536.xml"/><Relationship Id="rId178" Type="http://schemas.openxmlformats.org/officeDocument/2006/relationships/ctrlProp" Target="../ctrlProps/ctrlProp557.xml"/><Relationship Id="rId61" Type="http://schemas.openxmlformats.org/officeDocument/2006/relationships/ctrlProp" Target="../ctrlProps/ctrlProp440.xml"/><Relationship Id="rId82" Type="http://schemas.openxmlformats.org/officeDocument/2006/relationships/ctrlProp" Target="../ctrlProps/ctrlProp461.xml"/><Relationship Id="rId152" Type="http://schemas.openxmlformats.org/officeDocument/2006/relationships/ctrlProp" Target="../ctrlProps/ctrlProp531.xml"/><Relationship Id="rId173" Type="http://schemas.openxmlformats.org/officeDocument/2006/relationships/ctrlProp" Target="../ctrlProps/ctrlProp552.xml"/><Relationship Id="rId194" Type="http://schemas.openxmlformats.org/officeDocument/2006/relationships/ctrlProp" Target="../ctrlProps/ctrlProp573.xml"/><Relationship Id="rId199" Type="http://schemas.openxmlformats.org/officeDocument/2006/relationships/ctrlProp" Target="../ctrlProps/ctrlProp578.xml"/><Relationship Id="rId19" Type="http://schemas.openxmlformats.org/officeDocument/2006/relationships/ctrlProp" Target="../ctrlProps/ctrlProp398.xml"/><Relationship Id="rId14" Type="http://schemas.openxmlformats.org/officeDocument/2006/relationships/ctrlProp" Target="../ctrlProps/ctrlProp393.xml"/><Relationship Id="rId30" Type="http://schemas.openxmlformats.org/officeDocument/2006/relationships/ctrlProp" Target="../ctrlProps/ctrlProp409.xml"/><Relationship Id="rId35" Type="http://schemas.openxmlformats.org/officeDocument/2006/relationships/ctrlProp" Target="../ctrlProps/ctrlProp414.xml"/><Relationship Id="rId56" Type="http://schemas.openxmlformats.org/officeDocument/2006/relationships/ctrlProp" Target="../ctrlProps/ctrlProp435.xml"/><Relationship Id="rId77" Type="http://schemas.openxmlformats.org/officeDocument/2006/relationships/ctrlProp" Target="../ctrlProps/ctrlProp456.xml"/><Relationship Id="rId100" Type="http://schemas.openxmlformats.org/officeDocument/2006/relationships/ctrlProp" Target="../ctrlProps/ctrlProp479.xml"/><Relationship Id="rId105" Type="http://schemas.openxmlformats.org/officeDocument/2006/relationships/ctrlProp" Target="../ctrlProps/ctrlProp484.xml"/><Relationship Id="rId126" Type="http://schemas.openxmlformats.org/officeDocument/2006/relationships/ctrlProp" Target="../ctrlProps/ctrlProp505.xml"/><Relationship Id="rId147" Type="http://schemas.openxmlformats.org/officeDocument/2006/relationships/ctrlProp" Target="../ctrlProps/ctrlProp526.xml"/><Relationship Id="rId168" Type="http://schemas.openxmlformats.org/officeDocument/2006/relationships/ctrlProp" Target="../ctrlProps/ctrlProp547.xml"/><Relationship Id="rId8" Type="http://schemas.openxmlformats.org/officeDocument/2006/relationships/ctrlProp" Target="../ctrlProps/ctrlProp387.xml"/><Relationship Id="rId51" Type="http://schemas.openxmlformats.org/officeDocument/2006/relationships/ctrlProp" Target="../ctrlProps/ctrlProp430.xml"/><Relationship Id="rId72" Type="http://schemas.openxmlformats.org/officeDocument/2006/relationships/ctrlProp" Target="../ctrlProps/ctrlProp451.xml"/><Relationship Id="rId93" Type="http://schemas.openxmlformats.org/officeDocument/2006/relationships/ctrlProp" Target="../ctrlProps/ctrlProp472.xml"/><Relationship Id="rId98" Type="http://schemas.openxmlformats.org/officeDocument/2006/relationships/ctrlProp" Target="../ctrlProps/ctrlProp477.xml"/><Relationship Id="rId121" Type="http://schemas.openxmlformats.org/officeDocument/2006/relationships/ctrlProp" Target="../ctrlProps/ctrlProp500.xml"/><Relationship Id="rId142" Type="http://schemas.openxmlformats.org/officeDocument/2006/relationships/ctrlProp" Target="../ctrlProps/ctrlProp521.xml"/><Relationship Id="rId163" Type="http://schemas.openxmlformats.org/officeDocument/2006/relationships/ctrlProp" Target="../ctrlProps/ctrlProp542.xml"/><Relationship Id="rId184" Type="http://schemas.openxmlformats.org/officeDocument/2006/relationships/ctrlProp" Target="../ctrlProps/ctrlProp563.xml"/><Relationship Id="rId189" Type="http://schemas.openxmlformats.org/officeDocument/2006/relationships/ctrlProp" Target="../ctrlProps/ctrlProp568.xml"/><Relationship Id="rId3" Type="http://schemas.openxmlformats.org/officeDocument/2006/relationships/vmlDrawing" Target="../drawings/vmlDrawing3.vml"/><Relationship Id="rId25" Type="http://schemas.openxmlformats.org/officeDocument/2006/relationships/ctrlProp" Target="../ctrlProps/ctrlProp404.xml"/><Relationship Id="rId46" Type="http://schemas.openxmlformats.org/officeDocument/2006/relationships/ctrlProp" Target="../ctrlProps/ctrlProp425.xml"/><Relationship Id="rId67" Type="http://schemas.openxmlformats.org/officeDocument/2006/relationships/ctrlProp" Target="../ctrlProps/ctrlProp446.xml"/><Relationship Id="rId116" Type="http://schemas.openxmlformats.org/officeDocument/2006/relationships/ctrlProp" Target="../ctrlProps/ctrlProp495.xml"/><Relationship Id="rId137" Type="http://schemas.openxmlformats.org/officeDocument/2006/relationships/ctrlProp" Target="../ctrlProps/ctrlProp516.xml"/><Relationship Id="rId158" Type="http://schemas.openxmlformats.org/officeDocument/2006/relationships/ctrlProp" Target="../ctrlProps/ctrlProp537.xml"/><Relationship Id="rId20" Type="http://schemas.openxmlformats.org/officeDocument/2006/relationships/ctrlProp" Target="../ctrlProps/ctrlProp399.xml"/><Relationship Id="rId41" Type="http://schemas.openxmlformats.org/officeDocument/2006/relationships/ctrlProp" Target="../ctrlProps/ctrlProp420.xml"/><Relationship Id="rId62" Type="http://schemas.openxmlformats.org/officeDocument/2006/relationships/ctrlProp" Target="../ctrlProps/ctrlProp441.xml"/><Relationship Id="rId83" Type="http://schemas.openxmlformats.org/officeDocument/2006/relationships/ctrlProp" Target="../ctrlProps/ctrlProp462.xml"/><Relationship Id="rId88" Type="http://schemas.openxmlformats.org/officeDocument/2006/relationships/ctrlProp" Target="../ctrlProps/ctrlProp467.xml"/><Relationship Id="rId111" Type="http://schemas.openxmlformats.org/officeDocument/2006/relationships/ctrlProp" Target="../ctrlProps/ctrlProp490.xml"/><Relationship Id="rId132" Type="http://schemas.openxmlformats.org/officeDocument/2006/relationships/ctrlProp" Target="../ctrlProps/ctrlProp511.xml"/><Relationship Id="rId153" Type="http://schemas.openxmlformats.org/officeDocument/2006/relationships/ctrlProp" Target="../ctrlProps/ctrlProp532.xml"/><Relationship Id="rId174" Type="http://schemas.openxmlformats.org/officeDocument/2006/relationships/ctrlProp" Target="../ctrlProps/ctrlProp553.xml"/><Relationship Id="rId179" Type="http://schemas.openxmlformats.org/officeDocument/2006/relationships/ctrlProp" Target="../ctrlProps/ctrlProp558.xml"/><Relationship Id="rId195" Type="http://schemas.openxmlformats.org/officeDocument/2006/relationships/ctrlProp" Target="../ctrlProps/ctrlProp574.xml"/><Relationship Id="rId190" Type="http://schemas.openxmlformats.org/officeDocument/2006/relationships/ctrlProp" Target="../ctrlProps/ctrlProp569.xml"/><Relationship Id="rId15" Type="http://schemas.openxmlformats.org/officeDocument/2006/relationships/ctrlProp" Target="../ctrlProps/ctrlProp394.xml"/><Relationship Id="rId36" Type="http://schemas.openxmlformats.org/officeDocument/2006/relationships/ctrlProp" Target="../ctrlProps/ctrlProp415.xml"/><Relationship Id="rId57" Type="http://schemas.openxmlformats.org/officeDocument/2006/relationships/ctrlProp" Target="../ctrlProps/ctrlProp436.xml"/><Relationship Id="rId106" Type="http://schemas.openxmlformats.org/officeDocument/2006/relationships/ctrlProp" Target="../ctrlProps/ctrlProp485.xml"/><Relationship Id="rId127" Type="http://schemas.openxmlformats.org/officeDocument/2006/relationships/ctrlProp" Target="../ctrlProps/ctrlProp506.xml"/><Relationship Id="rId10" Type="http://schemas.openxmlformats.org/officeDocument/2006/relationships/ctrlProp" Target="../ctrlProps/ctrlProp389.xml"/><Relationship Id="rId31" Type="http://schemas.openxmlformats.org/officeDocument/2006/relationships/ctrlProp" Target="../ctrlProps/ctrlProp410.xml"/><Relationship Id="rId52" Type="http://schemas.openxmlformats.org/officeDocument/2006/relationships/ctrlProp" Target="../ctrlProps/ctrlProp431.xml"/><Relationship Id="rId73" Type="http://schemas.openxmlformats.org/officeDocument/2006/relationships/ctrlProp" Target="../ctrlProps/ctrlProp452.xml"/><Relationship Id="rId78" Type="http://schemas.openxmlformats.org/officeDocument/2006/relationships/ctrlProp" Target="../ctrlProps/ctrlProp457.xml"/><Relationship Id="rId94" Type="http://schemas.openxmlformats.org/officeDocument/2006/relationships/ctrlProp" Target="../ctrlProps/ctrlProp473.xml"/><Relationship Id="rId99" Type="http://schemas.openxmlformats.org/officeDocument/2006/relationships/ctrlProp" Target="../ctrlProps/ctrlProp478.xml"/><Relationship Id="rId101" Type="http://schemas.openxmlformats.org/officeDocument/2006/relationships/ctrlProp" Target="../ctrlProps/ctrlProp480.xml"/><Relationship Id="rId122" Type="http://schemas.openxmlformats.org/officeDocument/2006/relationships/ctrlProp" Target="../ctrlProps/ctrlProp501.xml"/><Relationship Id="rId143" Type="http://schemas.openxmlformats.org/officeDocument/2006/relationships/ctrlProp" Target="../ctrlProps/ctrlProp522.xml"/><Relationship Id="rId148" Type="http://schemas.openxmlformats.org/officeDocument/2006/relationships/ctrlProp" Target="../ctrlProps/ctrlProp527.xml"/><Relationship Id="rId164" Type="http://schemas.openxmlformats.org/officeDocument/2006/relationships/ctrlProp" Target="../ctrlProps/ctrlProp543.xml"/><Relationship Id="rId169" Type="http://schemas.openxmlformats.org/officeDocument/2006/relationships/ctrlProp" Target="../ctrlProps/ctrlProp548.xml"/><Relationship Id="rId185" Type="http://schemas.openxmlformats.org/officeDocument/2006/relationships/ctrlProp" Target="../ctrlProps/ctrlProp564.xml"/><Relationship Id="rId4" Type="http://schemas.openxmlformats.org/officeDocument/2006/relationships/ctrlProp" Target="../ctrlProps/ctrlProp383.xml"/><Relationship Id="rId9" Type="http://schemas.openxmlformats.org/officeDocument/2006/relationships/ctrlProp" Target="../ctrlProps/ctrlProp388.xml"/><Relationship Id="rId180" Type="http://schemas.openxmlformats.org/officeDocument/2006/relationships/ctrlProp" Target="../ctrlProps/ctrlProp559.xml"/><Relationship Id="rId26" Type="http://schemas.openxmlformats.org/officeDocument/2006/relationships/ctrlProp" Target="../ctrlProps/ctrlProp405.xml"/><Relationship Id="rId47" Type="http://schemas.openxmlformats.org/officeDocument/2006/relationships/ctrlProp" Target="../ctrlProps/ctrlProp426.xml"/><Relationship Id="rId68" Type="http://schemas.openxmlformats.org/officeDocument/2006/relationships/ctrlProp" Target="../ctrlProps/ctrlProp447.xml"/><Relationship Id="rId89" Type="http://schemas.openxmlformats.org/officeDocument/2006/relationships/ctrlProp" Target="../ctrlProps/ctrlProp468.xml"/><Relationship Id="rId112" Type="http://schemas.openxmlformats.org/officeDocument/2006/relationships/ctrlProp" Target="../ctrlProps/ctrlProp491.xml"/><Relationship Id="rId133" Type="http://schemas.openxmlformats.org/officeDocument/2006/relationships/ctrlProp" Target="../ctrlProps/ctrlProp512.xml"/><Relationship Id="rId154" Type="http://schemas.openxmlformats.org/officeDocument/2006/relationships/ctrlProp" Target="../ctrlProps/ctrlProp533.xml"/><Relationship Id="rId175" Type="http://schemas.openxmlformats.org/officeDocument/2006/relationships/ctrlProp" Target="../ctrlProps/ctrlProp554.xml"/><Relationship Id="rId196" Type="http://schemas.openxmlformats.org/officeDocument/2006/relationships/ctrlProp" Target="../ctrlProps/ctrlProp575.xml"/><Relationship Id="rId16" Type="http://schemas.openxmlformats.org/officeDocument/2006/relationships/ctrlProp" Target="../ctrlProps/ctrlProp395.xml"/><Relationship Id="rId37" Type="http://schemas.openxmlformats.org/officeDocument/2006/relationships/ctrlProp" Target="../ctrlProps/ctrlProp416.xml"/><Relationship Id="rId58" Type="http://schemas.openxmlformats.org/officeDocument/2006/relationships/ctrlProp" Target="../ctrlProps/ctrlProp437.xml"/><Relationship Id="rId79" Type="http://schemas.openxmlformats.org/officeDocument/2006/relationships/ctrlProp" Target="../ctrlProps/ctrlProp458.xml"/><Relationship Id="rId102" Type="http://schemas.openxmlformats.org/officeDocument/2006/relationships/ctrlProp" Target="../ctrlProps/ctrlProp481.xml"/><Relationship Id="rId123" Type="http://schemas.openxmlformats.org/officeDocument/2006/relationships/ctrlProp" Target="../ctrlProps/ctrlProp502.xml"/><Relationship Id="rId144" Type="http://schemas.openxmlformats.org/officeDocument/2006/relationships/ctrlProp" Target="../ctrlProps/ctrlProp523.xml"/><Relationship Id="rId90" Type="http://schemas.openxmlformats.org/officeDocument/2006/relationships/ctrlProp" Target="../ctrlProps/ctrlProp469.xml"/><Relationship Id="rId165" Type="http://schemas.openxmlformats.org/officeDocument/2006/relationships/ctrlProp" Target="../ctrlProps/ctrlProp544.xml"/><Relationship Id="rId186" Type="http://schemas.openxmlformats.org/officeDocument/2006/relationships/ctrlProp" Target="../ctrlProps/ctrlProp565.xml"/><Relationship Id="rId27" Type="http://schemas.openxmlformats.org/officeDocument/2006/relationships/ctrlProp" Target="../ctrlProps/ctrlProp406.xml"/><Relationship Id="rId48" Type="http://schemas.openxmlformats.org/officeDocument/2006/relationships/ctrlProp" Target="../ctrlProps/ctrlProp427.xml"/><Relationship Id="rId69" Type="http://schemas.openxmlformats.org/officeDocument/2006/relationships/ctrlProp" Target="../ctrlProps/ctrlProp448.xml"/><Relationship Id="rId113" Type="http://schemas.openxmlformats.org/officeDocument/2006/relationships/ctrlProp" Target="../ctrlProps/ctrlProp492.xml"/><Relationship Id="rId134" Type="http://schemas.openxmlformats.org/officeDocument/2006/relationships/ctrlProp" Target="../ctrlProps/ctrlProp513.xml"/><Relationship Id="rId80" Type="http://schemas.openxmlformats.org/officeDocument/2006/relationships/ctrlProp" Target="../ctrlProps/ctrlProp459.xml"/><Relationship Id="rId155" Type="http://schemas.openxmlformats.org/officeDocument/2006/relationships/ctrlProp" Target="../ctrlProps/ctrlProp534.xml"/><Relationship Id="rId176" Type="http://schemas.openxmlformats.org/officeDocument/2006/relationships/ctrlProp" Target="../ctrlProps/ctrlProp555.xml"/><Relationship Id="rId197" Type="http://schemas.openxmlformats.org/officeDocument/2006/relationships/ctrlProp" Target="../ctrlProps/ctrlProp576.xml"/><Relationship Id="rId17" Type="http://schemas.openxmlformats.org/officeDocument/2006/relationships/ctrlProp" Target="../ctrlProps/ctrlProp396.xml"/><Relationship Id="rId38" Type="http://schemas.openxmlformats.org/officeDocument/2006/relationships/ctrlProp" Target="../ctrlProps/ctrlProp417.xml"/><Relationship Id="rId59" Type="http://schemas.openxmlformats.org/officeDocument/2006/relationships/ctrlProp" Target="../ctrlProps/ctrlProp438.xml"/><Relationship Id="rId103" Type="http://schemas.openxmlformats.org/officeDocument/2006/relationships/ctrlProp" Target="../ctrlProps/ctrlProp482.xml"/><Relationship Id="rId124" Type="http://schemas.openxmlformats.org/officeDocument/2006/relationships/ctrlProp" Target="../ctrlProps/ctrlProp503.xml"/><Relationship Id="rId70" Type="http://schemas.openxmlformats.org/officeDocument/2006/relationships/ctrlProp" Target="../ctrlProps/ctrlProp449.xml"/><Relationship Id="rId91" Type="http://schemas.openxmlformats.org/officeDocument/2006/relationships/ctrlProp" Target="../ctrlProps/ctrlProp470.xml"/><Relationship Id="rId145" Type="http://schemas.openxmlformats.org/officeDocument/2006/relationships/ctrlProp" Target="../ctrlProps/ctrlProp524.xml"/><Relationship Id="rId166" Type="http://schemas.openxmlformats.org/officeDocument/2006/relationships/ctrlProp" Target="../ctrlProps/ctrlProp545.xml"/><Relationship Id="rId187" Type="http://schemas.openxmlformats.org/officeDocument/2006/relationships/ctrlProp" Target="../ctrlProps/ctrlProp566.xml"/><Relationship Id="rId1" Type="http://schemas.openxmlformats.org/officeDocument/2006/relationships/printerSettings" Target="../printerSettings/printerSettings4.bin"/><Relationship Id="rId28" Type="http://schemas.openxmlformats.org/officeDocument/2006/relationships/ctrlProp" Target="../ctrlProps/ctrlProp407.xml"/><Relationship Id="rId49" Type="http://schemas.openxmlformats.org/officeDocument/2006/relationships/ctrlProp" Target="../ctrlProps/ctrlProp428.xml"/><Relationship Id="rId114" Type="http://schemas.openxmlformats.org/officeDocument/2006/relationships/ctrlProp" Target="../ctrlProps/ctrlProp493.xml"/><Relationship Id="rId60" Type="http://schemas.openxmlformats.org/officeDocument/2006/relationships/ctrlProp" Target="../ctrlProps/ctrlProp439.xml"/><Relationship Id="rId81" Type="http://schemas.openxmlformats.org/officeDocument/2006/relationships/ctrlProp" Target="../ctrlProps/ctrlProp460.xml"/><Relationship Id="rId135" Type="http://schemas.openxmlformats.org/officeDocument/2006/relationships/ctrlProp" Target="../ctrlProps/ctrlProp514.xml"/><Relationship Id="rId156" Type="http://schemas.openxmlformats.org/officeDocument/2006/relationships/ctrlProp" Target="../ctrlProps/ctrlProp535.xml"/><Relationship Id="rId177" Type="http://schemas.openxmlformats.org/officeDocument/2006/relationships/ctrlProp" Target="../ctrlProps/ctrlProp556.xml"/><Relationship Id="rId198" Type="http://schemas.openxmlformats.org/officeDocument/2006/relationships/ctrlProp" Target="../ctrlProps/ctrlProp577.xml"/><Relationship Id="rId18" Type="http://schemas.openxmlformats.org/officeDocument/2006/relationships/ctrlProp" Target="../ctrlProps/ctrlProp397.xml"/><Relationship Id="rId39" Type="http://schemas.openxmlformats.org/officeDocument/2006/relationships/ctrlProp" Target="../ctrlProps/ctrlProp418.xml"/><Relationship Id="rId50" Type="http://schemas.openxmlformats.org/officeDocument/2006/relationships/ctrlProp" Target="../ctrlProps/ctrlProp429.xml"/><Relationship Id="rId104" Type="http://schemas.openxmlformats.org/officeDocument/2006/relationships/ctrlProp" Target="../ctrlProps/ctrlProp483.xml"/><Relationship Id="rId125" Type="http://schemas.openxmlformats.org/officeDocument/2006/relationships/ctrlProp" Target="../ctrlProps/ctrlProp504.xml"/><Relationship Id="rId146" Type="http://schemas.openxmlformats.org/officeDocument/2006/relationships/ctrlProp" Target="../ctrlProps/ctrlProp525.xml"/><Relationship Id="rId167" Type="http://schemas.openxmlformats.org/officeDocument/2006/relationships/ctrlProp" Target="../ctrlProps/ctrlProp546.xml"/><Relationship Id="rId188" Type="http://schemas.openxmlformats.org/officeDocument/2006/relationships/ctrlProp" Target="../ctrlProps/ctrlProp56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BW80"/>
  <sheetViews>
    <sheetView showGridLines="0" zoomScaleNormal="100" zoomScaleSheetLayoutView="100" workbookViewId="0">
      <selection activeCell="AQ17" sqref="AQ17"/>
    </sheetView>
  </sheetViews>
  <sheetFormatPr defaultColWidth="1.875" defaultRowHeight="12" customHeight="1" x14ac:dyDescent="0.15"/>
  <cols>
    <col min="1" max="2" width="1.875" style="1" customWidth="1"/>
    <col min="3" max="12" width="1.875" style="2"/>
    <col min="13" max="13" width="2.25" style="2" bestFit="1" customWidth="1"/>
    <col min="14" max="16384" width="1.875" style="2"/>
  </cols>
  <sheetData>
    <row r="2" spans="1:75" ht="12" customHeight="1" x14ac:dyDescent="0.15">
      <c r="BE2" s="473" t="s">
        <v>1406</v>
      </c>
      <c r="BF2" s="473"/>
      <c r="BG2" s="473"/>
      <c r="BH2" s="473"/>
      <c r="BI2" s="474"/>
      <c r="BJ2" s="474"/>
      <c r="BK2" s="474"/>
      <c r="BL2" s="474"/>
      <c r="BM2" s="474"/>
      <c r="BN2" s="474"/>
      <c r="BO2" s="474"/>
      <c r="BP2" s="474"/>
      <c r="BQ2" s="474"/>
    </row>
    <row r="3" spans="1:75" ht="12" customHeight="1" x14ac:dyDescent="0.15">
      <c r="G3" s="511"/>
      <c r="H3" s="511"/>
      <c r="I3" s="511"/>
      <c r="J3" s="511"/>
      <c r="BE3" s="473"/>
      <c r="BF3" s="473"/>
      <c r="BG3" s="473"/>
      <c r="BH3" s="473"/>
      <c r="BI3" s="474"/>
      <c r="BJ3" s="474"/>
      <c r="BK3" s="474"/>
      <c r="BL3" s="474"/>
      <c r="BM3" s="474"/>
      <c r="BN3" s="474"/>
      <c r="BO3" s="474"/>
      <c r="BP3" s="474"/>
      <c r="BQ3" s="474"/>
    </row>
    <row r="4" spans="1:75" ht="12" customHeight="1" x14ac:dyDescent="0.15">
      <c r="G4" s="511"/>
      <c r="H4" s="511"/>
      <c r="I4" s="511"/>
      <c r="J4" s="511"/>
      <c r="AR4" s="2" t="s">
        <v>563</v>
      </c>
    </row>
    <row r="5" spans="1:75" ht="12" customHeight="1" x14ac:dyDescent="0.15">
      <c r="G5" s="511"/>
      <c r="H5" s="511"/>
      <c r="I5" s="511"/>
      <c r="J5" s="511"/>
    </row>
    <row r="10" spans="1:75" ht="12" customHeight="1" x14ac:dyDescent="0.15">
      <c r="B10" s="4"/>
      <c r="C10" s="4"/>
      <c r="D10" s="4"/>
      <c r="E10" s="4"/>
      <c r="F10" s="4"/>
      <c r="G10" s="4"/>
      <c r="H10" s="4"/>
      <c r="I10" s="4"/>
      <c r="J10" s="4"/>
      <c r="K10" s="4"/>
      <c r="L10" s="4"/>
      <c r="M10" s="4"/>
      <c r="N10" s="4"/>
      <c r="O10" s="4"/>
      <c r="P10" s="4"/>
      <c r="Q10" s="4"/>
      <c r="R10" s="4"/>
      <c r="S10" s="4"/>
      <c r="T10" s="469" t="s">
        <v>1058</v>
      </c>
      <c r="U10" s="470"/>
      <c r="V10" s="470"/>
      <c r="W10" s="470"/>
      <c r="X10" s="470"/>
      <c r="Y10" s="470"/>
      <c r="Z10" s="470"/>
      <c r="AA10" s="470"/>
      <c r="AB10" s="470"/>
      <c r="AC10" s="470"/>
      <c r="AD10" s="470"/>
      <c r="AE10" s="470"/>
      <c r="AF10" s="470"/>
      <c r="AG10" s="470"/>
      <c r="AH10" s="470"/>
      <c r="AI10" s="470"/>
      <c r="AJ10" s="470"/>
      <c r="AK10" s="470"/>
      <c r="AL10" s="470"/>
      <c r="AM10" s="470"/>
      <c r="AN10" s="470"/>
      <c r="AO10" s="470"/>
      <c r="AP10" s="470"/>
      <c r="AQ10" s="470"/>
      <c r="AR10" s="470"/>
      <c r="AS10" s="470"/>
      <c r="AT10" s="470"/>
      <c r="AU10" s="470"/>
      <c r="AV10" s="470"/>
      <c r="AW10" s="470"/>
      <c r="AX10" s="470"/>
      <c r="AY10" s="470"/>
      <c r="AZ10" s="470"/>
      <c r="BA10" s="470"/>
      <c r="BB10" s="470"/>
      <c r="BC10" s="470"/>
      <c r="BD10" s="470"/>
      <c r="BE10" s="4"/>
      <c r="BF10" s="4"/>
      <c r="BG10" s="4"/>
      <c r="BH10" s="4"/>
      <c r="BI10" s="4"/>
      <c r="BJ10" s="4"/>
      <c r="BK10" s="4"/>
      <c r="BL10" s="4"/>
      <c r="BM10" s="4"/>
      <c r="BN10" s="4"/>
      <c r="BO10" s="4"/>
      <c r="BP10" s="4"/>
      <c r="BQ10" s="4"/>
      <c r="BR10" s="4"/>
      <c r="BS10" s="4"/>
      <c r="BT10" s="4"/>
      <c r="BU10" s="4"/>
      <c r="BV10" s="4"/>
      <c r="BW10" s="4"/>
    </row>
    <row r="11" spans="1:75" ht="12" customHeight="1" x14ac:dyDescent="0.15">
      <c r="A11" s="4"/>
      <c r="B11" s="4"/>
      <c r="C11" s="4"/>
      <c r="D11" s="4"/>
      <c r="E11" s="4"/>
      <c r="F11" s="4"/>
      <c r="G11" s="4"/>
      <c r="H11" s="4"/>
      <c r="I11" s="4"/>
      <c r="J11" s="4"/>
      <c r="K11" s="4"/>
      <c r="L11" s="4"/>
      <c r="M11" s="4"/>
      <c r="N11" s="4"/>
      <c r="O11" s="4"/>
      <c r="P11" s="4"/>
      <c r="Q11" s="4"/>
      <c r="R11" s="4"/>
      <c r="S11" s="4"/>
      <c r="T11" s="470"/>
      <c r="U11" s="470"/>
      <c r="V11" s="470"/>
      <c r="W11" s="470"/>
      <c r="X11" s="470"/>
      <c r="Y11" s="470"/>
      <c r="Z11" s="470"/>
      <c r="AA11" s="470"/>
      <c r="AB11" s="470"/>
      <c r="AC11" s="470"/>
      <c r="AD11" s="470"/>
      <c r="AE11" s="470"/>
      <c r="AF11" s="470"/>
      <c r="AG11" s="470"/>
      <c r="AH11" s="470"/>
      <c r="AI11" s="470"/>
      <c r="AJ11" s="470"/>
      <c r="AK11" s="470"/>
      <c r="AL11" s="470"/>
      <c r="AM11" s="470"/>
      <c r="AN11" s="470"/>
      <c r="AO11" s="470"/>
      <c r="AP11" s="470"/>
      <c r="AQ11" s="470"/>
      <c r="AR11" s="470"/>
      <c r="AS11" s="470"/>
      <c r="AT11" s="470"/>
      <c r="AU11" s="470"/>
      <c r="AV11" s="470"/>
      <c r="AW11" s="470"/>
      <c r="AX11" s="470"/>
      <c r="AY11" s="470"/>
      <c r="AZ11" s="470"/>
      <c r="BA11" s="470"/>
      <c r="BB11" s="470"/>
      <c r="BC11" s="470"/>
      <c r="BD11" s="470"/>
      <c r="BE11" s="4"/>
      <c r="BF11" s="4"/>
      <c r="BG11" s="4"/>
      <c r="BH11" s="4"/>
      <c r="BI11" s="4"/>
      <c r="BJ11" s="4"/>
      <c r="BK11" s="4"/>
      <c r="BL11" s="4"/>
      <c r="BM11" s="4"/>
      <c r="BN11" s="4"/>
      <c r="BO11" s="4"/>
      <c r="BP11" s="4"/>
      <c r="BQ11" s="4"/>
      <c r="BR11" s="4"/>
      <c r="BS11" s="4"/>
      <c r="BT11" s="4"/>
      <c r="BU11" s="4"/>
      <c r="BV11" s="4"/>
      <c r="BW11" s="4"/>
    </row>
    <row r="12" spans="1:75" ht="12" customHeight="1" x14ac:dyDescent="0.15">
      <c r="A12" s="4"/>
      <c r="B12" s="4"/>
      <c r="C12" s="4"/>
      <c r="D12" s="4"/>
      <c r="E12" s="4"/>
      <c r="F12" s="4"/>
      <c r="G12" s="4"/>
      <c r="H12" s="4"/>
      <c r="I12" s="4"/>
      <c r="J12" s="4"/>
      <c r="K12" s="4"/>
      <c r="L12" s="4"/>
      <c r="M12" s="4"/>
      <c r="N12" s="4"/>
      <c r="O12" s="4"/>
      <c r="P12" s="4"/>
      <c r="Q12" s="4"/>
      <c r="R12" s="4"/>
      <c r="S12" s="4"/>
      <c r="T12" s="470"/>
      <c r="U12" s="470"/>
      <c r="V12" s="470"/>
      <c r="W12" s="470"/>
      <c r="X12" s="470"/>
      <c r="Y12" s="470"/>
      <c r="Z12" s="470"/>
      <c r="AA12" s="470"/>
      <c r="AB12" s="470"/>
      <c r="AC12" s="470"/>
      <c r="AD12" s="470"/>
      <c r="AE12" s="470"/>
      <c r="AF12" s="470"/>
      <c r="AG12" s="470"/>
      <c r="AH12" s="470"/>
      <c r="AI12" s="470"/>
      <c r="AJ12" s="470"/>
      <c r="AK12" s="470"/>
      <c r="AL12" s="470"/>
      <c r="AM12" s="470"/>
      <c r="AN12" s="470"/>
      <c r="AO12" s="470"/>
      <c r="AP12" s="470"/>
      <c r="AQ12" s="470"/>
      <c r="AR12" s="470"/>
      <c r="AS12" s="470"/>
      <c r="AT12" s="470"/>
      <c r="AU12" s="470"/>
      <c r="AV12" s="470"/>
      <c r="AW12" s="470"/>
      <c r="AX12" s="470"/>
      <c r="AY12" s="470"/>
      <c r="AZ12" s="470"/>
      <c r="BA12" s="470"/>
      <c r="BB12" s="470"/>
      <c r="BC12" s="470"/>
      <c r="BD12" s="470"/>
      <c r="BE12" s="4"/>
      <c r="BF12" s="4"/>
      <c r="BG12" s="4"/>
      <c r="BH12" s="4"/>
      <c r="BI12" s="4"/>
      <c r="BJ12" s="4"/>
      <c r="BK12" s="4"/>
      <c r="BL12" s="4"/>
      <c r="BM12" s="4"/>
      <c r="BN12" s="4"/>
      <c r="BO12" s="4"/>
      <c r="BP12" s="4"/>
      <c r="BQ12" s="4"/>
      <c r="BR12" s="4"/>
      <c r="BS12" s="4"/>
      <c r="BT12" s="4"/>
      <c r="BU12" s="4"/>
      <c r="BV12" s="4"/>
      <c r="BW12" s="4"/>
    </row>
    <row r="14" spans="1:75" ht="12" customHeight="1" x14ac:dyDescent="0.15">
      <c r="A14" s="508" t="s">
        <v>454</v>
      </c>
      <c r="B14" s="508"/>
      <c r="C14" s="508"/>
      <c r="D14" s="508"/>
      <c r="E14" s="508"/>
      <c r="F14" s="508"/>
      <c r="G14" s="508"/>
      <c r="H14" s="508"/>
      <c r="I14" s="508"/>
      <c r="J14" s="508"/>
      <c r="K14" s="508"/>
      <c r="L14" s="508"/>
      <c r="M14" s="508"/>
      <c r="N14" s="508"/>
      <c r="O14" s="508"/>
      <c r="P14" s="508"/>
      <c r="Q14" s="508"/>
      <c r="R14" s="508"/>
      <c r="S14" s="508"/>
      <c r="T14" s="508"/>
      <c r="U14" s="508"/>
      <c r="V14" s="508"/>
      <c r="W14" s="508"/>
      <c r="X14" s="508"/>
      <c r="Y14" s="508"/>
      <c r="Z14" s="508"/>
      <c r="AA14" s="508"/>
      <c r="AB14" s="508"/>
      <c r="AC14" s="508"/>
      <c r="AD14" s="508"/>
      <c r="AE14" s="508"/>
      <c r="AF14" s="508"/>
      <c r="AG14" s="508"/>
      <c r="AH14" s="508"/>
      <c r="AI14" s="508"/>
      <c r="AJ14" s="508"/>
      <c r="AK14" s="508"/>
      <c r="AL14" s="508"/>
      <c r="AM14" s="508"/>
      <c r="AN14" s="508"/>
      <c r="AO14" s="508"/>
      <c r="AP14" s="508"/>
      <c r="AQ14" s="508"/>
      <c r="AR14" s="508"/>
      <c r="AS14" s="508"/>
      <c r="AT14" s="508"/>
      <c r="AU14" s="508"/>
      <c r="AV14" s="508"/>
      <c r="AW14" s="508"/>
      <c r="AX14" s="508"/>
      <c r="AY14" s="508"/>
      <c r="AZ14" s="508"/>
      <c r="BA14" s="508"/>
      <c r="BB14" s="508"/>
      <c r="BC14" s="508"/>
      <c r="BD14" s="508"/>
      <c r="BE14" s="508"/>
      <c r="BF14" s="508"/>
      <c r="BG14" s="508"/>
      <c r="BH14" s="508"/>
      <c r="BI14" s="508"/>
      <c r="BJ14" s="508"/>
      <c r="BK14" s="508"/>
      <c r="BL14" s="508"/>
      <c r="BM14" s="508"/>
      <c r="BN14" s="508"/>
      <c r="BO14" s="508"/>
      <c r="BP14" s="508"/>
      <c r="BQ14" s="508"/>
      <c r="BR14" s="508"/>
      <c r="BS14" s="508"/>
      <c r="BT14" s="508"/>
      <c r="BU14" s="508"/>
      <c r="BV14" s="508"/>
      <c r="BW14" s="508"/>
    </row>
    <row r="15" spans="1:75" ht="12" customHeight="1" x14ac:dyDescent="0.15">
      <c r="A15" s="508"/>
      <c r="B15" s="508"/>
      <c r="C15" s="508"/>
      <c r="D15" s="508"/>
      <c r="E15" s="508"/>
      <c r="F15" s="508"/>
      <c r="G15" s="508"/>
      <c r="H15" s="508"/>
      <c r="I15" s="508"/>
      <c r="J15" s="508"/>
      <c r="K15" s="508"/>
      <c r="L15" s="508"/>
      <c r="M15" s="508"/>
      <c r="N15" s="508"/>
      <c r="O15" s="508"/>
      <c r="P15" s="508"/>
      <c r="Q15" s="508"/>
      <c r="R15" s="508"/>
      <c r="S15" s="508"/>
      <c r="T15" s="508"/>
      <c r="U15" s="508"/>
      <c r="V15" s="508"/>
      <c r="W15" s="508"/>
      <c r="X15" s="508"/>
      <c r="Y15" s="508"/>
      <c r="Z15" s="508"/>
      <c r="AA15" s="508"/>
      <c r="AB15" s="508"/>
      <c r="AC15" s="508"/>
      <c r="AD15" s="508"/>
      <c r="AE15" s="508"/>
      <c r="AF15" s="508"/>
      <c r="AG15" s="508"/>
      <c r="AH15" s="508"/>
      <c r="AI15" s="508"/>
      <c r="AJ15" s="508"/>
      <c r="AK15" s="508"/>
      <c r="AL15" s="508"/>
      <c r="AM15" s="508"/>
      <c r="AN15" s="508"/>
      <c r="AO15" s="508"/>
      <c r="AP15" s="508"/>
      <c r="AQ15" s="508"/>
      <c r="AR15" s="508"/>
      <c r="AS15" s="508"/>
      <c r="AT15" s="508"/>
      <c r="AU15" s="508"/>
      <c r="AV15" s="508"/>
      <c r="AW15" s="508"/>
      <c r="AX15" s="508"/>
      <c r="AY15" s="508"/>
      <c r="AZ15" s="508"/>
      <c r="BA15" s="508"/>
      <c r="BB15" s="508"/>
      <c r="BC15" s="508"/>
      <c r="BD15" s="508"/>
      <c r="BE15" s="508"/>
      <c r="BF15" s="508"/>
      <c r="BG15" s="508"/>
      <c r="BH15" s="508"/>
      <c r="BI15" s="508"/>
      <c r="BJ15" s="508"/>
      <c r="BK15" s="508"/>
      <c r="BL15" s="508"/>
      <c r="BM15" s="508"/>
      <c r="BN15" s="508"/>
      <c r="BO15" s="508"/>
      <c r="BP15" s="508"/>
      <c r="BQ15" s="508"/>
      <c r="BR15" s="508"/>
      <c r="BS15" s="508"/>
      <c r="BT15" s="508"/>
      <c r="BU15" s="508"/>
      <c r="BV15" s="508"/>
      <c r="BW15" s="508"/>
    </row>
    <row r="21" spans="37:74" ht="12" customHeight="1" x14ac:dyDescent="0.15">
      <c r="BE21" s="2" t="s">
        <v>563</v>
      </c>
    </row>
    <row r="24" spans="37:74" ht="12" customHeight="1" x14ac:dyDescent="0.15">
      <c r="AK24" s="5"/>
    </row>
    <row r="26" spans="37:74" ht="12" customHeight="1" x14ac:dyDescent="0.15">
      <c r="AK26" s="5"/>
      <c r="AW26" s="6"/>
      <c r="AX26" s="6"/>
      <c r="AY26" s="6"/>
      <c r="AZ26" s="6"/>
      <c r="BA26" s="6"/>
      <c r="BB26" s="6"/>
      <c r="BC26" s="6"/>
      <c r="BD26" s="6"/>
      <c r="BE26" s="6"/>
      <c r="BF26" s="6"/>
      <c r="BG26" s="6"/>
      <c r="BH26" s="6"/>
      <c r="BI26" s="6"/>
      <c r="BJ26" s="6"/>
      <c r="BK26" s="6"/>
      <c r="BL26" s="6"/>
      <c r="BM26" s="6"/>
      <c r="BN26" s="6"/>
      <c r="BO26" s="6"/>
      <c r="BP26" s="6"/>
      <c r="BQ26" s="6"/>
      <c r="BR26" s="6"/>
      <c r="BS26" s="6"/>
      <c r="BT26" s="6"/>
      <c r="BU26" s="6"/>
      <c r="BV26" s="6"/>
    </row>
    <row r="27" spans="37:74" ht="12" customHeight="1" x14ac:dyDescent="0.15">
      <c r="AL27" s="6"/>
      <c r="AM27" s="6"/>
      <c r="AN27" s="6"/>
      <c r="AO27" s="6"/>
      <c r="AP27" s="6"/>
      <c r="AQ27" s="6"/>
      <c r="AR27" s="6"/>
      <c r="AS27" s="6"/>
      <c r="AT27" s="6"/>
      <c r="AU27" s="6"/>
      <c r="AV27" s="6"/>
      <c r="AW27" s="6"/>
      <c r="AX27" s="6"/>
      <c r="AY27" s="6"/>
      <c r="AZ27" s="6"/>
      <c r="BA27" s="6"/>
      <c r="BB27" s="6"/>
      <c r="BC27" s="6"/>
      <c r="BD27" s="6"/>
      <c r="BE27" s="6"/>
      <c r="BF27" s="6"/>
      <c r="BG27" s="6"/>
      <c r="BH27" s="6"/>
      <c r="BI27" s="6"/>
      <c r="BJ27" s="6"/>
      <c r="BK27" s="6"/>
      <c r="BL27" s="6"/>
      <c r="BM27" s="6"/>
      <c r="BN27" s="6"/>
      <c r="BO27" s="6"/>
      <c r="BP27" s="6"/>
      <c r="BQ27" s="6"/>
      <c r="BR27" s="6"/>
      <c r="BS27" s="6"/>
      <c r="BT27" s="6"/>
      <c r="BU27" s="6"/>
      <c r="BV27" s="6"/>
    </row>
    <row r="28" spans="37:74" s="1" customFormat="1" ht="12" customHeight="1" x14ac:dyDescent="0.15">
      <c r="AY28" s="1" t="s">
        <v>146</v>
      </c>
      <c r="BH28" s="1" t="s">
        <v>1117</v>
      </c>
      <c r="BJ28" s="477"/>
      <c r="BK28" s="477"/>
      <c r="BL28" s="1" t="s">
        <v>147</v>
      </c>
      <c r="BM28" s="477"/>
      <c r="BN28" s="477"/>
      <c r="BO28" s="1" t="s">
        <v>148</v>
      </c>
      <c r="BP28" s="477"/>
      <c r="BQ28" s="477"/>
      <c r="BR28" s="1" t="s">
        <v>149</v>
      </c>
    </row>
    <row r="29" spans="37:74" s="1" customFormat="1" ht="12" customHeight="1" thickBot="1" x14ac:dyDescent="0.2"/>
    <row r="30" spans="37:74" s="1" customFormat="1" ht="12" customHeight="1" x14ac:dyDescent="0.15">
      <c r="AK30" s="522" t="s">
        <v>466</v>
      </c>
      <c r="AL30" s="523"/>
      <c r="AM30" s="523"/>
      <c r="AN30" s="523"/>
      <c r="AO30" s="523"/>
      <c r="AP30" s="524"/>
      <c r="AQ30" s="512"/>
      <c r="AR30" s="484"/>
      <c r="AS30" s="484"/>
      <c r="AT30" s="484"/>
      <c r="AU30" s="484"/>
      <c r="AV30" s="484"/>
      <c r="AW30" s="484"/>
      <c r="AX30" s="484"/>
      <c r="AY30" s="484"/>
      <c r="AZ30" s="484"/>
      <c r="BA30" s="484"/>
      <c r="BB30" s="484"/>
      <c r="BC30" s="484"/>
      <c r="BD30" s="484"/>
      <c r="BE30" s="484"/>
      <c r="BF30" s="513" t="s">
        <v>455</v>
      </c>
      <c r="BG30" s="514"/>
      <c r="BH30" s="514"/>
      <c r="BI30" s="514"/>
      <c r="BJ30" s="514"/>
      <c r="BK30" s="514"/>
      <c r="BL30" s="514"/>
      <c r="BM30" s="484"/>
      <c r="BN30" s="484"/>
      <c r="BO30" s="484"/>
      <c r="BP30" s="484"/>
      <c r="BQ30" s="484"/>
      <c r="BR30" s="484"/>
      <c r="BS30" s="484"/>
      <c r="BT30" s="485"/>
    </row>
    <row r="31" spans="37:74" s="1" customFormat="1" ht="12" customHeight="1" x14ac:dyDescent="0.15">
      <c r="AK31" s="525"/>
      <c r="AL31" s="526"/>
      <c r="AM31" s="526"/>
      <c r="AN31" s="526"/>
      <c r="AO31" s="526"/>
      <c r="AP31" s="527"/>
      <c r="AQ31" s="491"/>
      <c r="AR31" s="486"/>
      <c r="AS31" s="486"/>
      <c r="AT31" s="486"/>
      <c r="AU31" s="486"/>
      <c r="AV31" s="486"/>
      <c r="AW31" s="486"/>
      <c r="AX31" s="486"/>
      <c r="AY31" s="486"/>
      <c r="AZ31" s="486"/>
      <c r="BA31" s="486"/>
      <c r="BB31" s="486"/>
      <c r="BC31" s="486"/>
      <c r="BD31" s="486"/>
      <c r="BE31" s="486"/>
      <c r="BF31" s="482"/>
      <c r="BG31" s="482"/>
      <c r="BH31" s="482"/>
      <c r="BI31" s="482"/>
      <c r="BJ31" s="482"/>
      <c r="BK31" s="482"/>
      <c r="BL31" s="482"/>
      <c r="BM31" s="486"/>
      <c r="BN31" s="486"/>
      <c r="BO31" s="486"/>
      <c r="BP31" s="486"/>
      <c r="BQ31" s="486"/>
      <c r="BR31" s="486"/>
      <c r="BS31" s="486"/>
      <c r="BT31" s="487"/>
    </row>
    <row r="32" spans="37:74" s="1" customFormat="1" ht="12" customHeight="1" x14ac:dyDescent="0.15">
      <c r="AK32" s="478" t="s">
        <v>230</v>
      </c>
      <c r="AL32" s="479"/>
      <c r="AM32" s="479"/>
      <c r="AN32" s="479"/>
      <c r="AO32" s="479"/>
      <c r="AP32" s="480"/>
      <c r="AQ32" s="520" t="s">
        <v>231</v>
      </c>
      <c r="AR32" s="521"/>
      <c r="AS32" s="489"/>
      <c r="AT32" s="489"/>
      <c r="AU32" s="489"/>
      <c r="AV32" s="489"/>
      <c r="AW32" s="489"/>
      <c r="AX32" s="489"/>
      <c r="AY32" s="489"/>
      <c r="AZ32" s="489"/>
      <c r="BA32" s="489"/>
      <c r="BB32" s="489"/>
      <c r="BC32" s="489"/>
      <c r="BD32" s="489"/>
      <c r="BE32" s="489"/>
      <c r="BF32" s="489"/>
      <c r="BG32" s="489"/>
      <c r="BH32" s="489"/>
      <c r="BI32" s="489"/>
      <c r="BJ32" s="489"/>
      <c r="BK32" s="489"/>
      <c r="BL32" s="489"/>
      <c r="BM32" s="489"/>
      <c r="BN32" s="489"/>
      <c r="BO32" s="489"/>
      <c r="BP32" s="489"/>
      <c r="BQ32" s="489"/>
      <c r="BR32" s="489"/>
      <c r="BS32" s="489"/>
      <c r="BT32" s="490"/>
    </row>
    <row r="33" spans="1:75" s="1" customFormat="1" ht="12" customHeight="1" x14ac:dyDescent="0.15">
      <c r="AK33" s="517"/>
      <c r="AL33" s="518"/>
      <c r="AM33" s="518"/>
      <c r="AN33" s="518"/>
      <c r="AO33" s="518"/>
      <c r="AP33" s="519"/>
      <c r="AQ33" s="492"/>
      <c r="AR33" s="493"/>
      <c r="AS33" s="493"/>
      <c r="AT33" s="493"/>
      <c r="AU33" s="493"/>
      <c r="AV33" s="493"/>
      <c r="AW33" s="493"/>
      <c r="AX33" s="493"/>
      <c r="AY33" s="493"/>
      <c r="AZ33" s="493"/>
      <c r="BA33" s="493"/>
      <c r="BB33" s="493"/>
      <c r="BC33" s="493"/>
      <c r="BD33" s="493"/>
      <c r="BE33" s="493"/>
      <c r="BF33" s="493"/>
      <c r="BG33" s="493"/>
      <c r="BH33" s="493"/>
      <c r="BI33" s="493"/>
      <c r="BJ33" s="493"/>
      <c r="BK33" s="493"/>
      <c r="BL33" s="493"/>
      <c r="BM33" s="493"/>
      <c r="BN33" s="493"/>
      <c r="BO33" s="493"/>
      <c r="BP33" s="493"/>
      <c r="BQ33" s="493"/>
      <c r="BR33" s="493"/>
      <c r="BS33" s="493"/>
      <c r="BT33" s="494"/>
    </row>
    <row r="34" spans="1:75" s="1" customFormat="1" ht="12" customHeight="1" x14ac:dyDescent="0.15">
      <c r="AK34" s="481"/>
      <c r="AL34" s="482"/>
      <c r="AM34" s="482"/>
      <c r="AN34" s="482"/>
      <c r="AO34" s="482"/>
      <c r="AP34" s="483"/>
      <c r="AQ34" s="491"/>
      <c r="AR34" s="486"/>
      <c r="AS34" s="486"/>
      <c r="AT34" s="486"/>
      <c r="AU34" s="486"/>
      <c r="AV34" s="486"/>
      <c r="AW34" s="486"/>
      <c r="AX34" s="486"/>
      <c r="AY34" s="486"/>
      <c r="AZ34" s="486"/>
      <c r="BA34" s="486"/>
      <c r="BB34" s="486"/>
      <c r="BC34" s="486"/>
      <c r="BD34" s="486"/>
      <c r="BE34" s="486"/>
      <c r="BF34" s="486"/>
      <c r="BG34" s="486"/>
      <c r="BH34" s="486"/>
      <c r="BI34" s="486"/>
      <c r="BJ34" s="486"/>
      <c r="BK34" s="486"/>
      <c r="BL34" s="486"/>
      <c r="BM34" s="486"/>
      <c r="BN34" s="486"/>
      <c r="BO34" s="486"/>
      <c r="BP34" s="486"/>
      <c r="BQ34" s="486"/>
      <c r="BR34" s="486"/>
      <c r="BS34" s="486"/>
      <c r="BT34" s="487"/>
    </row>
    <row r="35" spans="1:75" s="1" customFormat="1" ht="12" customHeight="1" x14ac:dyDescent="0.15">
      <c r="AK35" s="478" t="s">
        <v>232</v>
      </c>
      <c r="AL35" s="479"/>
      <c r="AM35" s="479"/>
      <c r="AN35" s="479"/>
      <c r="AO35" s="479"/>
      <c r="AP35" s="480"/>
      <c r="AQ35" s="488"/>
      <c r="AR35" s="489"/>
      <c r="AS35" s="489"/>
      <c r="AT35" s="489"/>
      <c r="AU35" s="489"/>
      <c r="AV35" s="489"/>
      <c r="AW35" s="489"/>
      <c r="AX35" s="489"/>
      <c r="AY35" s="489"/>
      <c r="AZ35" s="489"/>
      <c r="BA35" s="489"/>
      <c r="BB35" s="495"/>
      <c r="BC35" s="515" t="s">
        <v>233</v>
      </c>
      <c r="BD35" s="479"/>
      <c r="BE35" s="479"/>
      <c r="BF35" s="479"/>
      <c r="BG35" s="479"/>
      <c r="BH35" s="480"/>
      <c r="BI35" s="488"/>
      <c r="BJ35" s="489"/>
      <c r="BK35" s="489"/>
      <c r="BL35" s="489"/>
      <c r="BM35" s="489"/>
      <c r="BN35" s="489"/>
      <c r="BO35" s="489"/>
      <c r="BP35" s="489"/>
      <c r="BQ35" s="489"/>
      <c r="BR35" s="489"/>
      <c r="BS35" s="489"/>
      <c r="BT35" s="490"/>
    </row>
    <row r="36" spans="1:75" s="1" customFormat="1" ht="12" customHeight="1" x14ac:dyDescent="0.15">
      <c r="AK36" s="481"/>
      <c r="AL36" s="482"/>
      <c r="AM36" s="482"/>
      <c r="AN36" s="482"/>
      <c r="AO36" s="482"/>
      <c r="AP36" s="483"/>
      <c r="AQ36" s="491"/>
      <c r="AR36" s="486"/>
      <c r="AS36" s="486"/>
      <c r="AT36" s="486"/>
      <c r="AU36" s="486"/>
      <c r="AV36" s="486"/>
      <c r="AW36" s="486"/>
      <c r="AX36" s="486"/>
      <c r="AY36" s="486"/>
      <c r="AZ36" s="486"/>
      <c r="BA36" s="486"/>
      <c r="BB36" s="496"/>
      <c r="BC36" s="516"/>
      <c r="BD36" s="482"/>
      <c r="BE36" s="482"/>
      <c r="BF36" s="482"/>
      <c r="BG36" s="482"/>
      <c r="BH36" s="483"/>
      <c r="BI36" s="491"/>
      <c r="BJ36" s="486"/>
      <c r="BK36" s="486"/>
      <c r="BL36" s="486"/>
      <c r="BM36" s="486"/>
      <c r="BN36" s="486"/>
      <c r="BO36" s="486"/>
      <c r="BP36" s="486"/>
      <c r="BQ36" s="486"/>
      <c r="BR36" s="486"/>
      <c r="BS36" s="486"/>
      <c r="BT36" s="487"/>
    </row>
    <row r="37" spans="1:75" s="1" customFormat="1" ht="12" customHeight="1" x14ac:dyDescent="0.15">
      <c r="AK37" s="478" t="s">
        <v>234</v>
      </c>
      <c r="AL37" s="479"/>
      <c r="AM37" s="479"/>
      <c r="AN37" s="479"/>
      <c r="AO37" s="479"/>
      <c r="AP37" s="480"/>
      <c r="AQ37" s="488"/>
      <c r="AR37" s="489"/>
      <c r="AS37" s="489"/>
      <c r="AT37" s="489"/>
      <c r="AU37" s="489"/>
      <c r="AV37" s="489"/>
      <c r="AW37" s="489"/>
      <c r="AX37" s="489"/>
      <c r="AY37" s="489"/>
      <c r="AZ37" s="489"/>
      <c r="BA37" s="489"/>
      <c r="BB37" s="489"/>
      <c r="BC37" s="489"/>
      <c r="BD37" s="489"/>
      <c r="BE37" s="489"/>
      <c r="BF37" s="489"/>
      <c r="BG37" s="489"/>
      <c r="BH37" s="489"/>
      <c r="BI37" s="489"/>
      <c r="BJ37" s="489"/>
      <c r="BK37" s="489"/>
      <c r="BL37" s="489"/>
      <c r="BM37" s="489"/>
      <c r="BN37" s="489"/>
      <c r="BO37" s="489"/>
      <c r="BP37" s="489"/>
      <c r="BQ37" s="489"/>
      <c r="BR37" s="489"/>
      <c r="BS37" s="489"/>
      <c r="BT37" s="490"/>
    </row>
    <row r="38" spans="1:75" s="1" customFormat="1" ht="12" customHeight="1" x14ac:dyDescent="0.15">
      <c r="AK38" s="481"/>
      <c r="AL38" s="482"/>
      <c r="AM38" s="482"/>
      <c r="AN38" s="482"/>
      <c r="AO38" s="482"/>
      <c r="AP38" s="483"/>
      <c r="AQ38" s="491"/>
      <c r="AR38" s="486"/>
      <c r="AS38" s="486"/>
      <c r="AT38" s="486"/>
      <c r="AU38" s="486"/>
      <c r="AV38" s="486"/>
      <c r="AW38" s="486"/>
      <c r="AX38" s="486"/>
      <c r="AY38" s="486"/>
      <c r="AZ38" s="486"/>
      <c r="BA38" s="486"/>
      <c r="BB38" s="486"/>
      <c r="BC38" s="486"/>
      <c r="BD38" s="486"/>
      <c r="BE38" s="486"/>
      <c r="BF38" s="486"/>
      <c r="BG38" s="486"/>
      <c r="BH38" s="486"/>
      <c r="BI38" s="486"/>
      <c r="BJ38" s="486"/>
      <c r="BK38" s="486"/>
      <c r="BL38" s="486"/>
      <c r="BM38" s="486"/>
      <c r="BN38" s="486"/>
      <c r="BO38" s="486"/>
      <c r="BP38" s="486"/>
      <c r="BQ38" s="486"/>
      <c r="BR38" s="486"/>
      <c r="BS38" s="486"/>
      <c r="BT38" s="487"/>
    </row>
    <row r="39" spans="1:75" s="1" customFormat="1" ht="12" customHeight="1" x14ac:dyDescent="0.15">
      <c r="AK39" s="478" t="s">
        <v>235</v>
      </c>
      <c r="AL39" s="479"/>
      <c r="AM39" s="479"/>
      <c r="AN39" s="479"/>
      <c r="AO39" s="479"/>
      <c r="AP39" s="480"/>
      <c r="AQ39" s="504" t="s">
        <v>236</v>
      </c>
      <c r="AR39" s="479"/>
      <c r="AS39" s="479"/>
      <c r="AT39" s="479"/>
      <c r="AU39" s="479"/>
      <c r="AV39" s="489"/>
      <c r="AW39" s="489"/>
      <c r="AX39" s="489"/>
      <c r="AY39" s="489"/>
      <c r="AZ39" s="489"/>
      <c r="BA39" s="489"/>
      <c r="BB39" s="489"/>
      <c r="BC39" s="489"/>
      <c r="BD39" s="489" t="s">
        <v>237</v>
      </c>
      <c r="BE39" s="497"/>
      <c r="BF39" s="497"/>
      <c r="BG39" s="497"/>
      <c r="BH39" s="497"/>
      <c r="BI39" s="489"/>
      <c r="BJ39" s="489"/>
      <c r="BK39" s="489"/>
      <c r="BL39" s="489"/>
      <c r="BM39" s="489"/>
      <c r="BN39" s="489"/>
      <c r="BO39" s="489"/>
      <c r="BP39" s="489"/>
      <c r="BQ39" s="489"/>
      <c r="BR39" s="489"/>
      <c r="BS39" s="489"/>
      <c r="BT39" s="490"/>
    </row>
    <row r="40" spans="1:75" s="1" customFormat="1" ht="12" customHeight="1" thickBot="1" x14ac:dyDescent="0.2">
      <c r="AK40" s="501"/>
      <c r="AL40" s="502"/>
      <c r="AM40" s="502"/>
      <c r="AN40" s="502"/>
      <c r="AO40" s="502"/>
      <c r="AP40" s="503"/>
      <c r="AQ40" s="505"/>
      <c r="AR40" s="502"/>
      <c r="AS40" s="502"/>
      <c r="AT40" s="502"/>
      <c r="AU40" s="502"/>
      <c r="AV40" s="499"/>
      <c r="AW40" s="499"/>
      <c r="AX40" s="499"/>
      <c r="AY40" s="499"/>
      <c r="AZ40" s="499"/>
      <c r="BA40" s="499"/>
      <c r="BB40" s="499"/>
      <c r="BC40" s="499"/>
      <c r="BD40" s="498"/>
      <c r="BE40" s="498"/>
      <c r="BF40" s="498"/>
      <c r="BG40" s="498"/>
      <c r="BH40" s="498"/>
      <c r="BI40" s="499"/>
      <c r="BJ40" s="499"/>
      <c r="BK40" s="499"/>
      <c r="BL40" s="499"/>
      <c r="BM40" s="499"/>
      <c r="BN40" s="499"/>
      <c r="BO40" s="499"/>
      <c r="BP40" s="499"/>
      <c r="BQ40" s="499"/>
      <c r="BR40" s="499"/>
      <c r="BS40" s="499"/>
      <c r="BT40" s="500"/>
    </row>
    <row r="41" spans="1:75" s="1" customFormat="1" ht="12" customHeight="1" x14ac:dyDescent="0.15"/>
    <row r="44" spans="1:75" ht="12" customHeight="1" x14ac:dyDescent="0.15">
      <c r="A44" s="528" t="s">
        <v>754</v>
      </c>
      <c r="B44" s="528"/>
      <c r="C44" s="528"/>
      <c r="D44" s="528"/>
      <c r="E44" s="528"/>
      <c r="F44" s="528"/>
      <c r="G44" s="528"/>
      <c r="H44" s="528"/>
      <c r="I44" s="528"/>
      <c r="J44" s="528"/>
      <c r="K44" s="528"/>
      <c r="L44" s="528"/>
      <c r="M44" s="528"/>
      <c r="N44" s="528"/>
      <c r="O44" s="528"/>
      <c r="P44" s="528"/>
      <c r="Q44" s="528"/>
      <c r="R44" s="528"/>
      <c r="S44" s="528"/>
      <c r="T44" s="528"/>
      <c r="U44" s="528"/>
      <c r="V44" s="528"/>
      <c r="W44" s="528"/>
      <c r="X44" s="528"/>
      <c r="Y44" s="528"/>
      <c r="Z44" s="528"/>
      <c r="AA44" s="528"/>
      <c r="AB44" s="528"/>
      <c r="AC44" s="528"/>
      <c r="AD44" s="528"/>
      <c r="AE44" s="528"/>
      <c r="AF44" s="528"/>
      <c r="AG44" s="528"/>
      <c r="AH44" s="528"/>
      <c r="AI44" s="528"/>
      <c r="AJ44" s="528"/>
      <c r="AK44" s="528"/>
      <c r="AL44" s="528"/>
      <c r="AM44" s="528"/>
      <c r="AN44" s="528"/>
      <c r="AO44" s="528"/>
      <c r="AP44" s="528"/>
      <c r="AQ44" s="528"/>
      <c r="AR44" s="528"/>
      <c r="AS44" s="528"/>
      <c r="AT44" s="528"/>
      <c r="AU44" s="528"/>
      <c r="AV44" s="528"/>
      <c r="AW44" s="528"/>
      <c r="AX44" s="528"/>
      <c r="AY44" s="528"/>
      <c r="AZ44" s="528"/>
      <c r="BA44" s="528"/>
      <c r="BB44" s="528"/>
      <c r="BC44" s="528"/>
      <c r="BD44" s="528"/>
      <c r="BE44" s="528"/>
      <c r="BF44" s="528"/>
      <c r="BG44" s="528"/>
      <c r="BH44" s="528"/>
      <c r="BI44" s="528"/>
      <c r="BJ44" s="528"/>
      <c r="BK44" s="528"/>
      <c r="BL44" s="528"/>
      <c r="BM44" s="528"/>
      <c r="BN44" s="528"/>
      <c r="BO44" s="528"/>
      <c r="BP44" s="528"/>
      <c r="BQ44" s="528"/>
      <c r="BR44" s="528"/>
      <c r="BS44" s="528"/>
      <c r="BT44" s="528"/>
      <c r="BU44" s="528"/>
      <c r="BV44" s="528"/>
      <c r="BW44" s="528"/>
    </row>
    <row r="45" spans="1:75" ht="12" customHeight="1" x14ac:dyDescent="0.15">
      <c r="A45" s="528"/>
      <c r="B45" s="528"/>
      <c r="C45" s="528"/>
      <c r="D45" s="528"/>
      <c r="E45" s="528"/>
      <c r="F45" s="528"/>
      <c r="G45" s="528"/>
      <c r="H45" s="528"/>
      <c r="I45" s="528"/>
      <c r="J45" s="528"/>
      <c r="K45" s="528"/>
      <c r="L45" s="528"/>
      <c r="M45" s="528"/>
      <c r="N45" s="528"/>
      <c r="O45" s="528"/>
      <c r="P45" s="528"/>
      <c r="Q45" s="528"/>
      <c r="R45" s="528"/>
      <c r="S45" s="528"/>
      <c r="T45" s="528"/>
      <c r="U45" s="528"/>
      <c r="V45" s="528"/>
      <c r="W45" s="528"/>
      <c r="X45" s="528"/>
      <c r="Y45" s="528"/>
      <c r="Z45" s="528"/>
      <c r="AA45" s="528"/>
      <c r="AB45" s="528"/>
      <c r="AC45" s="528"/>
      <c r="AD45" s="528"/>
      <c r="AE45" s="528"/>
      <c r="AF45" s="528"/>
      <c r="AG45" s="528"/>
      <c r="AH45" s="528"/>
      <c r="AI45" s="528"/>
      <c r="AJ45" s="528"/>
      <c r="AK45" s="528"/>
      <c r="AL45" s="528"/>
      <c r="AM45" s="528"/>
      <c r="AN45" s="528"/>
      <c r="AO45" s="528"/>
      <c r="AP45" s="528"/>
      <c r="AQ45" s="528"/>
      <c r="AR45" s="528"/>
      <c r="AS45" s="528"/>
      <c r="AT45" s="528"/>
      <c r="AU45" s="528"/>
      <c r="AV45" s="528"/>
      <c r="AW45" s="528"/>
      <c r="AX45" s="528"/>
      <c r="AY45" s="528"/>
      <c r="AZ45" s="528"/>
      <c r="BA45" s="528"/>
      <c r="BB45" s="528"/>
      <c r="BC45" s="528"/>
      <c r="BD45" s="528"/>
      <c r="BE45" s="528"/>
      <c r="BF45" s="528"/>
      <c r="BG45" s="528"/>
      <c r="BH45" s="528"/>
      <c r="BI45" s="528"/>
      <c r="BJ45" s="528"/>
      <c r="BK45" s="528"/>
      <c r="BL45" s="528"/>
      <c r="BM45" s="528"/>
      <c r="BN45" s="528"/>
      <c r="BO45" s="528"/>
      <c r="BP45" s="528"/>
      <c r="BQ45" s="528"/>
      <c r="BR45" s="528"/>
      <c r="BS45" s="528"/>
      <c r="BT45" s="528"/>
      <c r="BU45" s="528"/>
      <c r="BV45" s="528"/>
      <c r="BW45" s="528"/>
    </row>
    <row r="46" spans="1:75" ht="12" customHeight="1" x14ac:dyDescent="0.15">
      <c r="A46" s="16"/>
      <c r="B46" s="16"/>
      <c r="C46" s="16"/>
      <c r="D46" s="16"/>
      <c r="E46" s="16"/>
      <c r="F46" s="16"/>
      <c r="G46" s="16"/>
      <c r="H46" s="16"/>
      <c r="I46" s="16"/>
      <c r="J46" s="16"/>
      <c r="K46" s="16"/>
      <c r="L46" s="16"/>
      <c r="M46" s="16"/>
      <c r="N46" s="16"/>
      <c r="O46" s="16"/>
      <c r="P46" s="16"/>
      <c r="Q46" s="16"/>
      <c r="R46" s="16"/>
      <c r="S46" s="16"/>
      <c r="T46" s="16"/>
      <c r="U46" s="16"/>
      <c r="V46" s="16"/>
      <c r="W46" s="16"/>
      <c r="X46" s="16"/>
      <c r="Y46" s="16"/>
      <c r="Z46" s="16"/>
      <c r="AA46" s="16"/>
      <c r="AB46" s="16"/>
      <c r="AC46" s="16"/>
      <c r="AD46" s="16"/>
      <c r="AE46" s="16"/>
      <c r="AF46" s="16"/>
      <c r="AG46" s="16"/>
      <c r="AH46" s="16"/>
      <c r="AI46" s="16"/>
      <c r="AJ46" s="16"/>
      <c r="AK46" s="16"/>
      <c r="AL46" s="16"/>
      <c r="AM46" s="16"/>
      <c r="AN46" s="16"/>
      <c r="AO46" s="16"/>
      <c r="AP46" s="16"/>
      <c r="AQ46" s="16"/>
      <c r="AR46" s="16"/>
      <c r="AS46" s="16"/>
      <c r="AT46" s="16"/>
      <c r="AU46" s="16"/>
      <c r="AV46" s="16"/>
      <c r="AW46" s="16"/>
      <c r="AX46" s="16"/>
      <c r="AY46" s="16"/>
      <c r="AZ46" s="16"/>
      <c r="BA46" s="16"/>
      <c r="BB46" s="16"/>
      <c r="BC46" s="16"/>
      <c r="BD46" s="16"/>
      <c r="BE46" s="16"/>
      <c r="BF46" s="16"/>
      <c r="BG46" s="16"/>
      <c r="BH46" s="16"/>
      <c r="BI46" s="16"/>
      <c r="BJ46" s="16"/>
      <c r="BK46" s="16"/>
      <c r="BL46" s="16"/>
      <c r="BM46" s="16"/>
      <c r="BN46" s="16"/>
      <c r="BO46" s="16"/>
      <c r="BP46" s="16"/>
      <c r="BQ46" s="16"/>
      <c r="BR46" s="16"/>
      <c r="BS46" s="16"/>
      <c r="BT46" s="16"/>
      <c r="BU46" s="16"/>
      <c r="BV46" s="16"/>
      <c r="BW46" s="16"/>
    </row>
    <row r="47" spans="1:75" ht="12" customHeight="1" x14ac:dyDescent="0.15">
      <c r="A47" s="16"/>
      <c r="B47" s="16"/>
      <c r="C47" s="16"/>
      <c r="D47" s="16"/>
      <c r="E47" s="16"/>
      <c r="F47" s="16"/>
      <c r="G47" s="16"/>
      <c r="H47" s="16"/>
      <c r="I47" s="16"/>
      <c r="J47" s="16"/>
      <c r="K47" s="16"/>
      <c r="L47" s="16"/>
      <c r="M47" s="16"/>
      <c r="N47" s="16"/>
      <c r="O47" s="16"/>
      <c r="P47" s="16"/>
      <c r="Q47" s="16"/>
      <c r="R47" s="16"/>
      <c r="S47" s="16"/>
      <c r="T47" s="16"/>
      <c r="U47" s="16"/>
      <c r="V47" s="16"/>
      <c r="W47" s="16"/>
      <c r="X47" s="16"/>
      <c r="Y47" s="16"/>
      <c r="Z47" s="16"/>
      <c r="AA47" s="16"/>
      <c r="AB47" s="16"/>
      <c r="AC47" s="16"/>
      <c r="AD47" s="16"/>
      <c r="AE47" s="16"/>
      <c r="AF47" s="16"/>
      <c r="AG47" s="16"/>
      <c r="AH47" s="16"/>
      <c r="AI47" s="16"/>
      <c r="AJ47" s="16"/>
      <c r="AK47" s="16"/>
      <c r="AL47" s="16"/>
      <c r="AM47" s="16"/>
      <c r="AN47" s="16"/>
      <c r="AO47" s="16"/>
      <c r="AP47" s="16"/>
      <c r="AQ47" s="16"/>
      <c r="AR47" s="16"/>
      <c r="AS47" s="16"/>
      <c r="AT47" s="16"/>
      <c r="AU47" s="16"/>
      <c r="AV47" s="16"/>
      <c r="AW47" s="16"/>
      <c r="AX47" s="16"/>
      <c r="AY47" s="16"/>
      <c r="AZ47" s="16"/>
      <c r="BA47" s="16"/>
      <c r="BB47" s="16"/>
      <c r="BC47" s="16"/>
      <c r="BD47" s="16"/>
      <c r="BE47" s="16"/>
      <c r="BF47" s="16"/>
      <c r="BG47" s="16"/>
      <c r="BH47" s="16"/>
      <c r="BI47" s="16"/>
      <c r="BJ47" s="16"/>
      <c r="BK47" s="16"/>
      <c r="BL47" s="16"/>
      <c r="BM47" s="16"/>
      <c r="BN47" s="16"/>
      <c r="BO47" s="16"/>
      <c r="BP47" s="16"/>
      <c r="BQ47" s="16"/>
      <c r="BR47" s="16"/>
      <c r="BS47" s="16"/>
      <c r="BT47" s="16"/>
      <c r="BU47" s="16"/>
      <c r="BV47" s="16"/>
      <c r="BW47" s="16"/>
    </row>
    <row r="49" spans="1:75" ht="12" customHeight="1" x14ac:dyDescent="0.15">
      <c r="A49" s="1" t="s">
        <v>115</v>
      </c>
      <c r="B49" s="1" t="s">
        <v>116</v>
      </c>
    </row>
    <row r="50" spans="1:75" ht="12" customHeight="1" x14ac:dyDescent="0.15">
      <c r="B50" s="17" t="s">
        <v>117</v>
      </c>
      <c r="C50" s="471" t="s">
        <v>755</v>
      </c>
      <c r="D50" s="471"/>
      <c r="E50" s="471"/>
      <c r="F50" s="471"/>
      <c r="G50" s="471"/>
      <c r="H50" s="471"/>
      <c r="I50" s="471"/>
      <c r="J50" s="471"/>
      <c r="K50" s="471"/>
      <c r="L50" s="471"/>
      <c r="M50" s="471"/>
      <c r="N50" s="471"/>
      <c r="O50" s="471"/>
      <c r="P50" s="471"/>
      <c r="Q50" s="471"/>
      <c r="R50" s="471"/>
      <c r="S50" s="471"/>
      <c r="T50" s="471"/>
      <c r="U50" s="471"/>
      <c r="V50" s="471"/>
      <c r="W50" s="471"/>
      <c r="X50" s="471"/>
      <c r="Y50" s="471"/>
      <c r="Z50" s="471"/>
      <c r="AA50" s="471"/>
      <c r="AB50" s="471"/>
      <c r="AC50" s="471"/>
      <c r="AD50" s="471"/>
      <c r="AE50" s="471"/>
      <c r="AF50" s="471"/>
      <c r="AG50" s="471"/>
      <c r="AH50" s="471"/>
      <c r="AI50" s="471"/>
      <c r="AJ50" s="471"/>
      <c r="AK50" s="471"/>
      <c r="AL50" s="471"/>
      <c r="AM50" s="471"/>
      <c r="AN50" s="471"/>
      <c r="AO50" s="471"/>
      <c r="AP50" s="471"/>
      <c r="AQ50" s="471"/>
      <c r="AR50" s="471"/>
      <c r="AS50" s="471"/>
      <c r="AT50" s="471"/>
      <c r="AU50" s="471"/>
      <c r="AV50" s="471"/>
      <c r="AW50" s="471"/>
      <c r="AX50" s="471"/>
      <c r="AY50" s="471"/>
      <c r="AZ50" s="471"/>
      <c r="BA50" s="471"/>
      <c r="BB50" s="471"/>
      <c r="BC50" s="471"/>
      <c r="BD50" s="471"/>
      <c r="BE50" s="471"/>
      <c r="BF50" s="471"/>
      <c r="BG50" s="471"/>
      <c r="BH50" s="471"/>
      <c r="BI50" s="471"/>
      <c r="BJ50" s="471"/>
      <c r="BK50" s="471"/>
      <c r="BL50" s="471"/>
      <c r="BM50" s="471"/>
      <c r="BN50" s="471"/>
      <c r="BO50" s="471"/>
      <c r="BP50" s="471"/>
      <c r="BQ50" s="471"/>
      <c r="BR50" s="471"/>
      <c r="BS50" s="471"/>
      <c r="BT50" s="471"/>
      <c r="BU50" s="471"/>
      <c r="BV50" s="471"/>
      <c r="BW50" s="471"/>
    </row>
    <row r="51" spans="1:75" ht="12" customHeight="1" x14ac:dyDescent="0.15">
      <c r="C51" s="471"/>
      <c r="D51" s="471"/>
      <c r="E51" s="471"/>
      <c r="F51" s="471"/>
      <c r="G51" s="471"/>
      <c r="H51" s="471"/>
      <c r="I51" s="471"/>
      <c r="J51" s="471"/>
      <c r="K51" s="471"/>
      <c r="L51" s="471"/>
      <c r="M51" s="471"/>
      <c r="N51" s="471"/>
      <c r="O51" s="471"/>
      <c r="P51" s="471"/>
      <c r="Q51" s="471"/>
      <c r="R51" s="471"/>
      <c r="S51" s="471"/>
      <c r="T51" s="471"/>
      <c r="U51" s="471"/>
      <c r="V51" s="471"/>
      <c r="W51" s="471"/>
      <c r="X51" s="471"/>
      <c r="Y51" s="471"/>
      <c r="Z51" s="471"/>
      <c r="AA51" s="471"/>
      <c r="AB51" s="471"/>
      <c r="AC51" s="471"/>
      <c r="AD51" s="471"/>
      <c r="AE51" s="471"/>
      <c r="AF51" s="471"/>
      <c r="AG51" s="471"/>
      <c r="AH51" s="471"/>
      <c r="AI51" s="471"/>
      <c r="AJ51" s="471"/>
      <c r="AK51" s="471"/>
      <c r="AL51" s="471"/>
      <c r="AM51" s="471"/>
      <c r="AN51" s="471"/>
      <c r="AO51" s="471"/>
      <c r="AP51" s="471"/>
      <c r="AQ51" s="471"/>
      <c r="AR51" s="471"/>
      <c r="AS51" s="471"/>
      <c r="AT51" s="471"/>
      <c r="AU51" s="471"/>
      <c r="AV51" s="471"/>
      <c r="AW51" s="471"/>
      <c r="AX51" s="471"/>
      <c r="AY51" s="471"/>
      <c r="AZ51" s="471"/>
      <c r="BA51" s="471"/>
      <c r="BB51" s="471"/>
      <c r="BC51" s="471"/>
      <c r="BD51" s="471"/>
      <c r="BE51" s="471"/>
      <c r="BF51" s="471"/>
      <c r="BG51" s="471"/>
      <c r="BH51" s="471"/>
      <c r="BI51" s="471"/>
      <c r="BJ51" s="471"/>
      <c r="BK51" s="471"/>
      <c r="BL51" s="471"/>
      <c r="BM51" s="471"/>
      <c r="BN51" s="471"/>
      <c r="BO51" s="471"/>
      <c r="BP51" s="471"/>
      <c r="BQ51" s="471"/>
      <c r="BR51" s="471"/>
      <c r="BS51" s="471"/>
      <c r="BT51" s="471"/>
      <c r="BU51" s="471"/>
      <c r="BV51" s="471"/>
      <c r="BW51" s="471"/>
    </row>
    <row r="52" spans="1:75" ht="12" customHeight="1" x14ac:dyDescent="0.15">
      <c r="B52" s="17" t="s">
        <v>118</v>
      </c>
      <c r="C52" s="2" t="s">
        <v>456</v>
      </c>
    </row>
    <row r="53" spans="1:75" ht="12" customHeight="1" x14ac:dyDescent="0.15">
      <c r="B53" s="17" t="s">
        <v>756</v>
      </c>
      <c r="C53" s="2" t="s">
        <v>457</v>
      </c>
    </row>
    <row r="54" spans="1:75" ht="12" customHeight="1" x14ac:dyDescent="0.15">
      <c r="B54" s="17" t="s">
        <v>757</v>
      </c>
      <c r="C54" s="2" t="s">
        <v>458</v>
      </c>
    </row>
    <row r="56" spans="1:75" ht="12" customHeight="1" x14ac:dyDescent="0.15">
      <c r="A56" s="1" t="s">
        <v>119</v>
      </c>
      <c r="B56" s="1" t="s">
        <v>1341</v>
      </c>
    </row>
    <row r="57" spans="1:75" ht="12" customHeight="1" x14ac:dyDescent="0.15">
      <c r="B57" s="506" t="s">
        <v>120</v>
      </c>
      <c r="C57" s="507"/>
      <c r="D57" s="507"/>
      <c r="E57" s="507"/>
      <c r="F57" s="507"/>
      <c r="G57" s="507"/>
      <c r="H57" s="507"/>
      <c r="S57" s="475" t="s">
        <v>1342</v>
      </c>
      <c r="T57" s="475"/>
      <c r="U57" s="475"/>
      <c r="V57" s="475"/>
      <c r="W57" s="475"/>
      <c r="X57" s="475"/>
      <c r="Y57" s="475"/>
      <c r="Z57" s="475"/>
      <c r="AA57" s="476"/>
      <c r="AB57" s="476"/>
    </row>
    <row r="58" spans="1:75" ht="12" customHeight="1" x14ac:dyDescent="0.15">
      <c r="B58" s="507"/>
      <c r="C58" s="507"/>
      <c r="D58" s="507"/>
      <c r="E58" s="507"/>
      <c r="F58" s="507"/>
      <c r="G58" s="507"/>
      <c r="H58" s="507"/>
      <c r="S58" s="475"/>
      <c r="T58" s="475"/>
      <c r="U58" s="475"/>
      <c r="V58" s="475"/>
      <c r="W58" s="475"/>
      <c r="X58" s="475"/>
      <c r="Y58" s="475"/>
      <c r="Z58" s="475"/>
      <c r="AA58" s="476"/>
      <c r="AB58" s="476"/>
    </row>
    <row r="59" spans="1:75" ht="12" customHeight="1" x14ac:dyDescent="0.15">
      <c r="B59" s="1" t="s">
        <v>459</v>
      </c>
      <c r="M59" s="2" t="s">
        <v>45</v>
      </c>
      <c r="O59" s="2" t="s">
        <v>35</v>
      </c>
      <c r="P59" s="477" t="s">
        <v>460</v>
      </c>
      <c r="Q59" s="472"/>
      <c r="R59" s="472"/>
      <c r="S59" s="472"/>
      <c r="T59" s="472"/>
      <c r="U59" s="472"/>
      <c r="V59" s="472"/>
      <c r="W59" s="472"/>
      <c r="X59" s="472"/>
      <c r="Y59" s="472"/>
      <c r="Z59" s="472"/>
      <c r="AA59" s="472"/>
      <c r="AB59" s="472"/>
      <c r="AC59" s="472"/>
      <c r="AD59" s="472"/>
      <c r="AE59" s="472"/>
      <c r="AF59" s="472"/>
      <c r="AG59" s="472"/>
      <c r="AH59" s="472"/>
      <c r="AI59" s="472"/>
      <c r="AJ59" s="472"/>
      <c r="AK59" s="472"/>
      <c r="AL59" s="472"/>
      <c r="AM59" s="472"/>
      <c r="AN59" s="472"/>
      <c r="AO59" s="472"/>
      <c r="AP59" s="472"/>
      <c r="AQ59" s="472"/>
      <c r="AR59" s="472"/>
      <c r="AS59" s="472"/>
      <c r="AT59" s="472"/>
      <c r="AU59" s="472"/>
      <c r="AV59" s="472"/>
      <c r="AW59" s="472"/>
      <c r="AX59" s="472"/>
      <c r="AY59" s="472"/>
      <c r="AZ59" s="472"/>
      <c r="BA59" s="472"/>
      <c r="BB59" s="472"/>
      <c r="BC59" s="472"/>
      <c r="BD59" s="472"/>
      <c r="BE59" s="472"/>
      <c r="BF59" s="472"/>
      <c r="BG59" s="472"/>
      <c r="BH59" s="472"/>
      <c r="BI59" s="472"/>
      <c r="BJ59" s="472"/>
      <c r="BK59" s="472"/>
      <c r="BL59" s="472"/>
      <c r="BM59" s="472"/>
      <c r="BN59" s="472"/>
      <c r="BO59" s="472"/>
      <c r="BP59" s="472"/>
      <c r="BQ59" s="472"/>
      <c r="BR59" s="472"/>
      <c r="BS59" s="472"/>
      <c r="BT59" s="472"/>
      <c r="BU59" s="472"/>
      <c r="BV59" s="472"/>
      <c r="BW59" s="472"/>
    </row>
    <row r="60" spans="1:75" ht="12" customHeight="1" x14ac:dyDescent="0.15">
      <c r="Q60"/>
      <c r="R60"/>
      <c r="S60"/>
      <c r="T60"/>
      <c r="U60"/>
      <c r="V60"/>
      <c r="W60"/>
      <c r="X60"/>
      <c r="Y60"/>
      <c r="Z60"/>
      <c r="AA60"/>
      <c r="AB60"/>
      <c r="AC60"/>
      <c r="AD60"/>
      <c r="AE60"/>
      <c r="AF60"/>
      <c r="AG60"/>
      <c r="AH60"/>
      <c r="AI60"/>
      <c r="AJ60"/>
      <c r="AK60"/>
      <c r="AL60"/>
      <c r="AM60"/>
      <c r="AN60"/>
      <c r="AO60"/>
      <c r="AP60"/>
      <c r="AQ60"/>
      <c r="AR60"/>
      <c r="AS60"/>
      <c r="AT60"/>
      <c r="AU60"/>
      <c r="AV60"/>
      <c r="AW60"/>
      <c r="AX60"/>
      <c r="AY60"/>
      <c r="AZ60"/>
      <c r="BA60"/>
      <c r="BB60"/>
      <c r="BC60"/>
      <c r="BD60"/>
      <c r="BE60"/>
      <c r="BF60"/>
      <c r="BG60"/>
      <c r="BH60"/>
      <c r="BI60"/>
      <c r="BJ60"/>
      <c r="BK60"/>
      <c r="BL60"/>
      <c r="BM60"/>
      <c r="BN60"/>
      <c r="BO60"/>
      <c r="BP60"/>
      <c r="BQ60"/>
      <c r="BR60"/>
      <c r="BS60"/>
      <c r="BT60"/>
      <c r="BU60"/>
      <c r="BV60"/>
      <c r="BW60"/>
    </row>
    <row r="61" spans="1:75" ht="12" customHeight="1" x14ac:dyDescent="0.15">
      <c r="B61" s="1" t="s">
        <v>461</v>
      </c>
      <c r="M61" s="2" t="s">
        <v>45</v>
      </c>
      <c r="O61" s="2" t="s">
        <v>328</v>
      </c>
      <c r="P61" s="471" t="s">
        <v>752</v>
      </c>
      <c r="Q61" s="472"/>
      <c r="R61" s="472"/>
      <c r="S61" s="472"/>
      <c r="T61" s="472"/>
      <c r="U61" s="472"/>
      <c r="V61" s="472"/>
      <c r="W61" s="472"/>
      <c r="X61" s="472"/>
      <c r="Y61" s="472"/>
      <c r="Z61" s="472"/>
      <c r="AA61" s="472"/>
      <c r="AB61" s="472"/>
      <c r="AC61" s="472"/>
      <c r="AD61" s="472"/>
      <c r="AE61" s="472"/>
      <c r="AF61" s="472"/>
      <c r="AG61" s="472"/>
      <c r="AH61" s="472"/>
      <c r="AI61" s="472"/>
      <c r="AJ61" s="472"/>
      <c r="AK61" s="472"/>
      <c r="AL61" s="472"/>
      <c r="AM61" s="472"/>
      <c r="AN61" s="472"/>
      <c r="AO61" s="472"/>
      <c r="AP61" s="472"/>
      <c r="AQ61" s="472"/>
      <c r="AR61" s="472"/>
      <c r="AS61" s="472"/>
      <c r="AT61" s="472"/>
      <c r="AU61" s="472"/>
      <c r="AV61" s="472"/>
      <c r="AW61" s="472"/>
      <c r="AX61" s="472"/>
      <c r="AY61" s="472"/>
      <c r="AZ61" s="472"/>
      <c r="BA61" s="472"/>
      <c r="BB61" s="472"/>
      <c r="BC61" s="472"/>
      <c r="BD61" s="472"/>
      <c r="BE61" s="472"/>
      <c r="BF61" s="472"/>
      <c r="BG61" s="472"/>
      <c r="BH61" s="472"/>
      <c r="BI61" s="472"/>
      <c r="BJ61" s="472"/>
      <c r="BK61" s="472"/>
      <c r="BL61" s="472"/>
      <c r="BM61" s="472"/>
      <c r="BN61" s="472"/>
      <c r="BO61" s="472"/>
      <c r="BP61" s="472"/>
      <c r="BQ61" s="472"/>
      <c r="BR61" s="472"/>
      <c r="BS61" s="472"/>
      <c r="BT61" s="472"/>
      <c r="BU61" s="472"/>
      <c r="BV61" s="472"/>
      <c r="BW61" s="472"/>
    </row>
    <row r="62" spans="1:75" ht="12" customHeight="1" x14ac:dyDescent="0.15">
      <c r="P62" s="472"/>
      <c r="Q62" s="472"/>
      <c r="R62" s="472"/>
      <c r="S62" s="472"/>
      <c r="T62" s="472"/>
      <c r="U62" s="472"/>
      <c r="V62" s="472"/>
      <c r="W62" s="472"/>
      <c r="X62" s="472"/>
      <c r="Y62" s="472"/>
      <c r="Z62" s="472"/>
      <c r="AA62" s="472"/>
      <c r="AB62" s="472"/>
      <c r="AC62" s="472"/>
      <c r="AD62" s="472"/>
      <c r="AE62" s="472"/>
      <c r="AF62" s="472"/>
      <c r="AG62" s="472"/>
      <c r="AH62" s="472"/>
      <c r="AI62" s="472"/>
      <c r="AJ62" s="472"/>
      <c r="AK62" s="472"/>
      <c r="AL62" s="472"/>
      <c r="AM62" s="472"/>
      <c r="AN62" s="472"/>
      <c r="AO62" s="472"/>
      <c r="AP62" s="472"/>
      <c r="AQ62" s="472"/>
      <c r="AR62" s="472"/>
      <c r="AS62" s="472"/>
      <c r="AT62" s="472"/>
      <c r="AU62" s="472"/>
      <c r="AV62" s="472"/>
      <c r="AW62" s="472"/>
      <c r="AX62" s="472"/>
      <c r="AY62" s="472"/>
      <c r="AZ62" s="472"/>
      <c r="BA62" s="472"/>
      <c r="BB62" s="472"/>
      <c r="BC62" s="472"/>
      <c r="BD62" s="472"/>
      <c r="BE62" s="472"/>
      <c r="BF62" s="472"/>
      <c r="BG62" s="472"/>
      <c r="BH62" s="472"/>
      <c r="BI62" s="472"/>
      <c r="BJ62" s="472"/>
      <c r="BK62" s="472"/>
      <c r="BL62" s="472"/>
      <c r="BM62" s="472"/>
      <c r="BN62" s="472"/>
      <c r="BO62" s="472"/>
      <c r="BP62" s="472"/>
      <c r="BQ62" s="472"/>
      <c r="BR62" s="472"/>
      <c r="BS62" s="472"/>
      <c r="BT62" s="472"/>
      <c r="BU62" s="472"/>
      <c r="BV62" s="472"/>
      <c r="BW62" s="472"/>
    </row>
    <row r="63" spans="1:75" ht="12" customHeight="1" x14ac:dyDescent="0.15">
      <c r="P63"/>
      <c r="Q63"/>
      <c r="R63"/>
      <c r="S63"/>
      <c r="T63"/>
      <c r="U63"/>
      <c r="V63"/>
      <c r="W63"/>
      <c r="X63"/>
      <c r="Y63"/>
      <c r="Z63"/>
      <c r="AA63"/>
      <c r="AB63"/>
      <c r="AC63"/>
      <c r="AD63"/>
      <c r="AE63"/>
      <c r="AF63"/>
      <c r="AG63"/>
      <c r="AH63"/>
      <c r="AI63"/>
      <c r="AJ63"/>
      <c r="AK63"/>
      <c r="AL63"/>
      <c r="AM63"/>
      <c r="AN63"/>
      <c r="AO63"/>
      <c r="AP63"/>
      <c r="AQ63"/>
      <c r="AR63"/>
      <c r="AS63"/>
      <c r="AT63"/>
      <c r="AU63"/>
      <c r="AV63"/>
      <c r="AW63"/>
      <c r="AX63"/>
      <c r="AY63"/>
      <c r="AZ63"/>
      <c r="BA63"/>
      <c r="BB63"/>
      <c r="BC63"/>
      <c r="BD63"/>
      <c r="BE63"/>
      <c r="BF63"/>
      <c r="BG63"/>
      <c r="BH63"/>
      <c r="BI63"/>
      <c r="BJ63"/>
      <c r="BK63"/>
      <c r="BL63"/>
      <c r="BM63"/>
      <c r="BN63"/>
      <c r="BO63"/>
      <c r="BP63"/>
      <c r="BQ63"/>
      <c r="BR63"/>
      <c r="BS63"/>
      <c r="BT63"/>
      <c r="BU63"/>
      <c r="BV63"/>
      <c r="BW63"/>
    </row>
    <row r="64" spans="1:75" ht="12" customHeight="1" x14ac:dyDescent="0.15">
      <c r="B64" s="1" t="s">
        <v>462</v>
      </c>
      <c r="M64" s="2" t="s">
        <v>45</v>
      </c>
      <c r="O64" s="2" t="s">
        <v>35</v>
      </c>
      <c r="P64" s="471" t="s">
        <v>1329</v>
      </c>
      <c r="Q64" s="472"/>
      <c r="R64" s="472"/>
      <c r="S64" s="472"/>
      <c r="T64" s="472"/>
      <c r="U64" s="472"/>
      <c r="V64" s="472"/>
      <c r="W64" s="472"/>
      <c r="X64" s="472"/>
      <c r="Y64" s="472"/>
      <c r="Z64" s="472"/>
      <c r="AA64" s="472"/>
      <c r="AB64" s="472"/>
      <c r="AC64" s="472"/>
      <c r="AD64" s="472"/>
      <c r="AE64" s="472"/>
      <c r="AF64" s="472"/>
      <c r="AG64" s="472"/>
      <c r="AH64" s="472"/>
      <c r="AI64" s="472"/>
      <c r="AJ64" s="472"/>
      <c r="AK64" s="472"/>
      <c r="AL64" s="472"/>
      <c r="AM64" s="472"/>
      <c r="AN64" s="472"/>
      <c r="AO64" s="472"/>
      <c r="AP64" s="472"/>
      <c r="AQ64" s="472"/>
      <c r="AR64" s="472"/>
      <c r="AS64" s="472"/>
      <c r="AT64" s="472"/>
      <c r="AU64" s="472"/>
      <c r="AV64" s="472"/>
      <c r="AW64" s="472"/>
      <c r="AX64" s="472"/>
      <c r="AY64" s="472"/>
      <c r="AZ64" s="472"/>
      <c r="BA64" s="472"/>
      <c r="BB64" s="472"/>
      <c r="BC64" s="472"/>
      <c r="BD64" s="472"/>
      <c r="BE64" s="472"/>
      <c r="BF64" s="472"/>
      <c r="BG64" s="472"/>
      <c r="BH64" s="472"/>
      <c r="BI64" s="472"/>
      <c r="BJ64" s="472"/>
      <c r="BK64" s="472"/>
      <c r="BL64" s="472"/>
      <c r="BM64" s="472"/>
      <c r="BN64" s="472"/>
      <c r="BO64" s="472"/>
      <c r="BP64" s="472"/>
      <c r="BQ64" s="472"/>
      <c r="BR64" s="472"/>
      <c r="BS64" s="472"/>
      <c r="BT64" s="472"/>
      <c r="BU64" s="472"/>
      <c r="BV64" s="472"/>
      <c r="BW64" s="472"/>
    </row>
    <row r="65" spans="2:75" ht="12" customHeight="1" x14ac:dyDescent="0.15">
      <c r="P65" s="472"/>
      <c r="Q65" s="472"/>
      <c r="R65" s="472"/>
      <c r="S65" s="472"/>
      <c r="T65" s="472"/>
      <c r="U65" s="472"/>
      <c r="V65" s="472"/>
      <c r="W65" s="472"/>
      <c r="X65" s="472"/>
      <c r="Y65" s="472"/>
      <c r="Z65" s="472"/>
      <c r="AA65" s="472"/>
      <c r="AB65" s="472"/>
      <c r="AC65" s="472"/>
      <c r="AD65" s="472"/>
      <c r="AE65" s="472"/>
      <c r="AF65" s="472"/>
      <c r="AG65" s="472"/>
      <c r="AH65" s="472"/>
      <c r="AI65" s="472"/>
      <c r="AJ65" s="472"/>
      <c r="AK65" s="472"/>
      <c r="AL65" s="472"/>
      <c r="AM65" s="472"/>
      <c r="AN65" s="472"/>
      <c r="AO65" s="472"/>
      <c r="AP65" s="472"/>
      <c r="AQ65" s="472"/>
      <c r="AR65" s="472"/>
      <c r="AS65" s="472"/>
      <c r="AT65" s="472"/>
      <c r="AU65" s="472"/>
      <c r="AV65" s="472"/>
      <c r="AW65" s="472"/>
      <c r="AX65" s="472"/>
      <c r="AY65" s="472"/>
      <c r="AZ65" s="472"/>
      <c r="BA65" s="472"/>
      <c r="BB65" s="472"/>
      <c r="BC65" s="472"/>
      <c r="BD65" s="472"/>
      <c r="BE65" s="472"/>
      <c r="BF65" s="472"/>
      <c r="BG65" s="472"/>
      <c r="BH65" s="472"/>
      <c r="BI65" s="472"/>
      <c r="BJ65" s="472"/>
      <c r="BK65" s="472"/>
      <c r="BL65" s="472"/>
      <c r="BM65" s="472"/>
      <c r="BN65" s="472"/>
      <c r="BO65" s="472"/>
      <c r="BP65" s="472"/>
      <c r="BQ65" s="472"/>
      <c r="BR65" s="472"/>
      <c r="BS65" s="472"/>
      <c r="BT65" s="472"/>
      <c r="BU65" s="472"/>
      <c r="BV65" s="472"/>
      <c r="BW65" s="472"/>
    </row>
    <row r="66" spans="2:75" ht="12" customHeight="1" x14ac:dyDescent="0.15">
      <c r="P66"/>
      <c r="Q66"/>
      <c r="R66"/>
      <c r="S66"/>
      <c r="T66"/>
      <c r="U66"/>
      <c r="V66"/>
      <c r="W66"/>
      <c r="X66"/>
      <c r="Y66"/>
      <c r="Z66"/>
      <c r="AA66"/>
      <c r="AB66"/>
      <c r="AC66"/>
      <c r="AD66"/>
      <c r="AE66"/>
      <c r="AF66"/>
      <c r="AG66"/>
      <c r="AH66"/>
      <c r="AI66"/>
      <c r="AJ66"/>
      <c r="AK66"/>
      <c r="AL66"/>
      <c r="AM66"/>
      <c r="AN66"/>
      <c r="AO66"/>
      <c r="AP66"/>
      <c r="AQ66"/>
      <c r="AR66"/>
      <c r="AS66"/>
      <c r="AT66"/>
      <c r="AU66"/>
      <c r="AV66"/>
      <c r="AW66"/>
      <c r="AX66"/>
      <c r="AY66"/>
      <c r="AZ66"/>
      <c r="BA66"/>
      <c r="BB66"/>
      <c r="BC66"/>
      <c r="BD66"/>
      <c r="BE66"/>
      <c r="BF66"/>
      <c r="BG66"/>
      <c r="BH66"/>
      <c r="BI66"/>
      <c r="BJ66"/>
      <c r="BK66"/>
      <c r="BL66"/>
      <c r="BM66"/>
      <c r="BN66"/>
      <c r="BO66"/>
      <c r="BP66"/>
      <c r="BQ66"/>
      <c r="BR66"/>
      <c r="BS66"/>
      <c r="BT66"/>
      <c r="BU66"/>
      <c r="BV66"/>
      <c r="BW66"/>
    </row>
    <row r="67" spans="2:75" ht="12" customHeight="1" x14ac:dyDescent="0.15">
      <c r="B67" s="2" t="s">
        <v>463</v>
      </c>
      <c r="M67" s="2" t="s">
        <v>45</v>
      </c>
      <c r="O67" s="2" t="s">
        <v>35</v>
      </c>
      <c r="P67" s="471" t="s">
        <v>758</v>
      </c>
      <c r="Q67" s="472"/>
      <c r="R67" s="472"/>
      <c r="S67" s="472"/>
      <c r="T67" s="472"/>
      <c r="U67" s="472"/>
      <c r="V67" s="472"/>
      <c r="W67" s="472"/>
      <c r="X67" s="472"/>
      <c r="Y67" s="472"/>
      <c r="Z67" s="472"/>
      <c r="AA67" s="472"/>
      <c r="AB67" s="472"/>
      <c r="AC67" s="472"/>
      <c r="AD67" s="472"/>
      <c r="AE67" s="472"/>
      <c r="AF67" s="472"/>
      <c r="AG67" s="472"/>
      <c r="AH67" s="472"/>
      <c r="AI67" s="472"/>
      <c r="AJ67" s="472"/>
      <c r="AK67" s="472"/>
      <c r="AL67" s="472"/>
      <c r="AM67" s="472"/>
      <c r="AN67" s="472"/>
      <c r="AO67" s="472"/>
      <c r="AP67" s="472"/>
      <c r="AQ67" s="472"/>
      <c r="AR67" s="472"/>
      <c r="AS67" s="472"/>
      <c r="AT67" s="472"/>
      <c r="AU67" s="472"/>
      <c r="AV67" s="472"/>
      <c r="AW67" s="472"/>
      <c r="AX67" s="472"/>
      <c r="AY67" s="472"/>
      <c r="AZ67" s="472"/>
      <c r="BA67" s="472"/>
      <c r="BB67" s="472"/>
      <c r="BC67" s="472"/>
      <c r="BD67" s="472"/>
      <c r="BE67" s="472"/>
      <c r="BF67" s="472"/>
      <c r="BG67" s="472"/>
      <c r="BH67" s="472"/>
      <c r="BI67" s="472"/>
      <c r="BJ67" s="472"/>
      <c r="BK67" s="472"/>
      <c r="BL67" s="472"/>
      <c r="BM67" s="472"/>
      <c r="BN67" s="472"/>
      <c r="BO67" s="472"/>
      <c r="BP67" s="472"/>
      <c r="BQ67" s="472"/>
      <c r="BR67" s="472"/>
      <c r="BS67" s="472"/>
      <c r="BT67" s="472"/>
      <c r="BU67" s="472"/>
      <c r="BV67" s="472"/>
      <c r="BW67" s="472"/>
    </row>
    <row r="68" spans="2:75" ht="12" customHeight="1" x14ac:dyDescent="0.15">
      <c r="P68" s="472"/>
      <c r="Q68" s="472"/>
      <c r="R68" s="472"/>
      <c r="S68" s="472"/>
      <c r="T68" s="472"/>
      <c r="U68" s="472"/>
      <c r="V68" s="472"/>
      <c r="W68" s="472"/>
      <c r="X68" s="472"/>
      <c r="Y68" s="472"/>
      <c r="Z68" s="472"/>
      <c r="AA68" s="472"/>
      <c r="AB68" s="472"/>
      <c r="AC68" s="472"/>
      <c r="AD68" s="472"/>
      <c r="AE68" s="472"/>
      <c r="AF68" s="472"/>
      <c r="AG68" s="472"/>
      <c r="AH68" s="472"/>
      <c r="AI68" s="472"/>
      <c r="AJ68" s="472"/>
      <c r="AK68" s="472"/>
      <c r="AL68" s="472"/>
      <c r="AM68" s="472"/>
      <c r="AN68" s="472"/>
      <c r="AO68" s="472"/>
      <c r="AP68" s="472"/>
      <c r="AQ68" s="472"/>
      <c r="AR68" s="472"/>
      <c r="AS68" s="472"/>
      <c r="AT68" s="472"/>
      <c r="AU68" s="472"/>
      <c r="AV68" s="472"/>
      <c r="AW68" s="472"/>
      <c r="AX68" s="472"/>
      <c r="AY68" s="472"/>
      <c r="AZ68" s="472"/>
      <c r="BA68" s="472"/>
      <c r="BB68" s="472"/>
      <c r="BC68" s="472"/>
      <c r="BD68" s="472"/>
      <c r="BE68" s="472"/>
      <c r="BF68" s="472"/>
      <c r="BG68" s="472"/>
      <c r="BH68" s="472"/>
      <c r="BI68" s="472"/>
      <c r="BJ68" s="472"/>
      <c r="BK68" s="472"/>
      <c r="BL68" s="472"/>
      <c r="BM68" s="472"/>
      <c r="BN68" s="472"/>
      <c r="BO68" s="472"/>
      <c r="BP68" s="472"/>
      <c r="BQ68" s="472"/>
      <c r="BR68" s="472"/>
      <c r="BS68" s="472"/>
      <c r="BT68" s="472"/>
      <c r="BU68" s="472"/>
      <c r="BV68" s="472"/>
      <c r="BW68" s="472"/>
    </row>
    <row r="69" spans="2:75" ht="12" customHeight="1" x14ac:dyDescent="0.15">
      <c r="P69"/>
      <c r="Q69"/>
      <c r="R69"/>
      <c r="S69"/>
      <c r="T69"/>
      <c r="U69"/>
      <c r="V69"/>
      <c r="W69"/>
      <c r="X69"/>
      <c r="Y69"/>
      <c r="Z69"/>
      <c r="AA69"/>
      <c r="AB69"/>
      <c r="AC69"/>
      <c r="AD69"/>
      <c r="AE69"/>
      <c r="AF69"/>
      <c r="AG69"/>
      <c r="AH69"/>
      <c r="AI69"/>
      <c r="AJ69"/>
      <c r="AK69"/>
      <c r="AL69"/>
      <c r="AM69"/>
      <c r="AN69"/>
      <c r="AO69"/>
      <c r="AP69"/>
      <c r="AQ69"/>
      <c r="AR69"/>
      <c r="AS69"/>
      <c r="AT69"/>
      <c r="AU69"/>
      <c r="AV69"/>
      <c r="AW69"/>
      <c r="AX69"/>
      <c r="AY69"/>
      <c r="AZ69"/>
      <c r="BA69"/>
      <c r="BB69"/>
      <c r="BC69"/>
      <c r="BD69"/>
      <c r="BE69"/>
      <c r="BF69"/>
      <c r="BG69"/>
      <c r="BH69"/>
      <c r="BI69"/>
      <c r="BJ69"/>
      <c r="BK69"/>
      <c r="BL69"/>
      <c r="BM69"/>
      <c r="BN69"/>
      <c r="BO69"/>
      <c r="BP69"/>
      <c r="BQ69"/>
      <c r="BR69"/>
      <c r="BS69"/>
      <c r="BT69"/>
      <c r="BU69"/>
      <c r="BV69"/>
      <c r="BW69"/>
    </row>
    <row r="70" spans="2:75" ht="12" customHeight="1" x14ac:dyDescent="0.15">
      <c r="B70" s="2" t="s">
        <v>522</v>
      </c>
      <c r="M70" s="1" t="s">
        <v>54</v>
      </c>
      <c r="O70" s="2" t="s">
        <v>51</v>
      </c>
      <c r="P70" s="509" t="s">
        <v>1118</v>
      </c>
      <c r="Q70" s="510"/>
      <c r="R70" s="510"/>
      <c r="S70" s="510"/>
      <c r="T70" s="510"/>
      <c r="U70" s="510"/>
      <c r="V70" s="510"/>
      <c r="W70" s="510"/>
      <c r="X70" s="510"/>
      <c r="Y70" s="510"/>
      <c r="Z70" s="510"/>
      <c r="AA70" s="510"/>
      <c r="AB70" s="510"/>
      <c r="AC70" s="510"/>
      <c r="AD70" s="510"/>
      <c r="AE70" s="510"/>
      <c r="AF70" s="510"/>
      <c r="AG70" s="510"/>
      <c r="AH70" s="510"/>
      <c r="AI70" s="510"/>
      <c r="AJ70" s="510"/>
      <c r="AK70" s="510"/>
      <c r="AL70" s="510"/>
      <c r="AM70" s="510"/>
      <c r="AN70" s="510"/>
      <c r="AO70" s="510"/>
      <c r="AP70" s="510"/>
      <c r="AQ70" s="510"/>
      <c r="AR70" s="510"/>
      <c r="AS70" s="510"/>
      <c r="AT70" s="510"/>
      <c r="AU70" s="510"/>
      <c r="AV70" s="510"/>
      <c r="AW70" s="510"/>
      <c r="AX70" s="510"/>
      <c r="AY70" s="510"/>
      <c r="AZ70" s="510"/>
      <c r="BA70" s="510"/>
      <c r="BB70" s="510"/>
      <c r="BC70" s="510"/>
      <c r="BD70" s="510"/>
      <c r="BE70" s="510"/>
      <c r="BF70" s="510"/>
      <c r="BG70" s="510"/>
      <c r="BH70" s="510"/>
      <c r="BI70" s="510"/>
      <c r="BJ70" s="510"/>
      <c r="BK70" s="510"/>
      <c r="BL70" s="510"/>
      <c r="BM70" s="510"/>
      <c r="BN70" s="510"/>
      <c r="BO70" s="510"/>
      <c r="BP70" s="510"/>
      <c r="BQ70" s="510"/>
      <c r="BR70" s="510"/>
      <c r="BS70" s="510"/>
      <c r="BT70" s="510"/>
      <c r="BU70" s="510"/>
      <c r="BV70" s="510"/>
      <c r="BW70" s="510"/>
    </row>
    <row r="71" spans="2:75" ht="12" customHeight="1" x14ac:dyDescent="0.15">
      <c r="B71" s="2"/>
      <c r="M71" s="1"/>
      <c r="P71" s="510"/>
      <c r="Q71" s="510"/>
      <c r="R71" s="510"/>
      <c r="S71" s="510"/>
      <c r="T71" s="510"/>
      <c r="U71" s="510"/>
      <c r="V71" s="510"/>
      <c r="W71" s="510"/>
      <c r="X71" s="510"/>
      <c r="Y71" s="510"/>
      <c r="Z71" s="510"/>
      <c r="AA71" s="510"/>
      <c r="AB71" s="510"/>
      <c r="AC71" s="510"/>
      <c r="AD71" s="510"/>
      <c r="AE71" s="510"/>
      <c r="AF71" s="510"/>
      <c r="AG71" s="510"/>
      <c r="AH71" s="510"/>
      <c r="AI71" s="510"/>
      <c r="AJ71" s="510"/>
      <c r="AK71" s="510"/>
      <c r="AL71" s="510"/>
      <c r="AM71" s="510"/>
      <c r="AN71" s="510"/>
      <c r="AO71" s="510"/>
      <c r="AP71" s="510"/>
      <c r="AQ71" s="510"/>
      <c r="AR71" s="510"/>
      <c r="AS71" s="510"/>
      <c r="AT71" s="510"/>
      <c r="AU71" s="510"/>
      <c r="AV71" s="510"/>
      <c r="AW71" s="510"/>
      <c r="AX71" s="510"/>
      <c r="AY71" s="510"/>
      <c r="AZ71" s="510"/>
      <c r="BA71" s="510"/>
      <c r="BB71" s="510"/>
      <c r="BC71" s="510"/>
      <c r="BD71" s="510"/>
      <c r="BE71" s="510"/>
      <c r="BF71" s="510"/>
      <c r="BG71" s="510"/>
      <c r="BH71" s="510"/>
      <c r="BI71" s="510"/>
      <c r="BJ71" s="510"/>
      <c r="BK71" s="510"/>
      <c r="BL71" s="510"/>
      <c r="BM71" s="510"/>
      <c r="BN71" s="510"/>
      <c r="BO71" s="510"/>
      <c r="BP71" s="510"/>
      <c r="BQ71" s="510"/>
      <c r="BR71" s="510"/>
      <c r="BS71" s="510"/>
      <c r="BT71" s="510"/>
      <c r="BU71" s="510"/>
      <c r="BV71" s="510"/>
      <c r="BW71" s="510"/>
    </row>
    <row r="72" spans="2:75" ht="12" customHeight="1" x14ac:dyDescent="0.15">
      <c r="B72" s="2"/>
      <c r="M72" s="1"/>
      <c r="P72" s="451"/>
      <c r="Q72" s="451"/>
      <c r="R72" s="451"/>
      <c r="S72" s="451"/>
      <c r="T72" s="451"/>
      <c r="U72" s="451"/>
      <c r="V72" s="451"/>
      <c r="W72" s="451"/>
      <c r="X72" s="451"/>
      <c r="Y72" s="451"/>
      <c r="Z72" s="451"/>
      <c r="AA72" s="451"/>
      <c r="AB72" s="451"/>
      <c r="AC72" s="451"/>
      <c r="AD72" s="451"/>
      <c r="AE72" s="451"/>
      <c r="AF72" s="451"/>
      <c r="AG72" s="451"/>
      <c r="AH72" s="451"/>
      <c r="AI72" s="451"/>
      <c r="AJ72" s="451"/>
      <c r="AK72" s="451"/>
      <c r="AL72" s="451"/>
      <c r="AM72" s="451"/>
      <c r="AN72" s="451"/>
      <c r="AO72" s="451"/>
      <c r="AP72" s="451"/>
      <c r="AQ72" s="451"/>
      <c r="AR72" s="451"/>
      <c r="AS72" s="451"/>
      <c r="AT72" s="451"/>
      <c r="AU72" s="451"/>
      <c r="AV72" s="451"/>
      <c r="AW72" s="451"/>
      <c r="AX72" s="451"/>
      <c r="AY72" s="451"/>
      <c r="AZ72" s="451"/>
      <c r="BA72" s="451"/>
      <c r="BB72" s="451"/>
      <c r="BC72" s="451"/>
      <c r="BD72" s="451"/>
      <c r="BE72" s="451"/>
      <c r="BF72" s="451"/>
      <c r="BG72" s="451"/>
      <c r="BH72" s="451"/>
      <c r="BI72" s="451"/>
      <c r="BJ72" s="451"/>
      <c r="BK72" s="451"/>
      <c r="BL72" s="451"/>
      <c r="BM72" s="451"/>
      <c r="BN72" s="451"/>
      <c r="BO72" s="451"/>
      <c r="BP72" s="451"/>
      <c r="BQ72" s="451"/>
      <c r="BR72" s="451"/>
      <c r="BS72" s="451"/>
      <c r="BT72" s="451"/>
      <c r="BU72" s="451"/>
      <c r="BV72" s="451"/>
      <c r="BW72" s="451"/>
    </row>
    <row r="73" spans="2:75" ht="12" customHeight="1" x14ac:dyDescent="0.15">
      <c r="B73" s="1" t="s">
        <v>150</v>
      </c>
      <c r="M73" s="2" t="s">
        <v>45</v>
      </c>
      <c r="O73" s="2" t="s">
        <v>328</v>
      </c>
      <c r="P73" s="2" t="s">
        <v>464</v>
      </c>
    </row>
    <row r="75" spans="2:75" ht="12" customHeight="1" x14ac:dyDescent="0.15">
      <c r="B75" s="1" t="s">
        <v>143</v>
      </c>
      <c r="M75" s="2" t="s">
        <v>45</v>
      </c>
      <c r="O75" s="2" t="s">
        <v>35</v>
      </c>
      <c r="P75" s="2" t="s">
        <v>465</v>
      </c>
    </row>
    <row r="77" spans="2:75" ht="12" customHeight="1" x14ac:dyDescent="0.15">
      <c r="B77" s="2" t="s">
        <v>521</v>
      </c>
      <c r="M77" s="1" t="s">
        <v>54</v>
      </c>
      <c r="O77" s="2" t="s">
        <v>51</v>
      </c>
      <c r="P77" s="471" t="s">
        <v>753</v>
      </c>
      <c r="Q77" s="472"/>
      <c r="R77" s="472"/>
      <c r="S77" s="472"/>
      <c r="T77" s="472"/>
      <c r="U77" s="472"/>
      <c r="V77" s="472"/>
      <c r="W77" s="472"/>
      <c r="X77" s="472"/>
      <c r="Y77" s="472"/>
      <c r="Z77" s="472"/>
      <c r="AA77" s="472"/>
      <c r="AB77" s="472"/>
      <c r="AC77" s="472"/>
      <c r="AD77" s="472"/>
      <c r="AE77" s="472"/>
      <c r="AF77" s="472"/>
      <c r="AG77" s="472"/>
      <c r="AH77" s="472"/>
      <c r="AI77" s="472"/>
      <c r="AJ77" s="472"/>
      <c r="AK77" s="472"/>
      <c r="AL77" s="472"/>
      <c r="AM77" s="472"/>
      <c r="AN77" s="472"/>
      <c r="AO77" s="472"/>
      <c r="AP77" s="472"/>
      <c r="AQ77" s="472"/>
      <c r="AR77" s="472"/>
      <c r="AS77" s="472"/>
      <c r="AT77" s="472"/>
      <c r="AU77" s="472"/>
      <c r="AV77" s="472"/>
      <c r="AW77" s="472"/>
      <c r="AX77" s="472"/>
      <c r="AY77" s="472"/>
      <c r="AZ77" s="472"/>
      <c r="BA77" s="472"/>
      <c r="BB77" s="472"/>
      <c r="BC77" s="472"/>
      <c r="BD77" s="472"/>
      <c r="BE77" s="472"/>
      <c r="BF77" s="472"/>
      <c r="BG77" s="472"/>
      <c r="BH77" s="472"/>
      <c r="BI77" s="472"/>
      <c r="BJ77" s="472"/>
      <c r="BK77" s="472"/>
      <c r="BL77" s="472"/>
      <c r="BM77" s="472"/>
      <c r="BN77" s="472"/>
      <c r="BO77" s="472"/>
      <c r="BP77" s="472"/>
      <c r="BQ77" s="472"/>
      <c r="BR77" s="472"/>
      <c r="BS77" s="472"/>
      <c r="BT77" s="472"/>
      <c r="BU77" s="472"/>
      <c r="BV77" s="472"/>
      <c r="BW77" s="472"/>
    </row>
    <row r="78" spans="2:75" ht="12" customHeight="1" x14ac:dyDescent="0.15">
      <c r="B78" s="2"/>
      <c r="L78" s="1"/>
      <c r="M78" s="1"/>
      <c r="P78" s="472"/>
      <c r="Q78" s="472"/>
      <c r="R78" s="472"/>
      <c r="S78" s="472"/>
      <c r="T78" s="472"/>
      <c r="U78" s="472"/>
      <c r="V78" s="472"/>
      <c r="W78" s="472"/>
      <c r="X78" s="472"/>
      <c r="Y78" s="472"/>
      <c r="Z78" s="472"/>
      <c r="AA78" s="472"/>
      <c r="AB78" s="472"/>
      <c r="AC78" s="472"/>
      <c r="AD78" s="472"/>
      <c r="AE78" s="472"/>
      <c r="AF78" s="472"/>
      <c r="AG78" s="472"/>
      <c r="AH78" s="472"/>
      <c r="AI78" s="472"/>
      <c r="AJ78" s="472"/>
      <c r="AK78" s="472"/>
      <c r="AL78" s="472"/>
      <c r="AM78" s="472"/>
      <c r="AN78" s="472"/>
      <c r="AO78" s="472"/>
      <c r="AP78" s="472"/>
      <c r="AQ78" s="472"/>
      <c r="AR78" s="472"/>
      <c r="AS78" s="472"/>
      <c r="AT78" s="472"/>
      <c r="AU78" s="472"/>
      <c r="AV78" s="472"/>
      <c r="AW78" s="472"/>
      <c r="AX78" s="472"/>
      <c r="AY78" s="472"/>
      <c r="AZ78" s="472"/>
      <c r="BA78" s="472"/>
      <c r="BB78" s="472"/>
      <c r="BC78" s="472"/>
      <c r="BD78" s="472"/>
      <c r="BE78" s="472"/>
      <c r="BF78" s="472"/>
      <c r="BG78" s="472"/>
      <c r="BH78" s="472"/>
      <c r="BI78" s="472"/>
      <c r="BJ78" s="472"/>
      <c r="BK78" s="472"/>
      <c r="BL78" s="472"/>
      <c r="BM78" s="472"/>
      <c r="BN78" s="472"/>
      <c r="BO78" s="472"/>
      <c r="BP78" s="472"/>
      <c r="BQ78" s="472"/>
      <c r="BR78" s="472"/>
      <c r="BS78" s="472"/>
      <c r="BT78" s="472"/>
      <c r="BU78" s="472"/>
      <c r="BV78" s="472"/>
      <c r="BW78" s="472"/>
    </row>
    <row r="79" spans="2:75" ht="12" customHeight="1" x14ac:dyDescent="0.15">
      <c r="B79" s="2"/>
      <c r="L79" s="1"/>
      <c r="M79" s="1"/>
      <c r="P79"/>
      <c r="Q79"/>
      <c r="R79"/>
      <c r="S79"/>
      <c r="T79"/>
      <c r="U79"/>
      <c r="V79"/>
      <c r="W79"/>
      <c r="X79"/>
      <c r="Y79"/>
      <c r="Z79"/>
      <c r="AA79"/>
      <c r="AB79"/>
      <c r="AC79"/>
      <c r="AD79"/>
      <c r="AE79"/>
      <c r="AF79"/>
      <c r="AG79"/>
      <c r="AH79"/>
      <c r="AI79"/>
      <c r="AJ79"/>
      <c r="AK79"/>
      <c r="AL79"/>
      <c r="AM79"/>
      <c r="AN79"/>
      <c r="AO79"/>
      <c r="AP79"/>
      <c r="AQ79"/>
      <c r="AR79"/>
      <c r="AS79"/>
      <c r="AT79"/>
      <c r="AU79"/>
      <c r="AV79"/>
      <c r="AW79"/>
      <c r="AX79"/>
      <c r="AY79"/>
      <c r="AZ79"/>
      <c r="BA79"/>
      <c r="BB79"/>
      <c r="BC79"/>
      <c r="BD79"/>
      <c r="BE79"/>
      <c r="BF79"/>
      <c r="BG79"/>
      <c r="BH79"/>
      <c r="BI79"/>
      <c r="BJ79"/>
      <c r="BK79"/>
      <c r="BL79"/>
      <c r="BM79"/>
      <c r="BN79"/>
      <c r="BO79"/>
      <c r="BP79"/>
      <c r="BQ79"/>
      <c r="BR79"/>
      <c r="BS79"/>
      <c r="BT79"/>
      <c r="BU79"/>
      <c r="BV79"/>
      <c r="BW79"/>
    </row>
    <row r="80" spans="2:75" ht="12" customHeight="1" x14ac:dyDescent="0.15">
      <c r="B80" s="2"/>
      <c r="L80" s="1"/>
      <c r="M80" s="1"/>
      <c r="P80"/>
      <c r="Q80"/>
      <c r="R80"/>
      <c r="S80"/>
      <c r="T80"/>
      <c r="U80"/>
      <c r="V80"/>
      <c r="W80"/>
      <c r="X80"/>
      <c r="Y80"/>
      <c r="Z80"/>
      <c r="AA80"/>
      <c r="AB80"/>
      <c r="AC80"/>
      <c r="AD80"/>
      <c r="AE80"/>
      <c r="AF80"/>
      <c r="AG80"/>
      <c r="AH80"/>
      <c r="AI80"/>
      <c r="AJ80"/>
      <c r="AK80"/>
      <c r="AL80"/>
      <c r="AM80"/>
      <c r="AN80"/>
      <c r="AO80"/>
      <c r="AP80"/>
      <c r="AQ80"/>
      <c r="AR80"/>
      <c r="AS80"/>
      <c r="AT80"/>
      <c r="AU80"/>
      <c r="AV80"/>
      <c r="AW80"/>
      <c r="AX80"/>
      <c r="AY80"/>
      <c r="AZ80"/>
      <c r="BA80"/>
      <c r="BB80"/>
      <c r="BC80"/>
      <c r="BD80"/>
      <c r="BE80"/>
      <c r="BF80"/>
      <c r="BG80"/>
      <c r="BH80"/>
      <c r="BI80"/>
      <c r="BJ80"/>
      <c r="BK80"/>
      <c r="BL80"/>
      <c r="BM80"/>
      <c r="BN80"/>
      <c r="BO80"/>
      <c r="BP80"/>
      <c r="BQ80"/>
      <c r="BR80"/>
      <c r="BS80"/>
      <c r="BT80"/>
      <c r="BU80"/>
      <c r="BV80"/>
      <c r="BW80"/>
    </row>
  </sheetData>
  <mergeCells count="38">
    <mergeCell ref="A14:BW15"/>
    <mergeCell ref="P70:BW71"/>
    <mergeCell ref="G3:J3"/>
    <mergeCell ref="G4:J4"/>
    <mergeCell ref="G5:J5"/>
    <mergeCell ref="AQ30:BE31"/>
    <mergeCell ref="BF30:BL31"/>
    <mergeCell ref="BJ28:BK28"/>
    <mergeCell ref="BC35:BH36"/>
    <mergeCell ref="BP28:BQ28"/>
    <mergeCell ref="BM28:BN28"/>
    <mergeCell ref="AK32:AP34"/>
    <mergeCell ref="AQ32:AR32"/>
    <mergeCell ref="AK30:AP31"/>
    <mergeCell ref="AS32:BT32"/>
    <mergeCell ref="A44:BW45"/>
    <mergeCell ref="AQ37:BT38"/>
    <mergeCell ref="AK39:AP40"/>
    <mergeCell ref="AQ39:AU40"/>
    <mergeCell ref="AV39:BC40"/>
    <mergeCell ref="B57:H58"/>
    <mergeCell ref="C50:BW51"/>
    <mergeCell ref="T10:BD12"/>
    <mergeCell ref="P77:BW78"/>
    <mergeCell ref="P64:BW65"/>
    <mergeCell ref="P67:BW68"/>
    <mergeCell ref="BE2:BQ3"/>
    <mergeCell ref="S57:AB58"/>
    <mergeCell ref="P59:BW59"/>
    <mergeCell ref="P61:BW62"/>
    <mergeCell ref="AK37:AP38"/>
    <mergeCell ref="BM30:BT31"/>
    <mergeCell ref="BI35:BT36"/>
    <mergeCell ref="AQ33:BT34"/>
    <mergeCell ref="AK35:AP36"/>
    <mergeCell ref="AQ35:BB36"/>
    <mergeCell ref="BD39:BH40"/>
    <mergeCell ref="BI39:BT40"/>
  </mergeCells>
  <phoneticPr fontId="2"/>
  <printOptions horizontalCentered="1"/>
  <pageMargins left="0.39370078740157483" right="0.39370078740157483" top="0.78740157480314965" bottom="0.59055118110236227" header="0.51181102362204722" footer="0.39370078740157483"/>
  <pageSetup paperSize="9" orientation="landscape" r:id="rId1"/>
  <headerFooter alignWithMargins="0"/>
  <rowBreaks count="1" manualBreakCount="1">
    <brk id="43" max="74" man="1"/>
  </row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Y1708"/>
  <sheetViews>
    <sheetView showGridLines="0" tabSelected="1" view="pageBreakPreview" zoomScaleNormal="100" zoomScaleSheetLayoutView="100" workbookViewId="0">
      <selection sqref="A1:O2"/>
    </sheetView>
  </sheetViews>
  <sheetFormatPr defaultColWidth="1.875" defaultRowHeight="12" customHeight="1" x14ac:dyDescent="0.15"/>
  <cols>
    <col min="1" max="2" width="1.875" style="1" customWidth="1"/>
    <col min="3" max="3" width="2.125" style="1" customWidth="1"/>
    <col min="4" max="23" width="1.875" style="2" customWidth="1"/>
    <col min="24" max="24" width="2" style="33" customWidth="1"/>
    <col min="25" max="60" width="2" style="2" customWidth="1"/>
    <col min="61" max="61" width="1.875" style="1" customWidth="1"/>
    <col min="62" max="70" width="1.875" style="2" customWidth="1"/>
    <col min="71" max="76" width="1.625" style="2" customWidth="1"/>
    <col min="77" max="16384" width="1.875" style="2"/>
  </cols>
  <sheetData>
    <row r="1" spans="1:76" ht="12" customHeight="1" x14ac:dyDescent="0.15">
      <c r="A1" s="605" t="s">
        <v>122</v>
      </c>
      <c r="B1" s="521"/>
      <c r="C1" s="521"/>
      <c r="D1" s="521"/>
      <c r="E1" s="521"/>
      <c r="F1" s="521"/>
      <c r="G1" s="521"/>
      <c r="H1" s="521"/>
      <c r="I1" s="521"/>
      <c r="J1" s="521"/>
      <c r="K1" s="521"/>
      <c r="L1" s="521"/>
      <c r="M1" s="521"/>
      <c r="N1" s="521"/>
      <c r="O1" s="606"/>
      <c r="P1" s="610" t="s">
        <v>121</v>
      </c>
      <c r="Q1" s="611"/>
      <c r="R1" s="611"/>
      <c r="S1" s="611"/>
      <c r="T1" s="611"/>
      <c r="U1" s="611"/>
      <c r="V1" s="611"/>
      <c r="W1" s="612"/>
      <c r="X1" s="611" t="s">
        <v>123</v>
      </c>
      <c r="Y1" s="521"/>
      <c r="Z1" s="521"/>
      <c r="AA1" s="521"/>
      <c r="AB1" s="521"/>
      <c r="AC1" s="521"/>
      <c r="AD1" s="521"/>
      <c r="AE1" s="521"/>
      <c r="AF1" s="521"/>
      <c r="AG1" s="521"/>
      <c r="AH1" s="521"/>
      <c r="AI1" s="521"/>
      <c r="AJ1" s="521"/>
      <c r="AK1" s="521"/>
      <c r="AL1" s="521"/>
      <c r="AM1" s="521"/>
      <c r="AN1" s="521"/>
      <c r="AO1" s="521"/>
      <c r="AP1" s="521"/>
      <c r="AQ1" s="521"/>
      <c r="AR1" s="521"/>
      <c r="AS1" s="521"/>
      <c r="AT1" s="521"/>
      <c r="AU1" s="521"/>
      <c r="AV1" s="521"/>
      <c r="AW1" s="521"/>
      <c r="AX1" s="521"/>
      <c r="AY1" s="521"/>
      <c r="AZ1" s="521"/>
      <c r="BA1" s="521"/>
      <c r="BB1" s="521"/>
      <c r="BC1" s="521"/>
      <c r="BD1" s="521"/>
      <c r="BE1" s="521"/>
      <c r="BF1" s="521"/>
      <c r="BG1" s="521"/>
      <c r="BH1" s="521"/>
      <c r="BI1" s="610" t="s">
        <v>151</v>
      </c>
      <c r="BJ1" s="611"/>
      <c r="BK1" s="611"/>
      <c r="BL1" s="611"/>
      <c r="BM1" s="611"/>
      <c r="BN1" s="611"/>
      <c r="BO1" s="611"/>
      <c r="BP1" s="611"/>
      <c r="BQ1" s="611"/>
      <c r="BR1" s="612"/>
      <c r="BS1" s="611" t="s">
        <v>310</v>
      </c>
      <c r="BT1" s="611"/>
      <c r="BU1" s="611"/>
      <c r="BV1" s="611"/>
      <c r="BW1" s="611"/>
      <c r="BX1" s="612"/>
    </row>
    <row r="2" spans="1:76" ht="12" customHeight="1" x14ac:dyDescent="0.15">
      <c r="A2" s="607"/>
      <c r="B2" s="608"/>
      <c r="C2" s="608"/>
      <c r="D2" s="608"/>
      <c r="E2" s="608"/>
      <c r="F2" s="608"/>
      <c r="G2" s="608"/>
      <c r="H2" s="608"/>
      <c r="I2" s="608"/>
      <c r="J2" s="608"/>
      <c r="K2" s="608"/>
      <c r="L2" s="608"/>
      <c r="M2" s="608"/>
      <c r="N2" s="608"/>
      <c r="O2" s="609"/>
      <c r="P2" s="613"/>
      <c r="Q2" s="580"/>
      <c r="R2" s="580"/>
      <c r="S2" s="580"/>
      <c r="T2" s="580"/>
      <c r="U2" s="580"/>
      <c r="V2" s="580"/>
      <c r="W2" s="614"/>
      <c r="X2" s="608"/>
      <c r="Y2" s="608"/>
      <c r="Z2" s="608"/>
      <c r="AA2" s="608"/>
      <c r="AB2" s="608"/>
      <c r="AC2" s="608"/>
      <c r="AD2" s="608"/>
      <c r="AE2" s="608"/>
      <c r="AF2" s="608"/>
      <c r="AG2" s="608"/>
      <c r="AH2" s="608"/>
      <c r="AI2" s="608"/>
      <c r="AJ2" s="608"/>
      <c r="AK2" s="608"/>
      <c r="AL2" s="608"/>
      <c r="AM2" s="608"/>
      <c r="AN2" s="608"/>
      <c r="AO2" s="608"/>
      <c r="AP2" s="608"/>
      <c r="AQ2" s="608"/>
      <c r="AR2" s="608"/>
      <c r="AS2" s="608"/>
      <c r="AT2" s="608"/>
      <c r="AU2" s="608"/>
      <c r="AV2" s="608"/>
      <c r="AW2" s="608"/>
      <c r="AX2" s="608"/>
      <c r="AY2" s="608"/>
      <c r="AZ2" s="608"/>
      <c r="BA2" s="608"/>
      <c r="BB2" s="608"/>
      <c r="BC2" s="608"/>
      <c r="BD2" s="608"/>
      <c r="BE2" s="608"/>
      <c r="BF2" s="608"/>
      <c r="BG2" s="608"/>
      <c r="BH2" s="608"/>
      <c r="BI2" s="613"/>
      <c r="BJ2" s="580"/>
      <c r="BK2" s="580"/>
      <c r="BL2" s="580"/>
      <c r="BM2" s="580"/>
      <c r="BN2" s="580"/>
      <c r="BO2" s="580"/>
      <c r="BP2" s="580"/>
      <c r="BQ2" s="580"/>
      <c r="BR2" s="614"/>
      <c r="BS2" s="580"/>
      <c r="BT2" s="580"/>
      <c r="BU2" s="580"/>
      <c r="BV2" s="580"/>
      <c r="BW2" s="580"/>
      <c r="BX2" s="614"/>
    </row>
    <row r="3" spans="1:76" ht="12" customHeight="1" x14ac:dyDescent="0.15">
      <c r="A3" s="27"/>
      <c r="B3" s="28"/>
      <c r="C3" s="28"/>
      <c r="D3" s="28"/>
      <c r="E3" s="28"/>
      <c r="F3" s="28"/>
      <c r="G3" s="28"/>
      <c r="H3" s="28"/>
      <c r="I3" s="28"/>
      <c r="J3" s="28"/>
      <c r="K3" s="28"/>
      <c r="L3" s="28"/>
      <c r="M3" s="28"/>
      <c r="N3" s="28"/>
      <c r="O3" s="29"/>
      <c r="P3" s="27"/>
      <c r="Q3" s="28"/>
      <c r="R3" s="28"/>
      <c r="S3" s="28"/>
      <c r="T3" s="28"/>
      <c r="U3" s="28"/>
      <c r="V3" s="28"/>
      <c r="W3" s="29"/>
      <c r="X3" s="28"/>
      <c r="Y3" s="28"/>
      <c r="Z3" s="28"/>
      <c r="AA3" s="28"/>
      <c r="AB3" s="28"/>
      <c r="AC3" s="28"/>
      <c r="AD3" s="28"/>
      <c r="AE3" s="28"/>
      <c r="AF3" s="28"/>
      <c r="AG3" s="28"/>
      <c r="AH3" s="28"/>
      <c r="AI3" s="28"/>
      <c r="AJ3" s="28"/>
      <c r="AK3" s="28"/>
      <c r="AL3" s="28"/>
      <c r="AM3" s="28"/>
      <c r="AN3" s="28"/>
      <c r="AO3" s="28"/>
      <c r="AP3" s="28"/>
      <c r="AQ3" s="28"/>
      <c r="AR3" s="28"/>
      <c r="AS3" s="28"/>
      <c r="AT3" s="28"/>
      <c r="AU3" s="28"/>
      <c r="AV3" s="28"/>
      <c r="AW3" s="28"/>
      <c r="AX3" s="28"/>
      <c r="AY3" s="28"/>
      <c r="AZ3" s="28"/>
      <c r="BA3" s="28"/>
      <c r="BB3" s="28"/>
      <c r="BC3" s="28"/>
      <c r="BD3" s="28"/>
      <c r="BE3" s="28"/>
      <c r="BF3" s="28"/>
      <c r="BG3" s="28"/>
      <c r="BH3" s="28"/>
      <c r="BI3" s="27"/>
      <c r="BJ3" s="28"/>
      <c r="BK3" s="28"/>
      <c r="BL3" s="28"/>
      <c r="BM3" s="28"/>
      <c r="BN3" s="28"/>
      <c r="BO3" s="28"/>
      <c r="BP3" s="28"/>
      <c r="BQ3" s="28"/>
      <c r="BR3" s="29"/>
      <c r="BS3" s="28"/>
      <c r="BT3" s="28"/>
      <c r="BU3" s="28"/>
      <c r="BV3" s="28"/>
      <c r="BW3" s="28"/>
      <c r="BX3" s="29"/>
    </row>
    <row r="4" spans="1:76" ht="12" customHeight="1" x14ac:dyDescent="0.15">
      <c r="A4" s="30" t="s">
        <v>713</v>
      </c>
      <c r="I4" s="2" t="s">
        <v>563</v>
      </c>
      <c r="O4" s="31"/>
      <c r="P4" s="32"/>
      <c r="W4" s="31"/>
      <c r="BI4" s="30"/>
      <c r="BR4" s="31"/>
      <c r="BX4" s="31"/>
    </row>
    <row r="5" spans="1:76" ht="12" customHeight="1" x14ac:dyDescent="0.15">
      <c r="A5" s="30"/>
      <c r="B5" s="17" t="s">
        <v>56</v>
      </c>
      <c r="C5" s="2" t="s">
        <v>557</v>
      </c>
      <c r="O5" s="31"/>
      <c r="P5" s="32"/>
      <c r="W5" s="31"/>
      <c r="BI5" s="30"/>
      <c r="BR5" s="31"/>
      <c r="BX5" s="31"/>
    </row>
    <row r="6" spans="1:76" ht="12" customHeight="1" x14ac:dyDescent="0.15">
      <c r="A6" s="30"/>
      <c r="B6" s="17"/>
      <c r="C6" s="34" t="s">
        <v>558</v>
      </c>
      <c r="D6" s="543" t="s">
        <v>704</v>
      </c>
      <c r="E6" s="559"/>
      <c r="F6" s="559"/>
      <c r="G6" s="559"/>
      <c r="H6" s="559"/>
      <c r="I6" s="559"/>
      <c r="J6" s="559"/>
      <c r="K6" s="559"/>
      <c r="L6" s="559"/>
      <c r="M6" s="559"/>
      <c r="N6" s="559"/>
      <c r="O6" s="560"/>
      <c r="P6" s="32"/>
      <c r="Q6" s="2" t="s">
        <v>50</v>
      </c>
      <c r="S6" s="33" t="s">
        <v>51</v>
      </c>
      <c r="T6" s="38"/>
      <c r="U6" s="550" t="s">
        <v>52</v>
      </c>
      <c r="V6" s="493"/>
      <c r="W6" s="551"/>
      <c r="X6" s="33" t="s">
        <v>31</v>
      </c>
      <c r="Y6" s="545" t="s">
        <v>1154</v>
      </c>
      <c r="Z6" s="531"/>
      <c r="AA6" s="531"/>
      <c r="AB6" s="531"/>
      <c r="AC6" s="531"/>
      <c r="AD6" s="531"/>
      <c r="AE6" s="531"/>
      <c r="AF6" s="531"/>
      <c r="AG6" s="531"/>
      <c r="AH6" s="531"/>
      <c r="AI6" s="531"/>
      <c r="AJ6" s="531"/>
      <c r="AK6" s="531"/>
      <c r="AL6" s="531"/>
      <c r="AM6" s="531"/>
      <c r="AN6" s="531"/>
      <c r="AO6" s="531"/>
      <c r="AP6" s="531"/>
      <c r="AQ6" s="531"/>
      <c r="AR6" s="531"/>
      <c r="AS6" s="531"/>
      <c r="AT6" s="531"/>
      <c r="AU6" s="531"/>
      <c r="AV6" s="531"/>
      <c r="AW6" s="531"/>
      <c r="AX6" s="531"/>
      <c r="AY6" s="531"/>
      <c r="AZ6" s="531"/>
      <c r="BA6" s="531"/>
      <c r="BB6" s="531"/>
      <c r="BC6" s="531"/>
      <c r="BD6" s="531"/>
      <c r="BE6" s="531"/>
      <c r="BF6" s="531"/>
      <c r="BG6" s="531"/>
      <c r="BH6" s="532"/>
      <c r="BI6" s="30" t="s">
        <v>559</v>
      </c>
      <c r="BR6" s="31"/>
      <c r="BX6" s="31"/>
    </row>
    <row r="7" spans="1:76" ht="12" customHeight="1" x14ac:dyDescent="0.15">
      <c r="A7" s="30"/>
      <c r="B7" s="17"/>
      <c r="C7" s="34"/>
      <c r="D7" s="559"/>
      <c r="E7" s="559"/>
      <c r="F7" s="559"/>
      <c r="G7" s="559"/>
      <c r="H7" s="559"/>
      <c r="I7" s="559"/>
      <c r="J7" s="559"/>
      <c r="K7" s="559"/>
      <c r="L7" s="559"/>
      <c r="M7" s="559"/>
      <c r="N7" s="559"/>
      <c r="O7" s="560"/>
      <c r="P7" s="32"/>
      <c r="S7" s="33"/>
      <c r="T7" s="38"/>
      <c r="U7" s="38"/>
      <c r="V7" s="12"/>
      <c r="W7" s="39"/>
      <c r="Y7" s="531"/>
      <c r="Z7" s="531"/>
      <c r="AA7" s="531"/>
      <c r="AB7" s="531"/>
      <c r="AC7" s="531"/>
      <c r="AD7" s="531"/>
      <c r="AE7" s="531"/>
      <c r="AF7" s="531"/>
      <c r="AG7" s="531"/>
      <c r="AH7" s="531"/>
      <c r="AI7" s="531"/>
      <c r="AJ7" s="531"/>
      <c r="AK7" s="531"/>
      <c r="AL7" s="531"/>
      <c r="AM7" s="531"/>
      <c r="AN7" s="531"/>
      <c r="AO7" s="531"/>
      <c r="AP7" s="531"/>
      <c r="AQ7" s="531"/>
      <c r="AR7" s="531"/>
      <c r="AS7" s="531"/>
      <c r="AT7" s="531"/>
      <c r="AU7" s="531"/>
      <c r="AV7" s="531"/>
      <c r="AW7" s="531"/>
      <c r="AX7" s="531"/>
      <c r="AY7" s="531"/>
      <c r="AZ7" s="531"/>
      <c r="BA7" s="531"/>
      <c r="BB7" s="531"/>
      <c r="BC7" s="531"/>
      <c r="BD7" s="531"/>
      <c r="BE7" s="531"/>
      <c r="BF7" s="531"/>
      <c r="BG7" s="531"/>
      <c r="BH7" s="532"/>
      <c r="BI7" s="30" t="s">
        <v>316</v>
      </c>
      <c r="BR7" s="31"/>
      <c r="BX7" s="31"/>
    </row>
    <row r="8" spans="1:76" ht="12" customHeight="1" x14ac:dyDescent="0.15">
      <c r="A8" s="30"/>
      <c r="B8" s="2"/>
      <c r="C8" s="34"/>
      <c r="D8" s="559"/>
      <c r="E8" s="559"/>
      <c r="F8" s="559"/>
      <c r="G8" s="559"/>
      <c r="H8" s="559"/>
      <c r="I8" s="559"/>
      <c r="J8" s="559"/>
      <c r="K8" s="559"/>
      <c r="L8" s="559"/>
      <c r="M8" s="559"/>
      <c r="N8" s="559"/>
      <c r="O8" s="560"/>
      <c r="P8" s="32"/>
      <c r="W8" s="31"/>
      <c r="Y8" s="531"/>
      <c r="Z8" s="531"/>
      <c r="AA8" s="531"/>
      <c r="AB8" s="531"/>
      <c r="AC8" s="531"/>
      <c r="AD8" s="531"/>
      <c r="AE8" s="531"/>
      <c r="AF8" s="531"/>
      <c r="AG8" s="531"/>
      <c r="AH8" s="531"/>
      <c r="AI8" s="531"/>
      <c r="AJ8" s="531"/>
      <c r="AK8" s="531"/>
      <c r="AL8" s="531"/>
      <c r="AM8" s="531"/>
      <c r="AN8" s="531"/>
      <c r="AO8" s="531"/>
      <c r="AP8" s="531"/>
      <c r="AQ8" s="531"/>
      <c r="AR8" s="531"/>
      <c r="AS8" s="531"/>
      <c r="AT8" s="531"/>
      <c r="AU8" s="531"/>
      <c r="AV8" s="531"/>
      <c r="AW8" s="531"/>
      <c r="AX8" s="531"/>
      <c r="AY8" s="531"/>
      <c r="AZ8" s="531"/>
      <c r="BA8" s="531"/>
      <c r="BB8" s="531"/>
      <c r="BC8" s="531"/>
      <c r="BD8" s="531"/>
      <c r="BE8" s="531"/>
      <c r="BF8" s="531"/>
      <c r="BG8" s="531"/>
      <c r="BH8" s="532"/>
      <c r="BI8" s="30"/>
      <c r="BR8" s="31"/>
      <c r="BX8" s="31"/>
    </row>
    <row r="9" spans="1:76" ht="12" customHeight="1" x14ac:dyDescent="0.15">
      <c r="A9" s="30"/>
      <c r="B9" s="2"/>
      <c r="C9" s="34"/>
      <c r="D9" s="36"/>
      <c r="E9" s="36"/>
      <c r="F9" s="36"/>
      <c r="G9" s="36"/>
      <c r="H9" s="36"/>
      <c r="I9" s="36"/>
      <c r="J9" s="36"/>
      <c r="K9" s="36"/>
      <c r="L9" s="36"/>
      <c r="M9" s="36"/>
      <c r="N9" s="36"/>
      <c r="O9" s="37"/>
      <c r="P9" s="32"/>
      <c r="W9" s="31"/>
      <c r="Y9" s="42"/>
      <c r="Z9" s="42"/>
      <c r="AA9" s="42"/>
      <c r="AB9" s="42"/>
      <c r="AC9" s="42"/>
      <c r="AD9" s="42"/>
      <c r="AE9" s="42"/>
      <c r="AF9" s="42"/>
      <c r="AG9" s="42"/>
      <c r="AH9" s="40"/>
      <c r="AI9" s="40"/>
      <c r="AJ9" s="40"/>
      <c r="AK9" s="40"/>
      <c r="AL9" s="40"/>
      <c r="AM9" s="40"/>
      <c r="AN9" s="40"/>
      <c r="AO9" s="40"/>
      <c r="AP9" s="40"/>
      <c r="AQ9" s="40"/>
      <c r="AR9" s="40"/>
      <c r="AS9" s="40"/>
      <c r="AT9" s="40"/>
      <c r="AU9" s="40"/>
      <c r="AV9" s="40"/>
      <c r="AW9" s="40"/>
      <c r="AX9" s="40"/>
      <c r="AY9" s="40"/>
      <c r="AZ9" s="40"/>
      <c r="BA9" s="40"/>
      <c r="BB9" s="40"/>
      <c r="BC9" s="40"/>
      <c r="BD9" s="40"/>
      <c r="BE9" s="40"/>
      <c r="BF9" s="40"/>
      <c r="BG9" s="40"/>
      <c r="BH9" s="40"/>
      <c r="BI9" s="30"/>
      <c r="BR9" s="31"/>
      <c r="BX9" s="31"/>
    </row>
    <row r="10" spans="1:76" ht="12" customHeight="1" x14ac:dyDescent="0.15">
      <c r="A10" s="30"/>
      <c r="B10" s="2"/>
      <c r="C10" s="34"/>
      <c r="D10" s="36"/>
      <c r="E10" s="36"/>
      <c r="F10" s="36"/>
      <c r="G10" s="36"/>
      <c r="H10" s="36"/>
      <c r="I10" s="36"/>
      <c r="J10" s="36"/>
      <c r="K10" s="36"/>
      <c r="L10" s="36"/>
      <c r="M10" s="36"/>
      <c r="N10" s="36"/>
      <c r="O10" s="37"/>
      <c r="P10" s="32"/>
      <c r="W10" s="31"/>
      <c r="X10" s="33" t="s">
        <v>31</v>
      </c>
      <c r="Y10" s="509" t="s">
        <v>560</v>
      </c>
      <c r="Z10" s="566"/>
      <c r="AA10" s="566"/>
      <c r="AB10" s="566"/>
      <c r="AC10" s="566"/>
      <c r="AD10" s="566"/>
      <c r="AE10" s="566"/>
      <c r="AF10" s="566"/>
      <c r="AG10" s="566"/>
      <c r="AH10" s="566"/>
      <c r="AI10" s="566"/>
      <c r="AJ10" s="566"/>
      <c r="AK10" s="566"/>
      <c r="AL10" s="566"/>
      <c r="AM10" s="566"/>
      <c r="AN10" s="566"/>
      <c r="AO10" s="566"/>
      <c r="AP10" s="566"/>
      <c r="AQ10" s="566"/>
      <c r="AR10" s="566"/>
      <c r="AS10" s="566"/>
      <c r="AT10" s="566"/>
      <c r="AU10" s="566"/>
      <c r="AV10" s="566"/>
      <c r="AW10" s="566"/>
      <c r="AX10" s="566"/>
      <c r="AY10" s="566"/>
      <c r="AZ10" s="566"/>
      <c r="BA10" s="566"/>
      <c r="BB10" s="566"/>
      <c r="BC10" s="566"/>
      <c r="BD10" s="566"/>
      <c r="BE10" s="566"/>
      <c r="BF10" s="566"/>
      <c r="BG10" s="566"/>
      <c r="BH10" s="567"/>
      <c r="BI10" s="30" t="s">
        <v>316</v>
      </c>
      <c r="BR10" s="31"/>
      <c r="BX10" s="31"/>
    </row>
    <row r="11" spans="1:76" ht="12" customHeight="1" x14ac:dyDescent="0.15">
      <c r="A11" s="30"/>
      <c r="O11" s="31"/>
      <c r="P11" s="32"/>
      <c r="W11" s="31"/>
      <c r="Y11" s="566"/>
      <c r="Z11" s="566"/>
      <c r="AA11" s="566"/>
      <c r="AB11" s="566"/>
      <c r="AC11" s="566"/>
      <c r="AD11" s="566"/>
      <c r="AE11" s="566"/>
      <c r="AF11" s="566"/>
      <c r="AG11" s="566"/>
      <c r="AH11" s="566"/>
      <c r="AI11" s="566"/>
      <c r="AJ11" s="566"/>
      <c r="AK11" s="566"/>
      <c r="AL11" s="566"/>
      <c r="AM11" s="566"/>
      <c r="AN11" s="566"/>
      <c r="AO11" s="566"/>
      <c r="AP11" s="566"/>
      <c r="AQ11" s="566"/>
      <c r="AR11" s="566"/>
      <c r="AS11" s="566"/>
      <c r="AT11" s="566"/>
      <c r="AU11" s="566"/>
      <c r="AV11" s="566"/>
      <c r="AW11" s="566"/>
      <c r="AX11" s="566"/>
      <c r="AY11" s="566"/>
      <c r="AZ11" s="566"/>
      <c r="BA11" s="566"/>
      <c r="BB11" s="566"/>
      <c r="BC11" s="566"/>
      <c r="BD11" s="566"/>
      <c r="BE11" s="566"/>
      <c r="BF11" s="566"/>
      <c r="BG11" s="566"/>
      <c r="BH11" s="567"/>
      <c r="BI11" s="30"/>
      <c r="BR11" s="31"/>
      <c r="BX11" s="31"/>
    </row>
    <row r="12" spans="1:76" ht="12" customHeight="1" x14ac:dyDescent="0.15">
      <c r="A12" s="30"/>
      <c r="O12" s="31"/>
      <c r="P12" s="32"/>
      <c r="W12" s="31"/>
      <c r="BI12" s="30"/>
      <c r="BR12" s="31"/>
      <c r="BX12" s="31"/>
    </row>
    <row r="13" spans="1:76" ht="12" customHeight="1" x14ac:dyDescent="0.15">
      <c r="A13" s="30"/>
      <c r="O13" s="31"/>
      <c r="P13" s="32"/>
      <c r="W13" s="31"/>
      <c r="X13" s="33" t="s">
        <v>31</v>
      </c>
      <c r="Y13" s="471" t="s">
        <v>1123</v>
      </c>
      <c r="Z13" s="531"/>
      <c r="AA13" s="531"/>
      <c r="AB13" s="531"/>
      <c r="AC13" s="531"/>
      <c r="AD13" s="531"/>
      <c r="AE13" s="531"/>
      <c r="AF13" s="531"/>
      <c r="AG13" s="531"/>
      <c r="AH13" s="531"/>
      <c r="AI13" s="531"/>
      <c r="AJ13" s="531"/>
      <c r="AK13" s="531"/>
      <c r="AL13" s="531"/>
      <c r="AM13" s="531"/>
      <c r="AN13" s="531"/>
      <c r="AO13" s="531"/>
      <c r="AP13" s="531"/>
      <c r="AQ13" s="531"/>
      <c r="AR13" s="531"/>
      <c r="AS13" s="531"/>
      <c r="AT13" s="531"/>
      <c r="AU13" s="531"/>
      <c r="AV13" s="531"/>
      <c r="AW13" s="531"/>
      <c r="AX13" s="531"/>
      <c r="AY13" s="531"/>
      <c r="AZ13" s="531"/>
      <c r="BA13" s="531"/>
      <c r="BB13" s="531"/>
      <c r="BC13" s="531"/>
      <c r="BD13" s="531"/>
      <c r="BE13" s="531"/>
      <c r="BF13" s="531"/>
      <c r="BG13" s="531"/>
      <c r="BH13" s="531"/>
      <c r="BI13" s="30" t="s">
        <v>309</v>
      </c>
      <c r="BR13" s="31"/>
      <c r="BX13" s="31"/>
    </row>
    <row r="14" spans="1:76" ht="12" customHeight="1" x14ac:dyDescent="0.15">
      <c r="A14" s="30"/>
      <c r="O14" s="31"/>
      <c r="P14" s="32"/>
      <c r="W14" s="31"/>
      <c r="BI14" s="30"/>
      <c r="BR14" s="31"/>
      <c r="BX14" s="31"/>
    </row>
    <row r="15" spans="1:76" ht="12" customHeight="1" x14ac:dyDescent="0.15">
      <c r="A15" s="30"/>
      <c r="O15" s="31"/>
      <c r="P15" s="32"/>
      <c r="W15" s="31"/>
      <c r="X15" s="33" t="s">
        <v>31</v>
      </c>
      <c r="Y15" s="471" t="s">
        <v>1116</v>
      </c>
      <c r="Z15" s="531"/>
      <c r="AA15" s="531"/>
      <c r="AB15" s="531"/>
      <c r="AC15" s="531"/>
      <c r="AD15" s="531"/>
      <c r="AE15" s="531"/>
      <c r="AF15" s="531"/>
      <c r="AG15" s="531"/>
      <c r="AH15" s="531"/>
      <c r="AI15" s="531"/>
      <c r="AJ15" s="531"/>
      <c r="AK15" s="531"/>
      <c r="AL15" s="531"/>
      <c r="AM15" s="531"/>
      <c r="AN15" s="531"/>
      <c r="AO15" s="531"/>
      <c r="AP15" s="531"/>
      <c r="AQ15" s="531"/>
      <c r="AR15" s="531"/>
      <c r="AS15" s="531"/>
      <c r="AT15" s="531"/>
      <c r="AU15" s="531"/>
      <c r="AV15" s="531"/>
      <c r="AW15" s="531"/>
      <c r="AX15" s="531"/>
      <c r="AY15" s="531"/>
      <c r="AZ15" s="531"/>
      <c r="BA15" s="531"/>
      <c r="BB15" s="531"/>
      <c r="BC15" s="531"/>
      <c r="BD15" s="531"/>
      <c r="BE15" s="531"/>
      <c r="BF15" s="531"/>
      <c r="BG15" s="531"/>
      <c r="BH15" s="531"/>
      <c r="BI15" s="30" t="s">
        <v>308</v>
      </c>
      <c r="BR15" s="31"/>
      <c r="BX15" s="31"/>
    </row>
    <row r="16" spans="1:76" ht="12" customHeight="1" x14ac:dyDescent="0.15">
      <c r="A16" s="30"/>
      <c r="O16" s="31"/>
      <c r="P16" s="32"/>
      <c r="W16" s="31"/>
      <c r="BI16" s="30"/>
      <c r="BR16" s="31"/>
      <c r="BX16" s="31"/>
    </row>
    <row r="17" spans="1:76" ht="12" customHeight="1" x14ac:dyDescent="0.15">
      <c r="A17" s="30"/>
      <c r="O17" s="31"/>
      <c r="P17" s="32"/>
      <c r="W17" s="31"/>
      <c r="X17" s="33" t="s">
        <v>31</v>
      </c>
      <c r="Y17" s="471" t="s">
        <v>306</v>
      </c>
      <c r="Z17" s="531"/>
      <c r="AA17" s="531"/>
      <c r="AB17" s="531"/>
      <c r="AC17" s="531"/>
      <c r="AD17" s="531"/>
      <c r="AE17" s="531"/>
      <c r="AF17" s="531"/>
      <c r="AG17" s="531"/>
      <c r="AH17" s="531"/>
      <c r="AI17" s="531"/>
      <c r="AJ17" s="531"/>
      <c r="AK17" s="531"/>
      <c r="AL17" s="531"/>
      <c r="AM17" s="531"/>
      <c r="AN17" s="531"/>
      <c r="AO17" s="531"/>
      <c r="AP17" s="531"/>
      <c r="AQ17" s="531"/>
      <c r="AR17" s="531"/>
      <c r="AS17" s="531"/>
      <c r="AT17" s="531"/>
      <c r="AU17" s="531"/>
      <c r="AV17" s="531"/>
      <c r="AW17" s="531"/>
      <c r="AX17" s="531"/>
      <c r="AY17" s="531"/>
      <c r="AZ17" s="531"/>
      <c r="BA17" s="531"/>
      <c r="BB17" s="531"/>
      <c r="BC17" s="531"/>
      <c r="BD17" s="531"/>
      <c r="BE17" s="531"/>
      <c r="BF17" s="531"/>
      <c r="BG17" s="531"/>
      <c r="BH17" s="532"/>
      <c r="BI17" s="30" t="s">
        <v>303</v>
      </c>
      <c r="BR17" s="31"/>
      <c r="BX17" s="31"/>
    </row>
    <row r="18" spans="1:76" ht="12" customHeight="1" x14ac:dyDescent="0.15">
      <c r="A18" s="30"/>
      <c r="O18" s="31"/>
      <c r="P18" s="32"/>
      <c r="W18" s="31"/>
      <c r="Y18" s="531"/>
      <c r="Z18" s="531"/>
      <c r="AA18" s="531"/>
      <c r="AB18" s="531"/>
      <c r="AC18" s="531"/>
      <c r="AD18" s="531"/>
      <c r="AE18" s="531"/>
      <c r="AF18" s="531"/>
      <c r="AG18" s="531"/>
      <c r="AH18" s="531"/>
      <c r="AI18" s="531"/>
      <c r="AJ18" s="531"/>
      <c r="AK18" s="531"/>
      <c r="AL18" s="531"/>
      <c r="AM18" s="531"/>
      <c r="AN18" s="531"/>
      <c r="AO18" s="531"/>
      <c r="AP18" s="531"/>
      <c r="AQ18" s="531"/>
      <c r="AR18" s="531"/>
      <c r="AS18" s="531"/>
      <c r="AT18" s="531"/>
      <c r="AU18" s="531"/>
      <c r="AV18" s="531"/>
      <c r="AW18" s="531"/>
      <c r="AX18" s="531"/>
      <c r="AY18" s="531"/>
      <c r="AZ18" s="531"/>
      <c r="BA18" s="531"/>
      <c r="BB18" s="531"/>
      <c r="BC18" s="531"/>
      <c r="BD18" s="531"/>
      <c r="BE18" s="531"/>
      <c r="BF18" s="531"/>
      <c r="BG18" s="531"/>
      <c r="BH18" s="532"/>
      <c r="BI18" s="30"/>
      <c r="BR18" s="31"/>
      <c r="BX18" s="31"/>
    </row>
    <row r="19" spans="1:76" ht="12" customHeight="1" x14ac:dyDescent="0.15">
      <c r="A19" s="30"/>
      <c r="O19" s="31"/>
      <c r="P19" s="32"/>
      <c r="W19" s="31"/>
      <c r="Y19" s="531"/>
      <c r="Z19" s="531"/>
      <c r="AA19" s="531"/>
      <c r="AB19" s="531"/>
      <c r="AC19" s="531"/>
      <c r="AD19" s="531"/>
      <c r="AE19" s="531"/>
      <c r="AF19" s="531"/>
      <c r="AG19" s="531"/>
      <c r="AH19" s="531"/>
      <c r="AI19" s="531"/>
      <c r="AJ19" s="531"/>
      <c r="AK19" s="531"/>
      <c r="AL19" s="531"/>
      <c r="AM19" s="531"/>
      <c r="AN19" s="531"/>
      <c r="AO19" s="531"/>
      <c r="AP19" s="531"/>
      <c r="AQ19" s="531"/>
      <c r="AR19" s="531"/>
      <c r="AS19" s="531"/>
      <c r="AT19" s="531"/>
      <c r="AU19" s="531"/>
      <c r="AV19" s="531"/>
      <c r="AW19" s="531"/>
      <c r="AX19" s="531"/>
      <c r="AY19" s="531"/>
      <c r="AZ19" s="531"/>
      <c r="BA19" s="531"/>
      <c r="BB19" s="531"/>
      <c r="BC19" s="531"/>
      <c r="BD19" s="531"/>
      <c r="BE19" s="531"/>
      <c r="BF19" s="531"/>
      <c r="BG19" s="531"/>
      <c r="BH19" s="532"/>
      <c r="BI19" s="30"/>
      <c r="BR19" s="31"/>
      <c r="BX19" s="31"/>
    </row>
    <row r="20" spans="1:76" ht="12" customHeight="1" x14ac:dyDescent="0.15">
      <c r="A20" s="30"/>
      <c r="O20" s="31"/>
      <c r="P20" s="32"/>
      <c r="W20" s="31"/>
      <c r="Y20" s="40"/>
      <c r="Z20" s="40"/>
      <c r="AA20" s="40"/>
      <c r="AB20" s="40"/>
      <c r="AC20" s="40"/>
      <c r="AD20" s="40"/>
      <c r="AE20" s="40"/>
      <c r="AF20" s="40"/>
      <c r="AG20" s="40"/>
      <c r="AH20" s="40"/>
      <c r="AI20" s="40"/>
      <c r="AJ20" s="40"/>
      <c r="AK20" s="40"/>
      <c r="AL20" s="40"/>
      <c r="AM20" s="40"/>
      <c r="AN20" s="40"/>
      <c r="AO20" s="40"/>
      <c r="AP20" s="40"/>
      <c r="AQ20" s="40"/>
      <c r="AR20" s="40"/>
      <c r="AS20" s="40"/>
      <c r="AT20" s="40"/>
      <c r="AU20" s="40"/>
      <c r="AV20" s="40"/>
      <c r="AW20" s="40"/>
      <c r="AX20" s="40"/>
      <c r="AY20" s="40"/>
      <c r="AZ20" s="40"/>
      <c r="BA20" s="40"/>
      <c r="BB20" s="40"/>
      <c r="BC20" s="40"/>
      <c r="BD20" s="40"/>
      <c r="BE20" s="40"/>
      <c r="BF20" s="40"/>
      <c r="BG20" s="40"/>
      <c r="BH20" s="41"/>
      <c r="BI20" s="30"/>
      <c r="BR20" s="31"/>
      <c r="BX20" s="31"/>
    </row>
    <row r="21" spans="1:76" ht="12" customHeight="1" x14ac:dyDescent="0.15">
      <c r="A21" s="30"/>
      <c r="B21" s="17"/>
      <c r="C21" s="34" t="s">
        <v>561</v>
      </c>
      <c r="D21" s="543" t="s">
        <v>671</v>
      </c>
      <c r="E21" s="559"/>
      <c r="F21" s="559"/>
      <c r="G21" s="559"/>
      <c r="H21" s="559"/>
      <c r="I21" s="559"/>
      <c r="J21" s="559"/>
      <c r="K21" s="559"/>
      <c r="L21" s="559"/>
      <c r="M21" s="559"/>
      <c r="N21" s="559"/>
      <c r="O21" s="560"/>
      <c r="P21" s="32"/>
      <c r="Q21" s="2" t="s">
        <v>50</v>
      </c>
      <c r="S21" s="33" t="s">
        <v>51</v>
      </c>
      <c r="T21" s="38"/>
      <c r="U21" s="550" t="s">
        <v>52</v>
      </c>
      <c r="V21" s="493"/>
      <c r="W21" s="551"/>
      <c r="X21" s="33" t="s">
        <v>163</v>
      </c>
      <c r="Y21" s="509" t="s">
        <v>1344</v>
      </c>
      <c r="Z21" s="509"/>
      <c r="AA21" s="509"/>
      <c r="AB21" s="509"/>
      <c r="AC21" s="509"/>
      <c r="AD21" s="509"/>
      <c r="AE21" s="509"/>
      <c r="AF21" s="509"/>
      <c r="AG21" s="509"/>
      <c r="AH21" s="509"/>
      <c r="AI21" s="509"/>
      <c r="AJ21" s="509"/>
      <c r="AK21" s="509"/>
      <c r="AL21" s="509"/>
      <c r="AM21" s="509"/>
      <c r="AN21" s="509"/>
      <c r="AO21" s="509"/>
      <c r="AP21" s="509"/>
      <c r="AQ21" s="509"/>
      <c r="AR21" s="509"/>
      <c r="AS21" s="509"/>
      <c r="AT21" s="509"/>
      <c r="AU21" s="509"/>
      <c r="AV21" s="509"/>
      <c r="AW21" s="509"/>
      <c r="AX21" s="509"/>
      <c r="AY21" s="509"/>
      <c r="AZ21" s="509"/>
      <c r="BA21" s="509"/>
      <c r="BB21" s="509"/>
      <c r="BC21" s="509"/>
      <c r="BD21" s="509"/>
      <c r="BE21" s="509"/>
      <c r="BF21" s="509"/>
      <c r="BG21" s="509"/>
      <c r="BH21" s="547"/>
      <c r="BI21" s="46" t="s">
        <v>307</v>
      </c>
      <c r="BJ21" s="47"/>
      <c r="BK21" s="47"/>
      <c r="BL21" s="47"/>
      <c r="BM21" s="47"/>
      <c r="BN21" s="47"/>
      <c r="BO21" s="47"/>
      <c r="BP21" s="47"/>
      <c r="BQ21" s="47"/>
      <c r="BR21" s="48"/>
      <c r="BX21" s="31"/>
    </row>
    <row r="22" spans="1:76" ht="12" customHeight="1" x14ac:dyDescent="0.15">
      <c r="A22" s="30"/>
      <c r="B22" s="17"/>
      <c r="C22" s="34"/>
      <c r="D22" s="559"/>
      <c r="E22" s="559"/>
      <c r="F22" s="559"/>
      <c r="G22" s="559"/>
      <c r="H22" s="559"/>
      <c r="I22" s="559"/>
      <c r="J22" s="559"/>
      <c r="K22" s="559"/>
      <c r="L22" s="559"/>
      <c r="M22" s="559"/>
      <c r="N22" s="559"/>
      <c r="O22" s="560"/>
      <c r="P22" s="32"/>
      <c r="Q22" s="2" t="s">
        <v>1385</v>
      </c>
      <c r="S22" s="33"/>
      <c r="W22" s="31"/>
      <c r="Y22" s="509"/>
      <c r="Z22" s="509"/>
      <c r="AA22" s="509"/>
      <c r="AB22" s="509"/>
      <c r="AC22" s="509"/>
      <c r="AD22" s="509"/>
      <c r="AE22" s="509"/>
      <c r="AF22" s="509"/>
      <c r="AG22" s="509"/>
      <c r="AH22" s="509"/>
      <c r="AI22" s="509"/>
      <c r="AJ22" s="509"/>
      <c r="AK22" s="509"/>
      <c r="AL22" s="509"/>
      <c r="AM22" s="509"/>
      <c r="AN22" s="509"/>
      <c r="AO22" s="509"/>
      <c r="AP22" s="509"/>
      <c r="AQ22" s="509"/>
      <c r="AR22" s="509"/>
      <c r="AS22" s="509"/>
      <c r="AT22" s="509"/>
      <c r="AU22" s="509"/>
      <c r="AV22" s="509"/>
      <c r="AW22" s="509"/>
      <c r="AX22" s="509"/>
      <c r="AY22" s="509"/>
      <c r="AZ22" s="509"/>
      <c r="BA22" s="509"/>
      <c r="BB22" s="509"/>
      <c r="BC22" s="509"/>
      <c r="BD22" s="509"/>
      <c r="BE22" s="509"/>
      <c r="BF22" s="509"/>
      <c r="BG22" s="509"/>
      <c r="BH22" s="547"/>
      <c r="BI22" s="30" t="s">
        <v>316</v>
      </c>
      <c r="BJ22" s="47"/>
      <c r="BK22" s="47"/>
      <c r="BL22" s="47"/>
      <c r="BM22" s="47"/>
      <c r="BN22" s="47"/>
      <c r="BO22" s="47"/>
      <c r="BP22" s="47"/>
      <c r="BQ22" s="47"/>
      <c r="BR22" s="48"/>
      <c r="BX22" s="31"/>
    </row>
    <row r="23" spans="1:76" ht="12" customHeight="1" x14ac:dyDescent="0.15">
      <c r="A23" s="30"/>
      <c r="B23" s="2"/>
      <c r="C23" s="49"/>
      <c r="D23" s="620"/>
      <c r="E23" s="620"/>
      <c r="F23" s="620"/>
      <c r="G23" s="620"/>
      <c r="H23" s="620"/>
      <c r="I23" s="620"/>
      <c r="J23" s="620"/>
      <c r="K23" s="620"/>
      <c r="L23" s="620"/>
      <c r="M23" s="620"/>
      <c r="N23" s="620"/>
      <c r="O23" s="621"/>
      <c r="P23" s="32"/>
      <c r="W23" s="31"/>
      <c r="Y23" s="566"/>
      <c r="Z23" s="566"/>
      <c r="AA23" s="566"/>
      <c r="AB23" s="566"/>
      <c r="AC23" s="566"/>
      <c r="AD23" s="566"/>
      <c r="AE23" s="566"/>
      <c r="AF23" s="566"/>
      <c r="AG23" s="566"/>
      <c r="AH23" s="566"/>
      <c r="AI23" s="566"/>
      <c r="AJ23" s="566"/>
      <c r="AK23" s="566"/>
      <c r="AL23" s="566"/>
      <c r="AM23" s="566"/>
      <c r="AN23" s="566"/>
      <c r="AO23" s="566"/>
      <c r="AP23" s="566"/>
      <c r="AQ23" s="566"/>
      <c r="AR23" s="566"/>
      <c r="AS23" s="566"/>
      <c r="AT23" s="566"/>
      <c r="AU23" s="566"/>
      <c r="AV23" s="566"/>
      <c r="AW23" s="566"/>
      <c r="AX23" s="566"/>
      <c r="AY23" s="566"/>
      <c r="AZ23" s="566"/>
      <c r="BA23" s="566"/>
      <c r="BB23" s="566"/>
      <c r="BC23" s="566"/>
      <c r="BD23" s="566"/>
      <c r="BE23" s="566"/>
      <c r="BF23" s="566"/>
      <c r="BG23" s="566"/>
      <c r="BH23" s="567"/>
      <c r="BI23" s="30"/>
      <c r="BJ23" s="47"/>
      <c r="BK23" s="47"/>
      <c r="BL23" s="47"/>
      <c r="BM23" s="47"/>
      <c r="BN23" s="47"/>
      <c r="BO23" s="47"/>
      <c r="BP23" s="47"/>
      <c r="BQ23" s="47"/>
      <c r="BR23" s="48"/>
      <c r="BX23" s="31"/>
    </row>
    <row r="24" spans="1:76" ht="12" customHeight="1" x14ac:dyDescent="0.15">
      <c r="A24" s="30"/>
      <c r="B24" s="2"/>
      <c r="C24" s="34"/>
      <c r="D24" s="620"/>
      <c r="E24" s="620"/>
      <c r="F24" s="620"/>
      <c r="G24" s="620"/>
      <c r="H24" s="620"/>
      <c r="I24" s="620"/>
      <c r="J24" s="620"/>
      <c r="K24" s="620"/>
      <c r="L24" s="620"/>
      <c r="M24" s="620"/>
      <c r="N24" s="620"/>
      <c r="O24" s="621"/>
      <c r="P24" s="32"/>
      <c r="W24" s="31"/>
      <c r="Y24" s="33" t="s">
        <v>12</v>
      </c>
      <c r="Z24" s="509" t="s">
        <v>700</v>
      </c>
      <c r="AA24" s="557"/>
      <c r="AB24" s="557"/>
      <c r="AC24" s="557"/>
      <c r="AD24" s="557"/>
      <c r="AE24" s="557"/>
      <c r="AF24" s="557"/>
      <c r="AG24" s="557"/>
      <c r="AH24" s="557"/>
      <c r="AI24" s="557"/>
      <c r="AJ24" s="557"/>
      <c r="AK24" s="557"/>
      <c r="AL24" s="557"/>
      <c r="AM24" s="557"/>
      <c r="AN24" s="557"/>
      <c r="AO24" s="557"/>
      <c r="AP24" s="557"/>
      <c r="AQ24" s="557"/>
      <c r="AR24" s="557"/>
      <c r="AS24" s="557"/>
      <c r="AT24" s="557"/>
      <c r="AU24" s="557"/>
      <c r="AV24" s="557"/>
      <c r="AW24" s="557"/>
      <c r="AX24" s="557"/>
      <c r="AY24" s="557"/>
      <c r="AZ24" s="557"/>
      <c r="BA24" s="557"/>
      <c r="BB24" s="557"/>
      <c r="BC24" s="557"/>
      <c r="BD24" s="557"/>
      <c r="BE24" s="557"/>
      <c r="BF24" s="557"/>
      <c r="BG24" s="557"/>
      <c r="BH24" s="574"/>
      <c r="BI24" s="30" t="s">
        <v>97</v>
      </c>
      <c r="BJ24" s="47"/>
      <c r="BK24" s="47"/>
      <c r="BL24" s="47"/>
      <c r="BM24" s="47"/>
      <c r="BN24" s="47"/>
      <c r="BO24" s="47"/>
      <c r="BP24" s="47"/>
      <c r="BQ24" s="47"/>
      <c r="BR24" s="48"/>
      <c r="BX24" s="31"/>
    </row>
    <row r="25" spans="1:76" ht="12" customHeight="1" x14ac:dyDescent="0.15">
      <c r="A25" s="30"/>
      <c r="B25" s="2"/>
      <c r="C25" s="34"/>
      <c r="D25" s="34" t="s">
        <v>699</v>
      </c>
      <c r="E25" s="34"/>
      <c r="F25" s="34"/>
      <c r="G25" s="34"/>
      <c r="H25" s="34"/>
      <c r="I25" s="34"/>
      <c r="J25" s="34"/>
      <c r="K25" s="34"/>
      <c r="L25" s="34"/>
      <c r="M25" s="34"/>
      <c r="N25" s="34"/>
      <c r="O25" s="54"/>
      <c r="P25" s="32"/>
      <c r="W25" s="31"/>
      <c r="Z25" s="557"/>
      <c r="AA25" s="557"/>
      <c r="AB25" s="557"/>
      <c r="AC25" s="557"/>
      <c r="AD25" s="557"/>
      <c r="AE25" s="557"/>
      <c r="AF25" s="557"/>
      <c r="AG25" s="557"/>
      <c r="AH25" s="557"/>
      <c r="AI25" s="557"/>
      <c r="AJ25" s="557"/>
      <c r="AK25" s="557"/>
      <c r="AL25" s="557"/>
      <c r="AM25" s="557"/>
      <c r="AN25" s="557"/>
      <c r="AO25" s="557"/>
      <c r="AP25" s="557"/>
      <c r="AQ25" s="557"/>
      <c r="AR25" s="557"/>
      <c r="AS25" s="557"/>
      <c r="AT25" s="557"/>
      <c r="AU25" s="557"/>
      <c r="AV25" s="557"/>
      <c r="AW25" s="557"/>
      <c r="AX25" s="557"/>
      <c r="AY25" s="557"/>
      <c r="AZ25" s="557"/>
      <c r="BA25" s="557"/>
      <c r="BB25" s="557"/>
      <c r="BC25" s="557"/>
      <c r="BD25" s="557"/>
      <c r="BE25" s="557"/>
      <c r="BF25" s="557"/>
      <c r="BG25" s="557"/>
      <c r="BH25" s="574"/>
      <c r="BI25" s="30"/>
      <c r="BJ25" s="47"/>
      <c r="BK25" s="47"/>
      <c r="BL25" s="47"/>
      <c r="BM25" s="47"/>
      <c r="BN25" s="47"/>
      <c r="BO25" s="47"/>
      <c r="BP25" s="47"/>
      <c r="BQ25" s="47"/>
      <c r="BR25" s="48"/>
      <c r="BX25" s="31"/>
    </row>
    <row r="26" spans="1:76" ht="12" customHeight="1" x14ac:dyDescent="0.15">
      <c r="A26" s="30"/>
      <c r="B26" s="2"/>
      <c r="C26" s="34"/>
      <c r="D26" s="34"/>
      <c r="E26" s="34"/>
      <c r="F26" s="34"/>
      <c r="G26" s="34"/>
      <c r="H26" s="34"/>
      <c r="I26" s="34"/>
      <c r="J26" s="34"/>
      <c r="K26" s="34"/>
      <c r="L26" s="34"/>
      <c r="M26" s="34"/>
      <c r="N26" s="34"/>
      <c r="O26" s="54"/>
      <c r="P26" s="32"/>
      <c r="W26" s="31"/>
      <c r="Z26" s="557"/>
      <c r="AA26" s="557"/>
      <c r="AB26" s="557"/>
      <c r="AC26" s="557"/>
      <c r="AD26" s="557"/>
      <c r="AE26" s="557"/>
      <c r="AF26" s="557"/>
      <c r="AG26" s="557"/>
      <c r="AH26" s="557"/>
      <c r="AI26" s="557"/>
      <c r="AJ26" s="557"/>
      <c r="AK26" s="557"/>
      <c r="AL26" s="557"/>
      <c r="AM26" s="557"/>
      <c r="AN26" s="557"/>
      <c r="AO26" s="557"/>
      <c r="AP26" s="557"/>
      <c r="AQ26" s="557"/>
      <c r="AR26" s="557"/>
      <c r="AS26" s="557"/>
      <c r="AT26" s="557"/>
      <c r="AU26" s="557"/>
      <c r="AV26" s="557"/>
      <c r="AW26" s="557"/>
      <c r="AX26" s="557"/>
      <c r="AY26" s="557"/>
      <c r="AZ26" s="557"/>
      <c r="BA26" s="557"/>
      <c r="BB26" s="557"/>
      <c r="BC26" s="557"/>
      <c r="BD26" s="557"/>
      <c r="BE26" s="557"/>
      <c r="BF26" s="557"/>
      <c r="BG26" s="557"/>
      <c r="BH26" s="574"/>
      <c r="BI26" s="32"/>
      <c r="BJ26" s="47"/>
      <c r="BK26" s="47"/>
      <c r="BL26" s="47"/>
      <c r="BM26" s="47"/>
      <c r="BN26" s="47"/>
      <c r="BO26" s="47"/>
      <c r="BP26" s="47"/>
      <c r="BQ26" s="47"/>
      <c r="BR26" s="48"/>
      <c r="BX26" s="31"/>
    </row>
    <row r="27" spans="1:76" ht="12" customHeight="1" x14ac:dyDescent="0.15">
      <c r="A27" s="30"/>
      <c r="B27" s="2"/>
      <c r="C27" s="34"/>
      <c r="D27" s="34"/>
      <c r="E27" s="34"/>
      <c r="F27" s="34"/>
      <c r="G27" s="34"/>
      <c r="H27" s="34"/>
      <c r="I27" s="34"/>
      <c r="J27" s="34"/>
      <c r="K27" s="34"/>
      <c r="L27" s="34"/>
      <c r="M27" s="34"/>
      <c r="N27" s="34"/>
      <c r="O27" s="54"/>
      <c r="P27" s="32"/>
      <c r="W27" s="31"/>
      <c r="Z27" s="509" t="s">
        <v>701</v>
      </c>
      <c r="AA27" s="557"/>
      <c r="AB27" s="557"/>
      <c r="AC27" s="557"/>
      <c r="AD27" s="557"/>
      <c r="AE27" s="557"/>
      <c r="AF27" s="557"/>
      <c r="AG27" s="557"/>
      <c r="AH27" s="557"/>
      <c r="AI27" s="557"/>
      <c r="AJ27" s="557"/>
      <c r="AK27" s="557"/>
      <c r="AL27" s="557"/>
      <c r="AM27" s="557"/>
      <c r="AN27" s="557"/>
      <c r="AO27" s="557"/>
      <c r="AP27" s="557"/>
      <c r="AQ27" s="557"/>
      <c r="AR27" s="557"/>
      <c r="AS27" s="557"/>
      <c r="AT27" s="557"/>
      <c r="AU27" s="557"/>
      <c r="AV27" s="557"/>
      <c r="AW27" s="557"/>
      <c r="AX27" s="557"/>
      <c r="AY27" s="557"/>
      <c r="AZ27" s="557"/>
      <c r="BA27" s="557"/>
      <c r="BB27" s="557"/>
      <c r="BC27" s="557"/>
      <c r="BD27" s="557"/>
      <c r="BE27" s="557"/>
      <c r="BF27" s="557"/>
      <c r="BG27" s="557"/>
      <c r="BH27" s="574"/>
      <c r="BI27" s="32"/>
      <c r="BJ27" s="47"/>
      <c r="BK27" s="47"/>
      <c r="BL27" s="47"/>
      <c r="BM27" s="47"/>
      <c r="BN27" s="47"/>
      <c r="BO27" s="47"/>
      <c r="BP27" s="47"/>
      <c r="BQ27" s="47"/>
      <c r="BR27" s="48"/>
      <c r="BX27" s="31"/>
    </row>
    <row r="28" spans="1:76" ht="12" customHeight="1" x14ac:dyDescent="0.15">
      <c r="A28" s="30"/>
      <c r="B28" s="2"/>
      <c r="C28" s="34"/>
      <c r="D28" s="34"/>
      <c r="E28" s="34"/>
      <c r="F28" s="34"/>
      <c r="G28" s="34"/>
      <c r="H28" s="34"/>
      <c r="I28" s="34"/>
      <c r="J28" s="34"/>
      <c r="K28" s="34"/>
      <c r="L28" s="34"/>
      <c r="M28" s="34"/>
      <c r="N28" s="34"/>
      <c r="O28" s="54"/>
      <c r="P28" s="32"/>
      <c r="W28" s="31"/>
      <c r="Z28" s="557"/>
      <c r="AA28" s="557"/>
      <c r="AB28" s="557"/>
      <c r="AC28" s="557"/>
      <c r="AD28" s="557"/>
      <c r="AE28" s="557"/>
      <c r="AF28" s="557"/>
      <c r="AG28" s="557"/>
      <c r="AH28" s="557"/>
      <c r="AI28" s="557"/>
      <c r="AJ28" s="557"/>
      <c r="AK28" s="557"/>
      <c r="AL28" s="557"/>
      <c r="AM28" s="557"/>
      <c r="AN28" s="557"/>
      <c r="AO28" s="557"/>
      <c r="AP28" s="557"/>
      <c r="AQ28" s="557"/>
      <c r="AR28" s="557"/>
      <c r="AS28" s="557"/>
      <c r="AT28" s="557"/>
      <c r="AU28" s="557"/>
      <c r="AV28" s="557"/>
      <c r="AW28" s="557"/>
      <c r="AX28" s="557"/>
      <c r="AY28" s="557"/>
      <c r="AZ28" s="557"/>
      <c r="BA28" s="557"/>
      <c r="BB28" s="557"/>
      <c r="BC28" s="557"/>
      <c r="BD28" s="557"/>
      <c r="BE28" s="557"/>
      <c r="BF28" s="557"/>
      <c r="BG28" s="557"/>
      <c r="BH28" s="574"/>
      <c r="BI28" s="32"/>
      <c r="BJ28" s="47"/>
      <c r="BK28" s="47"/>
      <c r="BL28" s="47"/>
      <c r="BM28" s="47"/>
      <c r="BN28" s="47"/>
      <c r="BO28" s="47"/>
      <c r="BP28" s="47"/>
      <c r="BQ28" s="47"/>
      <c r="BR28" s="48"/>
      <c r="BX28" s="31"/>
    </row>
    <row r="29" spans="1:76" ht="12" customHeight="1" x14ac:dyDescent="0.15">
      <c r="A29" s="30"/>
      <c r="B29" s="2"/>
      <c r="C29" s="6"/>
      <c r="D29" s="6"/>
      <c r="E29" s="6"/>
      <c r="F29" s="6"/>
      <c r="G29" s="6"/>
      <c r="H29" s="6"/>
      <c r="I29" s="6"/>
      <c r="J29" s="6"/>
      <c r="K29" s="6"/>
      <c r="L29" s="6"/>
      <c r="M29" s="6"/>
      <c r="N29" s="6"/>
      <c r="O29" s="55"/>
      <c r="P29" s="32"/>
      <c r="W29" s="31"/>
      <c r="Y29" s="35"/>
      <c r="Z29" s="557"/>
      <c r="AA29" s="557"/>
      <c r="AB29" s="557"/>
      <c r="AC29" s="557"/>
      <c r="AD29" s="557"/>
      <c r="AE29" s="557"/>
      <c r="AF29" s="557"/>
      <c r="AG29" s="557"/>
      <c r="AH29" s="557"/>
      <c r="AI29" s="557"/>
      <c r="AJ29" s="557"/>
      <c r="AK29" s="557"/>
      <c r="AL29" s="557"/>
      <c r="AM29" s="557"/>
      <c r="AN29" s="557"/>
      <c r="AO29" s="557"/>
      <c r="AP29" s="557"/>
      <c r="AQ29" s="557"/>
      <c r="AR29" s="557"/>
      <c r="AS29" s="557"/>
      <c r="AT29" s="557"/>
      <c r="AU29" s="557"/>
      <c r="AV29" s="557"/>
      <c r="AW29" s="557"/>
      <c r="AX29" s="557"/>
      <c r="AY29" s="557"/>
      <c r="AZ29" s="557"/>
      <c r="BA29" s="557"/>
      <c r="BB29" s="557"/>
      <c r="BC29" s="557"/>
      <c r="BD29" s="557"/>
      <c r="BE29" s="557"/>
      <c r="BF29" s="557"/>
      <c r="BG29" s="557"/>
      <c r="BH29" s="574"/>
      <c r="BI29" s="32"/>
      <c r="BJ29" s="35"/>
      <c r="BK29" s="35"/>
      <c r="BL29" s="35"/>
      <c r="BM29" s="35"/>
      <c r="BN29" s="35"/>
      <c r="BO29" s="35"/>
      <c r="BP29" s="35"/>
      <c r="BQ29" s="35"/>
      <c r="BR29" s="56"/>
      <c r="BX29" s="31"/>
    </row>
    <row r="30" spans="1:76" ht="12" customHeight="1" x14ac:dyDescent="0.15">
      <c r="A30" s="30"/>
      <c r="B30" s="2"/>
      <c r="C30" s="6"/>
      <c r="D30" s="6"/>
      <c r="E30" s="6"/>
      <c r="F30" s="6"/>
      <c r="G30" s="6"/>
      <c r="H30" s="6"/>
      <c r="I30" s="6"/>
      <c r="J30" s="6"/>
      <c r="K30" s="6"/>
      <c r="L30" s="6"/>
      <c r="M30" s="6"/>
      <c r="N30" s="6"/>
      <c r="O30" s="55"/>
      <c r="P30" s="32"/>
      <c r="W30" s="31"/>
      <c r="Y30" s="35"/>
      <c r="Z30" s="35"/>
      <c r="AA30" s="35"/>
      <c r="AB30" s="35"/>
      <c r="AC30" s="35"/>
      <c r="AD30" s="35"/>
      <c r="AE30" s="35"/>
      <c r="AF30" s="35"/>
      <c r="AG30" s="35"/>
      <c r="AH30" s="35"/>
      <c r="AI30" s="35"/>
      <c r="AJ30" s="35"/>
      <c r="AK30" s="35"/>
      <c r="AL30" s="35"/>
      <c r="AM30" s="35"/>
      <c r="AN30" s="35"/>
      <c r="AO30" s="35"/>
      <c r="AP30" s="35"/>
      <c r="AQ30" s="35"/>
      <c r="AR30" s="35"/>
      <c r="AS30" s="35"/>
      <c r="AT30" s="35"/>
      <c r="AU30" s="35"/>
      <c r="AV30" s="35"/>
      <c r="AW30" s="35"/>
      <c r="AX30" s="35"/>
      <c r="AY30" s="35"/>
      <c r="AZ30" s="35"/>
      <c r="BA30" s="35"/>
      <c r="BB30" s="35"/>
      <c r="BC30" s="35"/>
      <c r="BD30" s="35"/>
      <c r="BE30" s="35"/>
      <c r="BF30" s="35"/>
      <c r="BG30" s="35"/>
      <c r="BH30" s="35"/>
      <c r="BI30" s="32"/>
      <c r="BJ30" s="35"/>
      <c r="BK30" s="35"/>
      <c r="BL30" s="35"/>
      <c r="BM30" s="35"/>
      <c r="BN30" s="35"/>
      <c r="BO30" s="35"/>
      <c r="BP30" s="35"/>
      <c r="BQ30" s="35"/>
      <c r="BR30" s="56"/>
      <c r="BX30" s="31"/>
    </row>
    <row r="31" spans="1:76" ht="12" customHeight="1" x14ac:dyDescent="0.15">
      <c r="A31" s="30"/>
      <c r="B31" s="2"/>
      <c r="C31" s="6"/>
      <c r="D31" s="6"/>
      <c r="E31" s="6"/>
      <c r="F31" s="6"/>
      <c r="G31" s="6"/>
      <c r="H31" s="6"/>
      <c r="I31" s="6"/>
      <c r="J31" s="6"/>
      <c r="K31" s="6"/>
      <c r="L31" s="6"/>
      <c r="M31" s="6"/>
      <c r="N31" s="6"/>
      <c r="O31" s="55"/>
      <c r="P31" s="32"/>
      <c r="W31" s="31"/>
      <c r="Y31" s="35"/>
      <c r="Z31" s="35"/>
      <c r="AA31" s="35"/>
      <c r="AB31" s="35"/>
      <c r="AC31" s="35"/>
      <c r="AD31" s="35"/>
      <c r="AE31" s="35"/>
      <c r="AF31" s="35"/>
      <c r="AG31" s="35"/>
      <c r="AH31" s="35"/>
      <c r="AI31" s="35"/>
      <c r="AJ31" s="35"/>
      <c r="AK31" s="35"/>
      <c r="AL31" s="35"/>
      <c r="AM31" s="35"/>
      <c r="AN31" s="35"/>
      <c r="AO31" s="35"/>
      <c r="AP31" s="35"/>
      <c r="AQ31" s="35"/>
      <c r="AR31" s="35"/>
      <c r="AS31" s="35"/>
      <c r="AT31" s="35"/>
      <c r="AU31" s="35"/>
      <c r="AV31" s="35"/>
      <c r="AW31" s="35"/>
      <c r="AX31" s="35"/>
      <c r="AY31" s="35"/>
      <c r="AZ31" s="35"/>
      <c r="BA31" s="35"/>
      <c r="BB31" s="35"/>
      <c r="BC31" s="35"/>
      <c r="BD31" s="35"/>
      <c r="BE31" s="35"/>
      <c r="BF31" s="35"/>
      <c r="BG31" s="35"/>
      <c r="BH31" s="35"/>
      <c r="BI31" s="32"/>
      <c r="BJ31" s="35"/>
      <c r="BK31" s="35"/>
      <c r="BL31" s="35"/>
      <c r="BM31" s="35"/>
      <c r="BN31" s="35"/>
      <c r="BO31" s="35"/>
      <c r="BP31" s="35"/>
      <c r="BQ31" s="35"/>
      <c r="BR31" s="56"/>
      <c r="BX31" s="31"/>
    </row>
    <row r="32" spans="1:76" ht="12" customHeight="1" x14ac:dyDescent="0.15">
      <c r="A32" s="30"/>
      <c r="B32" s="17" t="s">
        <v>53</v>
      </c>
      <c r="C32" s="2" t="s">
        <v>695</v>
      </c>
      <c r="O32" s="31"/>
      <c r="P32" s="32"/>
      <c r="W32" s="31"/>
      <c r="BI32" s="30"/>
      <c r="BR32" s="31"/>
      <c r="BX32" s="31"/>
    </row>
    <row r="33" spans="1:76" ht="12" customHeight="1" x14ac:dyDescent="0.15">
      <c r="A33" s="30" t="s">
        <v>562</v>
      </c>
      <c r="B33" s="17" t="s">
        <v>563</v>
      </c>
      <c r="C33" s="34" t="s">
        <v>558</v>
      </c>
      <c r="D33" s="543" t="s">
        <v>564</v>
      </c>
      <c r="E33" s="559"/>
      <c r="F33" s="559"/>
      <c r="G33" s="559"/>
      <c r="H33" s="559"/>
      <c r="I33" s="559"/>
      <c r="J33" s="559"/>
      <c r="K33" s="559"/>
      <c r="L33" s="559"/>
      <c r="M33" s="559"/>
      <c r="N33" s="559"/>
      <c r="O33" s="560"/>
      <c r="P33" s="32"/>
      <c r="Q33" s="2" t="s">
        <v>50</v>
      </c>
      <c r="S33" s="33" t="s">
        <v>51</v>
      </c>
      <c r="T33" s="38"/>
      <c r="U33" s="550" t="s">
        <v>52</v>
      </c>
      <c r="V33" s="493"/>
      <c r="W33" s="551"/>
      <c r="X33" s="33" t="s">
        <v>31</v>
      </c>
      <c r="Y33" s="2" t="s">
        <v>503</v>
      </c>
      <c r="BI33" s="30" t="s">
        <v>298</v>
      </c>
      <c r="BR33" s="31"/>
      <c r="BX33" s="31"/>
    </row>
    <row r="34" spans="1:76" ht="12" customHeight="1" x14ac:dyDescent="0.15">
      <c r="A34" s="30"/>
      <c r="C34" s="34"/>
      <c r="D34" s="559"/>
      <c r="E34" s="559"/>
      <c r="F34" s="559"/>
      <c r="G34" s="559"/>
      <c r="H34" s="559"/>
      <c r="I34" s="559"/>
      <c r="J34" s="559"/>
      <c r="K34" s="559"/>
      <c r="L34" s="559"/>
      <c r="M34" s="559"/>
      <c r="N34" s="559"/>
      <c r="O34" s="560"/>
      <c r="P34" s="32"/>
      <c r="W34" s="31"/>
      <c r="Y34" s="33"/>
      <c r="Z34" s="6"/>
      <c r="AA34" s="6"/>
      <c r="AB34" s="6"/>
      <c r="AC34" s="6"/>
      <c r="AD34" s="6"/>
      <c r="AE34" s="6"/>
      <c r="AF34" s="6"/>
      <c r="AG34" s="6"/>
      <c r="AH34" s="6"/>
      <c r="AI34" s="6"/>
      <c r="AJ34" s="6"/>
      <c r="AK34" s="6"/>
      <c r="AL34" s="6"/>
      <c r="AM34" s="6"/>
      <c r="AN34" s="6"/>
      <c r="AO34" s="6"/>
      <c r="AP34" s="6"/>
      <c r="AQ34" s="6"/>
      <c r="AR34" s="6"/>
      <c r="AS34" s="6"/>
      <c r="AT34" s="6"/>
      <c r="AU34" s="6"/>
      <c r="AV34" s="6"/>
      <c r="AW34" s="6"/>
      <c r="AX34" s="6"/>
      <c r="AY34" s="6"/>
      <c r="AZ34" s="6"/>
      <c r="BA34" s="6"/>
      <c r="BB34" s="6"/>
      <c r="BC34" s="6"/>
      <c r="BD34" s="6"/>
      <c r="BE34" s="6"/>
      <c r="BF34" s="6"/>
      <c r="BG34" s="6"/>
      <c r="BH34" s="6"/>
      <c r="BI34" s="57" t="s">
        <v>299</v>
      </c>
      <c r="BR34" s="31"/>
      <c r="BX34" s="31"/>
    </row>
    <row r="35" spans="1:76" ht="12" customHeight="1" x14ac:dyDescent="0.15">
      <c r="A35" s="30"/>
      <c r="C35" s="34"/>
      <c r="D35" s="559"/>
      <c r="E35" s="559"/>
      <c r="F35" s="559"/>
      <c r="G35" s="559"/>
      <c r="H35" s="559"/>
      <c r="I35" s="559"/>
      <c r="J35" s="559"/>
      <c r="K35" s="559"/>
      <c r="L35" s="559"/>
      <c r="M35" s="559"/>
      <c r="N35" s="559"/>
      <c r="O35" s="560"/>
      <c r="P35" s="32"/>
      <c r="W35" s="31"/>
      <c r="Y35" s="33"/>
      <c r="Z35" s="6"/>
      <c r="AA35" s="6"/>
      <c r="AB35" s="6"/>
      <c r="AC35" s="6"/>
      <c r="AD35" s="6"/>
      <c r="AE35" s="6"/>
      <c r="AF35" s="6"/>
      <c r="AG35" s="6"/>
      <c r="AH35" s="6"/>
      <c r="AI35" s="6"/>
      <c r="AJ35" s="6"/>
      <c r="AK35" s="6"/>
      <c r="AL35" s="6"/>
      <c r="AM35" s="6"/>
      <c r="AN35" s="6"/>
      <c r="AO35" s="6"/>
      <c r="AP35" s="6"/>
      <c r="AQ35" s="6"/>
      <c r="AR35" s="6"/>
      <c r="AS35" s="6"/>
      <c r="AT35" s="6"/>
      <c r="AU35" s="6"/>
      <c r="AV35" s="6"/>
      <c r="AW35" s="6"/>
      <c r="AX35" s="6"/>
      <c r="AY35" s="6"/>
      <c r="AZ35" s="6"/>
      <c r="BA35" s="6"/>
      <c r="BB35" s="6"/>
      <c r="BC35" s="6"/>
      <c r="BD35" s="6"/>
      <c r="BE35" s="6"/>
      <c r="BF35" s="6"/>
      <c r="BG35" s="6"/>
      <c r="BH35" s="6"/>
      <c r="BI35" s="57"/>
      <c r="BR35" s="31"/>
      <c r="BX35" s="31"/>
    </row>
    <row r="36" spans="1:76" ht="12" customHeight="1" x14ac:dyDescent="0.15">
      <c r="A36" s="30"/>
      <c r="C36" s="34"/>
      <c r="D36" s="559"/>
      <c r="E36" s="559"/>
      <c r="F36" s="559"/>
      <c r="G36" s="559"/>
      <c r="H36" s="559"/>
      <c r="I36" s="559"/>
      <c r="J36" s="559"/>
      <c r="K36" s="559"/>
      <c r="L36" s="559"/>
      <c r="M36" s="559"/>
      <c r="N36" s="559"/>
      <c r="O36" s="560"/>
      <c r="P36" s="32"/>
      <c r="W36" s="31"/>
      <c r="X36" s="33" t="s">
        <v>31</v>
      </c>
      <c r="Y36" s="509" t="s">
        <v>751</v>
      </c>
      <c r="Z36" s="557"/>
      <c r="AA36" s="557"/>
      <c r="AB36" s="557"/>
      <c r="AC36" s="557"/>
      <c r="AD36" s="557"/>
      <c r="AE36" s="557"/>
      <c r="AF36" s="557"/>
      <c r="AG36" s="557"/>
      <c r="AH36" s="557"/>
      <c r="AI36" s="557"/>
      <c r="AJ36" s="557"/>
      <c r="AK36" s="557"/>
      <c r="AL36" s="557"/>
      <c r="AM36" s="557"/>
      <c r="AN36" s="557"/>
      <c r="AO36" s="557"/>
      <c r="AP36" s="557"/>
      <c r="AQ36" s="557"/>
      <c r="AR36" s="557"/>
      <c r="AS36" s="557"/>
      <c r="AT36" s="557"/>
      <c r="AU36" s="557"/>
      <c r="AV36" s="557"/>
      <c r="AW36" s="557"/>
      <c r="AX36" s="557"/>
      <c r="AY36" s="557"/>
      <c r="AZ36" s="557"/>
      <c r="BA36" s="557"/>
      <c r="BB36" s="557"/>
      <c r="BC36" s="557"/>
      <c r="BD36" s="557"/>
      <c r="BE36" s="557"/>
      <c r="BF36" s="557"/>
      <c r="BG36" s="557"/>
      <c r="BH36" s="574"/>
      <c r="BI36" s="57" t="s">
        <v>299</v>
      </c>
      <c r="BR36" s="31"/>
      <c r="BX36" s="31"/>
    </row>
    <row r="37" spans="1:76" ht="12" customHeight="1" x14ac:dyDescent="0.15">
      <c r="A37" s="30"/>
      <c r="C37" s="34"/>
      <c r="D37" s="36"/>
      <c r="E37" s="36"/>
      <c r="F37" s="36"/>
      <c r="G37" s="36"/>
      <c r="H37" s="36"/>
      <c r="I37" s="36"/>
      <c r="J37" s="36"/>
      <c r="K37" s="36"/>
      <c r="L37" s="36"/>
      <c r="M37" s="36"/>
      <c r="N37" s="36"/>
      <c r="O37" s="37"/>
      <c r="P37" s="32"/>
      <c r="W37" s="31"/>
      <c r="Y37" s="557"/>
      <c r="Z37" s="557"/>
      <c r="AA37" s="557"/>
      <c r="AB37" s="557"/>
      <c r="AC37" s="557"/>
      <c r="AD37" s="557"/>
      <c r="AE37" s="557"/>
      <c r="AF37" s="557"/>
      <c r="AG37" s="557"/>
      <c r="AH37" s="557"/>
      <c r="AI37" s="557"/>
      <c r="AJ37" s="557"/>
      <c r="AK37" s="557"/>
      <c r="AL37" s="557"/>
      <c r="AM37" s="557"/>
      <c r="AN37" s="557"/>
      <c r="AO37" s="557"/>
      <c r="AP37" s="557"/>
      <c r="AQ37" s="557"/>
      <c r="AR37" s="557"/>
      <c r="AS37" s="557"/>
      <c r="AT37" s="557"/>
      <c r="AU37" s="557"/>
      <c r="AV37" s="557"/>
      <c r="AW37" s="557"/>
      <c r="AX37" s="557"/>
      <c r="AY37" s="557"/>
      <c r="AZ37" s="557"/>
      <c r="BA37" s="557"/>
      <c r="BB37" s="557"/>
      <c r="BC37" s="557"/>
      <c r="BD37" s="557"/>
      <c r="BE37" s="557"/>
      <c r="BF37" s="557"/>
      <c r="BG37" s="557"/>
      <c r="BH37" s="574"/>
      <c r="BI37" s="30"/>
      <c r="BR37" s="31"/>
      <c r="BX37" s="31"/>
    </row>
    <row r="38" spans="1:76" ht="12" customHeight="1" x14ac:dyDescent="0.15">
      <c r="A38" s="30"/>
      <c r="C38" s="34"/>
      <c r="D38" s="36"/>
      <c r="E38" s="36"/>
      <c r="F38" s="36"/>
      <c r="G38" s="36"/>
      <c r="H38" s="36"/>
      <c r="I38" s="36"/>
      <c r="J38" s="36"/>
      <c r="K38" s="36"/>
      <c r="L38" s="36"/>
      <c r="M38" s="36"/>
      <c r="N38" s="36"/>
      <c r="O38" s="37"/>
      <c r="P38" s="32"/>
      <c r="W38" s="31"/>
      <c r="Y38" s="557"/>
      <c r="Z38" s="557"/>
      <c r="AA38" s="557"/>
      <c r="AB38" s="557"/>
      <c r="AC38" s="557"/>
      <c r="AD38" s="557"/>
      <c r="AE38" s="557"/>
      <c r="AF38" s="557"/>
      <c r="AG38" s="557"/>
      <c r="AH38" s="557"/>
      <c r="AI38" s="557"/>
      <c r="AJ38" s="557"/>
      <c r="AK38" s="557"/>
      <c r="AL38" s="557"/>
      <c r="AM38" s="557"/>
      <c r="AN38" s="557"/>
      <c r="AO38" s="557"/>
      <c r="AP38" s="557"/>
      <c r="AQ38" s="557"/>
      <c r="AR38" s="557"/>
      <c r="AS38" s="557"/>
      <c r="AT38" s="557"/>
      <c r="AU38" s="557"/>
      <c r="AV38" s="557"/>
      <c r="AW38" s="557"/>
      <c r="AX38" s="557"/>
      <c r="AY38" s="557"/>
      <c r="AZ38" s="557"/>
      <c r="BA38" s="557"/>
      <c r="BB38" s="557"/>
      <c r="BC38" s="557"/>
      <c r="BD38" s="557"/>
      <c r="BE38" s="557"/>
      <c r="BF38" s="557"/>
      <c r="BG38" s="557"/>
      <c r="BH38" s="574"/>
      <c r="BI38" s="30"/>
      <c r="BR38" s="31"/>
      <c r="BX38" s="31"/>
    </row>
    <row r="39" spans="1:76" ht="12" customHeight="1" x14ac:dyDescent="0.15">
      <c r="A39" s="30"/>
      <c r="C39" s="34"/>
      <c r="D39" s="36"/>
      <c r="E39" s="36"/>
      <c r="F39" s="36"/>
      <c r="G39" s="36"/>
      <c r="H39" s="36"/>
      <c r="I39" s="36"/>
      <c r="J39" s="36"/>
      <c r="K39" s="36"/>
      <c r="L39" s="36"/>
      <c r="M39" s="36"/>
      <c r="N39" s="36"/>
      <c r="O39" s="37"/>
      <c r="P39" s="32"/>
      <c r="W39" s="31"/>
      <c r="Y39" s="557"/>
      <c r="Z39" s="557"/>
      <c r="AA39" s="557"/>
      <c r="AB39" s="557"/>
      <c r="AC39" s="557"/>
      <c r="AD39" s="557"/>
      <c r="AE39" s="557"/>
      <c r="AF39" s="557"/>
      <c r="AG39" s="557"/>
      <c r="AH39" s="557"/>
      <c r="AI39" s="557"/>
      <c r="AJ39" s="557"/>
      <c r="AK39" s="557"/>
      <c r="AL39" s="557"/>
      <c r="AM39" s="557"/>
      <c r="AN39" s="557"/>
      <c r="AO39" s="557"/>
      <c r="AP39" s="557"/>
      <c r="AQ39" s="557"/>
      <c r="AR39" s="557"/>
      <c r="AS39" s="557"/>
      <c r="AT39" s="557"/>
      <c r="AU39" s="557"/>
      <c r="AV39" s="557"/>
      <c r="AW39" s="557"/>
      <c r="AX39" s="557"/>
      <c r="AY39" s="557"/>
      <c r="AZ39" s="557"/>
      <c r="BA39" s="557"/>
      <c r="BB39" s="557"/>
      <c r="BC39" s="557"/>
      <c r="BD39" s="557"/>
      <c r="BE39" s="557"/>
      <c r="BF39" s="557"/>
      <c r="BG39" s="557"/>
      <c r="BH39" s="574"/>
      <c r="BI39" s="30"/>
      <c r="BR39" s="31"/>
      <c r="BX39" s="31"/>
    </row>
    <row r="40" spans="1:76" ht="12" customHeight="1" x14ac:dyDescent="0.15">
      <c r="A40" s="30"/>
      <c r="C40" s="34"/>
      <c r="D40" s="36"/>
      <c r="E40" s="36"/>
      <c r="F40" s="36"/>
      <c r="G40" s="36"/>
      <c r="H40" s="36"/>
      <c r="I40" s="36"/>
      <c r="J40" s="36"/>
      <c r="K40" s="36"/>
      <c r="L40" s="36"/>
      <c r="M40" s="36"/>
      <c r="N40" s="36"/>
      <c r="O40" s="37"/>
      <c r="P40" s="32"/>
      <c r="W40" s="31"/>
      <c r="Y40" s="557"/>
      <c r="Z40" s="557"/>
      <c r="AA40" s="557"/>
      <c r="AB40" s="557"/>
      <c r="AC40" s="557"/>
      <c r="AD40" s="557"/>
      <c r="AE40" s="557"/>
      <c r="AF40" s="557"/>
      <c r="AG40" s="557"/>
      <c r="AH40" s="557"/>
      <c r="AI40" s="557"/>
      <c r="AJ40" s="557"/>
      <c r="AK40" s="557"/>
      <c r="AL40" s="557"/>
      <c r="AM40" s="557"/>
      <c r="AN40" s="557"/>
      <c r="AO40" s="557"/>
      <c r="AP40" s="557"/>
      <c r="AQ40" s="557"/>
      <c r="AR40" s="557"/>
      <c r="AS40" s="557"/>
      <c r="AT40" s="557"/>
      <c r="AU40" s="557"/>
      <c r="AV40" s="557"/>
      <c r="AW40" s="557"/>
      <c r="AX40" s="557"/>
      <c r="AY40" s="557"/>
      <c r="AZ40" s="557"/>
      <c r="BA40" s="557"/>
      <c r="BB40" s="557"/>
      <c r="BC40" s="557"/>
      <c r="BD40" s="557"/>
      <c r="BE40" s="557"/>
      <c r="BF40" s="557"/>
      <c r="BG40" s="557"/>
      <c r="BH40" s="574"/>
      <c r="BI40" s="30"/>
      <c r="BR40" s="31"/>
      <c r="BX40" s="31"/>
    </row>
    <row r="41" spans="1:76" ht="12" customHeight="1" x14ac:dyDescent="0.15">
      <c r="A41" s="30"/>
      <c r="C41" s="34"/>
      <c r="D41" s="36"/>
      <c r="E41" s="36"/>
      <c r="F41" s="36"/>
      <c r="G41" s="36"/>
      <c r="H41" s="36"/>
      <c r="I41" s="36"/>
      <c r="J41" s="36"/>
      <c r="K41" s="36"/>
      <c r="L41" s="36"/>
      <c r="M41" s="36"/>
      <c r="N41" s="36"/>
      <c r="O41" s="37"/>
      <c r="P41" s="32"/>
      <c r="W41" s="31"/>
      <c r="Y41" s="557"/>
      <c r="Z41" s="557"/>
      <c r="AA41" s="557"/>
      <c r="AB41" s="557"/>
      <c r="AC41" s="557"/>
      <c r="AD41" s="557"/>
      <c r="AE41" s="557"/>
      <c r="AF41" s="557"/>
      <c r="AG41" s="557"/>
      <c r="AH41" s="557"/>
      <c r="AI41" s="557"/>
      <c r="AJ41" s="557"/>
      <c r="AK41" s="557"/>
      <c r="AL41" s="557"/>
      <c r="AM41" s="557"/>
      <c r="AN41" s="557"/>
      <c r="AO41" s="557"/>
      <c r="AP41" s="557"/>
      <c r="AQ41" s="557"/>
      <c r="AR41" s="557"/>
      <c r="AS41" s="557"/>
      <c r="AT41" s="557"/>
      <c r="AU41" s="557"/>
      <c r="AV41" s="557"/>
      <c r="AW41" s="557"/>
      <c r="AX41" s="557"/>
      <c r="AY41" s="557"/>
      <c r="AZ41" s="557"/>
      <c r="BA41" s="557"/>
      <c r="BB41" s="557"/>
      <c r="BC41" s="557"/>
      <c r="BD41" s="557"/>
      <c r="BE41" s="557"/>
      <c r="BF41" s="557"/>
      <c r="BG41" s="557"/>
      <c r="BH41" s="574"/>
      <c r="BI41" s="30"/>
      <c r="BR41" s="31"/>
      <c r="BX41" s="31"/>
    </row>
    <row r="42" spans="1:76" ht="12" customHeight="1" x14ac:dyDescent="0.15">
      <c r="A42" s="30"/>
      <c r="C42" s="34"/>
      <c r="D42" s="36"/>
      <c r="E42" s="36"/>
      <c r="F42" s="36"/>
      <c r="G42" s="36"/>
      <c r="H42" s="36"/>
      <c r="I42" s="36"/>
      <c r="J42" s="36"/>
      <c r="K42" s="36"/>
      <c r="L42" s="36"/>
      <c r="M42" s="36"/>
      <c r="N42" s="36"/>
      <c r="O42" s="37"/>
      <c r="P42" s="32"/>
      <c r="W42" s="31"/>
      <c r="X42" s="33" t="s">
        <v>566</v>
      </c>
      <c r="Y42" s="49" t="s">
        <v>567</v>
      </c>
      <c r="Z42" s="50"/>
      <c r="AA42" s="50"/>
      <c r="AB42" s="50"/>
      <c r="AC42" s="50"/>
      <c r="AD42" s="50"/>
      <c r="AE42" s="50"/>
      <c r="AF42" s="50"/>
      <c r="AG42" s="50"/>
      <c r="AH42" s="50"/>
      <c r="AI42" s="50"/>
      <c r="AJ42" s="50"/>
      <c r="AK42" s="50"/>
      <c r="AL42" s="50"/>
      <c r="AM42" s="50"/>
      <c r="AN42" s="50"/>
      <c r="AO42" s="50"/>
      <c r="AP42" s="50"/>
      <c r="AQ42" s="50"/>
      <c r="AR42" s="50"/>
      <c r="AS42" s="52"/>
      <c r="AT42" s="52"/>
      <c r="AU42" s="52"/>
      <c r="AV42" s="52"/>
      <c r="AW42" s="52"/>
      <c r="AX42" s="52"/>
      <c r="AY42" s="52"/>
      <c r="AZ42" s="52"/>
      <c r="BA42" s="52"/>
      <c r="BB42" s="52"/>
      <c r="BC42" s="52"/>
      <c r="BD42" s="52"/>
      <c r="BE42" s="52"/>
      <c r="BF42" s="52"/>
      <c r="BG42" s="52"/>
      <c r="BH42" s="53"/>
      <c r="BI42" s="57" t="s">
        <v>299</v>
      </c>
      <c r="BR42" s="31"/>
      <c r="BX42" s="31"/>
    </row>
    <row r="43" spans="1:76" ht="12" customHeight="1" x14ac:dyDescent="0.15">
      <c r="A43" s="30"/>
      <c r="C43" s="34"/>
      <c r="D43" s="36"/>
      <c r="E43" s="36"/>
      <c r="F43" s="36"/>
      <c r="G43" s="36"/>
      <c r="H43" s="36"/>
      <c r="I43" s="36"/>
      <c r="J43" s="36"/>
      <c r="K43" s="36"/>
      <c r="L43" s="36"/>
      <c r="M43" s="36"/>
      <c r="N43" s="36"/>
      <c r="O43" s="37"/>
      <c r="P43" s="32"/>
      <c r="W43" s="31"/>
      <c r="Z43" s="58"/>
      <c r="AA43" s="58"/>
      <c r="AB43" s="58"/>
      <c r="AC43" s="58"/>
      <c r="AD43" s="58"/>
      <c r="AE43" s="58"/>
      <c r="AF43" s="58"/>
      <c r="AG43" s="58"/>
      <c r="AH43" s="58"/>
      <c r="AI43" s="58"/>
      <c r="AJ43" s="58"/>
      <c r="AK43" s="58"/>
      <c r="AL43" s="58"/>
      <c r="AM43" s="58"/>
      <c r="AN43" s="58"/>
      <c r="AO43" s="58"/>
      <c r="AP43" s="58"/>
      <c r="AQ43" s="58"/>
      <c r="AR43" s="58"/>
      <c r="AS43" s="58"/>
      <c r="AT43" s="58"/>
      <c r="AU43" s="58"/>
      <c r="AV43" s="58"/>
      <c r="AW43" s="58"/>
      <c r="AX43" s="58"/>
      <c r="AY43" s="58"/>
      <c r="AZ43" s="58"/>
      <c r="BA43" s="58"/>
      <c r="BB43" s="58"/>
      <c r="BC43" s="58"/>
      <c r="BD43" s="58"/>
      <c r="BE43" s="58"/>
      <c r="BF43" s="58"/>
      <c r="BG43" s="58"/>
      <c r="BH43" s="59"/>
      <c r="BI43" s="30"/>
      <c r="BR43" s="31"/>
      <c r="BX43" s="31"/>
    </row>
    <row r="44" spans="1:76" ht="12" customHeight="1" x14ac:dyDescent="0.15">
      <c r="A44" s="30"/>
      <c r="C44" s="60"/>
      <c r="D44" s="60"/>
      <c r="E44" s="60"/>
      <c r="F44" s="60"/>
      <c r="G44" s="60"/>
      <c r="H44" s="60"/>
      <c r="I44" s="60"/>
      <c r="J44" s="60"/>
      <c r="K44" s="60"/>
      <c r="L44" s="60"/>
      <c r="M44" s="60"/>
      <c r="N44" s="60"/>
      <c r="O44" s="61"/>
      <c r="P44" s="32"/>
      <c r="W44" s="31"/>
      <c r="BI44" s="30"/>
      <c r="BR44" s="31"/>
      <c r="BX44" s="31"/>
    </row>
    <row r="45" spans="1:76" ht="12" customHeight="1" x14ac:dyDescent="0.15">
      <c r="A45" s="62"/>
      <c r="B45" s="63"/>
      <c r="C45" s="64"/>
      <c r="D45" s="64"/>
      <c r="E45" s="64"/>
      <c r="F45" s="64"/>
      <c r="G45" s="64"/>
      <c r="H45" s="64"/>
      <c r="I45" s="64"/>
      <c r="J45" s="64"/>
      <c r="K45" s="64"/>
      <c r="L45" s="64"/>
      <c r="M45" s="64"/>
      <c r="N45" s="64"/>
      <c r="O45" s="65"/>
      <c r="P45" s="66"/>
      <c r="Q45" s="67"/>
      <c r="R45" s="67"/>
      <c r="S45" s="67"/>
      <c r="T45" s="67"/>
      <c r="U45" s="67"/>
      <c r="V45" s="67"/>
      <c r="W45" s="68"/>
      <c r="X45" s="69"/>
      <c r="Y45" s="67"/>
      <c r="Z45" s="67"/>
      <c r="AA45" s="67"/>
      <c r="AB45" s="67"/>
      <c r="AC45" s="67"/>
      <c r="AD45" s="67"/>
      <c r="AE45" s="67"/>
      <c r="AF45" s="67"/>
      <c r="AG45" s="67"/>
      <c r="AH45" s="67"/>
      <c r="AI45" s="67"/>
      <c r="AJ45" s="67"/>
      <c r="AK45" s="67"/>
      <c r="AL45" s="67"/>
      <c r="AM45" s="67"/>
      <c r="AN45" s="67"/>
      <c r="AO45" s="67"/>
      <c r="AP45" s="67"/>
      <c r="AQ45" s="67"/>
      <c r="AR45" s="67"/>
      <c r="AS45" s="67"/>
      <c r="AT45" s="67"/>
      <c r="AU45" s="67"/>
      <c r="AV45" s="67"/>
      <c r="AW45" s="67"/>
      <c r="AX45" s="67"/>
      <c r="AY45" s="67"/>
      <c r="AZ45" s="67"/>
      <c r="BA45" s="67"/>
      <c r="BB45" s="67"/>
      <c r="BC45" s="67"/>
      <c r="BD45" s="67"/>
      <c r="BE45" s="67"/>
      <c r="BF45" s="67"/>
      <c r="BG45" s="67"/>
      <c r="BH45" s="67"/>
      <c r="BI45" s="62"/>
      <c r="BJ45" s="67"/>
      <c r="BK45" s="67"/>
      <c r="BL45" s="67"/>
      <c r="BM45" s="67"/>
      <c r="BN45" s="67"/>
      <c r="BO45" s="67"/>
      <c r="BP45" s="67"/>
      <c r="BQ45" s="67"/>
      <c r="BR45" s="68"/>
      <c r="BS45" s="67"/>
      <c r="BT45" s="67"/>
      <c r="BU45" s="67"/>
      <c r="BV45" s="67"/>
      <c r="BW45" s="67"/>
      <c r="BX45" s="68"/>
    </row>
    <row r="46" spans="1:76" ht="12" customHeight="1" x14ac:dyDescent="0.15">
      <c r="A46" s="70"/>
      <c r="B46" s="28"/>
      <c r="C46" s="71"/>
      <c r="D46" s="71"/>
      <c r="E46" s="71"/>
      <c r="F46" s="71"/>
      <c r="G46" s="71"/>
      <c r="H46" s="71"/>
      <c r="I46" s="71"/>
      <c r="J46" s="71"/>
      <c r="K46" s="71"/>
      <c r="L46" s="71"/>
      <c r="M46" s="71"/>
      <c r="N46" s="71"/>
      <c r="O46" s="72"/>
      <c r="P46" s="27"/>
      <c r="Q46" s="28"/>
      <c r="R46" s="28"/>
      <c r="S46" s="28"/>
      <c r="T46" s="28"/>
      <c r="U46" s="28"/>
      <c r="V46" s="28"/>
      <c r="W46" s="29"/>
      <c r="X46" s="73"/>
      <c r="Y46" s="74"/>
      <c r="Z46" s="74"/>
      <c r="AA46" s="74"/>
      <c r="AB46" s="74"/>
      <c r="AC46" s="74"/>
      <c r="AD46" s="74"/>
      <c r="AE46" s="74"/>
      <c r="AF46" s="74"/>
      <c r="AG46" s="74"/>
      <c r="AH46" s="74"/>
      <c r="AI46" s="74"/>
      <c r="AJ46" s="74"/>
      <c r="AK46" s="74"/>
      <c r="AL46" s="74"/>
      <c r="AM46" s="74"/>
      <c r="AN46" s="74"/>
      <c r="AO46" s="74"/>
      <c r="AP46" s="74"/>
      <c r="AQ46" s="74"/>
      <c r="AR46" s="74"/>
      <c r="AS46" s="74"/>
      <c r="AT46" s="74"/>
      <c r="AU46" s="74"/>
      <c r="AV46" s="74"/>
      <c r="AW46" s="74"/>
      <c r="AX46" s="74"/>
      <c r="AY46" s="74"/>
      <c r="AZ46" s="74"/>
      <c r="BA46" s="74"/>
      <c r="BB46" s="74"/>
      <c r="BC46" s="74"/>
      <c r="BD46" s="74"/>
      <c r="BE46" s="74"/>
      <c r="BF46" s="74"/>
      <c r="BG46" s="74"/>
      <c r="BH46" s="74"/>
      <c r="BI46" s="27"/>
      <c r="BJ46" s="74"/>
      <c r="BK46" s="74"/>
      <c r="BL46" s="74"/>
      <c r="BM46" s="74"/>
      <c r="BN46" s="74"/>
      <c r="BO46" s="74"/>
      <c r="BP46" s="74"/>
      <c r="BQ46" s="74"/>
      <c r="BR46" s="75"/>
      <c r="BS46" s="28"/>
      <c r="BT46" s="28"/>
      <c r="BU46" s="28"/>
      <c r="BV46" s="28"/>
      <c r="BW46" s="28"/>
      <c r="BX46" s="29"/>
    </row>
    <row r="47" spans="1:76" ht="12" customHeight="1" x14ac:dyDescent="0.15">
      <c r="A47" s="30"/>
      <c r="B47" s="17"/>
      <c r="C47" s="34" t="s">
        <v>561</v>
      </c>
      <c r="D47" s="543" t="s">
        <v>1035</v>
      </c>
      <c r="E47" s="559"/>
      <c r="F47" s="559"/>
      <c r="G47" s="559"/>
      <c r="H47" s="559"/>
      <c r="I47" s="559"/>
      <c r="J47" s="559"/>
      <c r="K47" s="559"/>
      <c r="L47" s="559"/>
      <c r="M47" s="559"/>
      <c r="N47" s="559"/>
      <c r="O47" s="560"/>
      <c r="P47" s="32"/>
      <c r="Q47" s="2" t="s">
        <v>50</v>
      </c>
      <c r="S47" s="33" t="s">
        <v>51</v>
      </c>
      <c r="T47" s="38"/>
      <c r="U47" s="550" t="s">
        <v>52</v>
      </c>
      <c r="V47" s="493"/>
      <c r="W47" s="551"/>
      <c r="X47" s="33" t="s">
        <v>163</v>
      </c>
      <c r="Y47" s="509" t="s">
        <v>1036</v>
      </c>
      <c r="Z47" s="557"/>
      <c r="AA47" s="557"/>
      <c r="AB47" s="557"/>
      <c r="AC47" s="557"/>
      <c r="AD47" s="557"/>
      <c r="AE47" s="557"/>
      <c r="AF47" s="557"/>
      <c r="AG47" s="557"/>
      <c r="AH47" s="557"/>
      <c r="AI47" s="557"/>
      <c r="AJ47" s="557"/>
      <c r="AK47" s="557"/>
      <c r="AL47" s="557"/>
      <c r="AM47" s="557"/>
      <c r="AN47" s="557"/>
      <c r="AO47" s="557"/>
      <c r="AP47" s="557"/>
      <c r="AQ47" s="557"/>
      <c r="AR47" s="557"/>
      <c r="AS47" s="557"/>
      <c r="AT47" s="557"/>
      <c r="AU47" s="557"/>
      <c r="AV47" s="557"/>
      <c r="AW47" s="557"/>
      <c r="AX47" s="557"/>
      <c r="AY47" s="557"/>
      <c r="AZ47" s="557"/>
      <c r="BA47" s="557"/>
      <c r="BB47" s="557"/>
      <c r="BC47" s="557"/>
      <c r="BD47" s="557"/>
      <c r="BE47" s="557"/>
      <c r="BF47" s="557"/>
      <c r="BG47" s="557"/>
      <c r="BH47" s="574"/>
      <c r="BI47" s="32" t="s">
        <v>479</v>
      </c>
      <c r="BR47" s="31"/>
      <c r="BX47" s="31"/>
    </row>
    <row r="48" spans="1:76" ht="12" customHeight="1" x14ac:dyDescent="0.15">
      <c r="A48" s="30"/>
      <c r="B48" s="2"/>
      <c r="C48" s="34"/>
      <c r="D48" s="559"/>
      <c r="E48" s="559"/>
      <c r="F48" s="559"/>
      <c r="G48" s="559"/>
      <c r="H48" s="559"/>
      <c r="I48" s="559"/>
      <c r="J48" s="559"/>
      <c r="K48" s="559"/>
      <c r="L48" s="559"/>
      <c r="M48" s="559"/>
      <c r="N48" s="559"/>
      <c r="O48" s="560"/>
      <c r="P48" s="32"/>
      <c r="W48" s="31"/>
      <c r="Y48" s="557"/>
      <c r="Z48" s="557"/>
      <c r="AA48" s="557"/>
      <c r="AB48" s="557"/>
      <c r="AC48" s="557"/>
      <c r="AD48" s="557"/>
      <c r="AE48" s="557"/>
      <c r="AF48" s="557"/>
      <c r="AG48" s="557"/>
      <c r="AH48" s="557"/>
      <c r="AI48" s="557"/>
      <c r="AJ48" s="557"/>
      <c r="AK48" s="557"/>
      <c r="AL48" s="557"/>
      <c r="AM48" s="557"/>
      <c r="AN48" s="557"/>
      <c r="AO48" s="557"/>
      <c r="AP48" s="557"/>
      <c r="AQ48" s="557"/>
      <c r="AR48" s="557"/>
      <c r="AS48" s="557"/>
      <c r="AT48" s="557"/>
      <c r="AU48" s="557"/>
      <c r="AV48" s="557"/>
      <c r="AW48" s="557"/>
      <c r="AX48" s="557"/>
      <c r="AY48" s="557"/>
      <c r="AZ48" s="557"/>
      <c r="BA48" s="557"/>
      <c r="BB48" s="557"/>
      <c r="BC48" s="557"/>
      <c r="BD48" s="557"/>
      <c r="BE48" s="557"/>
      <c r="BF48" s="557"/>
      <c r="BG48" s="557"/>
      <c r="BH48" s="574"/>
      <c r="BI48" s="32" t="s">
        <v>305</v>
      </c>
      <c r="BR48" s="31"/>
      <c r="BX48" s="31"/>
    </row>
    <row r="49" spans="1:76" ht="12" customHeight="1" x14ac:dyDescent="0.15">
      <c r="A49" s="30"/>
      <c r="B49" s="2"/>
      <c r="C49" s="34"/>
      <c r="D49" s="559"/>
      <c r="E49" s="559"/>
      <c r="F49" s="559"/>
      <c r="G49" s="559"/>
      <c r="H49" s="559"/>
      <c r="I49" s="559"/>
      <c r="J49" s="559"/>
      <c r="K49" s="559"/>
      <c r="L49" s="559"/>
      <c r="M49" s="559"/>
      <c r="N49" s="559"/>
      <c r="O49" s="560"/>
      <c r="P49" s="32"/>
      <c r="W49" s="31"/>
      <c r="Y49" s="557"/>
      <c r="Z49" s="557"/>
      <c r="AA49" s="557"/>
      <c r="AB49" s="557"/>
      <c r="AC49" s="557"/>
      <c r="AD49" s="557"/>
      <c r="AE49" s="557"/>
      <c r="AF49" s="557"/>
      <c r="AG49" s="557"/>
      <c r="AH49" s="557"/>
      <c r="AI49" s="557"/>
      <c r="AJ49" s="557"/>
      <c r="AK49" s="557"/>
      <c r="AL49" s="557"/>
      <c r="AM49" s="557"/>
      <c r="AN49" s="557"/>
      <c r="AO49" s="557"/>
      <c r="AP49" s="557"/>
      <c r="AQ49" s="557"/>
      <c r="AR49" s="557"/>
      <c r="AS49" s="557"/>
      <c r="AT49" s="557"/>
      <c r="AU49" s="557"/>
      <c r="AV49" s="557"/>
      <c r="AW49" s="557"/>
      <c r="AX49" s="557"/>
      <c r="AY49" s="557"/>
      <c r="AZ49" s="557"/>
      <c r="BA49" s="557"/>
      <c r="BB49" s="557"/>
      <c r="BC49" s="557"/>
      <c r="BD49" s="557"/>
      <c r="BE49" s="557"/>
      <c r="BF49" s="557"/>
      <c r="BG49" s="557"/>
      <c r="BH49" s="574"/>
      <c r="BI49" s="32"/>
      <c r="BR49" s="31"/>
      <c r="BX49" s="31"/>
    </row>
    <row r="50" spans="1:76" ht="12" customHeight="1" x14ac:dyDescent="0.15">
      <c r="A50" s="30"/>
      <c r="B50" s="2"/>
      <c r="C50" s="34"/>
      <c r="D50" s="559"/>
      <c r="E50" s="559"/>
      <c r="F50" s="559"/>
      <c r="G50" s="559"/>
      <c r="H50" s="559"/>
      <c r="I50" s="559"/>
      <c r="J50" s="559"/>
      <c r="K50" s="559"/>
      <c r="L50" s="559"/>
      <c r="M50" s="559"/>
      <c r="N50" s="559"/>
      <c r="O50" s="560"/>
      <c r="P50" s="32"/>
      <c r="W50" s="31"/>
      <c r="BI50" s="32"/>
      <c r="BR50" s="31"/>
      <c r="BX50" s="31"/>
    </row>
    <row r="51" spans="1:76" ht="12" customHeight="1" x14ac:dyDescent="0.15">
      <c r="A51" s="30"/>
      <c r="B51" s="2"/>
      <c r="C51" s="34"/>
      <c r="D51" s="36"/>
      <c r="E51" s="36"/>
      <c r="F51" s="36"/>
      <c r="G51" s="36"/>
      <c r="H51" s="36"/>
      <c r="I51" s="36"/>
      <c r="J51" s="36"/>
      <c r="K51" s="36"/>
      <c r="L51" s="36"/>
      <c r="M51" s="36"/>
      <c r="N51" s="36"/>
      <c r="O51" s="37"/>
      <c r="P51" s="32"/>
      <c r="W51" s="31"/>
      <c r="BI51" s="32"/>
      <c r="BR51" s="31"/>
      <c r="BX51" s="31"/>
    </row>
    <row r="52" spans="1:76" ht="12" customHeight="1" x14ac:dyDescent="0.15">
      <c r="A52" s="30"/>
      <c r="B52" s="2"/>
      <c r="C52" s="2" t="s">
        <v>317</v>
      </c>
      <c r="D52" s="509" t="s">
        <v>1275</v>
      </c>
      <c r="E52" s="557"/>
      <c r="F52" s="557"/>
      <c r="G52" s="557"/>
      <c r="H52" s="557"/>
      <c r="I52" s="557"/>
      <c r="J52" s="557"/>
      <c r="K52" s="557"/>
      <c r="L52" s="557"/>
      <c r="M52" s="557"/>
      <c r="N52" s="557"/>
      <c r="O52" s="574"/>
      <c r="P52" s="32"/>
      <c r="Q52" s="2" t="s">
        <v>50</v>
      </c>
      <c r="S52" s="33" t="s">
        <v>51</v>
      </c>
      <c r="T52" s="38"/>
      <c r="U52" s="550" t="s">
        <v>52</v>
      </c>
      <c r="V52" s="493"/>
      <c r="W52" s="551"/>
      <c r="X52" s="33" t="s">
        <v>31</v>
      </c>
      <c r="Y52" s="477" t="s">
        <v>705</v>
      </c>
      <c r="Z52" s="555"/>
      <c r="AA52" s="555"/>
      <c r="AB52" s="555"/>
      <c r="AC52" s="555"/>
      <c r="AD52" s="555"/>
      <c r="AE52" s="555"/>
      <c r="AF52" s="555"/>
      <c r="AG52" s="555"/>
      <c r="AH52" s="555"/>
      <c r="AI52" s="555"/>
      <c r="AJ52" s="555"/>
      <c r="AK52" s="555"/>
      <c r="AL52" s="555"/>
      <c r="AM52" s="555"/>
      <c r="AN52" s="555"/>
      <c r="AO52" s="555"/>
      <c r="AP52" s="555"/>
      <c r="AQ52" s="555"/>
      <c r="AR52" s="555"/>
      <c r="AS52" s="555"/>
      <c r="AT52" s="555"/>
      <c r="AU52" s="555"/>
      <c r="AV52" s="555"/>
      <c r="AW52" s="555"/>
      <c r="AX52" s="555"/>
      <c r="AY52" s="555"/>
      <c r="AZ52" s="555"/>
      <c r="BA52" s="555"/>
      <c r="BB52" s="555"/>
      <c r="BC52" s="555"/>
      <c r="BD52" s="555"/>
      <c r="BE52" s="555"/>
      <c r="BF52" s="555"/>
      <c r="BG52" s="555"/>
      <c r="BH52" s="556"/>
      <c r="BI52" s="32" t="s">
        <v>477</v>
      </c>
      <c r="BR52" s="31"/>
      <c r="BX52" s="31"/>
    </row>
    <row r="53" spans="1:76" ht="12" customHeight="1" x14ac:dyDescent="0.15">
      <c r="A53" s="30"/>
      <c r="B53" s="2"/>
      <c r="C53" s="2"/>
      <c r="D53" s="509"/>
      <c r="E53" s="557"/>
      <c r="F53" s="557"/>
      <c r="G53" s="557"/>
      <c r="H53" s="557"/>
      <c r="I53" s="557"/>
      <c r="J53" s="557"/>
      <c r="K53" s="557"/>
      <c r="L53" s="557"/>
      <c r="M53" s="557"/>
      <c r="N53" s="557"/>
      <c r="O53" s="574"/>
      <c r="P53" s="32"/>
      <c r="S53" s="33"/>
      <c r="T53" s="38"/>
      <c r="U53" s="38"/>
      <c r="V53" s="12"/>
      <c r="W53" s="39"/>
      <c r="Z53" s="58"/>
      <c r="AA53" s="58"/>
      <c r="AB53" s="58"/>
      <c r="AC53" s="58"/>
      <c r="AD53" s="58"/>
      <c r="AE53" s="58"/>
      <c r="AF53" s="58"/>
      <c r="AG53" s="58"/>
      <c r="AH53" s="58"/>
      <c r="AI53" s="58"/>
      <c r="AJ53" s="58"/>
      <c r="AK53" s="58"/>
      <c r="AL53" s="58"/>
      <c r="AM53" s="58"/>
      <c r="AN53" s="58"/>
      <c r="AO53" s="58"/>
      <c r="AP53" s="58"/>
      <c r="AQ53" s="58"/>
      <c r="AR53" s="58"/>
      <c r="AS53" s="58"/>
      <c r="AT53" s="58"/>
      <c r="AU53" s="58"/>
      <c r="AV53" s="58"/>
      <c r="AW53" s="58"/>
      <c r="AX53" s="58"/>
      <c r="AY53" s="58"/>
      <c r="AZ53" s="58"/>
      <c r="BA53" s="58"/>
      <c r="BB53" s="58"/>
      <c r="BC53" s="58"/>
      <c r="BD53" s="58"/>
      <c r="BE53" s="58"/>
      <c r="BF53" s="58"/>
      <c r="BG53" s="58"/>
      <c r="BH53" s="59"/>
      <c r="BI53" s="32" t="s">
        <v>305</v>
      </c>
      <c r="BR53" s="31"/>
      <c r="BX53" s="31"/>
    </row>
    <row r="54" spans="1:76" ht="12" customHeight="1" x14ac:dyDescent="0.15">
      <c r="A54" s="30"/>
      <c r="B54" s="2"/>
      <c r="C54" s="2"/>
      <c r="D54" s="557"/>
      <c r="E54" s="557"/>
      <c r="F54" s="557"/>
      <c r="G54" s="557"/>
      <c r="H54" s="557"/>
      <c r="I54" s="557"/>
      <c r="J54" s="557"/>
      <c r="K54" s="557"/>
      <c r="L54" s="557"/>
      <c r="M54" s="557"/>
      <c r="N54" s="557"/>
      <c r="O54" s="574"/>
      <c r="P54" s="32"/>
      <c r="W54" s="31"/>
      <c r="X54" s="2"/>
      <c r="Y54" s="2" t="s">
        <v>164</v>
      </c>
      <c r="Z54" s="509" t="s">
        <v>493</v>
      </c>
      <c r="AA54" s="557"/>
      <c r="AB54" s="557"/>
      <c r="AC54" s="557"/>
      <c r="AD54" s="557"/>
      <c r="AE54" s="557"/>
      <c r="AF54" s="557"/>
      <c r="AG54" s="557"/>
      <c r="AH54" s="557"/>
      <c r="AI54" s="557"/>
      <c r="AJ54" s="557"/>
      <c r="AK54" s="557"/>
      <c r="AL54" s="557"/>
      <c r="AM54" s="557"/>
      <c r="AN54" s="557"/>
      <c r="AO54" s="557"/>
      <c r="AP54" s="557"/>
      <c r="AQ54" s="557"/>
      <c r="AR54" s="557"/>
      <c r="AS54" s="557"/>
      <c r="AT54" s="557"/>
      <c r="AU54" s="557"/>
      <c r="AV54" s="557"/>
      <c r="AW54" s="557"/>
      <c r="AX54" s="557"/>
      <c r="AY54" s="557"/>
      <c r="AZ54" s="557"/>
      <c r="BA54" s="557"/>
      <c r="BB54" s="557"/>
      <c r="BC54" s="557"/>
      <c r="BD54" s="557"/>
      <c r="BE54" s="557"/>
      <c r="BF54" s="557"/>
      <c r="BG54" s="557"/>
      <c r="BH54" s="574"/>
      <c r="BI54" s="2"/>
      <c r="BR54" s="31"/>
      <c r="BX54" s="31"/>
    </row>
    <row r="55" spans="1:76" ht="12" customHeight="1" x14ac:dyDescent="0.15">
      <c r="A55" s="30"/>
      <c r="B55" s="2"/>
      <c r="C55" s="2"/>
      <c r="D55" s="557"/>
      <c r="E55" s="557"/>
      <c r="F55" s="557"/>
      <c r="G55" s="557"/>
      <c r="H55" s="557"/>
      <c r="I55" s="557"/>
      <c r="J55" s="557"/>
      <c r="K55" s="557"/>
      <c r="L55" s="557"/>
      <c r="M55" s="557"/>
      <c r="N55" s="557"/>
      <c r="O55" s="574"/>
      <c r="P55" s="32"/>
      <c r="W55" s="31"/>
      <c r="X55" s="2"/>
      <c r="Z55" s="557"/>
      <c r="AA55" s="557"/>
      <c r="AB55" s="557"/>
      <c r="AC55" s="557"/>
      <c r="AD55" s="557"/>
      <c r="AE55" s="557"/>
      <c r="AF55" s="557"/>
      <c r="AG55" s="557"/>
      <c r="AH55" s="557"/>
      <c r="AI55" s="557"/>
      <c r="AJ55" s="557"/>
      <c r="AK55" s="557"/>
      <c r="AL55" s="557"/>
      <c r="AM55" s="557"/>
      <c r="AN55" s="557"/>
      <c r="AO55" s="557"/>
      <c r="AP55" s="557"/>
      <c r="AQ55" s="557"/>
      <c r="AR55" s="557"/>
      <c r="AS55" s="557"/>
      <c r="AT55" s="557"/>
      <c r="AU55" s="557"/>
      <c r="AV55" s="557"/>
      <c r="AW55" s="557"/>
      <c r="AX55" s="557"/>
      <c r="AY55" s="557"/>
      <c r="AZ55" s="557"/>
      <c r="BA55" s="557"/>
      <c r="BB55" s="557"/>
      <c r="BC55" s="557"/>
      <c r="BD55" s="557"/>
      <c r="BE55" s="557"/>
      <c r="BF55" s="557"/>
      <c r="BG55" s="557"/>
      <c r="BH55" s="574"/>
      <c r="BI55" s="32"/>
      <c r="BR55" s="31"/>
      <c r="BX55" s="31"/>
    </row>
    <row r="56" spans="1:76" ht="12" customHeight="1" x14ac:dyDescent="0.15">
      <c r="A56" s="30"/>
      <c r="B56" s="2"/>
      <c r="C56" s="2"/>
      <c r="D56" s="555"/>
      <c r="E56" s="555"/>
      <c r="F56" s="555"/>
      <c r="G56" s="555"/>
      <c r="H56" s="555"/>
      <c r="I56" s="555"/>
      <c r="J56" s="555"/>
      <c r="K56" s="555"/>
      <c r="L56" s="555"/>
      <c r="M56" s="555"/>
      <c r="N56" s="555"/>
      <c r="O56" s="556"/>
      <c r="P56" s="32"/>
      <c r="W56" s="31"/>
      <c r="X56" s="2"/>
      <c r="Y56" s="33" t="s">
        <v>164</v>
      </c>
      <c r="Z56" s="471" t="s">
        <v>165</v>
      </c>
      <c r="AA56" s="471"/>
      <c r="AB56" s="471"/>
      <c r="AC56" s="471"/>
      <c r="AD56" s="471"/>
      <c r="AE56" s="471"/>
      <c r="AF56" s="471"/>
      <c r="AG56" s="471"/>
      <c r="AH56" s="471"/>
      <c r="AI56" s="471"/>
      <c r="AJ56" s="471"/>
      <c r="AK56" s="471"/>
      <c r="AL56" s="471"/>
      <c r="AM56" s="471"/>
      <c r="AN56" s="471"/>
      <c r="AO56" s="471"/>
      <c r="AP56" s="471"/>
      <c r="AQ56" s="471"/>
      <c r="AR56" s="471"/>
      <c r="AS56" s="471"/>
      <c r="AT56" s="471"/>
      <c r="AU56" s="471"/>
      <c r="AV56" s="471"/>
      <c r="AW56" s="471"/>
      <c r="AX56" s="471"/>
      <c r="AY56" s="471"/>
      <c r="AZ56" s="471"/>
      <c r="BA56" s="471"/>
      <c r="BB56" s="471"/>
      <c r="BC56" s="471"/>
      <c r="BD56" s="471"/>
      <c r="BE56" s="471"/>
      <c r="BF56" s="471"/>
      <c r="BG56" s="471"/>
      <c r="BH56" s="471"/>
      <c r="BI56" s="32"/>
      <c r="BR56" s="31"/>
      <c r="BX56" s="31"/>
    </row>
    <row r="57" spans="1:76" ht="12" customHeight="1" x14ac:dyDescent="0.15">
      <c r="A57" s="30"/>
      <c r="B57" s="2"/>
      <c r="C57" s="2"/>
      <c r="O57" s="31"/>
      <c r="P57" s="32"/>
      <c r="W57" s="31"/>
      <c r="X57" s="2"/>
      <c r="Z57" s="471"/>
      <c r="AA57" s="471"/>
      <c r="AB57" s="471"/>
      <c r="AC57" s="471"/>
      <c r="AD57" s="471"/>
      <c r="AE57" s="471"/>
      <c r="AF57" s="471"/>
      <c r="AG57" s="471"/>
      <c r="AH57" s="471"/>
      <c r="AI57" s="471"/>
      <c r="AJ57" s="471"/>
      <c r="AK57" s="471"/>
      <c r="AL57" s="471"/>
      <c r="AM57" s="471"/>
      <c r="AN57" s="471"/>
      <c r="AO57" s="471"/>
      <c r="AP57" s="471"/>
      <c r="AQ57" s="471"/>
      <c r="AR57" s="471"/>
      <c r="AS57" s="471"/>
      <c r="AT57" s="471"/>
      <c r="AU57" s="471"/>
      <c r="AV57" s="471"/>
      <c r="AW57" s="471"/>
      <c r="AX57" s="471"/>
      <c r="AY57" s="471"/>
      <c r="AZ57" s="471"/>
      <c r="BA57" s="471"/>
      <c r="BB57" s="471"/>
      <c r="BC57" s="471"/>
      <c r="BD57" s="471"/>
      <c r="BE57" s="471"/>
      <c r="BF57" s="471"/>
      <c r="BG57" s="471"/>
      <c r="BH57" s="471"/>
      <c r="BI57" s="32"/>
      <c r="BR57" s="31"/>
      <c r="BX57" s="31"/>
    </row>
    <row r="58" spans="1:76" ht="12" customHeight="1" x14ac:dyDescent="0.15">
      <c r="A58" s="30"/>
      <c r="B58" s="2"/>
      <c r="C58" s="2"/>
      <c r="O58" s="31"/>
      <c r="P58" s="32"/>
      <c r="W58" s="31"/>
      <c r="X58" s="2"/>
      <c r="Z58" s="6"/>
      <c r="AA58" s="6"/>
      <c r="AB58" s="6"/>
      <c r="AC58" s="6"/>
      <c r="AD58" s="6"/>
      <c r="AE58" s="6"/>
      <c r="AF58" s="6"/>
      <c r="AG58" s="6"/>
      <c r="AH58" s="6"/>
      <c r="AI58" s="6"/>
      <c r="AJ58" s="6"/>
      <c r="AK58" s="6"/>
      <c r="AL58" s="6"/>
      <c r="AM58" s="6"/>
      <c r="AN58" s="6"/>
      <c r="AO58" s="6"/>
      <c r="AP58" s="6"/>
      <c r="AQ58" s="6"/>
      <c r="AR58" s="6"/>
      <c r="AS58" s="6"/>
      <c r="AT58" s="6"/>
      <c r="AU58" s="6"/>
      <c r="AV58" s="6"/>
      <c r="AW58" s="6"/>
      <c r="AX58" s="6"/>
      <c r="AY58" s="6"/>
      <c r="AZ58" s="6"/>
      <c r="BA58" s="6"/>
      <c r="BB58" s="6"/>
      <c r="BC58" s="6"/>
      <c r="BD58" s="6"/>
      <c r="BE58" s="6"/>
      <c r="BF58" s="6"/>
      <c r="BG58" s="6"/>
      <c r="BH58" s="6"/>
      <c r="BI58" s="32"/>
      <c r="BR58" s="31"/>
      <c r="BX58" s="31"/>
    </row>
    <row r="59" spans="1:76" ht="12" customHeight="1" x14ac:dyDescent="0.15">
      <c r="A59" s="30"/>
      <c r="B59" s="2"/>
      <c r="C59" s="34" t="s">
        <v>674</v>
      </c>
      <c r="D59" s="543" t="s">
        <v>565</v>
      </c>
      <c r="E59" s="559"/>
      <c r="F59" s="559"/>
      <c r="G59" s="559"/>
      <c r="H59" s="559"/>
      <c r="I59" s="559"/>
      <c r="J59" s="559"/>
      <c r="K59" s="559"/>
      <c r="L59" s="559"/>
      <c r="M59" s="559"/>
      <c r="N59" s="559"/>
      <c r="O59" s="560"/>
      <c r="P59" s="32"/>
      <c r="Q59" s="2" t="s">
        <v>50</v>
      </c>
      <c r="S59" s="33" t="s">
        <v>51</v>
      </c>
      <c r="T59" s="38"/>
      <c r="U59" s="550" t="s">
        <v>52</v>
      </c>
      <c r="V59" s="493"/>
      <c r="W59" s="551"/>
      <c r="X59" s="33" t="s">
        <v>31</v>
      </c>
      <c r="Y59" s="49" t="s">
        <v>568</v>
      </c>
      <c r="Z59" s="50"/>
      <c r="AA59" s="50"/>
      <c r="AB59" s="50"/>
      <c r="AC59" s="50"/>
      <c r="AD59" s="50"/>
      <c r="AE59" s="50"/>
      <c r="AF59" s="50"/>
      <c r="AG59" s="50"/>
      <c r="AH59" s="50"/>
      <c r="AI59" s="50"/>
      <c r="AJ59" s="50"/>
      <c r="AK59" s="50"/>
      <c r="AL59" s="50"/>
      <c r="AM59" s="50"/>
      <c r="AN59" s="50"/>
      <c r="AO59" s="50"/>
      <c r="AP59" s="50"/>
      <c r="AQ59" s="50"/>
      <c r="AR59" s="50"/>
      <c r="AS59" s="50"/>
      <c r="AT59" s="50"/>
      <c r="AU59" s="50"/>
      <c r="AV59" s="50"/>
      <c r="AW59" s="50"/>
      <c r="AX59" s="50"/>
      <c r="AY59" s="50"/>
      <c r="AZ59" s="50"/>
      <c r="BA59" s="50"/>
      <c r="BB59" s="50"/>
      <c r="BC59" s="50"/>
      <c r="BD59" s="50"/>
      <c r="BE59" s="50"/>
      <c r="BF59" s="50"/>
      <c r="BG59" s="50"/>
      <c r="BH59" s="51"/>
      <c r="BI59" s="57" t="s">
        <v>299</v>
      </c>
      <c r="BJ59" s="35"/>
      <c r="BK59" s="35"/>
      <c r="BL59" s="35"/>
      <c r="BM59" s="35"/>
      <c r="BN59" s="35"/>
      <c r="BO59" s="35"/>
      <c r="BP59" s="35"/>
      <c r="BQ59" s="35"/>
      <c r="BR59" s="56"/>
      <c r="BX59" s="31"/>
    </row>
    <row r="60" spans="1:76" ht="12" customHeight="1" x14ac:dyDescent="0.15">
      <c r="A60" s="30"/>
      <c r="B60" s="2"/>
      <c r="C60" s="34"/>
      <c r="D60" s="559"/>
      <c r="E60" s="559"/>
      <c r="F60" s="559"/>
      <c r="G60" s="559"/>
      <c r="H60" s="559"/>
      <c r="I60" s="559"/>
      <c r="J60" s="559"/>
      <c r="K60" s="559"/>
      <c r="L60" s="559"/>
      <c r="M60" s="559"/>
      <c r="N60" s="559"/>
      <c r="O60" s="560"/>
      <c r="P60" s="32"/>
      <c r="S60" s="33"/>
      <c r="W60" s="31"/>
      <c r="Y60" s="49"/>
      <c r="Z60" s="49"/>
      <c r="AA60" s="49"/>
      <c r="AB60" s="49"/>
      <c r="AC60" s="49"/>
      <c r="AD60" s="49"/>
      <c r="AE60" s="49"/>
      <c r="AF60" s="49"/>
      <c r="AG60" s="49"/>
      <c r="AH60" s="49"/>
      <c r="AI60" s="49"/>
      <c r="AJ60" s="49"/>
      <c r="AK60" s="49"/>
      <c r="AL60" s="49"/>
      <c r="AM60" s="49"/>
      <c r="AN60" s="49"/>
      <c r="AO60" s="49"/>
      <c r="AP60" s="49"/>
      <c r="AQ60" s="49"/>
      <c r="AR60" s="49"/>
      <c r="AS60" s="49"/>
      <c r="AT60" s="49"/>
      <c r="AU60" s="49"/>
      <c r="AV60" s="49"/>
      <c r="AW60" s="49"/>
      <c r="AX60" s="49"/>
      <c r="AY60" s="49"/>
      <c r="AZ60" s="49"/>
      <c r="BA60" s="49"/>
      <c r="BB60" s="49"/>
      <c r="BC60" s="49"/>
      <c r="BD60" s="49"/>
      <c r="BE60" s="49"/>
      <c r="BF60" s="49"/>
      <c r="BG60" s="49"/>
      <c r="BH60" s="76"/>
      <c r="BI60" s="32"/>
      <c r="BJ60" s="35"/>
      <c r="BK60" s="35"/>
      <c r="BL60" s="35"/>
      <c r="BM60" s="35"/>
      <c r="BN60" s="35"/>
      <c r="BO60" s="35"/>
      <c r="BP60" s="35"/>
      <c r="BQ60" s="35"/>
      <c r="BR60" s="56"/>
      <c r="BX60" s="31"/>
    </row>
    <row r="61" spans="1:76" ht="12" customHeight="1" x14ac:dyDescent="0.15">
      <c r="A61" s="30"/>
      <c r="B61" s="2"/>
      <c r="C61" s="34"/>
      <c r="D61" s="36"/>
      <c r="E61" s="36"/>
      <c r="F61" s="36"/>
      <c r="G61" s="36"/>
      <c r="H61" s="36"/>
      <c r="I61" s="36"/>
      <c r="J61" s="36"/>
      <c r="K61" s="36"/>
      <c r="L61" s="36"/>
      <c r="M61" s="36"/>
      <c r="N61" s="36"/>
      <c r="O61" s="37"/>
      <c r="P61" s="32"/>
      <c r="S61" s="33"/>
      <c r="W61" s="31"/>
      <c r="Y61" s="49"/>
      <c r="Z61" s="49"/>
      <c r="AA61" s="49"/>
      <c r="AB61" s="49"/>
      <c r="AC61" s="49"/>
      <c r="AD61" s="49"/>
      <c r="AE61" s="49"/>
      <c r="AF61" s="49"/>
      <c r="AG61" s="49"/>
      <c r="AH61" s="49"/>
      <c r="AI61" s="49"/>
      <c r="AJ61" s="49"/>
      <c r="AK61" s="49"/>
      <c r="AL61" s="49"/>
      <c r="AM61" s="49"/>
      <c r="AN61" s="49"/>
      <c r="AO61" s="49"/>
      <c r="AP61" s="49"/>
      <c r="AQ61" s="49"/>
      <c r="AR61" s="49"/>
      <c r="AS61" s="49"/>
      <c r="AT61" s="49"/>
      <c r="AU61" s="49"/>
      <c r="AV61" s="49"/>
      <c r="AW61" s="49"/>
      <c r="AX61" s="49"/>
      <c r="AY61" s="49"/>
      <c r="AZ61" s="49"/>
      <c r="BA61" s="49"/>
      <c r="BB61" s="49"/>
      <c r="BC61" s="49"/>
      <c r="BD61" s="49"/>
      <c r="BE61" s="49"/>
      <c r="BF61" s="49"/>
      <c r="BG61" s="49"/>
      <c r="BH61" s="49"/>
      <c r="BI61" s="32"/>
      <c r="BJ61" s="35"/>
      <c r="BK61" s="35"/>
      <c r="BL61" s="35"/>
      <c r="BM61" s="35"/>
      <c r="BN61" s="35"/>
      <c r="BO61" s="35"/>
      <c r="BP61" s="35"/>
      <c r="BQ61" s="35"/>
      <c r="BR61" s="56"/>
      <c r="BX61" s="31"/>
    </row>
    <row r="62" spans="1:76" ht="12" customHeight="1" x14ac:dyDescent="0.15">
      <c r="A62" s="77"/>
      <c r="B62" s="78" t="s">
        <v>680</v>
      </c>
      <c r="C62" s="79"/>
      <c r="D62" s="80"/>
      <c r="E62" s="80"/>
      <c r="F62" s="80"/>
      <c r="G62" s="80"/>
      <c r="H62" s="80"/>
      <c r="I62" s="80"/>
      <c r="J62" s="80"/>
      <c r="K62" s="80"/>
      <c r="L62" s="80"/>
      <c r="M62" s="80"/>
      <c r="N62" s="36"/>
      <c r="O62" s="37"/>
      <c r="P62" s="32"/>
      <c r="W62" s="31"/>
      <c r="Y62" s="35"/>
      <c r="Z62" s="35"/>
      <c r="AA62" s="35"/>
      <c r="AB62" s="35"/>
      <c r="AC62" s="35"/>
      <c r="AD62" s="35"/>
      <c r="AE62" s="35"/>
      <c r="AF62" s="35"/>
      <c r="AG62" s="35"/>
      <c r="AH62" s="35"/>
      <c r="AI62" s="35"/>
      <c r="AJ62" s="35"/>
      <c r="AK62" s="35"/>
      <c r="AL62" s="35"/>
      <c r="AM62" s="35"/>
      <c r="AN62" s="35"/>
      <c r="AO62" s="35"/>
      <c r="AP62" s="35"/>
      <c r="AQ62" s="35"/>
      <c r="AR62" s="35"/>
      <c r="AS62" s="35"/>
      <c r="AT62" s="35"/>
      <c r="AU62" s="35"/>
      <c r="AV62" s="35"/>
      <c r="AW62" s="35"/>
      <c r="AX62" s="35"/>
      <c r="AY62" s="35"/>
      <c r="AZ62" s="35"/>
      <c r="BA62" s="35"/>
      <c r="BB62" s="35"/>
      <c r="BC62" s="35"/>
      <c r="BD62" s="35"/>
      <c r="BE62" s="35"/>
      <c r="BF62" s="35"/>
      <c r="BG62" s="35"/>
      <c r="BH62" s="35"/>
      <c r="BI62" s="32"/>
      <c r="BJ62" s="35"/>
      <c r="BK62" s="35"/>
      <c r="BL62" s="35"/>
      <c r="BM62" s="35"/>
      <c r="BN62" s="35"/>
      <c r="BO62" s="35"/>
      <c r="BP62" s="35"/>
      <c r="BQ62" s="35"/>
      <c r="BR62" s="56"/>
      <c r="BX62" s="31"/>
    </row>
    <row r="63" spans="1:76" ht="12" customHeight="1" x14ac:dyDescent="0.15">
      <c r="A63" s="30"/>
      <c r="B63" s="2"/>
      <c r="C63" s="34"/>
      <c r="D63" s="36"/>
      <c r="E63" s="36"/>
      <c r="F63" s="36"/>
      <c r="G63" s="36"/>
      <c r="H63" s="36"/>
      <c r="I63" s="36"/>
      <c r="J63" s="36"/>
      <c r="K63" s="36"/>
      <c r="L63" s="36"/>
      <c r="M63" s="36"/>
      <c r="N63" s="36"/>
      <c r="O63" s="37"/>
      <c r="P63" s="32"/>
      <c r="S63" s="33"/>
      <c r="W63" s="31"/>
      <c r="Y63" s="49"/>
      <c r="Z63" s="49"/>
      <c r="AA63" s="49"/>
      <c r="AB63" s="49"/>
      <c r="AC63" s="49"/>
      <c r="AD63" s="49"/>
      <c r="AE63" s="49"/>
      <c r="AF63" s="49"/>
      <c r="AG63" s="49"/>
      <c r="AH63" s="49"/>
      <c r="AI63" s="49"/>
      <c r="AJ63" s="49"/>
      <c r="AK63" s="49"/>
      <c r="AL63" s="49"/>
      <c r="AM63" s="49"/>
      <c r="AN63" s="49"/>
      <c r="AO63" s="49"/>
      <c r="AP63" s="49"/>
      <c r="AQ63" s="49"/>
      <c r="AR63" s="49"/>
      <c r="AS63" s="49"/>
      <c r="AT63" s="49"/>
      <c r="AU63" s="49"/>
      <c r="AV63" s="49"/>
      <c r="AW63" s="49"/>
      <c r="AX63" s="49"/>
      <c r="AY63" s="49"/>
      <c r="AZ63" s="49"/>
      <c r="BA63" s="49"/>
      <c r="BB63" s="49"/>
      <c r="BC63" s="49"/>
      <c r="BD63" s="49"/>
      <c r="BE63" s="49"/>
      <c r="BF63" s="49"/>
      <c r="BG63" s="49"/>
      <c r="BH63" s="49"/>
      <c r="BI63" s="32"/>
      <c r="BJ63" s="35"/>
      <c r="BK63" s="35"/>
      <c r="BL63" s="35"/>
      <c r="BM63" s="35"/>
      <c r="BN63" s="35"/>
      <c r="BO63" s="35"/>
      <c r="BP63" s="35"/>
      <c r="BQ63" s="35"/>
      <c r="BR63" s="56"/>
      <c r="BX63" s="31"/>
    </row>
    <row r="64" spans="1:76" ht="12" customHeight="1" x14ac:dyDescent="0.15">
      <c r="A64" s="30"/>
      <c r="B64" s="17"/>
      <c r="C64" s="588" t="s">
        <v>58</v>
      </c>
      <c r="D64" s="588"/>
      <c r="E64" s="588"/>
      <c r="F64" s="588"/>
      <c r="G64" s="588"/>
      <c r="H64" s="588"/>
      <c r="I64" s="588"/>
      <c r="J64" s="588"/>
      <c r="K64" s="588"/>
      <c r="L64" s="588"/>
      <c r="M64" s="588"/>
      <c r="N64" s="588"/>
      <c r="O64" s="589"/>
      <c r="P64" s="32"/>
      <c r="Q64" s="2" t="s">
        <v>50</v>
      </c>
      <c r="S64" s="33" t="s">
        <v>51</v>
      </c>
      <c r="T64" s="38"/>
      <c r="U64" s="550" t="s">
        <v>52</v>
      </c>
      <c r="V64" s="493"/>
      <c r="W64" s="551"/>
      <c r="X64" s="33" t="s">
        <v>31</v>
      </c>
      <c r="Y64" s="471" t="s">
        <v>296</v>
      </c>
      <c r="Z64" s="531"/>
      <c r="AA64" s="531"/>
      <c r="AB64" s="531"/>
      <c r="AC64" s="531"/>
      <c r="AD64" s="531"/>
      <c r="AE64" s="531"/>
      <c r="AF64" s="531"/>
      <c r="AG64" s="531"/>
      <c r="AH64" s="531"/>
      <c r="AI64" s="531"/>
      <c r="AJ64" s="531"/>
      <c r="AK64" s="531"/>
      <c r="AL64" s="531"/>
      <c r="AM64" s="531"/>
      <c r="AN64" s="531"/>
      <c r="AO64" s="531"/>
      <c r="AP64" s="531"/>
      <c r="AQ64" s="531"/>
      <c r="AR64" s="531"/>
      <c r="AS64" s="531"/>
      <c r="AT64" s="531"/>
      <c r="AU64" s="531"/>
      <c r="AV64" s="531"/>
      <c r="AW64" s="531"/>
      <c r="AX64" s="531"/>
      <c r="AY64" s="531"/>
      <c r="AZ64" s="531"/>
      <c r="BA64" s="531"/>
      <c r="BB64" s="531"/>
      <c r="BC64" s="531"/>
      <c r="BD64" s="531"/>
      <c r="BE64" s="531"/>
      <c r="BF64" s="531"/>
      <c r="BG64" s="531"/>
      <c r="BH64" s="531"/>
      <c r="BI64" s="622" t="s">
        <v>470</v>
      </c>
      <c r="BJ64" s="557"/>
      <c r="BK64" s="557"/>
      <c r="BL64" s="557"/>
      <c r="BM64" s="557"/>
      <c r="BN64" s="557"/>
      <c r="BO64" s="557"/>
      <c r="BP64" s="557"/>
      <c r="BQ64" s="557"/>
      <c r="BR64" s="574"/>
      <c r="BX64" s="31"/>
    </row>
    <row r="65" spans="1:76" ht="12" customHeight="1" x14ac:dyDescent="0.15">
      <c r="A65" s="30"/>
      <c r="C65" s="588"/>
      <c r="D65" s="588"/>
      <c r="E65" s="588"/>
      <c r="F65" s="588"/>
      <c r="G65" s="588"/>
      <c r="H65" s="588"/>
      <c r="I65" s="588"/>
      <c r="J65" s="588"/>
      <c r="K65" s="588"/>
      <c r="L65" s="588"/>
      <c r="M65" s="588"/>
      <c r="N65" s="588"/>
      <c r="O65" s="589"/>
      <c r="P65" s="32"/>
      <c r="Q65" s="2" t="s">
        <v>57</v>
      </c>
      <c r="S65" s="33"/>
      <c r="W65" s="31"/>
      <c r="Y65" s="531"/>
      <c r="Z65" s="531"/>
      <c r="AA65" s="531"/>
      <c r="AB65" s="531"/>
      <c r="AC65" s="531"/>
      <c r="AD65" s="531"/>
      <c r="AE65" s="531"/>
      <c r="AF65" s="531"/>
      <c r="AG65" s="531"/>
      <c r="AH65" s="531"/>
      <c r="AI65" s="531"/>
      <c r="AJ65" s="531"/>
      <c r="AK65" s="531"/>
      <c r="AL65" s="531"/>
      <c r="AM65" s="531"/>
      <c r="AN65" s="531"/>
      <c r="AO65" s="531"/>
      <c r="AP65" s="531"/>
      <c r="AQ65" s="531"/>
      <c r="AR65" s="531"/>
      <c r="AS65" s="531"/>
      <c r="AT65" s="531"/>
      <c r="AU65" s="531"/>
      <c r="AV65" s="531"/>
      <c r="AW65" s="531"/>
      <c r="AX65" s="531"/>
      <c r="AY65" s="531"/>
      <c r="AZ65" s="531"/>
      <c r="BA65" s="531"/>
      <c r="BB65" s="531"/>
      <c r="BC65" s="531"/>
      <c r="BD65" s="531"/>
      <c r="BE65" s="531"/>
      <c r="BF65" s="531"/>
      <c r="BG65" s="531"/>
      <c r="BH65" s="531"/>
      <c r="BI65" s="623"/>
      <c r="BJ65" s="557"/>
      <c r="BK65" s="557"/>
      <c r="BL65" s="557"/>
      <c r="BM65" s="557"/>
      <c r="BN65" s="557"/>
      <c r="BO65" s="557"/>
      <c r="BP65" s="557"/>
      <c r="BQ65" s="557"/>
      <c r="BR65" s="574"/>
      <c r="BX65" s="31"/>
    </row>
    <row r="66" spans="1:76" ht="12" customHeight="1" x14ac:dyDescent="0.15">
      <c r="A66" s="30"/>
      <c r="C66" s="588"/>
      <c r="D66" s="588"/>
      <c r="E66" s="588"/>
      <c r="F66" s="588"/>
      <c r="G66" s="588"/>
      <c r="H66" s="588"/>
      <c r="I66" s="588"/>
      <c r="J66" s="588"/>
      <c r="K66" s="588"/>
      <c r="L66" s="588"/>
      <c r="M66" s="588"/>
      <c r="N66" s="588"/>
      <c r="O66" s="589"/>
      <c r="P66" s="32"/>
      <c r="W66" s="31"/>
      <c r="Y66" s="531"/>
      <c r="Z66" s="531"/>
      <c r="AA66" s="531"/>
      <c r="AB66" s="531"/>
      <c r="AC66" s="531"/>
      <c r="AD66" s="531"/>
      <c r="AE66" s="531"/>
      <c r="AF66" s="531"/>
      <c r="AG66" s="531"/>
      <c r="AH66" s="531"/>
      <c r="AI66" s="531"/>
      <c r="AJ66" s="531"/>
      <c r="AK66" s="531"/>
      <c r="AL66" s="531"/>
      <c r="AM66" s="531"/>
      <c r="AN66" s="531"/>
      <c r="AO66" s="531"/>
      <c r="AP66" s="531"/>
      <c r="AQ66" s="531"/>
      <c r="AR66" s="531"/>
      <c r="AS66" s="531"/>
      <c r="AT66" s="531"/>
      <c r="AU66" s="531"/>
      <c r="AV66" s="531"/>
      <c r="AW66" s="531"/>
      <c r="AX66" s="531"/>
      <c r="AY66" s="531"/>
      <c r="AZ66" s="531"/>
      <c r="BA66" s="531"/>
      <c r="BB66" s="531"/>
      <c r="BC66" s="531"/>
      <c r="BD66" s="531"/>
      <c r="BE66" s="531"/>
      <c r="BF66" s="531"/>
      <c r="BG66" s="531"/>
      <c r="BH66" s="531"/>
      <c r="BI66" s="30" t="s">
        <v>385</v>
      </c>
      <c r="BR66" s="31"/>
      <c r="BX66" s="31"/>
    </row>
    <row r="67" spans="1:76" ht="12" customHeight="1" x14ac:dyDescent="0.15">
      <c r="A67" s="30"/>
      <c r="C67" s="588"/>
      <c r="D67" s="588"/>
      <c r="E67" s="588"/>
      <c r="F67" s="588"/>
      <c r="G67" s="588"/>
      <c r="H67" s="588"/>
      <c r="I67" s="588"/>
      <c r="J67" s="588"/>
      <c r="K67" s="588"/>
      <c r="L67" s="588"/>
      <c r="M67" s="588"/>
      <c r="N67" s="588"/>
      <c r="O67" s="589"/>
      <c r="P67" s="32"/>
      <c r="W67" s="31"/>
      <c r="Y67" s="471" t="s">
        <v>472</v>
      </c>
      <c r="Z67" s="531"/>
      <c r="AA67" s="531"/>
      <c r="AB67" s="531"/>
      <c r="AC67" s="531"/>
      <c r="AD67" s="531"/>
      <c r="AE67" s="531"/>
      <c r="AF67" s="531"/>
      <c r="AG67" s="531"/>
      <c r="AH67" s="531"/>
      <c r="AI67" s="531"/>
      <c r="AJ67" s="531"/>
      <c r="AK67" s="531"/>
      <c r="AL67" s="531"/>
      <c r="AM67" s="531"/>
      <c r="AN67" s="531"/>
      <c r="AO67" s="531"/>
      <c r="AP67" s="531"/>
      <c r="AQ67" s="531"/>
      <c r="AR67" s="531"/>
      <c r="AS67" s="531"/>
      <c r="AT67" s="531"/>
      <c r="AU67" s="531"/>
      <c r="AV67" s="531"/>
      <c r="AW67" s="531"/>
      <c r="AX67" s="531"/>
      <c r="AY67" s="531"/>
      <c r="AZ67" s="531"/>
      <c r="BA67" s="531"/>
      <c r="BB67" s="531"/>
      <c r="BC67" s="531"/>
      <c r="BD67" s="531"/>
      <c r="BE67" s="531"/>
      <c r="BF67" s="531"/>
      <c r="BG67" s="531"/>
      <c r="BH67" s="532"/>
      <c r="BI67" s="30"/>
      <c r="BR67" s="31"/>
      <c r="BX67" s="31"/>
    </row>
    <row r="68" spans="1:76" ht="12" customHeight="1" x14ac:dyDescent="0.15">
      <c r="A68" s="30"/>
      <c r="C68" s="588"/>
      <c r="D68" s="588"/>
      <c r="E68" s="588"/>
      <c r="F68" s="588"/>
      <c r="G68" s="588"/>
      <c r="H68" s="588"/>
      <c r="I68" s="588"/>
      <c r="J68" s="588"/>
      <c r="K68" s="588"/>
      <c r="L68" s="588"/>
      <c r="M68" s="588"/>
      <c r="N68" s="588"/>
      <c r="O68" s="589"/>
      <c r="P68" s="32"/>
      <c r="W68" s="31"/>
      <c r="Y68" s="531"/>
      <c r="Z68" s="531"/>
      <c r="AA68" s="531"/>
      <c r="AB68" s="531"/>
      <c r="AC68" s="531"/>
      <c r="AD68" s="531"/>
      <c r="AE68" s="531"/>
      <c r="AF68" s="531"/>
      <c r="AG68" s="531"/>
      <c r="AH68" s="531"/>
      <c r="AI68" s="531"/>
      <c r="AJ68" s="531"/>
      <c r="AK68" s="531"/>
      <c r="AL68" s="531"/>
      <c r="AM68" s="531"/>
      <c r="AN68" s="531"/>
      <c r="AO68" s="531"/>
      <c r="AP68" s="531"/>
      <c r="AQ68" s="531"/>
      <c r="AR68" s="531"/>
      <c r="AS68" s="531"/>
      <c r="AT68" s="531"/>
      <c r="AU68" s="531"/>
      <c r="AV68" s="531"/>
      <c r="AW68" s="531"/>
      <c r="AX68" s="531"/>
      <c r="AY68" s="531"/>
      <c r="AZ68" s="531"/>
      <c r="BA68" s="531"/>
      <c r="BB68" s="531"/>
      <c r="BC68" s="531"/>
      <c r="BD68" s="531"/>
      <c r="BE68" s="531"/>
      <c r="BF68" s="531"/>
      <c r="BG68" s="531"/>
      <c r="BH68" s="532"/>
      <c r="BI68" s="57"/>
      <c r="BR68" s="31"/>
      <c r="BX68" s="31"/>
    </row>
    <row r="69" spans="1:76" ht="12" customHeight="1" x14ac:dyDescent="0.15">
      <c r="A69" s="30"/>
      <c r="O69" s="31"/>
      <c r="P69" s="32"/>
      <c r="W69" s="31"/>
      <c r="Y69" s="531"/>
      <c r="Z69" s="531"/>
      <c r="AA69" s="531"/>
      <c r="AB69" s="531"/>
      <c r="AC69" s="531"/>
      <c r="AD69" s="531"/>
      <c r="AE69" s="531"/>
      <c r="AF69" s="531"/>
      <c r="AG69" s="531"/>
      <c r="AH69" s="531"/>
      <c r="AI69" s="531"/>
      <c r="AJ69" s="531"/>
      <c r="AK69" s="531"/>
      <c r="AL69" s="531"/>
      <c r="AM69" s="531"/>
      <c r="AN69" s="531"/>
      <c r="AO69" s="531"/>
      <c r="AP69" s="531"/>
      <c r="AQ69" s="531"/>
      <c r="AR69" s="531"/>
      <c r="AS69" s="531"/>
      <c r="AT69" s="531"/>
      <c r="AU69" s="531"/>
      <c r="AV69" s="531"/>
      <c r="AW69" s="531"/>
      <c r="AX69" s="531"/>
      <c r="AY69" s="531"/>
      <c r="AZ69" s="531"/>
      <c r="BA69" s="531"/>
      <c r="BB69" s="531"/>
      <c r="BC69" s="531"/>
      <c r="BD69" s="531"/>
      <c r="BE69" s="531"/>
      <c r="BF69" s="531"/>
      <c r="BG69" s="531"/>
      <c r="BH69" s="532"/>
      <c r="BI69" s="30"/>
      <c r="BR69" s="31"/>
      <c r="BX69" s="31"/>
    </row>
    <row r="70" spans="1:76" ht="12" customHeight="1" x14ac:dyDescent="0.15">
      <c r="A70" s="30"/>
      <c r="O70" s="31"/>
      <c r="P70" s="32"/>
      <c r="W70" s="31"/>
      <c r="Y70" s="555"/>
      <c r="Z70" s="555"/>
      <c r="AA70" s="555"/>
      <c r="AB70" s="555"/>
      <c r="AC70" s="555"/>
      <c r="AD70" s="555"/>
      <c r="AE70" s="555"/>
      <c r="AF70" s="555"/>
      <c r="AG70" s="555"/>
      <c r="AH70" s="555"/>
      <c r="AI70" s="555"/>
      <c r="AJ70" s="555"/>
      <c r="AK70" s="555"/>
      <c r="AL70" s="555"/>
      <c r="AM70" s="555"/>
      <c r="AN70" s="555"/>
      <c r="AO70" s="555"/>
      <c r="AP70" s="555"/>
      <c r="AQ70" s="555"/>
      <c r="AR70" s="555"/>
      <c r="AS70" s="555"/>
      <c r="AT70" s="555"/>
      <c r="AU70" s="555"/>
      <c r="AV70" s="555"/>
      <c r="AW70" s="555"/>
      <c r="AX70" s="555"/>
      <c r="AY70" s="555"/>
      <c r="AZ70" s="555"/>
      <c r="BA70" s="555"/>
      <c r="BB70" s="555"/>
      <c r="BC70" s="555"/>
      <c r="BD70" s="555"/>
      <c r="BE70" s="555"/>
      <c r="BF70" s="555"/>
      <c r="BG70" s="555"/>
      <c r="BH70" s="556"/>
      <c r="BI70" s="30"/>
      <c r="BR70" s="31"/>
      <c r="BX70" s="31"/>
    </row>
    <row r="71" spans="1:76" ht="12" customHeight="1" x14ac:dyDescent="0.15">
      <c r="A71" s="30"/>
      <c r="O71" s="31"/>
      <c r="P71" s="32"/>
      <c r="W71" s="31"/>
      <c r="BI71" s="30"/>
      <c r="BR71" s="31"/>
      <c r="BX71" s="31"/>
    </row>
    <row r="72" spans="1:76" ht="12" customHeight="1" x14ac:dyDescent="0.15">
      <c r="A72" s="30"/>
      <c r="O72" s="31"/>
      <c r="P72" s="32"/>
      <c r="W72" s="31"/>
      <c r="X72" s="33" t="s">
        <v>31</v>
      </c>
      <c r="Y72" s="471" t="s">
        <v>483</v>
      </c>
      <c r="Z72" s="531"/>
      <c r="AA72" s="531"/>
      <c r="AB72" s="531"/>
      <c r="AC72" s="531"/>
      <c r="AD72" s="531"/>
      <c r="AE72" s="531"/>
      <c r="AF72" s="531"/>
      <c r="AG72" s="531"/>
      <c r="AH72" s="531"/>
      <c r="AI72" s="531"/>
      <c r="AJ72" s="531"/>
      <c r="AK72" s="531"/>
      <c r="AL72" s="531"/>
      <c r="AM72" s="531"/>
      <c r="AN72" s="531"/>
      <c r="AO72" s="531"/>
      <c r="AP72" s="531"/>
      <c r="AQ72" s="531"/>
      <c r="AR72" s="531"/>
      <c r="AS72" s="531"/>
      <c r="AT72" s="531"/>
      <c r="AU72" s="531"/>
      <c r="AV72" s="531"/>
      <c r="AW72" s="531"/>
      <c r="AX72" s="531"/>
      <c r="AY72" s="531"/>
      <c r="AZ72" s="531"/>
      <c r="BA72" s="531"/>
      <c r="BB72" s="531"/>
      <c r="BC72" s="531"/>
      <c r="BD72" s="531"/>
      <c r="BE72" s="531"/>
      <c r="BF72" s="531"/>
      <c r="BG72" s="531"/>
      <c r="BH72" s="532"/>
      <c r="BI72" s="30" t="s">
        <v>384</v>
      </c>
      <c r="BR72" s="31"/>
      <c r="BX72" s="31"/>
    </row>
    <row r="73" spans="1:76" ht="12" customHeight="1" x14ac:dyDescent="0.15">
      <c r="A73" s="30"/>
      <c r="O73" s="31"/>
      <c r="P73" s="32"/>
      <c r="W73" s="31"/>
      <c r="Y73" s="531"/>
      <c r="Z73" s="531"/>
      <c r="AA73" s="531"/>
      <c r="AB73" s="531"/>
      <c r="AC73" s="531"/>
      <c r="AD73" s="531"/>
      <c r="AE73" s="531"/>
      <c r="AF73" s="531"/>
      <c r="AG73" s="531"/>
      <c r="AH73" s="531"/>
      <c r="AI73" s="531"/>
      <c r="AJ73" s="531"/>
      <c r="AK73" s="531"/>
      <c r="AL73" s="531"/>
      <c r="AM73" s="531"/>
      <c r="AN73" s="531"/>
      <c r="AO73" s="531"/>
      <c r="AP73" s="531"/>
      <c r="AQ73" s="531"/>
      <c r="AR73" s="531"/>
      <c r="AS73" s="531"/>
      <c r="AT73" s="531"/>
      <c r="AU73" s="531"/>
      <c r="AV73" s="531"/>
      <c r="AW73" s="531"/>
      <c r="AX73" s="531"/>
      <c r="AY73" s="531"/>
      <c r="AZ73" s="531"/>
      <c r="BA73" s="531"/>
      <c r="BB73" s="531"/>
      <c r="BC73" s="531"/>
      <c r="BD73" s="531"/>
      <c r="BE73" s="531"/>
      <c r="BF73" s="531"/>
      <c r="BG73" s="531"/>
      <c r="BH73" s="532"/>
      <c r="BI73" s="57" t="s">
        <v>416</v>
      </c>
      <c r="BR73" s="31"/>
      <c r="BX73" s="31"/>
    </row>
    <row r="74" spans="1:76" ht="12" customHeight="1" x14ac:dyDescent="0.15">
      <c r="A74" s="30"/>
      <c r="O74" s="31"/>
      <c r="P74" s="32"/>
      <c r="W74" s="31"/>
      <c r="Y74" s="531"/>
      <c r="Z74" s="531"/>
      <c r="AA74" s="531"/>
      <c r="AB74" s="531"/>
      <c r="AC74" s="531"/>
      <c r="AD74" s="531"/>
      <c r="AE74" s="531"/>
      <c r="AF74" s="531"/>
      <c r="AG74" s="531"/>
      <c r="AH74" s="531"/>
      <c r="AI74" s="531"/>
      <c r="AJ74" s="531"/>
      <c r="AK74" s="531"/>
      <c r="AL74" s="531"/>
      <c r="AM74" s="531"/>
      <c r="AN74" s="531"/>
      <c r="AO74" s="531"/>
      <c r="AP74" s="531"/>
      <c r="AQ74" s="531"/>
      <c r="AR74" s="531"/>
      <c r="AS74" s="531"/>
      <c r="AT74" s="531"/>
      <c r="AU74" s="531"/>
      <c r="AV74" s="531"/>
      <c r="AW74" s="531"/>
      <c r="AX74" s="531"/>
      <c r="AY74" s="531"/>
      <c r="AZ74" s="531"/>
      <c r="BA74" s="531"/>
      <c r="BB74" s="531"/>
      <c r="BC74" s="531"/>
      <c r="BD74" s="531"/>
      <c r="BE74" s="531"/>
      <c r="BF74" s="531"/>
      <c r="BG74" s="531"/>
      <c r="BH74" s="532"/>
      <c r="BI74" s="30"/>
      <c r="BR74" s="31"/>
      <c r="BX74" s="31"/>
    </row>
    <row r="75" spans="1:76" ht="12" customHeight="1" x14ac:dyDescent="0.15">
      <c r="A75" s="30"/>
      <c r="O75" s="31"/>
      <c r="P75" s="32"/>
      <c r="W75" s="31"/>
      <c r="Y75" s="531"/>
      <c r="Z75" s="531"/>
      <c r="AA75" s="531"/>
      <c r="AB75" s="531"/>
      <c r="AC75" s="531"/>
      <c r="AD75" s="531"/>
      <c r="AE75" s="531"/>
      <c r="AF75" s="531"/>
      <c r="AG75" s="531"/>
      <c r="AH75" s="531"/>
      <c r="AI75" s="531"/>
      <c r="AJ75" s="531"/>
      <c r="AK75" s="531"/>
      <c r="AL75" s="531"/>
      <c r="AM75" s="531"/>
      <c r="AN75" s="531"/>
      <c r="AO75" s="531"/>
      <c r="AP75" s="531"/>
      <c r="AQ75" s="531"/>
      <c r="AR75" s="531"/>
      <c r="AS75" s="531"/>
      <c r="AT75" s="531"/>
      <c r="AU75" s="531"/>
      <c r="AV75" s="531"/>
      <c r="AW75" s="531"/>
      <c r="AX75" s="531"/>
      <c r="AY75" s="531"/>
      <c r="AZ75" s="531"/>
      <c r="BA75" s="531"/>
      <c r="BB75" s="531"/>
      <c r="BC75" s="531"/>
      <c r="BD75" s="531"/>
      <c r="BE75" s="531"/>
      <c r="BF75" s="531"/>
      <c r="BG75" s="531"/>
      <c r="BH75" s="532"/>
      <c r="BI75" s="30"/>
      <c r="BR75" s="31"/>
      <c r="BX75" s="31"/>
    </row>
    <row r="76" spans="1:76" ht="12" customHeight="1" x14ac:dyDescent="0.15">
      <c r="A76" s="30"/>
      <c r="O76" s="31"/>
      <c r="P76" s="32"/>
      <c r="W76" s="31"/>
      <c r="Y76" s="555"/>
      <c r="Z76" s="555"/>
      <c r="AA76" s="555"/>
      <c r="AB76" s="555"/>
      <c r="AC76" s="555"/>
      <c r="AD76" s="555"/>
      <c r="AE76" s="555"/>
      <c r="AF76" s="555"/>
      <c r="AG76" s="555"/>
      <c r="AH76" s="555"/>
      <c r="AI76" s="555"/>
      <c r="AJ76" s="555"/>
      <c r="AK76" s="555"/>
      <c r="AL76" s="555"/>
      <c r="AM76" s="555"/>
      <c r="AN76" s="555"/>
      <c r="AO76" s="555"/>
      <c r="AP76" s="555"/>
      <c r="AQ76" s="555"/>
      <c r="AR76" s="555"/>
      <c r="AS76" s="555"/>
      <c r="AT76" s="555"/>
      <c r="AU76" s="555"/>
      <c r="AV76" s="555"/>
      <c r="AW76" s="555"/>
      <c r="AX76" s="555"/>
      <c r="AY76" s="555"/>
      <c r="AZ76" s="555"/>
      <c r="BA76" s="555"/>
      <c r="BB76" s="555"/>
      <c r="BC76" s="555"/>
      <c r="BD76" s="555"/>
      <c r="BE76" s="555"/>
      <c r="BF76" s="555"/>
      <c r="BG76" s="555"/>
      <c r="BH76" s="556"/>
      <c r="BI76" s="30"/>
      <c r="BR76" s="31"/>
      <c r="BX76" s="31"/>
    </row>
    <row r="77" spans="1:76" ht="12" customHeight="1" x14ac:dyDescent="0.15">
      <c r="A77" s="30"/>
      <c r="O77" s="31"/>
      <c r="P77" s="32"/>
      <c r="W77" s="31"/>
      <c r="Y77" s="58"/>
      <c r="Z77" s="58"/>
      <c r="AA77" s="58"/>
      <c r="AB77" s="58"/>
      <c r="AC77" s="58"/>
      <c r="AD77" s="58"/>
      <c r="AE77" s="58"/>
      <c r="AF77" s="58"/>
      <c r="AG77" s="58"/>
      <c r="AH77" s="58"/>
      <c r="AI77" s="58"/>
      <c r="AJ77" s="58"/>
      <c r="AK77" s="58"/>
      <c r="AL77" s="58"/>
      <c r="AM77" s="58"/>
      <c r="AN77" s="58"/>
      <c r="AO77" s="58"/>
      <c r="AP77" s="58"/>
      <c r="AQ77" s="58"/>
      <c r="AR77" s="58"/>
      <c r="AS77" s="58"/>
      <c r="AT77" s="58"/>
      <c r="AU77" s="58"/>
      <c r="AV77" s="58"/>
      <c r="AW77" s="58"/>
      <c r="AX77" s="58"/>
      <c r="AY77" s="58"/>
      <c r="AZ77" s="58"/>
      <c r="BA77" s="58"/>
      <c r="BB77" s="58"/>
      <c r="BC77" s="58"/>
      <c r="BD77" s="58"/>
      <c r="BE77" s="58"/>
      <c r="BF77" s="58"/>
      <c r="BG77" s="58"/>
      <c r="BH77" s="58"/>
      <c r="BI77" s="30"/>
      <c r="BR77" s="31"/>
      <c r="BX77" s="31"/>
    </row>
    <row r="78" spans="1:76" ht="12" customHeight="1" x14ac:dyDescent="0.15">
      <c r="A78" s="77"/>
      <c r="B78" s="78" t="s">
        <v>681</v>
      </c>
      <c r="C78" s="79"/>
      <c r="D78" s="80"/>
      <c r="E78" s="80"/>
      <c r="F78" s="80"/>
      <c r="G78" s="80"/>
      <c r="H78" s="80"/>
      <c r="I78" s="80"/>
      <c r="J78" s="80"/>
      <c r="K78" s="80"/>
      <c r="L78" s="80"/>
      <c r="M78" s="80"/>
      <c r="N78" s="36"/>
      <c r="O78" s="37"/>
      <c r="P78" s="32"/>
      <c r="W78" s="31"/>
      <c r="Y78" s="35"/>
      <c r="Z78" s="35"/>
      <c r="AA78" s="35"/>
      <c r="AB78" s="35"/>
      <c r="AC78" s="35"/>
      <c r="AD78" s="35"/>
      <c r="AE78" s="35"/>
      <c r="AF78" s="35"/>
      <c r="AG78" s="35"/>
      <c r="AH78" s="35"/>
      <c r="AI78" s="35"/>
      <c r="AJ78" s="35"/>
      <c r="AK78" s="35"/>
      <c r="AL78" s="35"/>
      <c r="AM78" s="35"/>
      <c r="AN78" s="35"/>
      <c r="AO78" s="35"/>
      <c r="AP78" s="35"/>
      <c r="AQ78" s="35"/>
      <c r="AR78" s="35"/>
      <c r="AS78" s="35"/>
      <c r="AT78" s="35"/>
      <c r="AU78" s="35"/>
      <c r="AV78" s="35"/>
      <c r="AW78" s="35"/>
      <c r="AX78" s="35"/>
      <c r="AY78" s="35"/>
      <c r="AZ78" s="35"/>
      <c r="BA78" s="35"/>
      <c r="BB78" s="35"/>
      <c r="BC78" s="35"/>
      <c r="BD78" s="35"/>
      <c r="BE78" s="35"/>
      <c r="BF78" s="35"/>
      <c r="BG78" s="35"/>
      <c r="BH78" s="35"/>
      <c r="BI78" s="32"/>
      <c r="BJ78" s="35"/>
      <c r="BK78" s="35"/>
      <c r="BL78" s="35"/>
      <c r="BM78" s="35"/>
      <c r="BN78" s="35"/>
      <c r="BO78" s="35"/>
      <c r="BP78" s="35"/>
      <c r="BQ78" s="35"/>
      <c r="BR78" s="56"/>
      <c r="BX78" s="31"/>
    </row>
    <row r="79" spans="1:76" ht="12" customHeight="1" x14ac:dyDescent="0.15">
      <c r="A79" s="77"/>
      <c r="B79" s="78"/>
      <c r="C79" s="79"/>
      <c r="D79" s="80"/>
      <c r="E79" s="80"/>
      <c r="F79" s="80"/>
      <c r="G79" s="80"/>
      <c r="H79" s="80"/>
      <c r="I79" s="80"/>
      <c r="J79" s="80"/>
      <c r="K79" s="80"/>
      <c r="L79" s="80"/>
      <c r="M79" s="80"/>
      <c r="N79" s="36"/>
      <c r="O79" s="37"/>
      <c r="P79" s="32"/>
      <c r="W79" s="31"/>
      <c r="Y79" s="35"/>
      <c r="Z79" s="35"/>
      <c r="AA79" s="35"/>
      <c r="AB79" s="35"/>
      <c r="AC79" s="35"/>
      <c r="AD79" s="35"/>
      <c r="AE79" s="35"/>
      <c r="AF79" s="35"/>
      <c r="AG79" s="35"/>
      <c r="AH79" s="35"/>
      <c r="AI79" s="35"/>
      <c r="AJ79" s="35"/>
      <c r="AK79" s="35"/>
      <c r="AL79" s="35"/>
      <c r="AM79" s="35"/>
      <c r="AN79" s="35"/>
      <c r="AO79" s="35"/>
      <c r="AP79" s="35"/>
      <c r="AQ79" s="35"/>
      <c r="AR79" s="35"/>
      <c r="AS79" s="35"/>
      <c r="AT79" s="35"/>
      <c r="AU79" s="35"/>
      <c r="AV79" s="35"/>
      <c r="AW79" s="35"/>
      <c r="AX79" s="35"/>
      <c r="AY79" s="35"/>
      <c r="AZ79" s="35"/>
      <c r="BA79" s="35"/>
      <c r="BB79" s="35"/>
      <c r="BC79" s="35"/>
      <c r="BD79" s="35"/>
      <c r="BE79" s="35"/>
      <c r="BF79" s="35"/>
      <c r="BG79" s="35"/>
      <c r="BH79" s="35"/>
      <c r="BI79" s="32"/>
      <c r="BJ79" s="35"/>
      <c r="BK79" s="35"/>
      <c r="BL79" s="35"/>
      <c r="BM79" s="35"/>
      <c r="BN79" s="35"/>
      <c r="BO79" s="35"/>
      <c r="BP79" s="35"/>
      <c r="BQ79" s="35"/>
      <c r="BR79" s="56"/>
      <c r="BX79" s="31"/>
    </row>
    <row r="80" spans="1:76" ht="12" customHeight="1" x14ac:dyDescent="0.15">
      <c r="A80" s="83"/>
      <c r="B80" s="2"/>
      <c r="C80" s="2" t="s">
        <v>157</v>
      </c>
      <c r="D80" s="471" t="s">
        <v>1297</v>
      </c>
      <c r="E80" s="531"/>
      <c r="F80" s="531"/>
      <c r="G80" s="531"/>
      <c r="H80" s="531"/>
      <c r="I80" s="531"/>
      <c r="J80" s="531"/>
      <c r="K80" s="531"/>
      <c r="L80" s="531"/>
      <c r="M80" s="531"/>
      <c r="N80" s="531"/>
      <c r="O80" s="532"/>
      <c r="P80" s="32"/>
      <c r="Q80" s="2" t="s">
        <v>50</v>
      </c>
      <c r="S80" s="33" t="s">
        <v>51</v>
      </c>
      <c r="T80" s="38"/>
      <c r="U80" s="550" t="s">
        <v>52</v>
      </c>
      <c r="V80" s="493"/>
      <c r="W80" s="551"/>
      <c r="X80" s="33" t="s">
        <v>163</v>
      </c>
      <c r="Y80" s="471" t="s">
        <v>168</v>
      </c>
      <c r="Z80" s="531"/>
      <c r="AA80" s="531"/>
      <c r="AB80" s="531"/>
      <c r="AC80" s="531"/>
      <c r="AD80" s="531"/>
      <c r="AE80" s="531"/>
      <c r="AF80" s="531"/>
      <c r="AG80" s="531"/>
      <c r="AH80" s="531"/>
      <c r="AI80" s="531"/>
      <c r="AJ80" s="531"/>
      <c r="AK80" s="531"/>
      <c r="AL80" s="531"/>
      <c r="AM80" s="531"/>
      <c r="AN80" s="531"/>
      <c r="AO80" s="531"/>
      <c r="AP80" s="531"/>
      <c r="AQ80" s="531"/>
      <c r="AR80" s="531"/>
      <c r="AS80" s="531"/>
      <c r="AT80" s="531"/>
      <c r="AU80" s="531"/>
      <c r="AV80" s="531"/>
      <c r="AW80" s="531"/>
      <c r="AX80" s="531"/>
      <c r="AY80" s="531"/>
      <c r="AZ80" s="531"/>
      <c r="BA80" s="531"/>
      <c r="BB80" s="531"/>
      <c r="BC80" s="531"/>
      <c r="BD80" s="531"/>
      <c r="BE80" s="531"/>
      <c r="BF80" s="531"/>
      <c r="BG80" s="531"/>
      <c r="BH80" s="531"/>
      <c r="BI80" s="46" t="s">
        <v>477</v>
      </c>
      <c r="BJ80" s="33"/>
      <c r="BK80" s="33"/>
      <c r="BL80" s="33"/>
      <c r="BM80" s="33"/>
      <c r="BN80" s="33"/>
      <c r="BO80" s="33"/>
      <c r="BP80" s="33"/>
      <c r="BQ80" s="33"/>
      <c r="BR80" s="84"/>
      <c r="BS80" s="33"/>
      <c r="BT80" s="33"/>
      <c r="BV80" s="33"/>
      <c r="BW80" s="33"/>
      <c r="BX80" s="84"/>
    </row>
    <row r="81" spans="1:76" ht="12" customHeight="1" x14ac:dyDescent="0.15">
      <c r="A81" s="83"/>
      <c r="B81" s="3"/>
      <c r="C81" s="85"/>
      <c r="D81" s="531"/>
      <c r="E81" s="531"/>
      <c r="F81" s="531"/>
      <c r="G81" s="531"/>
      <c r="H81" s="531"/>
      <c r="I81" s="531"/>
      <c r="J81" s="531"/>
      <c r="K81" s="531"/>
      <c r="L81" s="531"/>
      <c r="M81" s="531"/>
      <c r="N81" s="531"/>
      <c r="O81" s="532"/>
      <c r="P81" s="32"/>
      <c r="S81" s="33"/>
      <c r="W81" s="31"/>
      <c r="Y81" s="531"/>
      <c r="Z81" s="531"/>
      <c r="AA81" s="531"/>
      <c r="AB81" s="531"/>
      <c r="AC81" s="531"/>
      <c r="AD81" s="531"/>
      <c r="AE81" s="531"/>
      <c r="AF81" s="531"/>
      <c r="AG81" s="531"/>
      <c r="AH81" s="531"/>
      <c r="AI81" s="531"/>
      <c r="AJ81" s="531"/>
      <c r="AK81" s="531"/>
      <c r="AL81" s="531"/>
      <c r="AM81" s="531"/>
      <c r="AN81" s="531"/>
      <c r="AO81" s="531"/>
      <c r="AP81" s="531"/>
      <c r="AQ81" s="531"/>
      <c r="AR81" s="531"/>
      <c r="AS81" s="531"/>
      <c r="AT81" s="531"/>
      <c r="AU81" s="531"/>
      <c r="AV81" s="531"/>
      <c r="AW81" s="531"/>
      <c r="AX81" s="531"/>
      <c r="AY81" s="531"/>
      <c r="AZ81" s="531"/>
      <c r="BA81" s="531"/>
      <c r="BB81" s="531"/>
      <c r="BC81" s="531"/>
      <c r="BD81" s="531"/>
      <c r="BE81" s="531"/>
      <c r="BF81" s="531"/>
      <c r="BG81" s="531"/>
      <c r="BH81" s="531"/>
      <c r="BI81" s="57"/>
      <c r="BJ81" s="86"/>
      <c r="BK81" s="86"/>
      <c r="BL81" s="86"/>
      <c r="BM81" s="86"/>
      <c r="BN81" s="86"/>
      <c r="BO81" s="86"/>
      <c r="BP81" s="86"/>
      <c r="BQ81" s="86"/>
      <c r="BR81" s="87"/>
      <c r="BS81" s="33"/>
      <c r="BT81" s="33"/>
      <c r="BU81" s="33"/>
      <c r="BV81" s="33"/>
      <c r="BW81" s="33"/>
      <c r="BX81" s="84"/>
    </row>
    <row r="82" spans="1:76" ht="12" customHeight="1" x14ac:dyDescent="0.15">
      <c r="A82" s="83"/>
      <c r="B82" s="3"/>
      <c r="C82" s="85"/>
      <c r="D82" s="531"/>
      <c r="E82" s="531"/>
      <c r="F82" s="531"/>
      <c r="G82" s="531"/>
      <c r="H82" s="531"/>
      <c r="I82" s="531"/>
      <c r="J82" s="531"/>
      <c r="K82" s="531"/>
      <c r="L82" s="531"/>
      <c r="M82" s="531"/>
      <c r="N82" s="531"/>
      <c r="O82" s="532"/>
      <c r="P82" s="32"/>
      <c r="W82" s="31"/>
      <c r="Y82" s="33"/>
      <c r="BH82" s="33"/>
      <c r="BI82" s="57"/>
      <c r="BJ82" s="86"/>
      <c r="BK82" s="86"/>
      <c r="BL82" s="86"/>
      <c r="BM82" s="86"/>
      <c r="BN82" s="86"/>
      <c r="BO82" s="86"/>
      <c r="BP82" s="86"/>
      <c r="BQ82" s="86"/>
      <c r="BR82" s="87"/>
      <c r="BS82" s="33"/>
      <c r="BT82" s="33"/>
      <c r="BU82" s="33"/>
      <c r="BV82" s="33"/>
      <c r="BW82" s="33"/>
      <c r="BX82" s="84"/>
    </row>
    <row r="83" spans="1:76" ht="12" customHeight="1" x14ac:dyDescent="0.15">
      <c r="A83" s="83"/>
      <c r="B83" s="3"/>
      <c r="C83" s="85"/>
      <c r="D83" s="531"/>
      <c r="E83" s="531"/>
      <c r="F83" s="531"/>
      <c r="G83" s="531"/>
      <c r="H83" s="531"/>
      <c r="I83" s="531"/>
      <c r="J83" s="531"/>
      <c r="K83" s="531"/>
      <c r="L83" s="531"/>
      <c r="M83" s="531"/>
      <c r="N83" s="531"/>
      <c r="O83" s="532"/>
      <c r="P83" s="32"/>
      <c r="W83" s="31"/>
      <c r="Y83" s="33"/>
      <c r="BH83" s="33"/>
      <c r="BI83" s="57"/>
      <c r="BJ83" s="86"/>
      <c r="BK83" s="86"/>
      <c r="BL83" s="86"/>
      <c r="BM83" s="86"/>
      <c r="BN83" s="86"/>
      <c r="BO83" s="86"/>
      <c r="BP83" s="86"/>
      <c r="BQ83" s="86"/>
      <c r="BR83" s="87"/>
      <c r="BS83" s="33"/>
      <c r="BT83" s="33"/>
      <c r="BU83" s="33"/>
      <c r="BV83" s="33"/>
      <c r="BW83" s="33"/>
      <c r="BX83" s="84"/>
    </row>
    <row r="84" spans="1:76" ht="12" customHeight="1" x14ac:dyDescent="0.15">
      <c r="A84" s="83"/>
      <c r="B84" s="3"/>
      <c r="C84" s="85"/>
      <c r="D84" s="40"/>
      <c r="E84" s="40"/>
      <c r="F84" s="40"/>
      <c r="G84" s="40"/>
      <c r="H84" s="40"/>
      <c r="I84" s="40"/>
      <c r="J84" s="40"/>
      <c r="K84" s="40"/>
      <c r="L84" s="40"/>
      <c r="M84" s="40"/>
      <c r="N84" s="40"/>
      <c r="O84" s="41"/>
      <c r="P84" s="32"/>
      <c r="W84" s="31"/>
      <c r="Y84" s="33"/>
      <c r="BH84" s="33"/>
      <c r="BI84" s="57"/>
      <c r="BJ84" s="86"/>
      <c r="BK84" s="86"/>
      <c r="BL84" s="86"/>
      <c r="BM84" s="86"/>
      <c r="BN84" s="86"/>
      <c r="BO84" s="86"/>
      <c r="BP84" s="86"/>
      <c r="BQ84" s="86"/>
      <c r="BR84" s="87"/>
      <c r="BS84" s="33"/>
      <c r="BT84" s="33"/>
      <c r="BU84" s="33"/>
      <c r="BV84" s="33"/>
      <c r="BW84" s="33"/>
      <c r="BX84" s="84"/>
    </row>
    <row r="85" spans="1:76" ht="12" customHeight="1" x14ac:dyDescent="0.15">
      <c r="A85" s="30"/>
      <c r="B85" s="2"/>
      <c r="C85" s="3" t="s">
        <v>158</v>
      </c>
      <c r="D85" s="471" t="s">
        <v>1276</v>
      </c>
      <c r="E85" s="531"/>
      <c r="F85" s="531"/>
      <c r="G85" s="531"/>
      <c r="H85" s="531"/>
      <c r="I85" s="531"/>
      <c r="J85" s="531"/>
      <c r="K85" s="531"/>
      <c r="L85" s="531"/>
      <c r="M85" s="531"/>
      <c r="N85" s="531"/>
      <c r="O85" s="532"/>
      <c r="P85" s="32"/>
      <c r="Q85" s="2" t="s">
        <v>50</v>
      </c>
      <c r="S85" s="33" t="s">
        <v>51</v>
      </c>
      <c r="T85" s="38"/>
      <c r="U85" s="550" t="s">
        <v>52</v>
      </c>
      <c r="V85" s="493"/>
      <c r="W85" s="551"/>
      <c r="X85" s="33" t="s">
        <v>161</v>
      </c>
      <c r="Y85" s="545" t="s">
        <v>525</v>
      </c>
      <c r="Z85" s="545"/>
      <c r="AA85" s="545"/>
      <c r="AB85" s="545"/>
      <c r="AC85" s="545"/>
      <c r="AD85" s="545"/>
      <c r="AE85" s="545"/>
      <c r="AF85" s="545"/>
      <c r="AG85" s="545"/>
      <c r="AH85" s="545"/>
      <c r="AI85" s="545"/>
      <c r="AJ85" s="545"/>
      <c r="AK85" s="545"/>
      <c r="AL85" s="545"/>
      <c r="AM85" s="545"/>
      <c r="AN85" s="545"/>
      <c r="AO85" s="545"/>
      <c r="AP85" s="545"/>
      <c r="AQ85" s="545"/>
      <c r="AR85" s="545"/>
      <c r="AS85" s="545"/>
      <c r="AT85" s="545"/>
      <c r="AU85" s="545"/>
      <c r="AV85" s="545"/>
      <c r="AW85" s="545"/>
      <c r="AX85" s="545"/>
      <c r="AY85" s="545"/>
      <c r="AZ85" s="545"/>
      <c r="BA85" s="545"/>
      <c r="BB85" s="545"/>
      <c r="BC85" s="545"/>
      <c r="BD85" s="545"/>
      <c r="BE85" s="545"/>
      <c r="BF85" s="545"/>
      <c r="BG85" s="545"/>
      <c r="BH85" s="546"/>
      <c r="BI85" s="57"/>
      <c r="BJ85" s="35"/>
      <c r="BK85" s="35"/>
      <c r="BL85" s="35"/>
      <c r="BM85" s="35"/>
      <c r="BN85" s="35"/>
      <c r="BO85" s="35"/>
      <c r="BP85" s="35"/>
      <c r="BQ85" s="35"/>
      <c r="BR85" s="56"/>
      <c r="BX85" s="31"/>
    </row>
    <row r="86" spans="1:76" ht="12" customHeight="1" x14ac:dyDescent="0.15">
      <c r="A86" s="83"/>
      <c r="B86" s="3"/>
      <c r="C86" s="85"/>
      <c r="D86" s="531"/>
      <c r="E86" s="531"/>
      <c r="F86" s="531"/>
      <c r="G86" s="531"/>
      <c r="H86" s="531"/>
      <c r="I86" s="531"/>
      <c r="J86" s="531"/>
      <c r="K86" s="531"/>
      <c r="L86" s="531"/>
      <c r="M86" s="531"/>
      <c r="N86" s="531"/>
      <c r="O86" s="532"/>
      <c r="P86" s="32"/>
      <c r="Q86" s="2" t="s">
        <v>57</v>
      </c>
      <c r="S86" s="33"/>
      <c r="W86" s="31"/>
      <c r="Y86" s="545"/>
      <c r="Z86" s="545"/>
      <c r="AA86" s="545"/>
      <c r="AB86" s="545"/>
      <c r="AC86" s="545"/>
      <c r="AD86" s="545"/>
      <c r="AE86" s="545"/>
      <c r="AF86" s="545"/>
      <c r="AG86" s="545"/>
      <c r="AH86" s="545"/>
      <c r="AI86" s="545"/>
      <c r="AJ86" s="545"/>
      <c r="AK86" s="545"/>
      <c r="AL86" s="545"/>
      <c r="AM86" s="545"/>
      <c r="AN86" s="545"/>
      <c r="AO86" s="545"/>
      <c r="AP86" s="545"/>
      <c r="AQ86" s="545"/>
      <c r="AR86" s="545"/>
      <c r="AS86" s="545"/>
      <c r="AT86" s="545"/>
      <c r="AU86" s="545"/>
      <c r="AV86" s="545"/>
      <c r="AW86" s="545"/>
      <c r="AX86" s="545"/>
      <c r="AY86" s="545"/>
      <c r="AZ86" s="545"/>
      <c r="BA86" s="545"/>
      <c r="BB86" s="545"/>
      <c r="BC86" s="545"/>
      <c r="BD86" s="545"/>
      <c r="BE86" s="545"/>
      <c r="BF86" s="545"/>
      <c r="BG86" s="545"/>
      <c r="BH86" s="546"/>
      <c r="BI86" s="57"/>
      <c r="BJ86" s="86"/>
      <c r="BK86" s="86"/>
      <c r="BL86" s="86"/>
      <c r="BM86" s="86"/>
      <c r="BN86" s="86"/>
      <c r="BO86" s="86"/>
      <c r="BP86" s="86"/>
      <c r="BQ86" s="86"/>
      <c r="BR86" s="87"/>
      <c r="BS86" s="33"/>
      <c r="BT86" s="33"/>
      <c r="BU86" s="33"/>
      <c r="BV86" s="33"/>
      <c r="BW86" s="33"/>
      <c r="BX86" s="84"/>
    </row>
    <row r="87" spans="1:76" ht="12" customHeight="1" x14ac:dyDescent="0.15">
      <c r="A87" s="83"/>
      <c r="B87" s="3"/>
      <c r="C87" s="85"/>
      <c r="D87" s="531"/>
      <c r="E87" s="531"/>
      <c r="F87" s="531"/>
      <c r="G87" s="531"/>
      <c r="H87" s="531"/>
      <c r="I87" s="531"/>
      <c r="J87" s="531"/>
      <c r="K87" s="531"/>
      <c r="L87" s="531"/>
      <c r="M87" s="531"/>
      <c r="N87" s="531"/>
      <c r="O87" s="532"/>
      <c r="P87" s="32"/>
      <c r="W87" s="31"/>
      <c r="Y87" s="545"/>
      <c r="Z87" s="545"/>
      <c r="AA87" s="545"/>
      <c r="AB87" s="545"/>
      <c r="AC87" s="545"/>
      <c r="AD87" s="545"/>
      <c r="AE87" s="545"/>
      <c r="AF87" s="545"/>
      <c r="AG87" s="545"/>
      <c r="AH87" s="545"/>
      <c r="AI87" s="545"/>
      <c r="AJ87" s="545"/>
      <c r="AK87" s="545"/>
      <c r="AL87" s="545"/>
      <c r="AM87" s="545"/>
      <c r="AN87" s="545"/>
      <c r="AO87" s="545"/>
      <c r="AP87" s="545"/>
      <c r="AQ87" s="545"/>
      <c r="AR87" s="545"/>
      <c r="AS87" s="545"/>
      <c r="AT87" s="545"/>
      <c r="AU87" s="545"/>
      <c r="AV87" s="545"/>
      <c r="AW87" s="545"/>
      <c r="AX87" s="545"/>
      <c r="AY87" s="545"/>
      <c r="AZ87" s="545"/>
      <c r="BA87" s="545"/>
      <c r="BB87" s="545"/>
      <c r="BC87" s="545"/>
      <c r="BD87" s="545"/>
      <c r="BE87" s="545"/>
      <c r="BF87" s="545"/>
      <c r="BG87" s="545"/>
      <c r="BH87" s="546"/>
      <c r="BI87" s="57"/>
      <c r="BJ87" s="86"/>
      <c r="BK87" s="86"/>
      <c r="BL87" s="86"/>
      <c r="BM87" s="86"/>
      <c r="BN87" s="86"/>
      <c r="BO87" s="86"/>
      <c r="BP87" s="86"/>
      <c r="BQ87" s="86"/>
      <c r="BR87" s="87"/>
      <c r="BS87" s="33"/>
      <c r="BT87" s="33"/>
      <c r="BU87" s="33"/>
      <c r="BV87" s="33"/>
      <c r="BW87" s="33"/>
      <c r="BX87" s="84"/>
    </row>
    <row r="88" spans="1:76" ht="12" customHeight="1" x14ac:dyDescent="0.15">
      <c r="A88" s="88"/>
      <c r="B88" s="89"/>
      <c r="C88" s="90"/>
      <c r="D88" s="626"/>
      <c r="E88" s="626"/>
      <c r="F88" s="626"/>
      <c r="G88" s="626"/>
      <c r="H88" s="626"/>
      <c r="I88" s="626"/>
      <c r="J88" s="626"/>
      <c r="K88" s="626"/>
      <c r="L88" s="626"/>
      <c r="M88" s="626"/>
      <c r="N88" s="626"/>
      <c r="O88" s="627"/>
      <c r="P88" s="66"/>
      <c r="Q88" s="67"/>
      <c r="R88" s="67"/>
      <c r="S88" s="67"/>
      <c r="T88" s="67"/>
      <c r="U88" s="67"/>
      <c r="V88" s="67"/>
      <c r="W88" s="68"/>
      <c r="X88" s="69"/>
      <c r="Y88" s="615"/>
      <c r="Z88" s="615"/>
      <c r="AA88" s="615"/>
      <c r="AB88" s="615"/>
      <c r="AC88" s="615"/>
      <c r="AD88" s="615"/>
      <c r="AE88" s="615"/>
      <c r="AF88" s="615"/>
      <c r="AG88" s="615"/>
      <c r="AH88" s="615"/>
      <c r="AI88" s="615"/>
      <c r="AJ88" s="615"/>
      <c r="AK88" s="615"/>
      <c r="AL88" s="615"/>
      <c r="AM88" s="615"/>
      <c r="AN88" s="615"/>
      <c r="AO88" s="615"/>
      <c r="AP88" s="615"/>
      <c r="AQ88" s="615"/>
      <c r="AR88" s="615"/>
      <c r="AS88" s="615"/>
      <c r="AT88" s="615"/>
      <c r="AU88" s="615"/>
      <c r="AV88" s="615"/>
      <c r="AW88" s="615"/>
      <c r="AX88" s="615"/>
      <c r="AY88" s="615"/>
      <c r="AZ88" s="615"/>
      <c r="BA88" s="615"/>
      <c r="BB88" s="615"/>
      <c r="BC88" s="615"/>
      <c r="BD88" s="615"/>
      <c r="BE88" s="615"/>
      <c r="BF88" s="615"/>
      <c r="BG88" s="615"/>
      <c r="BH88" s="616"/>
      <c r="BI88" s="95"/>
      <c r="BJ88" s="96"/>
      <c r="BK88" s="96"/>
      <c r="BL88" s="96"/>
      <c r="BM88" s="96"/>
      <c r="BN88" s="96"/>
      <c r="BO88" s="96"/>
      <c r="BP88" s="96"/>
      <c r="BQ88" s="96"/>
      <c r="BR88" s="97"/>
      <c r="BS88" s="69"/>
      <c r="BT88" s="69"/>
      <c r="BU88" s="69"/>
      <c r="BV88" s="69"/>
      <c r="BW88" s="69"/>
      <c r="BX88" s="98"/>
    </row>
    <row r="89" spans="1:76" ht="12" customHeight="1" x14ac:dyDescent="0.15">
      <c r="A89" s="99"/>
      <c r="B89" s="100"/>
      <c r="C89" s="101"/>
      <c r="D89" s="102"/>
      <c r="E89" s="102"/>
      <c r="F89" s="102"/>
      <c r="G89" s="102"/>
      <c r="H89" s="102"/>
      <c r="I89" s="102"/>
      <c r="J89" s="102"/>
      <c r="K89" s="102"/>
      <c r="L89" s="102"/>
      <c r="M89" s="102"/>
      <c r="N89" s="102"/>
      <c r="O89" s="103"/>
      <c r="P89" s="27"/>
      <c r="Q89" s="28"/>
      <c r="R89" s="28"/>
      <c r="S89" s="28"/>
      <c r="T89" s="28"/>
      <c r="U89" s="28"/>
      <c r="V89" s="28"/>
      <c r="W89" s="29"/>
      <c r="X89" s="73"/>
      <c r="Y89" s="73"/>
      <c r="Z89" s="28"/>
      <c r="AA89" s="28"/>
      <c r="AB89" s="28"/>
      <c r="AC89" s="28"/>
      <c r="AD89" s="28"/>
      <c r="AE89" s="28"/>
      <c r="AF89" s="28"/>
      <c r="AG89" s="28"/>
      <c r="AH89" s="28"/>
      <c r="AI89" s="28"/>
      <c r="AJ89" s="28"/>
      <c r="AK89" s="28"/>
      <c r="AL89" s="28"/>
      <c r="AM89" s="28"/>
      <c r="AN89" s="28"/>
      <c r="AO89" s="28"/>
      <c r="AP89" s="28"/>
      <c r="AQ89" s="28"/>
      <c r="AR89" s="28"/>
      <c r="AS89" s="28"/>
      <c r="AT89" s="28"/>
      <c r="AU89" s="28"/>
      <c r="AV89" s="28"/>
      <c r="AW89" s="28"/>
      <c r="AX89" s="28"/>
      <c r="AY89" s="28"/>
      <c r="AZ89" s="28"/>
      <c r="BA89" s="28"/>
      <c r="BB89" s="28"/>
      <c r="BC89" s="28"/>
      <c r="BD89" s="28"/>
      <c r="BE89" s="28"/>
      <c r="BF89" s="28"/>
      <c r="BG89" s="28"/>
      <c r="BH89" s="73"/>
      <c r="BI89" s="104"/>
      <c r="BJ89" s="105"/>
      <c r="BK89" s="105"/>
      <c r="BL89" s="105"/>
      <c r="BM89" s="105"/>
      <c r="BN89" s="105"/>
      <c r="BO89" s="105"/>
      <c r="BP89" s="105"/>
      <c r="BQ89" s="105"/>
      <c r="BR89" s="106"/>
      <c r="BS89" s="73"/>
      <c r="BT89" s="73"/>
      <c r="BU89" s="73"/>
      <c r="BV89" s="73"/>
      <c r="BW89" s="73"/>
      <c r="BX89" s="107"/>
    </row>
    <row r="90" spans="1:76" ht="12" customHeight="1" x14ac:dyDescent="0.15">
      <c r="A90" s="30"/>
      <c r="B90" s="3"/>
      <c r="C90" s="3" t="s">
        <v>282</v>
      </c>
      <c r="D90" s="545" t="s">
        <v>1279</v>
      </c>
      <c r="E90" s="617"/>
      <c r="F90" s="617"/>
      <c r="G90" s="617"/>
      <c r="H90" s="617"/>
      <c r="I90" s="617"/>
      <c r="J90" s="617"/>
      <c r="K90" s="617"/>
      <c r="L90" s="617"/>
      <c r="M90" s="617"/>
      <c r="N90" s="617"/>
      <c r="O90" s="625"/>
      <c r="P90" s="32"/>
      <c r="Q90" s="2" t="s">
        <v>50</v>
      </c>
      <c r="S90" s="33" t="s">
        <v>51</v>
      </c>
      <c r="T90" s="38"/>
      <c r="U90" s="550" t="s">
        <v>52</v>
      </c>
      <c r="V90" s="493"/>
      <c r="W90" s="551"/>
      <c r="X90" s="33" t="s">
        <v>163</v>
      </c>
      <c r="Y90" s="471" t="s">
        <v>526</v>
      </c>
      <c r="Z90" s="471"/>
      <c r="AA90" s="471"/>
      <c r="AB90" s="471"/>
      <c r="AC90" s="471"/>
      <c r="AD90" s="471"/>
      <c r="AE90" s="471"/>
      <c r="AF90" s="471"/>
      <c r="AG90" s="471"/>
      <c r="AH90" s="471"/>
      <c r="AI90" s="471"/>
      <c r="AJ90" s="471"/>
      <c r="AK90" s="471"/>
      <c r="AL90" s="471"/>
      <c r="AM90" s="471"/>
      <c r="AN90" s="471"/>
      <c r="AO90" s="471"/>
      <c r="AP90" s="471"/>
      <c r="AQ90" s="471"/>
      <c r="AR90" s="471"/>
      <c r="AS90" s="471"/>
      <c r="AT90" s="471"/>
      <c r="AU90" s="471"/>
      <c r="AV90" s="471"/>
      <c r="AW90" s="471"/>
      <c r="AX90" s="471"/>
      <c r="AY90" s="471"/>
      <c r="AZ90" s="471"/>
      <c r="BA90" s="471"/>
      <c r="BB90" s="471"/>
      <c r="BC90" s="471"/>
      <c r="BD90" s="471"/>
      <c r="BE90" s="471"/>
      <c r="BF90" s="471"/>
      <c r="BG90" s="471"/>
      <c r="BH90" s="529"/>
      <c r="BI90" s="628"/>
      <c r="BJ90" s="550"/>
      <c r="BK90" s="550"/>
      <c r="BL90" s="550"/>
      <c r="BM90" s="550"/>
      <c r="BN90" s="550"/>
      <c r="BO90" s="550"/>
      <c r="BP90" s="550"/>
      <c r="BQ90" s="550"/>
      <c r="BR90" s="579"/>
      <c r="BX90" s="31"/>
    </row>
    <row r="91" spans="1:76" ht="12" customHeight="1" x14ac:dyDescent="0.15">
      <c r="A91" s="30"/>
      <c r="B91" s="2"/>
      <c r="C91" s="34"/>
      <c r="D91" s="617"/>
      <c r="E91" s="617"/>
      <c r="F91" s="617"/>
      <c r="G91" s="617"/>
      <c r="H91" s="617"/>
      <c r="I91" s="617"/>
      <c r="J91" s="617"/>
      <c r="K91" s="617"/>
      <c r="L91" s="617"/>
      <c r="M91" s="617"/>
      <c r="N91" s="617"/>
      <c r="O91" s="625"/>
      <c r="P91" s="32"/>
      <c r="Q91" s="2" t="s">
        <v>57</v>
      </c>
      <c r="S91" s="33"/>
      <c r="W91" s="31"/>
      <c r="Y91" s="471"/>
      <c r="Z91" s="471"/>
      <c r="AA91" s="471"/>
      <c r="AB91" s="471"/>
      <c r="AC91" s="471"/>
      <c r="AD91" s="471"/>
      <c r="AE91" s="471"/>
      <c r="AF91" s="471"/>
      <c r="AG91" s="471"/>
      <c r="AH91" s="471"/>
      <c r="AI91" s="471"/>
      <c r="AJ91" s="471"/>
      <c r="AK91" s="471"/>
      <c r="AL91" s="471"/>
      <c r="AM91" s="471"/>
      <c r="AN91" s="471"/>
      <c r="AO91" s="471"/>
      <c r="AP91" s="471"/>
      <c r="AQ91" s="471"/>
      <c r="AR91" s="471"/>
      <c r="AS91" s="471"/>
      <c r="AT91" s="471"/>
      <c r="AU91" s="471"/>
      <c r="AV91" s="471"/>
      <c r="AW91" s="471"/>
      <c r="AX91" s="471"/>
      <c r="AY91" s="471"/>
      <c r="AZ91" s="471"/>
      <c r="BA91" s="471"/>
      <c r="BB91" s="471"/>
      <c r="BC91" s="471"/>
      <c r="BD91" s="471"/>
      <c r="BE91" s="471"/>
      <c r="BF91" s="471"/>
      <c r="BG91" s="471"/>
      <c r="BH91" s="529"/>
      <c r="BI91" s="628"/>
      <c r="BJ91" s="550"/>
      <c r="BK91" s="550"/>
      <c r="BL91" s="550"/>
      <c r="BM91" s="550"/>
      <c r="BN91" s="550"/>
      <c r="BO91" s="550"/>
      <c r="BP91" s="550"/>
      <c r="BQ91" s="550"/>
      <c r="BR91" s="579"/>
      <c r="BX91" s="31"/>
    </row>
    <row r="92" spans="1:76" ht="12" customHeight="1" x14ac:dyDescent="0.15">
      <c r="A92" s="30"/>
      <c r="B92" s="2"/>
      <c r="C92" s="34"/>
      <c r="D92" s="617"/>
      <c r="E92" s="617"/>
      <c r="F92" s="617"/>
      <c r="G92" s="617"/>
      <c r="H92" s="617"/>
      <c r="I92" s="617"/>
      <c r="J92" s="617"/>
      <c r="K92" s="617"/>
      <c r="L92" s="617"/>
      <c r="M92" s="617"/>
      <c r="N92" s="617"/>
      <c r="O92" s="625"/>
      <c r="P92" s="32"/>
      <c r="S92" s="33"/>
      <c r="W92" s="31"/>
      <c r="Y92" s="471"/>
      <c r="Z92" s="471"/>
      <c r="AA92" s="471"/>
      <c r="AB92" s="471"/>
      <c r="AC92" s="471"/>
      <c r="AD92" s="471"/>
      <c r="AE92" s="471"/>
      <c r="AF92" s="471"/>
      <c r="AG92" s="471"/>
      <c r="AH92" s="471"/>
      <c r="AI92" s="471"/>
      <c r="AJ92" s="471"/>
      <c r="AK92" s="471"/>
      <c r="AL92" s="471"/>
      <c r="AM92" s="471"/>
      <c r="AN92" s="471"/>
      <c r="AO92" s="471"/>
      <c r="AP92" s="471"/>
      <c r="AQ92" s="471"/>
      <c r="AR92" s="471"/>
      <c r="AS92" s="471"/>
      <c r="AT92" s="471"/>
      <c r="AU92" s="471"/>
      <c r="AV92" s="471"/>
      <c r="AW92" s="471"/>
      <c r="AX92" s="471"/>
      <c r="AY92" s="471"/>
      <c r="AZ92" s="471"/>
      <c r="BA92" s="471"/>
      <c r="BB92" s="471"/>
      <c r="BC92" s="471"/>
      <c r="BD92" s="471"/>
      <c r="BE92" s="471"/>
      <c r="BF92" s="471"/>
      <c r="BG92" s="471"/>
      <c r="BH92" s="529"/>
      <c r="BI92" s="32"/>
      <c r="BR92" s="31"/>
      <c r="BX92" s="31"/>
    </row>
    <row r="93" spans="1:76" ht="12" customHeight="1" x14ac:dyDescent="0.15">
      <c r="A93" s="30"/>
      <c r="B93" s="2"/>
      <c r="C93" s="34"/>
      <c r="D93" s="617"/>
      <c r="E93" s="617"/>
      <c r="F93" s="617"/>
      <c r="G93" s="617"/>
      <c r="H93" s="617"/>
      <c r="I93" s="617"/>
      <c r="J93" s="617"/>
      <c r="K93" s="617"/>
      <c r="L93" s="617"/>
      <c r="M93" s="617"/>
      <c r="N93" s="617"/>
      <c r="O93" s="625"/>
      <c r="P93" s="32"/>
      <c r="W93" s="31"/>
      <c r="Y93" s="555"/>
      <c r="Z93" s="555"/>
      <c r="AA93" s="555"/>
      <c r="AB93" s="555"/>
      <c r="AC93" s="555"/>
      <c r="AD93" s="555"/>
      <c r="AE93" s="555"/>
      <c r="AF93" s="555"/>
      <c r="AG93" s="555"/>
      <c r="AH93" s="555"/>
      <c r="AI93" s="555"/>
      <c r="AJ93" s="555"/>
      <c r="AK93" s="555"/>
      <c r="AL93" s="555"/>
      <c r="AM93" s="555"/>
      <c r="AN93" s="555"/>
      <c r="AO93" s="555"/>
      <c r="AP93" s="555"/>
      <c r="AQ93" s="555"/>
      <c r="AR93" s="555"/>
      <c r="AS93" s="555"/>
      <c r="AT93" s="555"/>
      <c r="AU93" s="555"/>
      <c r="AV93" s="555"/>
      <c r="AW93" s="555"/>
      <c r="AX93" s="555"/>
      <c r="AY93" s="555"/>
      <c r="AZ93" s="555"/>
      <c r="BA93" s="555"/>
      <c r="BB93" s="555"/>
      <c r="BC93" s="555"/>
      <c r="BD93" s="555"/>
      <c r="BE93" s="555"/>
      <c r="BF93" s="555"/>
      <c r="BG93" s="555"/>
      <c r="BH93" s="556"/>
      <c r="BI93" s="32"/>
      <c r="BR93" s="31"/>
      <c r="BX93" s="31"/>
    </row>
    <row r="94" spans="1:76" ht="12" customHeight="1" x14ac:dyDescent="0.15">
      <c r="A94" s="30"/>
      <c r="B94" s="2"/>
      <c r="C94" s="34"/>
      <c r="D94" s="617"/>
      <c r="E94" s="617"/>
      <c r="F94" s="617"/>
      <c r="G94" s="617"/>
      <c r="H94" s="617"/>
      <c r="I94" s="617"/>
      <c r="J94" s="617"/>
      <c r="K94" s="617"/>
      <c r="L94" s="617"/>
      <c r="M94" s="617"/>
      <c r="N94" s="617"/>
      <c r="O94" s="625"/>
      <c r="P94" s="32"/>
      <c r="W94" s="31"/>
      <c r="Y94" s="555"/>
      <c r="Z94" s="555"/>
      <c r="AA94" s="555"/>
      <c r="AB94" s="555"/>
      <c r="AC94" s="555"/>
      <c r="AD94" s="555"/>
      <c r="AE94" s="555"/>
      <c r="AF94" s="555"/>
      <c r="AG94" s="555"/>
      <c r="AH94" s="555"/>
      <c r="AI94" s="555"/>
      <c r="AJ94" s="555"/>
      <c r="AK94" s="555"/>
      <c r="AL94" s="555"/>
      <c r="AM94" s="555"/>
      <c r="AN94" s="555"/>
      <c r="AO94" s="555"/>
      <c r="AP94" s="555"/>
      <c r="AQ94" s="555"/>
      <c r="AR94" s="555"/>
      <c r="AS94" s="555"/>
      <c r="AT94" s="555"/>
      <c r="AU94" s="555"/>
      <c r="AV94" s="555"/>
      <c r="AW94" s="555"/>
      <c r="AX94" s="555"/>
      <c r="AY94" s="555"/>
      <c r="AZ94" s="555"/>
      <c r="BA94" s="555"/>
      <c r="BB94" s="555"/>
      <c r="BC94" s="555"/>
      <c r="BD94" s="555"/>
      <c r="BE94" s="555"/>
      <c r="BF94" s="555"/>
      <c r="BG94" s="555"/>
      <c r="BH94" s="556"/>
      <c r="BI94" s="32"/>
      <c r="BR94" s="31"/>
      <c r="BX94" s="31"/>
    </row>
    <row r="95" spans="1:76" ht="12" customHeight="1" x14ac:dyDescent="0.15">
      <c r="A95" s="30"/>
      <c r="B95" s="2"/>
      <c r="C95" s="34"/>
      <c r="D95" s="617"/>
      <c r="E95" s="617"/>
      <c r="F95" s="617"/>
      <c r="G95" s="617"/>
      <c r="H95" s="617"/>
      <c r="I95" s="617"/>
      <c r="J95" s="617"/>
      <c r="K95" s="617"/>
      <c r="L95" s="617"/>
      <c r="M95" s="617"/>
      <c r="N95" s="617"/>
      <c r="O95" s="625"/>
      <c r="P95" s="32"/>
      <c r="W95" s="31"/>
      <c r="Y95" s="58"/>
      <c r="Z95" s="58"/>
      <c r="AA95" s="58"/>
      <c r="AB95" s="58"/>
      <c r="AC95" s="58"/>
      <c r="AD95" s="58"/>
      <c r="AE95" s="58"/>
      <c r="AF95" s="58"/>
      <c r="AG95" s="58"/>
      <c r="AH95" s="58"/>
      <c r="AI95" s="58"/>
      <c r="AJ95" s="58"/>
      <c r="AK95" s="58"/>
      <c r="AL95" s="58"/>
      <c r="AM95" s="58"/>
      <c r="AN95" s="58"/>
      <c r="AO95" s="58"/>
      <c r="AP95" s="58"/>
      <c r="AQ95" s="58"/>
      <c r="AR95" s="58"/>
      <c r="AS95" s="58"/>
      <c r="AT95" s="58"/>
      <c r="AU95" s="58"/>
      <c r="AV95" s="58"/>
      <c r="AW95" s="58"/>
      <c r="AX95" s="58"/>
      <c r="AY95" s="58"/>
      <c r="AZ95" s="58"/>
      <c r="BA95" s="58"/>
      <c r="BB95" s="58"/>
      <c r="BC95" s="58"/>
      <c r="BD95" s="58"/>
      <c r="BE95" s="58"/>
      <c r="BF95" s="58"/>
      <c r="BG95" s="58"/>
      <c r="BH95" s="58"/>
      <c r="BI95" s="32"/>
      <c r="BR95" s="31"/>
      <c r="BX95" s="31"/>
    </row>
    <row r="96" spans="1:76" ht="12" customHeight="1" x14ac:dyDescent="0.15">
      <c r="A96" s="30"/>
      <c r="B96" s="2"/>
      <c r="C96" s="34"/>
      <c r="D96" s="617"/>
      <c r="E96" s="617"/>
      <c r="F96" s="617"/>
      <c r="G96" s="617"/>
      <c r="H96" s="617"/>
      <c r="I96" s="617"/>
      <c r="J96" s="617"/>
      <c r="K96" s="617"/>
      <c r="L96" s="617"/>
      <c r="M96" s="617"/>
      <c r="N96" s="617"/>
      <c r="O96" s="625"/>
      <c r="P96" s="32"/>
      <c r="W96" s="31"/>
      <c r="BI96" s="32"/>
      <c r="BR96" s="31"/>
      <c r="BX96" s="31"/>
    </row>
    <row r="97" spans="1:76" ht="12" customHeight="1" x14ac:dyDescent="0.15">
      <c r="A97" s="77"/>
      <c r="B97" s="78"/>
      <c r="C97" s="79"/>
      <c r="D97" s="80"/>
      <c r="E97" s="80"/>
      <c r="F97" s="80"/>
      <c r="G97" s="80"/>
      <c r="H97" s="80"/>
      <c r="I97" s="80"/>
      <c r="J97" s="80"/>
      <c r="K97" s="80"/>
      <c r="L97" s="80"/>
      <c r="M97" s="80"/>
      <c r="N97" s="36"/>
      <c r="O97" s="37"/>
      <c r="P97" s="32"/>
      <c r="W97" s="31"/>
      <c r="Y97" s="35"/>
      <c r="Z97" s="35"/>
      <c r="AA97" s="35"/>
      <c r="AB97" s="35"/>
      <c r="AC97" s="35"/>
      <c r="AD97" s="35"/>
      <c r="AE97" s="35"/>
      <c r="AF97" s="35"/>
      <c r="AG97" s="35"/>
      <c r="AH97" s="35"/>
      <c r="AI97" s="35"/>
      <c r="AJ97" s="35"/>
      <c r="AK97" s="35"/>
      <c r="AL97" s="35"/>
      <c r="AM97" s="35"/>
      <c r="AN97" s="35"/>
      <c r="AO97" s="35"/>
      <c r="AP97" s="35"/>
      <c r="AQ97" s="35"/>
      <c r="AR97" s="35"/>
      <c r="AS97" s="35"/>
      <c r="AT97" s="35"/>
      <c r="AU97" s="35"/>
      <c r="AV97" s="35"/>
      <c r="AW97" s="35"/>
      <c r="AX97" s="35"/>
      <c r="AY97" s="35"/>
      <c r="AZ97" s="35"/>
      <c r="BA97" s="35"/>
      <c r="BB97" s="35"/>
      <c r="BC97" s="35"/>
      <c r="BD97" s="35"/>
      <c r="BE97" s="35"/>
      <c r="BF97" s="35"/>
      <c r="BG97" s="35"/>
      <c r="BH97" s="35"/>
      <c r="BI97" s="32"/>
      <c r="BJ97" s="35"/>
      <c r="BK97" s="35"/>
      <c r="BL97" s="35"/>
      <c r="BM97" s="35"/>
      <c r="BN97" s="35"/>
      <c r="BO97" s="35"/>
      <c r="BP97" s="35"/>
      <c r="BQ97" s="35"/>
      <c r="BR97" s="56"/>
      <c r="BX97" s="31"/>
    </row>
    <row r="98" spans="1:76" ht="12" customHeight="1" x14ac:dyDescent="0.15">
      <c r="A98" s="77"/>
      <c r="B98" s="78" t="s">
        <v>682</v>
      </c>
      <c r="C98" s="79"/>
      <c r="D98" s="80"/>
      <c r="E98" s="80"/>
      <c r="F98" s="80"/>
      <c r="G98" s="80"/>
      <c r="H98" s="80"/>
      <c r="I98" s="80"/>
      <c r="J98" s="80"/>
      <c r="K98" s="80"/>
      <c r="L98" s="80"/>
      <c r="M98" s="80"/>
      <c r="N98" s="36"/>
      <c r="O98" s="37"/>
      <c r="P98" s="32"/>
      <c r="W98" s="31"/>
      <c r="Y98" s="35"/>
      <c r="Z98" s="35"/>
      <c r="AA98" s="35"/>
      <c r="AB98" s="35"/>
      <c r="AC98" s="35"/>
      <c r="AD98" s="35"/>
      <c r="AE98" s="35"/>
      <c r="AF98" s="35"/>
      <c r="AG98" s="35"/>
      <c r="AH98" s="35"/>
      <c r="AI98" s="35"/>
      <c r="AJ98" s="35"/>
      <c r="AK98" s="35"/>
      <c r="AL98" s="35"/>
      <c r="AM98" s="35"/>
      <c r="AN98" s="35"/>
      <c r="AO98" s="35"/>
      <c r="AP98" s="35"/>
      <c r="AQ98" s="35"/>
      <c r="AR98" s="35"/>
      <c r="AS98" s="35"/>
      <c r="AT98" s="35"/>
      <c r="AU98" s="35"/>
      <c r="AV98" s="35"/>
      <c r="AW98" s="35"/>
      <c r="AX98" s="35"/>
      <c r="AY98" s="35"/>
      <c r="AZ98" s="35"/>
      <c r="BA98" s="35"/>
      <c r="BB98" s="35"/>
      <c r="BC98" s="35"/>
      <c r="BD98" s="35"/>
      <c r="BE98" s="35"/>
      <c r="BF98" s="35"/>
      <c r="BG98" s="35"/>
      <c r="BH98" s="35"/>
      <c r="BI98" s="32"/>
      <c r="BJ98" s="35"/>
      <c r="BK98" s="35"/>
      <c r="BL98" s="35"/>
      <c r="BM98" s="35"/>
      <c r="BN98" s="35"/>
      <c r="BO98" s="35"/>
      <c r="BP98" s="35"/>
      <c r="BQ98" s="35"/>
      <c r="BR98" s="56"/>
      <c r="BX98" s="31"/>
    </row>
    <row r="99" spans="1:76" ht="12" customHeight="1" x14ac:dyDescent="0.15">
      <c r="A99" s="77"/>
      <c r="B99" s="78"/>
      <c r="C99" s="79"/>
      <c r="D99" s="80"/>
      <c r="E99" s="80"/>
      <c r="F99" s="80"/>
      <c r="G99" s="80"/>
      <c r="H99" s="80"/>
      <c r="I99" s="80"/>
      <c r="J99" s="80"/>
      <c r="K99" s="80"/>
      <c r="L99" s="80"/>
      <c r="M99" s="80"/>
      <c r="N99" s="36"/>
      <c r="O99" s="37"/>
      <c r="P99" s="32"/>
      <c r="W99" s="31"/>
      <c r="Y99" s="35"/>
      <c r="Z99" s="35"/>
      <c r="AA99" s="35"/>
      <c r="AB99" s="35"/>
      <c r="AC99" s="35"/>
      <c r="AD99" s="35"/>
      <c r="AE99" s="35"/>
      <c r="AF99" s="35"/>
      <c r="AG99" s="35"/>
      <c r="AH99" s="35"/>
      <c r="AI99" s="35"/>
      <c r="AJ99" s="35"/>
      <c r="AK99" s="35"/>
      <c r="AL99" s="35"/>
      <c r="AM99" s="35"/>
      <c r="AN99" s="35"/>
      <c r="AO99" s="35"/>
      <c r="AP99" s="35"/>
      <c r="AQ99" s="35"/>
      <c r="AR99" s="35"/>
      <c r="AS99" s="35"/>
      <c r="AT99" s="35"/>
      <c r="AU99" s="35"/>
      <c r="AV99" s="35"/>
      <c r="AW99" s="35"/>
      <c r="AX99" s="35"/>
      <c r="AY99" s="35"/>
      <c r="AZ99" s="35"/>
      <c r="BA99" s="35"/>
      <c r="BB99" s="35"/>
      <c r="BC99" s="35"/>
      <c r="BD99" s="35"/>
      <c r="BE99" s="35"/>
      <c r="BF99" s="35"/>
      <c r="BG99" s="35"/>
      <c r="BH99" s="35"/>
      <c r="BI99" s="32"/>
      <c r="BJ99" s="35"/>
      <c r="BK99" s="35"/>
      <c r="BL99" s="35"/>
      <c r="BM99" s="35"/>
      <c r="BN99" s="35"/>
      <c r="BO99" s="35"/>
      <c r="BP99" s="35"/>
      <c r="BQ99" s="35"/>
      <c r="BR99" s="56"/>
      <c r="BX99" s="31"/>
    </row>
    <row r="100" spans="1:76" ht="12" customHeight="1" x14ac:dyDescent="0.15">
      <c r="A100" s="30"/>
      <c r="B100" s="2"/>
      <c r="C100" s="2" t="s">
        <v>157</v>
      </c>
      <c r="D100" s="509" t="s">
        <v>1277</v>
      </c>
      <c r="E100" s="509"/>
      <c r="F100" s="509"/>
      <c r="G100" s="509"/>
      <c r="H100" s="509"/>
      <c r="I100" s="509"/>
      <c r="J100" s="509"/>
      <c r="K100" s="509"/>
      <c r="L100" s="509"/>
      <c r="M100" s="509"/>
      <c r="N100" s="509"/>
      <c r="O100" s="547"/>
      <c r="P100" s="32"/>
      <c r="Q100" s="2" t="s">
        <v>50</v>
      </c>
      <c r="S100" s="33" t="s">
        <v>51</v>
      </c>
      <c r="T100" s="38"/>
      <c r="U100" s="550" t="s">
        <v>52</v>
      </c>
      <c r="V100" s="550"/>
      <c r="W100" s="579"/>
      <c r="X100" s="33" t="s">
        <v>161</v>
      </c>
      <c r="Y100" s="545" t="s">
        <v>182</v>
      </c>
      <c r="Z100" s="545"/>
      <c r="AA100" s="545"/>
      <c r="AB100" s="545"/>
      <c r="AC100" s="545"/>
      <c r="AD100" s="545"/>
      <c r="AE100" s="545"/>
      <c r="AF100" s="545"/>
      <c r="AG100" s="545"/>
      <c r="AH100" s="545"/>
      <c r="AI100" s="545"/>
      <c r="AJ100" s="545"/>
      <c r="AK100" s="545"/>
      <c r="AL100" s="545"/>
      <c r="AM100" s="545"/>
      <c r="AN100" s="545"/>
      <c r="AO100" s="545"/>
      <c r="AP100" s="545"/>
      <c r="AQ100" s="545"/>
      <c r="AR100" s="545"/>
      <c r="AS100" s="545"/>
      <c r="AT100" s="545"/>
      <c r="AU100" s="545"/>
      <c r="AV100" s="545"/>
      <c r="AW100" s="545"/>
      <c r="AX100" s="545"/>
      <c r="AY100" s="545"/>
      <c r="AZ100" s="545"/>
      <c r="BA100" s="545"/>
      <c r="BB100" s="545"/>
      <c r="BC100" s="545"/>
      <c r="BD100" s="545"/>
      <c r="BE100" s="545"/>
      <c r="BF100" s="545"/>
      <c r="BG100" s="545"/>
      <c r="BH100" s="546"/>
      <c r="BI100" s="624" t="s">
        <v>516</v>
      </c>
      <c r="BJ100" s="545"/>
      <c r="BK100" s="545"/>
      <c r="BL100" s="545"/>
      <c r="BM100" s="545"/>
      <c r="BN100" s="545"/>
      <c r="BO100" s="545"/>
      <c r="BP100" s="545"/>
      <c r="BQ100" s="545"/>
      <c r="BR100" s="546"/>
      <c r="BX100" s="31"/>
    </row>
    <row r="101" spans="1:76" ht="12" customHeight="1" x14ac:dyDescent="0.15">
      <c r="A101" s="30"/>
      <c r="B101" s="2"/>
      <c r="C101" s="2"/>
      <c r="D101" s="509"/>
      <c r="E101" s="509"/>
      <c r="F101" s="509"/>
      <c r="G101" s="509"/>
      <c r="H101" s="509"/>
      <c r="I101" s="509"/>
      <c r="J101" s="509"/>
      <c r="K101" s="509"/>
      <c r="L101" s="509"/>
      <c r="M101" s="509"/>
      <c r="N101" s="509"/>
      <c r="O101" s="547"/>
      <c r="P101" s="32"/>
      <c r="W101" s="31"/>
      <c r="Y101" s="545"/>
      <c r="Z101" s="545"/>
      <c r="AA101" s="545"/>
      <c r="AB101" s="545"/>
      <c r="AC101" s="545"/>
      <c r="AD101" s="545"/>
      <c r="AE101" s="545"/>
      <c r="AF101" s="545"/>
      <c r="AG101" s="545"/>
      <c r="AH101" s="545"/>
      <c r="AI101" s="545"/>
      <c r="AJ101" s="545"/>
      <c r="AK101" s="545"/>
      <c r="AL101" s="545"/>
      <c r="AM101" s="545"/>
      <c r="AN101" s="545"/>
      <c r="AO101" s="545"/>
      <c r="AP101" s="545"/>
      <c r="AQ101" s="545"/>
      <c r="AR101" s="545"/>
      <c r="AS101" s="545"/>
      <c r="AT101" s="545"/>
      <c r="AU101" s="545"/>
      <c r="AV101" s="545"/>
      <c r="AW101" s="545"/>
      <c r="AX101" s="545"/>
      <c r="AY101" s="545"/>
      <c r="AZ101" s="545"/>
      <c r="BA101" s="545"/>
      <c r="BB101" s="545"/>
      <c r="BC101" s="545"/>
      <c r="BD101" s="545"/>
      <c r="BE101" s="545"/>
      <c r="BF101" s="545"/>
      <c r="BG101" s="545"/>
      <c r="BH101" s="546"/>
      <c r="BI101" s="624"/>
      <c r="BJ101" s="545"/>
      <c r="BK101" s="545"/>
      <c r="BL101" s="545"/>
      <c r="BM101" s="545"/>
      <c r="BN101" s="545"/>
      <c r="BO101" s="545"/>
      <c r="BP101" s="545"/>
      <c r="BQ101" s="545"/>
      <c r="BR101" s="546"/>
      <c r="BX101" s="31"/>
    </row>
    <row r="102" spans="1:76" ht="12" customHeight="1" x14ac:dyDescent="0.15">
      <c r="A102" s="30"/>
      <c r="B102" s="2"/>
      <c r="C102" s="2"/>
      <c r="D102" s="509"/>
      <c r="E102" s="509"/>
      <c r="F102" s="509"/>
      <c r="G102" s="509"/>
      <c r="H102" s="509"/>
      <c r="I102" s="509"/>
      <c r="J102" s="509"/>
      <c r="K102" s="509"/>
      <c r="L102" s="509"/>
      <c r="M102" s="509"/>
      <c r="N102" s="509"/>
      <c r="O102" s="547"/>
      <c r="P102" s="32"/>
      <c r="W102" s="31"/>
      <c r="Y102" s="108"/>
      <c r="Z102" s="108"/>
      <c r="AA102" s="108"/>
      <c r="AB102" s="108"/>
      <c r="AC102" s="108"/>
      <c r="AD102" s="108"/>
      <c r="AE102" s="108"/>
      <c r="AF102" s="108"/>
      <c r="AG102" s="108"/>
      <c r="AH102" s="108"/>
      <c r="AI102" s="108"/>
      <c r="AJ102" s="108"/>
      <c r="AK102" s="108"/>
      <c r="AL102" s="108"/>
      <c r="AM102" s="108"/>
      <c r="AN102" s="108"/>
      <c r="AO102" s="108"/>
      <c r="AP102" s="108"/>
      <c r="AQ102" s="108"/>
      <c r="AR102" s="108"/>
      <c r="AS102" s="108"/>
      <c r="AT102" s="108"/>
      <c r="AU102" s="108"/>
      <c r="AV102" s="108"/>
      <c r="AW102" s="108"/>
      <c r="AX102" s="108"/>
      <c r="AY102" s="108"/>
      <c r="AZ102" s="108"/>
      <c r="BA102" s="108"/>
      <c r="BB102" s="108"/>
      <c r="BC102" s="108"/>
      <c r="BD102" s="108"/>
      <c r="BE102" s="108"/>
      <c r="BF102" s="108"/>
      <c r="BG102" s="108"/>
      <c r="BH102" s="108"/>
      <c r="BI102" s="111"/>
      <c r="BJ102" s="108"/>
      <c r="BK102" s="108"/>
      <c r="BL102" s="108"/>
      <c r="BM102" s="108"/>
      <c r="BN102" s="108"/>
      <c r="BO102" s="108"/>
      <c r="BP102" s="108"/>
      <c r="BQ102" s="108"/>
      <c r="BR102" s="109"/>
      <c r="BX102" s="31"/>
    </row>
    <row r="103" spans="1:76" ht="12" customHeight="1" x14ac:dyDescent="0.15">
      <c r="A103" s="30"/>
      <c r="B103" s="2"/>
      <c r="C103" s="2"/>
      <c r="D103" s="509"/>
      <c r="E103" s="509"/>
      <c r="F103" s="509"/>
      <c r="G103" s="509"/>
      <c r="H103" s="509"/>
      <c r="I103" s="509"/>
      <c r="J103" s="509"/>
      <c r="K103" s="509"/>
      <c r="L103" s="509"/>
      <c r="M103" s="509"/>
      <c r="N103" s="509"/>
      <c r="O103" s="547"/>
      <c r="P103" s="32"/>
      <c r="W103" s="31"/>
      <c r="X103" s="33" t="s">
        <v>54</v>
      </c>
      <c r="Y103" s="2" t="s">
        <v>1321</v>
      </c>
      <c r="Z103" s="35"/>
      <c r="AA103" s="35"/>
      <c r="AB103" s="35"/>
      <c r="AC103" s="35"/>
      <c r="AD103" s="35"/>
      <c r="AE103" s="35"/>
      <c r="AF103" s="35"/>
      <c r="AG103" s="35"/>
      <c r="AH103" s="35"/>
      <c r="AI103" s="35"/>
      <c r="AJ103" s="35"/>
      <c r="AK103" s="35"/>
      <c r="AL103" s="35"/>
      <c r="AM103" s="35"/>
      <c r="AN103" s="35"/>
      <c r="AO103" s="35"/>
      <c r="AP103" s="35"/>
      <c r="AQ103" s="35"/>
      <c r="AR103" s="35"/>
      <c r="AS103" s="35"/>
      <c r="AT103" s="35"/>
      <c r="AU103" s="35"/>
      <c r="AV103" s="35"/>
      <c r="AW103" s="35"/>
      <c r="AX103" s="35"/>
      <c r="AY103" s="35"/>
      <c r="AZ103" s="35"/>
      <c r="BA103" s="35"/>
      <c r="BB103" s="35"/>
      <c r="BC103" s="35"/>
      <c r="BD103" s="35"/>
      <c r="BE103" s="35"/>
      <c r="BF103" s="35"/>
      <c r="BG103" s="35"/>
      <c r="BH103" s="35"/>
      <c r="BI103" s="112"/>
      <c r="BJ103" s="20"/>
      <c r="BK103" s="20"/>
      <c r="BL103" s="20"/>
      <c r="BM103" s="20"/>
      <c r="BN103" s="20"/>
      <c r="BO103" s="20"/>
      <c r="BP103" s="20"/>
      <c r="BQ103" s="20"/>
      <c r="BR103" s="45"/>
      <c r="BX103" s="31"/>
    </row>
    <row r="104" spans="1:76" ht="12" customHeight="1" x14ac:dyDescent="0.15">
      <c r="A104" s="30"/>
      <c r="B104" s="2"/>
      <c r="C104" s="2"/>
      <c r="D104" s="20"/>
      <c r="E104" s="20"/>
      <c r="F104" s="20"/>
      <c r="G104" s="20"/>
      <c r="H104" s="20"/>
      <c r="I104" s="20"/>
      <c r="J104" s="20"/>
      <c r="K104" s="20"/>
      <c r="L104" s="20"/>
      <c r="M104" s="20"/>
      <c r="N104" s="20"/>
      <c r="O104" s="45"/>
      <c r="P104" s="32"/>
      <c r="W104" s="31"/>
      <c r="Z104" s="35"/>
      <c r="AA104" s="35"/>
      <c r="AB104" s="35"/>
      <c r="AC104" s="35"/>
      <c r="AD104" s="35"/>
      <c r="AE104" s="35"/>
      <c r="AF104" s="35"/>
      <c r="AG104" s="35"/>
      <c r="AH104" s="35"/>
      <c r="AI104" s="35"/>
      <c r="AJ104" s="35"/>
      <c r="AK104" s="35"/>
      <c r="AL104" s="35"/>
      <c r="AM104" s="35"/>
      <c r="AN104" s="35"/>
      <c r="AO104" s="35"/>
      <c r="AP104" s="35"/>
      <c r="AQ104" s="35"/>
      <c r="AR104" s="35"/>
      <c r="AS104" s="35"/>
      <c r="AT104" s="35"/>
      <c r="AU104" s="35"/>
      <c r="AV104" s="35"/>
      <c r="AW104" s="35"/>
      <c r="AX104" s="35"/>
      <c r="AY104" s="35"/>
      <c r="AZ104" s="35"/>
      <c r="BA104" s="35"/>
      <c r="BB104" s="35"/>
      <c r="BC104" s="35"/>
      <c r="BD104" s="35"/>
      <c r="BE104" s="35"/>
      <c r="BF104" s="35"/>
      <c r="BG104" s="35"/>
      <c r="BH104" s="35"/>
      <c r="BI104" s="112"/>
      <c r="BJ104" s="20"/>
      <c r="BK104" s="20"/>
      <c r="BL104" s="20"/>
      <c r="BM104" s="20"/>
      <c r="BN104" s="20"/>
      <c r="BO104" s="20"/>
      <c r="BP104" s="20"/>
      <c r="BQ104" s="20"/>
      <c r="BR104" s="45"/>
      <c r="BX104" s="31"/>
    </row>
    <row r="105" spans="1:76" ht="12" customHeight="1" x14ac:dyDescent="0.15">
      <c r="A105" s="30"/>
      <c r="B105" s="2"/>
      <c r="C105" s="2"/>
      <c r="O105" s="31"/>
      <c r="P105" s="32"/>
      <c r="W105" s="31"/>
      <c r="X105" s="2"/>
      <c r="Y105" s="33" t="s">
        <v>164</v>
      </c>
      <c r="Z105" s="471" t="s">
        <v>1274</v>
      </c>
      <c r="AA105" s="471"/>
      <c r="AB105" s="471"/>
      <c r="AC105" s="471"/>
      <c r="AD105" s="471"/>
      <c r="AE105" s="471"/>
      <c r="AF105" s="471"/>
      <c r="AG105" s="471"/>
      <c r="AH105" s="471"/>
      <c r="AI105" s="471"/>
      <c r="AJ105" s="471"/>
      <c r="AK105" s="471"/>
      <c r="AL105" s="471"/>
      <c r="AM105" s="471"/>
      <c r="AN105" s="471"/>
      <c r="AO105" s="471"/>
      <c r="AP105" s="471"/>
      <c r="AQ105" s="471"/>
      <c r="AR105" s="471"/>
      <c r="AS105" s="471"/>
      <c r="AT105" s="471"/>
      <c r="AU105" s="471"/>
      <c r="AV105" s="471"/>
      <c r="AW105" s="471"/>
      <c r="AX105" s="471"/>
      <c r="AY105" s="471"/>
      <c r="AZ105" s="471"/>
      <c r="BA105" s="471"/>
      <c r="BB105" s="471"/>
      <c r="BC105" s="471"/>
      <c r="BD105" s="471"/>
      <c r="BE105" s="471"/>
      <c r="BF105" s="471"/>
      <c r="BG105" s="471"/>
      <c r="BH105" s="529"/>
      <c r="BI105" s="32"/>
      <c r="BR105" s="31"/>
      <c r="BX105" s="31"/>
    </row>
    <row r="106" spans="1:76" ht="12" customHeight="1" x14ac:dyDescent="0.15">
      <c r="A106" s="30"/>
      <c r="B106" s="2"/>
      <c r="C106" s="2"/>
      <c r="O106" s="31"/>
      <c r="P106" s="32"/>
      <c r="W106" s="31"/>
      <c r="X106" s="2"/>
      <c r="Z106" s="471"/>
      <c r="AA106" s="471"/>
      <c r="AB106" s="471"/>
      <c r="AC106" s="471"/>
      <c r="AD106" s="471"/>
      <c r="AE106" s="471"/>
      <c r="AF106" s="471"/>
      <c r="AG106" s="471"/>
      <c r="AH106" s="471"/>
      <c r="AI106" s="471"/>
      <c r="AJ106" s="471"/>
      <c r="AK106" s="471"/>
      <c r="AL106" s="471"/>
      <c r="AM106" s="471"/>
      <c r="AN106" s="471"/>
      <c r="AO106" s="471"/>
      <c r="AP106" s="471"/>
      <c r="AQ106" s="471"/>
      <c r="AR106" s="471"/>
      <c r="AS106" s="471"/>
      <c r="AT106" s="471"/>
      <c r="AU106" s="471"/>
      <c r="AV106" s="471"/>
      <c r="AW106" s="471"/>
      <c r="AX106" s="471"/>
      <c r="AY106" s="471"/>
      <c r="AZ106" s="471"/>
      <c r="BA106" s="471"/>
      <c r="BB106" s="471"/>
      <c r="BC106" s="471"/>
      <c r="BD106" s="471"/>
      <c r="BE106" s="471"/>
      <c r="BF106" s="471"/>
      <c r="BG106" s="471"/>
      <c r="BH106" s="529"/>
      <c r="BI106" s="32"/>
      <c r="BR106" s="31"/>
      <c r="BX106" s="31"/>
    </row>
    <row r="107" spans="1:76" ht="12" customHeight="1" x14ac:dyDescent="0.15">
      <c r="A107" s="30"/>
      <c r="B107" s="2"/>
      <c r="C107" s="2"/>
      <c r="O107" s="31"/>
      <c r="P107" s="32"/>
      <c r="W107" s="31"/>
      <c r="X107" s="2"/>
      <c r="Z107" s="471"/>
      <c r="AA107" s="471"/>
      <c r="AB107" s="471"/>
      <c r="AC107" s="471"/>
      <c r="AD107" s="471"/>
      <c r="AE107" s="471"/>
      <c r="AF107" s="471"/>
      <c r="AG107" s="471"/>
      <c r="AH107" s="471"/>
      <c r="AI107" s="471"/>
      <c r="AJ107" s="471"/>
      <c r="AK107" s="471"/>
      <c r="AL107" s="471"/>
      <c r="AM107" s="471"/>
      <c r="AN107" s="471"/>
      <c r="AO107" s="471"/>
      <c r="AP107" s="471"/>
      <c r="AQ107" s="471"/>
      <c r="AR107" s="471"/>
      <c r="AS107" s="471"/>
      <c r="AT107" s="471"/>
      <c r="AU107" s="471"/>
      <c r="AV107" s="471"/>
      <c r="AW107" s="471"/>
      <c r="AX107" s="471"/>
      <c r="AY107" s="471"/>
      <c r="AZ107" s="471"/>
      <c r="BA107" s="471"/>
      <c r="BB107" s="471"/>
      <c r="BC107" s="471"/>
      <c r="BD107" s="471"/>
      <c r="BE107" s="471"/>
      <c r="BF107" s="471"/>
      <c r="BG107" s="471"/>
      <c r="BH107" s="529"/>
      <c r="BI107" s="32"/>
      <c r="BR107" s="31"/>
      <c r="BX107" s="31"/>
    </row>
    <row r="108" spans="1:76" ht="12" customHeight="1" x14ac:dyDescent="0.15">
      <c r="A108" s="77"/>
      <c r="B108" s="78"/>
      <c r="C108" s="79"/>
      <c r="D108" s="80"/>
      <c r="E108" s="80"/>
      <c r="F108" s="80"/>
      <c r="G108" s="80"/>
      <c r="H108" s="80"/>
      <c r="I108" s="80"/>
      <c r="J108" s="80"/>
      <c r="K108" s="80"/>
      <c r="L108" s="80"/>
      <c r="M108" s="80"/>
      <c r="N108" s="36"/>
      <c r="O108" s="37"/>
      <c r="P108" s="32"/>
      <c r="W108" s="31"/>
      <c r="Y108" s="35"/>
      <c r="Z108" s="35"/>
      <c r="AA108" s="35"/>
      <c r="AB108" s="35"/>
      <c r="AC108" s="35"/>
      <c r="AD108" s="35"/>
      <c r="AE108" s="35"/>
      <c r="AF108" s="35"/>
      <c r="AG108" s="35"/>
      <c r="AH108" s="35"/>
      <c r="AI108" s="35"/>
      <c r="AJ108" s="35"/>
      <c r="AK108" s="35"/>
      <c r="AL108" s="35"/>
      <c r="AM108" s="35"/>
      <c r="AN108" s="35"/>
      <c r="AO108" s="35"/>
      <c r="AP108" s="35"/>
      <c r="AQ108" s="35"/>
      <c r="AR108" s="35"/>
      <c r="AS108" s="35"/>
      <c r="AT108" s="35"/>
      <c r="AU108" s="35"/>
      <c r="AV108" s="35"/>
      <c r="AW108" s="35"/>
      <c r="AX108" s="35"/>
      <c r="AY108" s="35"/>
      <c r="AZ108" s="35"/>
      <c r="BA108" s="35"/>
      <c r="BB108" s="35"/>
      <c r="BC108" s="35"/>
      <c r="BD108" s="35"/>
      <c r="BE108" s="35"/>
      <c r="BF108" s="35"/>
      <c r="BG108" s="35"/>
      <c r="BH108" s="35"/>
      <c r="BI108" s="32"/>
      <c r="BJ108" s="35"/>
      <c r="BK108" s="35"/>
      <c r="BL108" s="35"/>
      <c r="BM108" s="35"/>
      <c r="BN108" s="35"/>
      <c r="BO108" s="35"/>
      <c r="BP108" s="35"/>
      <c r="BQ108" s="35"/>
      <c r="BR108" s="56"/>
      <c r="BX108" s="31"/>
    </row>
    <row r="109" spans="1:76" ht="12" customHeight="1" x14ac:dyDescent="0.15">
      <c r="A109" s="30"/>
      <c r="B109" s="2"/>
      <c r="C109" s="2" t="s">
        <v>172</v>
      </c>
      <c r="D109" s="509" t="s">
        <v>1278</v>
      </c>
      <c r="E109" s="557"/>
      <c r="F109" s="557"/>
      <c r="G109" s="557"/>
      <c r="H109" s="557"/>
      <c r="I109" s="557"/>
      <c r="J109" s="557"/>
      <c r="K109" s="557"/>
      <c r="L109" s="557"/>
      <c r="M109" s="557"/>
      <c r="N109" s="557"/>
      <c r="O109" s="574"/>
      <c r="P109" s="32"/>
      <c r="Q109" s="2" t="s">
        <v>50</v>
      </c>
      <c r="S109" s="33" t="s">
        <v>51</v>
      </c>
      <c r="T109" s="38"/>
      <c r="U109" s="550" t="s">
        <v>52</v>
      </c>
      <c r="V109" s="493"/>
      <c r="W109" s="551"/>
      <c r="X109" s="33" t="s">
        <v>163</v>
      </c>
      <c r="Y109" s="543" t="s">
        <v>311</v>
      </c>
      <c r="Z109" s="543"/>
      <c r="AA109" s="543"/>
      <c r="AB109" s="543"/>
      <c r="AC109" s="543"/>
      <c r="AD109" s="543"/>
      <c r="AE109" s="543"/>
      <c r="AF109" s="543"/>
      <c r="AG109" s="543"/>
      <c r="AH109" s="543"/>
      <c r="AI109" s="543"/>
      <c r="AJ109" s="543"/>
      <c r="AK109" s="543"/>
      <c r="AL109" s="543"/>
      <c r="AM109" s="543"/>
      <c r="AN109" s="543"/>
      <c r="AO109" s="543"/>
      <c r="AP109" s="543"/>
      <c r="AQ109" s="543"/>
      <c r="AR109" s="543"/>
      <c r="AS109" s="543"/>
      <c r="AT109" s="543"/>
      <c r="AU109" s="543"/>
      <c r="AV109" s="543"/>
      <c r="AW109" s="543"/>
      <c r="AX109" s="543"/>
      <c r="AY109" s="543"/>
      <c r="AZ109" s="543"/>
      <c r="BA109" s="543"/>
      <c r="BB109" s="543"/>
      <c r="BC109" s="543"/>
      <c r="BD109" s="543"/>
      <c r="BE109" s="543"/>
      <c r="BF109" s="543"/>
      <c r="BG109" s="543"/>
      <c r="BH109" s="544"/>
      <c r="BI109" s="628"/>
      <c r="BJ109" s="550"/>
      <c r="BK109" s="550"/>
      <c r="BL109" s="550"/>
      <c r="BM109" s="550"/>
      <c r="BN109" s="550"/>
      <c r="BO109" s="550"/>
      <c r="BP109" s="550"/>
      <c r="BQ109" s="550"/>
      <c r="BR109" s="579"/>
      <c r="BX109" s="31"/>
    </row>
    <row r="110" spans="1:76" ht="12" customHeight="1" x14ac:dyDescent="0.15">
      <c r="A110" s="30"/>
      <c r="B110" s="2"/>
      <c r="C110" s="113"/>
      <c r="D110" s="557"/>
      <c r="E110" s="557"/>
      <c r="F110" s="557"/>
      <c r="G110" s="557"/>
      <c r="H110" s="557"/>
      <c r="I110" s="557"/>
      <c r="J110" s="557"/>
      <c r="K110" s="557"/>
      <c r="L110" s="557"/>
      <c r="M110" s="557"/>
      <c r="N110" s="557"/>
      <c r="O110" s="574"/>
      <c r="P110" s="32"/>
      <c r="W110" s="31"/>
      <c r="Y110" s="35"/>
      <c r="Z110" s="35"/>
      <c r="AA110" s="35"/>
      <c r="AB110" s="35"/>
      <c r="AC110" s="35"/>
      <c r="AD110" s="35"/>
      <c r="AE110" s="35"/>
      <c r="AF110" s="35"/>
      <c r="AG110" s="35"/>
      <c r="AH110" s="35"/>
      <c r="AI110" s="35"/>
      <c r="AJ110" s="35"/>
      <c r="AK110" s="35"/>
      <c r="AL110" s="35"/>
      <c r="AM110" s="35"/>
      <c r="AN110" s="35"/>
      <c r="AO110" s="35"/>
      <c r="AP110" s="35"/>
      <c r="AQ110" s="35"/>
      <c r="AR110" s="35"/>
      <c r="AS110" s="35"/>
      <c r="AT110" s="35"/>
      <c r="AU110" s="35"/>
      <c r="AV110" s="35"/>
      <c r="AW110" s="35"/>
      <c r="AX110" s="35"/>
      <c r="AY110" s="35"/>
      <c r="AZ110" s="35"/>
      <c r="BA110" s="35"/>
      <c r="BB110" s="35"/>
      <c r="BC110" s="35"/>
      <c r="BD110" s="35"/>
      <c r="BE110" s="35"/>
      <c r="BF110" s="35"/>
      <c r="BG110" s="35"/>
      <c r="BH110" s="56"/>
      <c r="BI110" s="530"/>
      <c r="BJ110" s="531"/>
      <c r="BK110" s="531"/>
      <c r="BL110" s="531"/>
      <c r="BM110" s="531"/>
      <c r="BN110" s="531"/>
      <c r="BO110" s="531"/>
      <c r="BP110" s="531"/>
      <c r="BQ110" s="531"/>
      <c r="BR110" s="532"/>
      <c r="BX110" s="31"/>
    </row>
    <row r="111" spans="1:76" ht="12" customHeight="1" x14ac:dyDescent="0.15">
      <c r="A111" s="30"/>
      <c r="B111" s="2"/>
      <c r="C111" s="113"/>
      <c r="D111" s="557"/>
      <c r="E111" s="557"/>
      <c r="F111" s="557"/>
      <c r="G111" s="557"/>
      <c r="H111" s="557"/>
      <c r="I111" s="557"/>
      <c r="J111" s="557"/>
      <c r="K111" s="557"/>
      <c r="L111" s="557"/>
      <c r="M111" s="557"/>
      <c r="N111" s="557"/>
      <c r="O111" s="574"/>
      <c r="P111" s="32"/>
      <c r="W111" s="31"/>
      <c r="Y111" s="115"/>
      <c r="Z111" s="115"/>
      <c r="AA111" s="115"/>
      <c r="AB111" s="115"/>
      <c r="AC111" s="115"/>
      <c r="AD111" s="115"/>
      <c r="AE111" s="115"/>
      <c r="AF111" s="115"/>
      <c r="AG111" s="115"/>
      <c r="AH111" s="115"/>
      <c r="AI111" s="115"/>
      <c r="AJ111" s="115"/>
      <c r="AK111" s="115"/>
      <c r="AL111" s="115"/>
      <c r="AM111" s="115"/>
      <c r="AN111" s="115"/>
      <c r="AO111" s="115"/>
      <c r="AP111" s="115"/>
      <c r="AQ111" s="115"/>
      <c r="AR111" s="115"/>
      <c r="AS111" s="115"/>
      <c r="AT111" s="115"/>
      <c r="AU111" s="115"/>
      <c r="AV111" s="115"/>
      <c r="AW111" s="115"/>
      <c r="AX111" s="115"/>
      <c r="AY111" s="115"/>
      <c r="AZ111" s="115"/>
      <c r="BA111" s="115"/>
      <c r="BB111" s="115"/>
      <c r="BC111" s="115"/>
      <c r="BD111" s="115"/>
      <c r="BE111" s="115"/>
      <c r="BF111" s="115"/>
      <c r="BG111" s="115"/>
      <c r="BH111" s="115"/>
      <c r="BI111" s="32"/>
      <c r="BJ111" s="47"/>
      <c r="BK111" s="47"/>
      <c r="BL111" s="47"/>
      <c r="BM111" s="47"/>
      <c r="BN111" s="47"/>
      <c r="BO111" s="47"/>
      <c r="BP111" s="47"/>
      <c r="BQ111" s="47"/>
      <c r="BR111" s="48"/>
      <c r="BX111" s="31"/>
    </row>
    <row r="112" spans="1:76" ht="12" customHeight="1" x14ac:dyDescent="0.15">
      <c r="A112" s="30"/>
      <c r="B112" s="2"/>
      <c r="C112" s="113"/>
      <c r="D112" s="113"/>
      <c r="E112" s="113"/>
      <c r="F112" s="113"/>
      <c r="G112" s="113"/>
      <c r="H112" s="113"/>
      <c r="I112" s="113"/>
      <c r="J112" s="113"/>
      <c r="K112" s="113"/>
      <c r="L112" s="113"/>
      <c r="M112" s="113"/>
      <c r="N112" s="113"/>
      <c r="O112" s="116"/>
      <c r="P112" s="32"/>
      <c r="W112" s="31"/>
      <c r="Y112" s="115"/>
      <c r="Z112" s="115"/>
      <c r="AA112" s="115"/>
      <c r="AB112" s="115"/>
      <c r="AC112" s="115"/>
      <c r="AD112" s="115"/>
      <c r="AE112" s="115"/>
      <c r="AF112" s="115"/>
      <c r="AG112" s="115"/>
      <c r="AH112" s="115"/>
      <c r="AI112" s="115"/>
      <c r="AJ112" s="115"/>
      <c r="AK112" s="115"/>
      <c r="AL112" s="115"/>
      <c r="AM112" s="115"/>
      <c r="AN112" s="115"/>
      <c r="AO112" s="115"/>
      <c r="AP112" s="115"/>
      <c r="AQ112" s="115"/>
      <c r="AR112" s="115"/>
      <c r="AS112" s="115"/>
      <c r="AT112" s="115"/>
      <c r="AU112" s="115"/>
      <c r="AV112" s="115"/>
      <c r="AW112" s="115"/>
      <c r="AX112" s="115"/>
      <c r="AY112" s="115"/>
      <c r="AZ112" s="115"/>
      <c r="BA112" s="115"/>
      <c r="BB112" s="115"/>
      <c r="BC112" s="115"/>
      <c r="BD112" s="115"/>
      <c r="BE112" s="115"/>
      <c r="BF112" s="115"/>
      <c r="BG112" s="115"/>
      <c r="BH112" s="115"/>
      <c r="BI112" s="32"/>
      <c r="BR112" s="31"/>
      <c r="BX112" s="31"/>
    </row>
    <row r="113" spans="1:76" ht="12" customHeight="1" x14ac:dyDescent="0.15">
      <c r="A113" s="30"/>
      <c r="B113" s="2"/>
      <c r="C113" s="113" t="s">
        <v>173</v>
      </c>
      <c r="D113" s="509" t="s">
        <v>1280</v>
      </c>
      <c r="E113" s="557"/>
      <c r="F113" s="557"/>
      <c r="G113" s="557"/>
      <c r="H113" s="557"/>
      <c r="I113" s="557"/>
      <c r="J113" s="557"/>
      <c r="K113" s="557"/>
      <c r="L113" s="557"/>
      <c r="M113" s="557"/>
      <c r="N113" s="557"/>
      <c r="O113" s="574"/>
      <c r="P113" s="32"/>
      <c r="Q113" s="2" t="s">
        <v>50</v>
      </c>
      <c r="S113" s="33" t="s">
        <v>51</v>
      </c>
      <c r="T113" s="38"/>
      <c r="U113" s="550" t="s">
        <v>52</v>
      </c>
      <c r="V113" s="493"/>
      <c r="W113" s="551"/>
      <c r="X113" s="33" t="s">
        <v>163</v>
      </c>
      <c r="Y113" s="2" t="s">
        <v>169</v>
      </c>
      <c r="BI113" s="628"/>
      <c r="BJ113" s="550"/>
      <c r="BK113" s="550"/>
      <c r="BL113" s="550"/>
      <c r="BM113" s="550"/>
      <c r="BN113" s="550"/>
      <c r="BO113" s="550"/>
      <c r="BP113" s="550"/>
      <c r="BQ113" s="550"/>
      <c r="BR113" s="579"/>
      <c r="BX113" s="31"/>
    </row>
    <row r="114" spans="1:76" ht="12" customHeight="1" x14ac:dyDescent="0.15">
      <c r="A114" s="30"/>
      <c r="B114" s="2"/>
      <c r="C114" s="113"/>
      <c r="D114" s="557"/>
      <c r="E114" s="557"/>
      <c r="F114" s="557"/>
      <c r="G114" s="557"/>
      <c r="H114" s="557"/>
      <c r="I114" s="557"/>
      <c r="J114" s="557"/>
      <c r="K114" s="557"/>
      <c r="L114" s="557"/>
      <c r="M114" s="557"/>
      <c r="N114" s="557"/>
      <c r="O114" s="574"/>
      <c r="P114" s="117"/>
      <c r="Q114" s="33"/>
      <c r="R114" s="33"/>
      <c r="S114" s="33"/>
      <c r="T114" s="33"/>
      <c r="U114" s="33"/>
      <c r="V114" s="33"/>
      <c r="W114" s="84"/>
      <c r="Y114" s="2" t="s">
        <v>166</v>
      </c>
      <c r="BI114" s="530"/>
      <c r="BJ114" s="531"/>
      <c r="BK114" s="531"/>
      <c r="BL114" s="531"/>
      <c r="BM114" s="531"/>
      <c r="BN114" s="531"/>
      <c r="BO114" s="531"/>
      <c r="BP114" s="531"/>
      <c r="BQ114" s="531"/>
      <c r="BR114" s="532"/>
      <c r="BX114" s="31"/>
    </row>
    <row r="115" spans="1:76" ht="12" customHeight="1" x14ac:dyDescent="0.15">
      <c r="A115" s="30"/>
      <c r="B115" s="2"/>
      <c r="C115" s="113"/>
      <c r="D115" s="557"/>
      <c r="E115" s="557"/>
      <c r="F115" s="557"/>
      <c r="G115" s="557"/>
      <c r="H115" s="557"/>
      <c r="I115" s="557"/>
      <c r="J115" s="557"/>
      <c r="K115" s="557"/>
      <c r="L115" s="557"/>
      <c r="M115" s="557"/>
      <c r="N115" s="557"/>
      <c r="O115" s="574"/>
      <c r="P115" s="117"/>
      <c r="Q115" s="33"/>
      <c r="R115" s="33"/>
      <c r="S115" s="33"/>
      <c r="T115" s="33"/>
      <c r="U115" s="33"/>
      <c r="V115" s="33"/>
      <c r="W115" s="84"/>
      <c r="BI115" s="114"/>
      <c r="BJ115" s="40"/>
      <c r="BK115" s="40"/>
      <c r="BL115" s="40"/>
      <c r="BM115" s="40"/>
      <c r="BN115" s="40"/>
      <c r="BO115" s="40"/>
      <c r="BP115" s="40"/>
      <c r="BQ115" s="40"/>
      <c r="BR115" s="41"/>
      <c r="BX115" s="31"/>
    </row>
    <row r="116" spans="1:76" ht="12" customHeight="1" x14ac:dyDescent="0.15">
      <c r="A116" s="32"/>
      <c r="B116" s="2"/>
      <c r="C116" s="2"/>
      <c r="O116" s="31"/>
      <c r="P116" s="32"/>
      <c r="W116" s="31"/>
      <c r="BI116" s="32"/>
      <c r="BR116" s="31"/>
      <c r="BX116" s="31"/>
    </row>
    <row r="117" spans="1:76" ht="12" customHeight="1" x14ac:dyDescent="0.15">
      <c r="A117" s="30"/>
      <c r="B117" s="2"/>
      <c r="C117" s="2" t="s">
        <v>174</v>
      </c>
      <c r="D117" s="509" t="s">
        <v>1281</v>
      </c>
      <c r="E117" s="557"/>
      <c r="F117" s="557"/>
      <c r="G117" s="557"/>
      <c r="H117" s="557"/>
      <c r="I117" s="557"/>
      <c r="J117" s="557"/>
      <c r="K117" s="557"/>
      <c r="L117" s="557"/>
      <c r="M117" s="557"/>
      <c r="N117" s="557"/>
      <c r="O117" s="574"/>
      <c r="P117" s="32"/>
      <c r="Q117" s="2" t="s">
        <v>50</v>
      </c>
      <c r="S117" s="33" t="s">
        <v>51</v>
      </c>
      <c r="T117" s="38"/>
      <c r="U117" s="550" t="s">
        <v>52</v>
      </c>
      <c r="V117" s="493"/>
      <c r="W117" s="551"/>
      <c r="X117" s="33" t="s">
        <v>163</v>
      </c>
      <c r="Y117" s="543" t="s">
        <v>167</v>
      </c>
      <c r="Z117" s="543"/>
      <c r="AA117" s="543"/>
      <c r="AB117" s="543"/>
      <c r="AC117" s="543"/>
      <c r="AD117" s="543"/>
      <c r="AE117" s="543"/>
      <c r="AF117" s="543"/>
      <c r="AG117" s="543"/>
      <c r="AH117" s="543"/>
      <c r="AI117" s="543"/>
      <c r="AJ117" s="543"/>
      <c r="AK117" s="543"/>
      <c r="AL117" s="543"/>
      <c r="AM117" s="543"/>
      <c r="AN117" s="543"/>
      <c r="AO117" s="543"/>
      <c r="AP117" s="543"/>
      <c r="AQ117" s="543"/>
      <c r="AR117" s="543"/>
      <c r="AS117" s="543"/>
      <c r="AT117" s="543"/>
      <c r="AU117" s="543"/>
      <c r="AV117" s="543"/>
      <c r="AW117" s="543"/>
      <c r="AX117" s="543"/>
      <c r="AY117" s="543"/>
      <c r="AZ117" s="543"/>
      <c r="BA117" s="543"/>
      <c r="BB117" s="543"/>
      <c r="BC117" s="543"/>
      <c r="BD117" s="543"/>
      <c r="BE117" s="543"/>
      <c r="BF117" s="543"/>
      <c r="BG117" s="543"/>
      <c r="BH117" s="543"/>
      <c r="BI117" s="628"/>
      <c r="BJ117" s="550"/>
      <c r="BK117" s="550"/>
      <c r="BL117" s="550"/>
      <c r="BM117" s="550"/>
      <c r="BN117" s="550"/>
      <c r="BO117" s="550"/>
      <c r="BP117" s="550"/>
      <c r="BQ117" s="550"/>
      <c r="BR117" s="579"/>
      <c r="BX117" s="31"/>
    </row>
    <row r="118" spans="1:76" ht="12" customHeight="1" x14ac:dyDescent="0.15">
      <c r="A118" s="30"/>
      <c r="B118" s="2"/>
      <c r="C118" s="2"/>
      <c r="D118" s="557"/>
      <c r="E118" s="557"/>
      <c r="F118" s="557"/>
      <c r="G118" s="557"/>
      <c r="H118" s="557"/>
      <c r="I118" s="557"/>
      <c r="J118" s="557"/>
      <c r="K118" s="557"/>
      <c r="L118" s="557"/>
      <c r="M118" s="557"/>
      <c r="N118" s="557"/>
      <c r="O118" s="574"/>
      <c r="P118" s="32"/>
      <c r="Q118" s="2" t="s">
        <v>1405</v>
      </c>
      <c r="S118" s="33"/>
      <c r="W118" s="31"/>
      <c r="Y118" s="543"/>
      <c r="Z118" s="543"/>
      <c r="AA118" s="543"/>
      <c r="AB118" s="543"/>
      <c r="AC118" s="543"/>
      <c r="AD118" s="543"/>
      <c r="AE118" s="543"/>
      <c r="AF118" s="543"/>
      <c r="AG118" s="543"/>
      <c r="AH118" s="543"/>
      <c r="AI118" s="543"/>
      <c r="AJ118" s="543"/>
      <c r="AK118" s="543"/>
      <c r="AL118" s="543"/>
      <c r="AM118" s="543"/>
      <c r="AN118" s="543"/>
      <c r="AO118" s="543"/>
      <c r="AP118" s="543"/>
      <c r="AQ118" s="543"/>
      <c r="AR118" s="543"/>
      <c r="AS118" s="543"/>
      <c r="AT118" s="543"/>
      <c r="AU118" s="543"/>
      <c r="AV118" s="543"/>
      <c r="AW118" s="543"/>
      <c r="AX118" s="543"/>
      <c r="AY118" s="543"/>
      <c r="AZ118" s="543"/>
      <c r="BA118" s="543"/>
      <c r="BB118" s="543"/>
      <c r="BC118" s="543"/>
      <c r="BD118" s="543"/>
      <c r="BE118" s="543"/>
      <c r="BF118" s="543"/>
      <c r="BG118" s="543"/>
      <c r="BH118" s="543"/>
      <c r="BI118" s="57"/>
      <c r="BR118" s="31"/>
      <c r="BX118" s="31"/>
    </row>
    <row r="119" spans="1:76" ht="12" customHeight="1" x14ac:dyDescent="0.15">
      <c r="A119" s="30"/>
      <c r="B119" s="2"/>
      <c r="C119" s="2"/>
      <c r="D119" s="557"/>
      <c r="E119" s="557"/>
      <c r="F119" s="557"/>
      <c r="G119" s="557"/>
      <c r="H119" s="557"/>
      <c r="I119" s="557"/>
      <c r="J119" s="557"/>
      <c r="K119" s="557"/>
      <c r="L119" s="557"/>
      <c r="M119" s="557"/>
      <c r="N119" s="557"/>
      <c r="O119" s="574"/>
      <c r="P119" s="32"/>
      <c r="S119" s="33"/>
      <c r="W119" s="31"/>
      <c r="Y119" s="35"/>
      <c r="Z119" s="35"/>
      <c r="AA119" s="35"/>
      <c r="AB119" s="35"/>
      <c r="AC119" s="35"/>
      <c r="AD119" s="35"/>
      <c r="AE119" s="35"/>
      <c r="AF119" s="35"/>
      <c r="AG119" s="35"/>
      <c r="AH119" s="35"/>
      <c r="AI119" s="35"/>
      <c r="AJ119" s="35"/>
      <c r="AK119" s="35"/>
      <c r="AL119" s="35"/>
      <c r="AM119" s="35"/>
      <c r="AN119" s="35"/>
      <c r="AO119" s="35"/>
      <c r="AP119" s="35"/>
      <c r="AQ119" s="35"/>
      <c r="AR119" s="35"/>
      <c r="AS119" s="35"/>
      <c r="AT119" s="35"/>
      <c r="AU119" s="35"/>
      <c r="AV119" s="35"/>
      <c r="AW119" s="35"/>
      <c r="AX119" s="35"/>
      <c r="AY119" s="35"/>
      <c r="AZ119" s="35"/>
      <c r="BA119" s="35"/>
      <c r="BB119" s="35"/>
      <c r="BC119" s="35"/>
      <c r="BD119" s="35"/>
      <c r="BE119" s="35"/>
      <c r="BF119" s="35"/>
      <c r="BG119" s="35"/>
      <c r="BH119" s="35"/>
      <c r="BI119" s="32"/>
      <c r="BR119" s="31"/>
      <c r="BX119" s="31"/>
    </row>
    <row r="120" spans="1:76" ht="12" customHeight="1" x14ac:dyDescent="0.15">
      <c r="A120" s="30"/>
      <c r="B120" s="2"/>
      <c r="C120" s="2"/>
      <c r="D120" s="557"/>
      <c r="E120" s="557"/>
      <c r="F120" s="557"/>
      <c r="G120" s="557"/>
      <c r="H120" s="557"/>
      <c r="I120" s="557"/>
      <c r="J120" s="557"/>
      <c r="K120" s="557"/>
      <c r="L120" s="557"/>
      <c r="M120" s="557"/>
      <c r="N120" s="557"/>
      <c r="O120" s="574"/>
      <c r="P120" s="32"/>
      <c r="W120" s="31"/>
      <c r="Y120" s="35"/>
      <c r="Z120" s="35"/>
      <c r="AA120" s="35"/>
      <c r="AB120" s="35"/>
      <c r="AC120" s="35"/>
      <c r="AD120" s="35"/>
      <c r="AE120" s="35"/>
      <c r="AF120" s="35"/>
      <c r="AG120" s="35"/>
      <c r="AH120" s="35"/>
      <c r="AI120" s="35"/>
      <c r="AJ120" s="35"/>
      <c r="AK120" s="35"/>
      <c r="AL120" s="35"/>
      <c r="AM120" s="35"/>
      <c r="AN120" s="35"/>
      <c r="AO120" s="35"/>
      <c r="AP120" s="35"/>
      <c r="AQ120" s="35"/>
      <c r="AR120" s="35"/>
      <c r="AS120" s="35"/>
      <c r="AT120" s="35"/>
      <c r="AU120" s="35"/>
      <c r="AV120" s="35"/>
      <c r="AW120" s="35"/>
      <c r="AX120" s="35"/>
      <c r="AY120" s="35"/>
      <c r="AZ120" s="35"/>
      <c r="BA120" s="35"/>
      <c r="BB120" s="35"/>
      <c r="BC120" s="35"/>
      <c r="BD120" s="35"/>
      <c r="BE120" s="35"/>
      <c r="BF120" s="35"/>
      <c r="BG120" s="35"/>
      <c r="BH120" s="35"/>
      <c r="BI120" s="32"/>
      <c r="BR120" s="31"/>
      <c r="BX120" s="31"/>
    </row>
    <row r="121" spans="1:76" ht="12" customHeight="1" x14ac:dyDescent="0.15">
      <c r="A121" s="30"/>
      <c r="B121" s="3"/>
      <c r="C121" s="3"/>
      <c r="D121" s="6"/>
      <c r="E121" s="40"/>
      <c r="F121" s="40"/>
      <c r="G121" s="40"/>
      <c r="H121" s="40"/>
      <c r="I121" s="40"/>
      <c r="J121" s="40"/>
      <c r="K121" s="40"/>
      <c r="L121" s="40"/>
      <c r="M121" s="40"/>
      <c r="N121" s="40"/>
      <c r="O121" s="41"/>
      <c r="P121" s="32"/>
      <c r="S121" s="33"/>
      <c r="T121" s="38"/>
      <c r="U121" s="38"/>
      <c r="V121" s="12"/>
      <c r="W121" s="39"/>
      <c r="Y121" s="6"/>
      <c r="Z121" s="6"/>
      <c r="AA121" s="6"/>
      <c r="AB121" s="6"/>
      <c r="AC121" s="6"/>
      <c r="AD121" s="6"/>
      <c r="AE121" s="6"/>
      <c r="AF121" s="6"/>
      <c r="AG121" s="6"/>
      <c r="AH121" s="6"/>
      <c r="AI121" s="6"/>
      <c r="AJ121" s="6"/>
      <c r="AK121" s="6"/>
      <c r="AL121" s="6"/>
      <c r="AM121" s="6"/>
      <c r="AN121" s="6"/>
      <c r="AO121" s="6"/>
      <c r="AP121" s="6"/>
      <c r="AQ121" s="6"/>
      <c r="AR121" s="6"/>
      <c r="AS121" s="6"/>
      <c r="AT121" s="6"/>
      <c r="AU121" s="6"/>
      <c r="AV121" s="6"/>
      <c r="AW121" s="6"/>
      <c r="AX121" s="6"/>
      <c r="AY121" s="6"/>
      <c r="AZ121" s="6"/>
      <c r="BA121" s="6"/>
      <c r="BB121" s="6"/>
      <c r="BC121" s="6"/>
      <c r="BD121" s="6"/>
      <c r="BE121" s="6"/>
      <c r="BF121" s="6"/>
      <c r="BG121" s="6"/>
      <c r="BH121" s="6"/>
      <c r="BI121" s="32"/>
      <c r="BR121" s="31"/>
      <c r="BX121" s="31"/>
    </row>
    <row r="122" spans="1:76" ht="12" customHeight="1" x14ac:dyDescent="0.15">
      <c r="A122" s="30"/>
      <c r="B122" s="2"/>
      <c r="C122" s="113" t="s">
        <v>184</v>
      </c>
      <c r="D122" s="509" t="s">
        <v>1282</v>
      </c>
      <c r="E122" s="509"/>
      <c r="F122" s="509"/>
      <c r="G122" s="509"/>
      <c r="H122" s="509"/>
      <c r="I122" s="509"/>
      <c r="J122" s="509"/>
      <c r="K122" s="509"/>
      <c r="L122" s="509"/>
      <c r="M122" s="509"/>
      <c r="N122" s="509"/>
      <c r="O122" s="547"/>
      <c r="P122" s="32"/>
      <c r="Q122" s="2" t="s">
        <v>50</v>
      </c>
      <c r="S122" s="33" t="s">
        <v>51</v>
      </c>
      <c r="T122" s="38"/>
      <c r="U122" s="550" t="s">
        <v>52</v>
      </c>
      <c r="V122" s="493"/>
      <c r="W122" s="551"/>
      <c r="X122" s="33" t="s">
        <v>161</v>
      </c>
      <c r="Y122" s="629" t="s">
        <v>292</v>
      </c>
      <c r="Z122" s="629"/>
      <c r="AA122" s="629"/>
      <c r="AB122" s="629"/>
      <c r="AC122" s="629"/>
      <c r="AD122" s="629"/>
      <c r="AE122" s="629"/>
      <c r="AF122" s="629"/>
      <c r="AG122" s="629"/>
      <c r="AH122" s="629"/>
      <c r="AI122" s="629"/>
      <c r="AJ122" s="629"/>
      <c r="AK122" s="629"/>
      <c r="AL122" s="629"/>
      <c r="AM122" s="629"/>
      <c r="AN122" s="629"/>
      <c r="AO122" s="629"/>
      <c r="AP122" s="629"/>
      <c r="AQ122" s="629"/>
      <c r="AR122" s="629"/>
      <c r="AS122" s="629"/>
      <c r="AT122" s="629"/>
      <c r="AU122" s="629"/>
      <c r="AV122" s="629"/>
      <c r="AW122" s="629"/>
      <c r="AX122" s="629"/>
      <c r="AY122" s="629"/>
      <c r="AZ122" s="629"/>
      <c r="BA122" s="629"/>
      <c r="BB122" s="629"/>
      <c r="BC122" s="629"/>
      <c r="BD122" s="629"/>
      <c r="BE122" s="629"/>
      <c r="BF122" s="629"/>
      <c r="BG122" s="629"/>
      <c r="BH122" s="630"/>
      <c r="BI122" s="32" t="s">
        <v>477</v>
      </c>
      <c r="BR122" s="31"/>
      <c r="BS122" s="38"/>
      <c r="BT122" s="38"/>
      <c r="BV122" s="38"/>
      <c r="BW122" s="38"/>
      <c r="BX122" s="110"/>
    </row>
    <row r="123" spans="1:76" ht="12" customHeight="1" x14ac:dyDescent="0.15">
      <c r="A123" s="30"/>
      <c r="B123" s="2"/>
      <c r="C123" s="113"/>
      <c r="D123" s="509"/>
      <c r="E123" s="509"/>
      <c r="F123" s="509"/>
      <c r="G123" s="509"/>
      <c r="H123" s="509"/>
      <c r="I123" s="509"/>
      <c r="J123" s="509"/>
      <c r="K123" s="509"/>
      <c r="L123" s="509"/>
      <c r="M123" s="509"/>
      <c r="N123" s="509"/>
      <c r="O123" s="547"/>
      <c r="P123" s="32"/>
      <c r="Q123" s="2" t="s">
        <v>1386</v>
      </c>
      <c r="S123" s="33"/>
      <c r="W123" s="31"/>
      <c r="Y123" s="629"/>
      <c r="Z123" s="629"/>
      <c r="AA123" s="629"/>
      <c r="AB123" s="629"/>
      <c r="AC123" s="629"/>
      <c r="AD123" s="629"/>
      <c r="AE123" s="629"/>
      <c r="AF123" s="629"/>
      <c r="AG123" s="629"/>
      <c r="AH123" s="629"/>
      <c r="AI123" s="629"/>
      <c r="AJ123" s="629"/>
      <c r="AK123" s="629"/>
      <c r="AL123" s="629"/>
      <c r="AM123" s="629"/>
      <c r="AN123" s="629"/>
      <c r="AO123" s="629"/>
      <c r="AP123" s="629"/>
      <c r="AQ123" s="629"/>
      <c r="AR123" s="629"/>
      <c r="AS123" s="629"/>
      <c r="AT123" s="629"/>
      <c r="AU123" s="629"/>
      <c r="AV123" s="629"/>
      <c r="AW123" s="629"/>
      <c r="AX123" s="629"/>
      <c r="AY123" s="629"/>
      <c r="AZ123" s="629"/>
      <c r="BA123" s="629"/>
      <c r="BB123" s="629"/>
      <c r="BC123" s="629"/>
      <c r="BD123" s="629"/>
      <c r="BE123" s="629"/>
      <c r="BF123" s="629"/>
      <c r="BG123" s="629"/>
      <c r="BH123" s="630"/>
      <c r="BI123" s="530" t="s">
        <v>563</v>
      </c>
      <c r="BJ123" s="531"/>
      <c r="BK123" s="531"/>
      <c r="BL123" s="531"/>
      <c r="BM123" s="531"/>
      <c r="BN123" s="531"/>
      <c r="BO123" s="531"/>
      <c r="BP123" s="531"/>
      <c r="BQ123" s="531"/>
      <c r="BR123" s="532"/>
      <c r="BS123" s="38"/>
      <c r="BT123" s="38"/>
      <c r="BU123" s="38"/>
      <c r="BV123" s="38"/>
      <c r="BW123" s="38"/>
      <c r="BX123" s="110"/>
    </row>
    <row r="124" spans="1:76" ht="12" customHeight="1" x14ac:dyDescent="0.15">
      <c r="A124" s="30"/>
      <c r="B124" s="2"/>
      <c r="C124" s="113"/>
      <c r="D124" s="557"/>
      <c r="E124" s="557"/>
      <c r="F124" s="557"/>
      <c r="G124" s="557"/>
      <c r="H124" s="557"/>
      <c r="I124" s="557"/>
      <c r="J124" s="557"/>
      <c r="K124" s="557"/>
      <c r="L124" s="557"/>
      <c r="M124" s="557"/>
      <c r="N124" s="557"/>
      <c r="O124" s="574"/>
      <c r="P124" s="32"/>
      <c r="S124" s="33"/>
      <c r="W124" s="31"/>
      <c r="Y124" s="2" t="s">
        <v>12</v>
      </c>
      <c r="Z124" s="629" t="s">
        <v>517</v>
      </c>
      <c r="AA124" s="531"/>
      <c r="AB124" s="531"/>
      <c r="AC124" s="531"/>
      <c r="AD124" s="531"/>
      <c r="AE124" s="531"/>
      <c r="AF124" s="531"/>
      <c r="AG124" s="531"/>
      <c r="AH124" s="531"/>
      <c r="AI124" s="531"/>
      <c r="AJ124" s="531"/>
      <c r="AK124" s="531"/>
      <c r="AL124" s="531"/>
      <c r="AM124" s="531"/>
      <c r="AN124" s="531"/>
      <c r="AO124" s="531"/>
      <c r="AP124" s="531"/>
      <c r="AQ124" s="531"/>
      <c r="AR124" s="531"/>
      <c r="AS124" s="531"/>
      <c r="AT124" s="531"/>
      <c r="AU124" s="531"/>
      <c r="AV124" s="531"/>
      <c r="AW124" s="531"/>
      <c r="AX124" s="531"/>
      <c r="AY124" s="531"/>
      <c r="AZ124" s="531"/>
      <c r="BA124" s="531"/>
      <c r="BB124" s="531"/>
      <c r="BC124" s="531"/>
      <c r="BD124" s="531"/>
      <c r="BE124" s="531"/>
      <c r="BF124" s="531"/>
      <c r="BG124" s="531"/>
      <c r="BH124" s="532"/>
      <c r="BI124" s="114"/>
      <c r="BJ124" s="6"/>
      <c r="BK124" s="6"/>
      <c r="BL124" s="6"/>
      <c r="BM124" s="6"/>
      <c r="BN124" s="6"/>
      <c r="BO124" s="6"/>
      <c r="BP124" s="6"/>
      <c r="BQ124" s="6"/>
      <c r="BR124" s="55"/>
      <c r="BS124" s="38"/>
      <c r="BT124" s="38"/>
      <c r="BU124" s="38"/>
      <c r="BV124" s="38"/>
      <c r="BW124" s="38"/>
      <c r="BX124" s="110"/>
    </row>
    <row r="125" spans="1:76" ht="12" customHeight="1" x14ac:dyDescent="0.15">
      <c r="A125" s="30"/>
      <c r="B125" s="2"/>
      <c r="C125" s="113"/>
      <c r="D125" s="20"/>
      <c r="E125" s="20"/>
      <c r="F125" s="20"/>
      <c r="G125" s="20"/>
      <c r="H125" s="20"/>
      <c r="I125" s="20"/>
      <c r="J125" s="20"/>
      <c r="K125" s="20"/>
      <c r="L125" s="20"/>
      <c r="M125" s="20"/>
      <c r="N125" s="20"/>
      <c r="O125" s="45"/>
      <c r="P125" s="32"/>
      <c r="S125" s="33"/>
      <c r="W125" s="31"/>
      <c r="Y125" s="118"/>
      <c r="Z125" s="531"/>
      <c r="AA125" s="531"/>
      <c r="AB125" s="531"/>
      <c r="AC125" s="531"/>
      <c r="AD125" s="531"/>
      <c r="AE125" s="531"/>
      <c r="AF125" s="531"/>
      <c r="AG125" s="531"/>
      <c r="AH125" s="531"/>
      <c r="AI125" s="531"/>
      <c r="AJ125" s="531"/>
      <c r="AK125" s="531"/>
      <c r="AL125" s="531"/>
      <c r="AM125" s="531"/>
      <c r="AN125" s="531"/>
      <c r="AO125" s="531"/>
      <c r="AP125" s="531"/>
      <c r="AQ125" s="531"/>
      <c r="AR125" s="531"/>
      <c r="AS125" s="531"/>
      <c r="AT125" s="531"/>
      <c r="AU125" s="531"/>
      <c r="AV125" s="531"/>
      <c r="AW125" s="531"/>
      <c r="AX125" s="531"/>
      <c r="AY125" s="531"/>
      <c r="AZ125" s="531"/>
      <c r="BA125" s="531"/>
      <c r="BB125" s="531"/>
      <c r="BC125" s="531"/>
      <c r="BD125" s="531"/>
      <c r="BE125" s="531"/>
      <c r="BF125" s="531"/>
      <c r="BG125" s="531"/>
      <c r="BH125" s="532"/>
      <c r="BI125" s="114"/>
      <c r="BJ125" s="6"/>
      <c r="BK125" s="6"/>
      <c r="BL125" s="6"/>
      <c r="BM125" s="6"/>
      <c r="BN125" s="6"/>
      <c r="BO125" s="6"/>
      <c r="BP125" s="6"/>
      <c r="BQ125" s="6"/>
      <c r="BR125" s="55"/>
      <c r="BS125" s="38"/>
      <c r="BT125" s="38"/>
      <c r="BU125" s="38"/>
      <c r="BV125" s="38"/>
      <c r="BW125" s="38"/>
      <c r="BX125" s="110"/>
    </row>
    <row r="126" spans="1:76" ht="12" customHeight="1" x14ac:dyDescent="0.15">
      <c r="A126" s="30"/>
      <c r="B126" s="3"/>
      <c r="C126" s="85"/>
      <c r="D126" s="40"/>
      <c r="E126" s="40"/>
      <c r="F126" s="40"/>
      <c r="G126" s="40"/>
      <c r="H126" s="40"/>
      <c r="I126" s="40"/>
      <c r="J126" s="40"/>
      <c r="K126" s="40"/>
      <c r="L126" s="40"/>
      <c r="M126" s="40"/>
      <c r="N126" s="40"/>
      <c r="O126" s="41"/>
      <c r="P126" s="32"/>
      <c r="W126" s="31"/>
      <c r="Y126" s="35"/>
      <c r="Z126" s="35"/>
      <c r="AA126" s="35"/>
      <c r="AB126" s="35"/>
      <c r="AC126" s="35"/>
      <c r="AD126" s="35"/>
      <c r="AE126" s="35"/>
      <c r="AF126" s="35"/>
      <c r="AG126" s="35"/>
      <c r="AH126" s="35"/>
      <c r="AI126" s="35"/>
      <c r="AJ126" s="35"/>
      <c r="AK126" s="35"/>
      <c r="AL126" s="35"/>
      <c r="AM126" s="35"/>
      <c r="AN126" s="35"/>
      <c r="AO126" s="35"/>
      <c r="AP126" s="35"/>
      <c r="AQ126" s="35"/>
      <c r="AR126" s="35"/>
      <c r="AS126" s="35"/>
      <c r="AT126" s="35"/>
      <c r="AU126" s="35"/>
      <c r="AV126" s="35"/>
      <c r="AW126" s="35"/>
      <c r="AX126" s="35"/>
      <c r="AY126" s="35"/>
      <c r="AZ126" s="35"/>
      <c r="BA126" s="35"/>
      <c r="BB126" s="35"/>
      <c r="BC126" s="35"/>
      <c r="BD126" s="35"/>
      <c r="BE126" s="35"/>
      <c r="BF126" s="35"/>
      <c r="BG126" s="35"/>
      <c r="BH126" s="35"/>
      <c r="BI126" s="32"/>
      <c r="BJ126" s="35"/>
      <c r="BK126" s="35"/>
      <c r="BL126" s="35"/>
      <c r="BM126" s="35"/>
      <c r="BN126" s="35"/>
      <c r="BO126" s="35"/>
      <c r="BP126" s="35"/>
      <c r="BQ126" s="35"/>
      <c r="BR126" s="56"/>
      <c r="BX126" s="31"/>
    </row>
    <row r="127" spans="1:76" ht="12" customHeight="1" x14ac:dyDescent="0.15">
      <c r="A127" s="30"/>
      <c r="B127" s="2"/>
      <c r="C127" s="2"/>
      <c r="D127" s="52"/>
      <c r="E127" s="52"/>
      <c r="F127" s="52"/>
      <c r="G127" s="52"/>
      <c r="H127" s="52"/>
      <c r="I127" s="52"/>
      <c r="J127" s="52"/>
      <c r="K127" s="52"/>
      <c r="L127" s="52"/>
      <c r="M127" s="52"/>
      <c r="N127" s="52"/>
      <c r="O127" s="53"/>
      <c r="P127" s="32"/>
      <c r="W127" s="31"/>
      <c r="X127" s="33" t="s">
        <v>54</v>
      </c>
      <c r="Y127" s="2" t="s">
        <v>1322</v>
      </c>
      <c r="Z127" s="35"/>
      <c r="AA127" s="35"/>
      <c r="AB127" s="35"/>
      <c r="AC127" s="35"/>
      <c r="AD127" s="35"/>
      <c r="AE127" s="35"/>
      <c r="AF127" s="35"/>
      <c r="AG127" s="35"/>
      <c r="AH127" s="35"/>
      <c r="AI127" s="35"/>
      <c r="AJ127" s="35"/>
      <c r="AK127" s="35"/>
      <c r="AL127" s="35"/>
      <c r="AM127" s="35"/>
      <c r="AN127" s="35"/>
      <c r="AO127" s="35"/>
      <c r="AP127" s="35"/>
      <c r="AQ127" s="35"/>
      <c r="AR127" s="35"/>
      <c r="AS127" s="35"/>
      <c r="AT127" s="35"/>
      <c r="AU127" s="35"/>
      <c r="AV127" s="35"/>
      <c r="AW127" s="35"/>
      <c r="AX127" s="35"/>
      <c r="AY127" s="35"/>
      <c r="AZ127" s="35"/>
      <c r="BA127" s="35"/>
      <c r="BB127" s="35"/>
      <c r="BC127" s="35"/>
      <c r="BD127" s="35"/>
      <c r="BE127" s="35"/>
      <c r="BF127" s="35"/>
      <c r="BG127" s="35"/>
      <c r="BH127" s="35"/>
      <c r="BI127" s="32"/>
      <c r="BR127" s="31"/>
      <c r="BX127" s="31"/>
    </row>
    <row r="128" spans="1:76" ht="11.25" x14ac:dyDescent="0.15">
      <c r="A128" s="30"/>
      <c r="O128" s="31"/>
      <c r="P128" s="32"/>
      <c r="W128" s="31"/>
      <c r="BI128" s="30"/>
      <c r="BR128" s="31"/>
      <c r="BX128" s="31"/>
    </row>
    <row r="129" spans="1:76" ht="12" customHeight="1" x14ac:dyDescent="0.15">
      <c r="A129" s="30"/>
      <c r="B129" s="2"/>
      <c r="C129" s="113" t="s">
        <v>285</v>
      </c>
      <c r="D129" s="471" t="s">
        <v>1283</v>
      </c>
      <c r="E129" s="531"/>
      <c r="F129" s="531"/>
      <c r="G129" s="531"/>
      <c r="H129" s="531"/>
      <c r="I129" s="531"/>
      <c r="J129" s="531"/>
      <c r="K129" s="531"/>
      <c r="L129" s="531"/>
      <c r="M129" s="531"/>
      <c r="N129" s="531"/>
      <c r="O129" s="532"/>
      <c r="P129" s="32"/>
      <c r="Q129" s="2" t="s">
        <v>50</v>
      </c>
      <c r="S129" s="33" t="s">
        <v>51</v>
      </c>
      <c r="T129" s="38"/>
      <c r="U129" s="550" t="s">
        <v>52</v>
      </c>
      <c r="V129" s="493"/>
      <c r="W129" s="551"/>
      <c r="X129" s="33" t="s">
        <v>161</v>
      </c>
      <c r="Y129" s="545" t="s">
        <v>318</v>
      </c>
      <c r="Z129" s="617"/>
      <c r="AA129" s="617"/>
      <c r="AB129" s="617"/>
      <c r="AC129" s="617"/>
      <c r="AD129" s="617"/>
      <c r="AE129" s="617"/>
      <c r="AF129" s="617"/>
      <c r="AG129" s="617"/>
      <c r="AH129" s="617"/>
      <c r="AI129" s="617"/>
      <c r="AJ129" s="617"/>
      <c r="AK129" s="617"/>
      <c r="AL129" s="617"/>
      <c r="AM129" s="617"/>
      <c r="AN129" s="617"/>
      <c r="AO129" s="617"/>
      <c r="AP129" s="617"/>
      <c r="AQ129" s="617"/>
      <c r="AR129" s="617"/>
      <c r="AS129" s="617"/>
      <c r="AT129" s="617"/>
      <c r="AU129" s="617"/>
      <c r="AV129" s="617"/>
      <c r="AW129" s="617"/>
      <c r="AX129" s="617"/>
      <c r="AY129" s="617"/>
      <c r="AZ129" s="617"/>
      <c r="BA129" s="617"/>
      <c r="BB129" s="617"/>
      <c r="BC129" s="617"/>
      <c r="BD129" s="617"/>
      <c r="BE129" s="617"/>
      <c r="BF129" s="617"/>
      <c r="BG129" s="617"/>
      <c r="BH129" s="617"/>
      <c r="BI129" s="32" t="s">
        <v>477</v>
      </c>
      <c r="BR129" s="31"/>
      <c r="BX129" s="31"/>
    </row>
    <row r="130" spans="1:76" ht="12" customHeight="1" x14ac:dyDescent="0.15">
      <c r="A130" s="30"/>
      <c r="B130" s="2"/>
      <c r="C130" s="113"/>
      <c r="D130" s="531"/>
      <c r="E130" s="531"/>
      <c r="F130" s="531"/>
      <c r="G130" s="531"/>
      <c r="H130" s="531"/>
      <c r="I130" s="531"/>
      <c r="J130" s="531"/>
      <c r="K130" s="531"/>
      <c r="L130" s="531"/>
      <c r="M130" s="531"/>
      <c r="N130" s="531"/>
      <c r="O130" s="532"/>
      <c r="P130" s="32"/>
      <c r="Q130" s="2" t="s">
        <v>1386</v>
      </c>
      <c r="S130" s="33"/>
      <c r="W130" s="31"/>
      <c r="Y130" s="617"/>
      <c r="Z130" s="617"/>
      <c r="AA130" s="617"/>
      <c r="AB130" s="617"/>
      <c r="AC130" s="617"/>
      <c r="AD130" s="617"/>
      <c r="AE130" s="617"/>
      <c r="AF130" s="617"/>
      <c r="AG130" s="617"/>
      <c r="AH130" s="617"/>
      <c r="AI130" s="617"/>
      <c r="AJ130" s="617"/>
      <c r="AK130" s="617"/>
      <c r="AL130" s="617"/>
      <c r="AM130" s="617"/>
      <c r="AN130" s="617"/>
      <c r="AO130" s="617"/>
      <c r="AP130" s="617"/>
      <c r="AQ130" s="617"/>
      <c r="AR130" s="617"/>
      <c r="AS130" s="617"/>
      <c r="AT130" s="617"/>
      <c r="AU130" s="617"/>
      <c r="AV130" s="617"/>
      <c r="AW130" s="617"/>
      <c r="AX130" s="617"/>
      <c r="AY130" s="617"/>
      <c r="AZ130" s="617"/>
      <c r="BA130" s="617"/>
      <c r="BB130" s="617"/>
      <c r="BC130" s="617"/>
      <c r="BD130" s="617"/>
      <c r="BE130" s="617"/>
      <c r="BF130" s="617"/>
      <c r="BG130" s="617"/>
      <c r="BH130" s="617"/>
      <c r="BI130" s="530"/>
      <c r="BJ130" s="531"/>
      <c r="BK130" s="531"/>
      <c r="BL130" s="531"/>
      <c r="BM130" s="531"/>
      <c r="BN130" s="531"/>
      <c r="BO130" s="531"/>
      <c r="BP130" s="531"/>
      <c r="BQ130" s="531"/>
      <c r="BR130" s="532"/>
      <c r="BX130" s="31"/>
    </row>
    <row r="131" spans="1:76" ht="12" customHeight="1" x14ac:dyDescent="0.15">
      <c r="A131" s="62"/>
      <c r="B131" s="67"/>
      <c r="C131" s="119"/>
      <c r="D131" s="626"/>
      <c r="E131" s="626"/>
      <c r="F131" s="626"/>
      <c r="G131" s="626"/>
      <c r="H131" s="626"/>
      <c r="I131" s="626"/>
      <c r="J131" s="626"/>
      <c r="K131" s="626"/>
      <c r="L131" s="626"/>
      <c r="M131" s="626"/>
      <c r="N131" s="626"/>
      <c r="O131" s="627"/>
      <c r="P131" s="120"/>
      <c r="Q131" s="69"/>
      <c r="R131" s="69"/>
      <c r="S131" s="69"/>
      <c r="T131" s="69"/>
      <c r="U131" s="69"/>
      <c r="V131" s="69"/>
      <c r="W131" s="98"/>
      <c r="X131" s="69"/>
      <c r="Y131" s="121"/>
      <c r="Z131" s="121"/>
      <c r="AA131" s="121"/>
      <c r="AB131" s="121"/>
      <c r="AC131" s="121"/>
      <c r="AD131" s="121"/>
      <c r="AE131" s="121"/>
      <c r="AF131" s="121"/>
      <c r="AG131" s="121"/>
      <c r="AH131" s="121"/>
      <c r="AI131" s="121"/>
      <c r="AJ131" s="121"/>
      <c r="AK131" s="121"/>
      <c r="AL131" s="121"/>
      <c r="AM131" s="121"/>
      <c r="AN131" s="121"/>
      <c r="AO131" s="121"/>
      <c r="AP131" s="121"/>
      <c r="AQ131" s="121"/>
      <c r="AR131" s="121"/>
      <c r="AS131" s="121"/>
      <c r="AT131" s="121"/>
      <c r="AU131" s="121"/>
      <c r="AV131" s="121"/>
      <c r="AW131" s="121"/>
      <c r="AX131" s="121"/>
      <c r="AY131" s="121"/>
      <c r="AZ131" s="121"/>
      <c r="BA131" s="121"/>
      <c r="BB131" s="121"/>
      <c r="BC131" s="121"/>
      <c r="BD131" s="121"/>
      <c r="BE131" s="121"/>
      <c r="BF131" s="121"/>
      <c r="BG131" s="121"/>
      <c r="BH131" s="121"/>
      <c r="BI131" s="66"/>
      <c r="BJ131" s="121"/>
      <c r="BK131" s="121"/>
      <c r="BL131" s="121"/>
      <c r="BM131" s="121"/>
      <c r="BN131" s="121"/>
      <c r="BO131" s="121"/>
      <c r="BP131" s="121"/>
      <c r="BQ131" s="121"/>
      <c r="BR131" s="122"/>
      <c r="BS131" s="67"/>
      <c r="BT131" s="67"/>
      <c r="BU131" s="67"/>
      <c r="BV131" s="67"/>
      <c r="BW131" s="67"/>
      <c r="BX131" s="68"/>
    </row>
    <row r="132" spans="1:76" ht="12" customHeight="1" x14ac:dyDescent="0.15">
      <c r="A132" s="32"/>
      <c r="B132" s="2"/>
      <c r="C132" s="113"/>
      <c r="D132" s="113"/>
      <c r="E132" s="113"/>
      <c r="F132" s="113"/>
      <c r="G132" s="113"/>
      <c r="H132" s="113"/>
      <c r="I132" s="113"/>
      <c r="J132" s="113"/>
      <c r="K132" s="113"/>
      <c r="L132" s="113"/>
      <c r="M132" s="113"/>
      <c r="N132" s="113"/>
      <c r="O132" s="116"/>
      <c r="P132" s="32"/>
      <c r="W132" s="31"/>
      <c r="Y132" s="115"/>
      <c r="Z132" s="123"/>
      <c r="AA132" s="123"/>
      <c r="AB132" s="123"/>
      <c r="AC132" s="123"/>
      <c r="AD132" s="123"/>
      <c r="AE132" s="123"/>
      <c r="AF132" s="123"/>
      <c r="AG132" s="123"/>
      <c r="AH132" s="123"/>
      <c r="AI132" s="123"/>
      <c r="AJ132" s="123"/>
      <c r="AK132" s="123"/>
      <c r="AL132" s="123"/>
      <c r="AM132" s="123"/>
      <c r="AN132" s="123"/>
      <c r="AO132" s="123"/>
      <c r="AP132" s="123"/>
      <c r="AQ132" s="123"/>
      <c r="AR132" s="123"/>
      <c r="AS132" s="123"/>
      <c r="AT132" s="123"/>
      <c r="AU132" s="123"/>
      <c r="AV132" s="123"/>
      <c r="AW132" s="123"/>
      <c r="AX132" s="123"/>
      <c r="AY132" s="123"/>
      <c r="AZ132" s="123"/>
      <c r="BA132" s="123"/>
      <c r="BB132" s="123"/>
      <c r="BC132" s="123"/>
      <c r="BD132" s="123"/>
      <c r="BE132" s="123"/>
      <c r="BF132" s="123"/>
      <c r="BG132" s="123"/>
      <c r="BH132" s="124"/>
      <c r="BI132" s="32"/>
      <c r="BR132" s="31"/>
      <c r="BX132" s="31"/>
    </row>
    <row r="133" spans="1:76" ht="12" customHeight="1" x14ac:dyDescent="0.15">
      <c r="A133" s="32"/>
      <c r="B133" s="2"/>
      <c r="C133" s="113" t="s">
        <v>286</v>
      </c>
      <c r="D133" s="509" t="s">
        <v>1284</v>
      </c>
      <c r="E133" s="557"/>
      <c r="F133" s="557"/>
      <c r="G133" s="557"/>
      <c r="H133" s="557"/>
      <c r="I133" s="557"/>
      <c r="J133" s="557"/>
      <c r="K133" s="557"/>
      <c r="L133" s="557"/>
      <c r="M133" s="557"/>
      <c r="N133" s="557"/>
      <c r="O133" s="574"/>
      <c r="P133" s="32"/>
      <c r="Q133" s="2" t="s">
        <v>50</v>
      </c>
      <c r="S133" s="33" t="s">
        <v>51</v>
      </c>
      <c r="T133" s="38"/>
      <c r="U133" s="550" t="s">
        <v>52</v>
      </c>
      <c r="V133" s="493"/>
      <c r="W133" s="551"/>
      <c r="X133" s="33" t="s">
        <v>31</v>
      </c>
      <c r="Y133" s="548" t="s">
        <v>527</v>
      </c>
      <c r="Z133" s="631"/>
      <c r="AA133" s="631"/>
      <c r="AB133" s="631"/>
      <c r="AC133" s="631"/>
      <c r="AD133" s="631"/>
      <c r="AE133" s="631"/>
      <c r="AF133" s="631"/>
      <c r="AG133" s="631"/>
      <c r="AH133" s="631"/>
      <c r="AI133" s="631"/>
      <c r="AJ133" s="631"/>
      <c r="AK133" s="631"/>
      <c r="AL133" s="631"/>
      <c r="AM133" s="631"/>
      <c r="AN133" s="631"/>
      <c r="AO133" s="631"/>
      <c r="AP133" s="631"/>
      <c r="AQ133" s="631"/>
      <c r="AR133" s="631"/>
      <c r="AS133" s="631"/>
      <c r="AT133" s="631"/>
      <c r="AU133" s="631"/>
      <c r="AV133" s="631"/>
      <c r="AW133" s="631"/>
      <c r="AX133" s="631"/>
      <c r="AY133" s="631"/>
      <c r="AZ133" s="631"/>
      <c r="BA133" s="631"/>
      <c r="BB133" s="631"/>
      <c r="BC133" s="631"/>
      <c r="BD133" s="631"/>
      <c r="BE133" s="631"/>
      <c r="BF133" s="631"/>
      <c r="BG133" s="631"/>
      <c r="BH133" s="632"/>
      <c r="BI133" s="32" t="s">
        <v>477</v>
      </c>
      <c r="BR133" s="31"/>
      <c r="BX133" s="31"/>
    </row>
    <row r="134" spans="1:76" ht="12" customHeight="1" x14ac:dyDescent="0.15">
      <c r="A134" s="32"/>
      <c r="B134" s="2"/>
      <c r="C134" s="113"/>
      <c r="D134" s="557"/>
      <c r="E134" s="557"/>
      <c r="F134" s="557"/>
      <c r="G134" s="557"/>
      <c r="H134" s="557"/>
      <c r="I134" s="557"/>
      <c r="J134" s="557"/>
      <c r="K134" s="557"/>
      <c r="L134" s="557"/>
      <c r="M134" s="557"/>
      <c r="N134" s="557"/>
      <c r="O134" s="574"/>
      <c r="P134" s="32"/>
      <c r="Q134" s="168" t="s">
        <v>1387</v>
      </c>
      <c r="S134" s="33"/>
      <c r="W134" s="31"/>
      <c r="Y134" s="631"/>
      <c r="Z134" s="631"/>
      <c r="AA134" s="631"/>
      <c r="AB134" s="631"/>
      <c r="AC134" s="631"/>
      <c r="AD134" s="631"/>
      <c r="AE134" s="631"/>
      <c r="AF134" s="631"/>
      <c r="AG134" s="631"/>
      <c r="AH134" s="631"/>
      <c r="AI134" s="631"/>
      <c r="AJ134" s="631"/>
      <c r="AK134" s="631"/>
      <c r="AL134" s="631"/>
      <c r="AM134" s="631"/>
      <c r="AN134" s="631"/>
      <c r="AO134" s="631"/>
      <c r="AP134" s="631"/>
      <c r="AQ134" s="631"/>
      <c r="AR134" s="631"/>
      <c r="AS134" s="631"/>
      <c r="AT134" s="631"/>
      <c r="AU134" s="631"/>
      <c r="AV134" s="631"/>
      <c r="AW134" s="631"/>
      <c r="AX134" s="631"/>
      <c r="AY134" s="631"/>
      <c r="AZ134" s="631"/>
      <c r="BA134" s="631"/>
      <c r="BB134" s="631"/>
      <c r="BC134" s="631"/>
      <c r="BD134" s="631"/>
      <c r="BE134" s="631"/>
      <c r="BF134" s="631"/>
      <c r="BG134" s="631"/>
      <c r="BH134" s="632"/>
      <c r="BI134" s="628"/>
      <c r="BJ134" s="550"/>
      <c r="BK134" s="550"/>
      <c r="BL134" s="550"/>
      <c r="BM134" s="550"/>
      <c r="BN134" s="550"/>
      <c r="BO134" s="550"/>
      <c r="BP134" s="550"/>
      <c r="BQ134" s="550"/>
      <c r="BR134" s="579"/>
      <c r="BX134" s="31"/>
    </row>
    <row r="135" spans="1:76" ht="12" customHeight="1" x14ac:dyDescent="0.15">
      <c r="A135" s="32"/>
      <c r="B135" s="2"/>
      <c r="C135" s="113"/>
      <c r="D135" s="557"/>
      <c r="E135" s="557"/>
      <c r="F135" s="557"/>
      <c r="G135" s="557"/>
      <c r="H135" s="557"/>
      <c r="I135" s="557"/>
      <c r="J135" s="557"/>
      <c r="K135" s="557"/>
      <c r="L135" s="557"/>
      <c r="M135" s="557"/>
      <c r="N135" s="557"/>
      <c r="O135" s="574"/>
      <c r="P135" s="117"/>
      <c r="Q135" s="33"/>
      <c r="R135" s="33"/>
      <c r="S135" s="33"/>
      <c r="T135" s="33"/>
      <c r="U135" s="33"/>
      <c r="V135" s="33"/>
      <c r="W135" s="84"/>
      <c r="Y135" s="115"/>
      <c r="Z135" s="123"/>
      <c r="AA135" s="123"/>
      <c r="AB135" s="123"/>
      <c r="AC135" s="123"/>
      <c r="AD135" s="123"/>
      <c r="AE135" s="123"/>
      <c r="AF135" s="123"/>
      <c r="AG135" s="123"/>
      <c r="AH135" s="123"/>
      <c r="AI135" s="123"/>
      <c r="AJ135" s="123"/>
      <c r="AK135" s="123"/>
      <c r="AL135" s="123"/>
      <c r="AM135" s="123"/>
      <c r="AN135" s="123"/>
      <c r="AO135" s="123"/>
      <c r="AP135" s="123"/>
      <c r="AQ135" s="123"/>
      <c r="AR135" s="123"/>
      <c r="AS135" s="123"/>
      <c r="AT135" s="123"/>
      <c r="AU135" s="123"/>
      <c r="AV135" s="123"/>
      <c r="AW135" s="123"/>
      <c r="AX135" s="123"/>
      <c r="AY135" s="123"/>
      <c r="AZ135" s="123"/>
      <c r="BA135" s="123"/>
      <c r="BB135" s="123"/>
      <c r="BC135" s="123"/>
      <c r="BD135" s="123"/>
      <c r="BE135" s="123"/>
      <c r="BF135" s="123"/>
      <c r="BG135" s="123"/>
      <c r="BH135" s="124"/>
      <c r="BI135" s="32"/>
      <c r="BR135" s="31"/>
      <c r="BX135" s="31"/>
    </row>
    <row r="136" spans="1:76" ht="12" customHeight="1" x14ac:dyDescent="0.15">
      <c r="A136" s="32"/>
      <c r="B136" s="2"/>
      <c r="C136" s="113"/>
      <c r="D136" s="510"/>
      <c r="E136" s="510"/>
      <c r="F136" s="510"/>
      <c r="G136" s="510"/>
      <c r="H136" s="510"/>
      <c r="I136" s="510"/>
      <c r="J136" s="510"/>
      <c r="K136" s="510"/>
      <c r="L136" s="510"/>
      <c r="M136" s="510"/>
      <c r="N136" s="510"/>
      <c r="O136" s="576"/>
      <c r="P136" s="117"/>
      <c r="Q136" s="33"/>
      <c r="R136" s="33"/>
      <c r="S136" s="33"/>
      <c r="T136" s="33"/>
      <c r="U136" s="33"/>
      <c r="V136" s="33"/>
      <c r="W136" s="84"/>
      <c r="Y136" s="115"/>
      <c r="Z136" s="123"/>
      <c r="AA136" s="123"/>
      <c r="AB136" s="123"/>
      <c r="AC136" s="123"/>
      <c r="AD136" s="123"/>
      <c r="AE136" s="123"/>
      <c r="AF136" s="123"/>
      <c r="AG136" s="123"/>
      <c r="AH136" s="123"/>
      <c r="AI136" s="123"/>
      <c r="AJ136" s="123"/>
      <c r="AK136" s="123"/>
      <c r="AL136" s="123"/>
      <c r="AM136" s="123"/>
      <c r="AN136" s="123"/>
      <c r="AO136" s="123"/>
      <c r="AP136" s="123"/>
      <c r="AQ136" s="123"/>
      <c r="AR136" s="123"/>
      <c r="AS136" s="123"/>
      <c r="AT136" s="123"/>
      <c r="AU136" s="123"/>
      <c r="AV136" s="123"/>
      <c r="AW136" s="123"/>
      <c r="AX136" s="123"/>
      <c r="AY136" s="123"/>
      <c r="AZ136" s="123"/>
      <c r="BA136" s="123"/>
      <c r="BB136" s="123"/>
      <c r="BC136" s="123"/>
      <c r="BD136" s="123"/>
      <c r="BE136" s="123"/>
      <c r="BF136" s="123"/>
      <c r="BG136" s="123"/>
      <c r="BH136" s="123"/>
      <c r="BI136" s="32"/>
      <c r="BR136" s="31"/>
      <c r="BX136" s="31"/>
    </row>
    <row r="137" spans="1:76" ht="12" customHeight="1" x14ac:dyDescent="0.15">
      <c r="A137" s="32"/>
      <c r="B137" s="2"/>
      <c r="C137" s="113"/>
      <c r="D137" s="113"/>
      <c r="E137" s="113"/>
      <c r="F137" s="113"/>
      <c r="G137" s="113"/>
      <c r="H137" s="113"/>
      <c r="I137" s="113"/>
      <c r="J137" s="113"/>
      <c r="K137" s="113"/>
      <c r="L137" s="113"/>
      <c r="M137" s="113"/>
      <c r="N137" s="113"/>
      <c r="O137" s="116"/>
      <c r="P137" s="32"/>
      <c r="W137" s="31"/>
      <c r="Y137" s="115"/>
      <c r="Z137" s="115"/>
      <c r="AA137" s="115"/>
      <c r="AB137" s="115"/>
      <c r="AC137" s="115"/>
      <c r="AD137" s="115"/>
      <c r="AE137" s="115"/>
      <c r="AF137" s="115"/>
      <c r="AG137" s="115"/>
      <c r="AH137" s="115"/>
      <c r="AI137" s="115"/>
      <c r="AJ137" s="115"/>
      <c r="AK137" s="115"/>
      <c r="AL137" s="115"/>
      <c r="AM137" s="115"/>
      <c r="AN137" s="115"/>
      <c r="AO137" s="115"/>
      <c r="AP137" s="115"/>
      <c r="AQ137" s="115"/>
      <c r="AR137" s="115"/>
      <c r="AS137" s="115"/>
      <c r="AT137" s="115"/>
      <c r="AU137" s="115"/>
      <c r="AV137" s="115"/>
      <c r="AW137" s="115"/>
      <c r="AX137" s="115"/>
      <c r="AY137" s="115"/>
      <c r="AZ137" s="115"/>
      <c r="BA137" s="115"/>
      <c r="BB137" s="115"/>
      <c r="BC137" s="115"/>
      <c r="BD137" s="115"/>
      <c r="BE137" s="115"/>
      <c r="BF137" s="115"/>
      <c r="BG137" s="115"/>
      <c r="BH137" s="115"/>
      <c r="BI137" s="32"/>
      <c r="BR137" s="31"/>
      <c r="BX137" s="31"/>
    </row>
    <row r="138" spans="1:76" ht="12" customHeight="1" x14ac:dyDescent="0.15">
      <c r="A138" s="30"/>
      <c r="B138" s="2"/>
      <c r="C138" s="2" t="s">
        <v>229</v>
      </c>
      <c r="D138" s="509" t="s">
        <v>1285</v>
      </c>
      <c r="E138" s="557"/>
      <c r="F138" s="557"/>
      <c r="G138" s="557"/>
      <c r="H138" s="557"/>
      <c r="I138" s="557"/>
      <c r="J138" s="557"/>
      <c r="K138" s="557"/>
      <c r="L138" s="557"/>
      <c r="M138" s="557"/>
      <c r="N138" s="557"/>
      <c r="O138" s="574"/>
      <c r="P138" s="32"/>
      <c r="Q138" s="2" t="s">
        <v>50</v>
      </c>
      <c r="S138" s="33" t="s">
        <v>51</v>
      </c>
      <c r="T138" s="38"/>
      <c r="U138" s="550" t="s">
        <v>52</v>
      </c>
      <c r="V138" s="493"/>
      <c r="W138" s="551"/>
      <c r="X138" s="33" t="s">
        <v>161</v>
      </c>
      <c r="Y138" s="545" t="s">
        <v>181</v>
      </c>
      <c r="Z138" s="617"/>
      <c r="AA138" s="617"/>
      <c r="AB138" s="617"/>
      <c r="AC138" s="617"/>
      <c r="AD138" s="617"/>
      <c r="AE138" s="617"/>
      <c r="AF138" s="617"/>
      <c r="AG138" s="617"/>
      <c r="AH138" s="617"/>
      <c r="AI138" s="617"/>
      <c r="AJ138" s="617"/>
      <c r="AK138" s="617"/>
      <c r="AL138" s="617"/>
      <c r="AM138" s="617"/>
      <c r="AN138" s="617"/>
      <c r="AO138" s="617"/>
      <c r="AP138" s="617"/>
      <c r="AQ138" s="617"/>
      <c r="AR138" s="617"/>
      <c r="AS138" s="617"/>
      <c r="AT138" s="617"/>
      <c r="AU138" s="617"/>
      <c r="AV138" s="617"/>
      <c r="AW138" s="617"/>
      <c r="AX138" s="617"/>
      <c r="AY138" s="617"/>
      <c r="AZ138" s="617"/>
      <c r="BA138" s="617"/>
      <c r="BB138" s="617"/>
      <c r="BC138" s="617"/>
      <c r="BD138" s="617"/>
      <c r="BE138" s="617"/>
      <c r="BF138" s="617"/>
      <c r="BG138" s="617"/>
      <c r="BH138" s="617"/>
      <c r="BI138" s="32" t="s">
        <v>477</v>
      </c>
      <c r="BR138" s="31"/>
      <c r="BX138" s="31"/>
    </row>
    <row r="139" spans="1:76" ht="12" customHeight="1" x14ac:dyDescent="0.15">
      <c r="A139" s="30"/>
      <c r="B139" s="2"/>
      <c r="C139" s="2"/>
      <c r="D139" s="557"/>
      <c r="E139" s="557"/>
      <c r="F139" s="557"/>
      <c r="G139" s="557"/>
      <c r="H139" s="557"/>
      <c r="I139" s="557"/>
      <c r="J139" s="557"/>
      <c r="K139" s="557"/>
      <c r="L139" s="557"/>
      <c r="M139" s="557"/>
      <c r="N139" s="557"/>
      <c r="O139" s="574"/>
      <c r="P139" s="32"/>
      <c r="Q139" s="2" t="s">
        <v>1407</v>
      </c>
      <c r="S139" s="33"/>
      <c r="W139" s="31"/>
      <c r="X139" s="125"/>
      <c r="Y139" s="617"/>
      <c r="Z139" s="617"/>
      <c r="AA139" s="617"/>
      <c r="AB139" s="617"/>
      <c r="AC139" s="617"/>
      <c r="AD139" s="617"/>
      <c r="AE139" s="617"/>
      <c r="AF139" s="617"/>
      <c r="AG139" s="617"/>
      <c r="AH139" s="617"/>
      <c r="AI139" s="617"/>
      <c r="AJ139" s="617"/>
      <c r="AK139" s="617"/>
      <c r="AL139" s="617"/>
      <c r="AM139" s="617"/>
      <c r="AN139" s="617"/>
      <c r="AO139" s="617"/>
      <c r="AP139" s="617"/>
      <c r="AQ139" s="617"/>
      <c r="AR139" s="617"/>
      <c r="AS139" s="617"/>
      <c r="AT139" s="617"/>
      <c r="AU139" s="617"/>
      <c r="AV139" s="617"/>
      <c r="AW139" s="617"/>
      <c r="AX139" s="617"/>
      <c r="AY139" s="617"/>
      <c r="AZ139" s="617"/>
      <c r="BA139" s="617"/>
      <c r="BB139" s="617"/>
      <c r="BC139" s="617"/>
      <c r="BD139" s="617"/>
      <c r="BE139" s="617"/>
      <c r="BF139" s="617"/>
      <c r="BG139" s="617"/>
      <c r="BH139" s="617"/>
      <c r="BI139" s="530"/>
      <c r="BJ139" s="531"/>
      <c r="BK139" s="531"/>
      <c r="BL139" s="531"/>
      <c r="BM139" s="531"/>
      <c r="BN139" s="531"/>
      <c r="BO139" s="531"/>
      <c r="BP139" s="531"/>
      <c r="BQ139" s="531"/>
      <c r="BR139" s="532"/>
      <c r="BX139" s="31"/>
    </row>
    <row r="140" spans="1:76" ht="12" customHeight="1" x14ac:dyDescent="0.15">
      <c r="A140" s="30"/>
      <c r="B140" s="2"/>
      <c r="C140" s="2"/>
      <c r="D140" s="557"/>
      <c r="E140" s="557"/>
      <c r="F140" s="557"/>
      <c r="G140" s="557"/>
      <c r="H140" s="557"/>
      <c r="I140" s="557"/>
      <c r="J140" s="557"/>
      <c r="K140" s="557"/>
      <c r="L140" s="557"/>
      <c r="M140" s="557"/>
      <c r="N140" s="557"/>
      <c r="O140" s="574"/>
      <c r="P140" s="32"/>
      <c r="S140" s="33"/>
      <c r="W140" s="31"/>
      <c r="X140" s="125"/>
      <c r="Y140" s="108"/>
      <c r="Z140" s="108"/>
      <c r="AA140" s="108"/>
      <c r="AB140" s="108"/>
      <c r="AC140" s="108"/>
      <c r="AD140" s="108"/>
      <c r="AE140" s="108"/>
      <c r="AF140" s="108"/>
      <c r="AG140" s="108"/>
      <c r="AH140" s="108"/>
      <c r="AI140" s="108"/>
      <c r="AJ140" s="108"/>
      <c r="AK140" s="108"/>
      <c r="AL140" s="108"/>
      <c r="AM140" s="108"/>
      <c r="AN140" s="108"/>
      <c r="AO140" s="108"/>
      <c r="AP140" s="108"/>
      <c r="AQ140" s="108"/>
      <c r="AR140" s="108"/>
      <c r="AS140" s="108"/>
      <c r="AT140" s="108"/>
      <c r="AU140" s="108"/>
      <c r="AV140" s="108"/>
      <c r="AW140" s="108"/>
      <c r="AX140" s="108"/>
      <c r="AY140" s="108"/>
      <c r="AZ140" s="108"/>
      <c r="BA140" s="108"/>
      <c r="BB140" s="108"/>
      <c r="BC140" s="108"/>
      <c r="BD140" s="108"/>
      <c r="BE140" s="108"/>
      <c r="BF140" s="108"/>
      <c r="BG140" s="108"/>
      <c r="BH140" s="108"/>
      <c r="BI140" s="32"/>
      <c r="BR140" s="31"/>
      <c r="BX140" s="31"/>
    </row>
    <row r="141" spans="1:76" ht="12" customHeight="1" x14ac:dyDescent="0.15">
      <c r="A141" s="30"/>
      <c r="B141" s="2"/>
      <c r="C141" s="2"/>
      <c r="D141" s="52"/>
      <c r="E141" s="52"/>
      <c r="F141" s="52"/>
      <c r="G141" s="52"/>
      <c r="H141" s="52"/>
      <c r="I141" s="52"/>
      <c r="J141" s="52"/>
      <c r="K141" s="52"/>
      <c r="L141" s="52"/>
      <c r="M141" s="52"/>
      <c r="N141" s="52"/>
      <c r="O141" s="53"/>
      <c r="P141" s="32"/>
      <c r="W141" s="31"/>
      <c r="Y141" s="35"/>
      <c r="Z141" s="35"/>
      <c r="AA141" s="35"/>
      <c r="AB141" s="35"/>
      <c r="AC141" s="35"/>
      <c r="AD141" s="35"/>
      <c r="AE141" s="35"/>
      <c r="AF141" s="35"/>
      <c r="AG141" s="35"/>
      <c r="AH141" s="35"/>
      <c r="AI141" s="35"/>
      <c r="AJ141" s="35"/>
      <c r="AK141" s="35"/>
      <c r="AL141" s="35"/>
      <c r="AM141" s="35"/>
      <c r="AN141" s="35"/>
      <c r="AO141" s="35"/>
      <c r="AP141" s="35"/>
      <c r="AQ141" s="35"/>
      <c r="AR141" s="35"/>
      <c r="AS141" s="35"/>
      <c r="AT141" s="35"/>
      <c r="AU141" s="35"/>
      <c r="AV141" s="35"/>
      <c r="AW141" s="35"/>
      <c r="AX141" s="35"/>
      <c r="AY141" s="35"/>
      <c r="AZ141" s="35"/>
      <c r="BA141" s="35"/>
      <c r="BB141" s="35"/>
      <c r="BC141" s="35"/>
      <c r="BD141" s="35"/>
      <c r="BE141" s="35"/>
      <c r="BF141" s="35"/>
      <c r="BG141" s="35"/>
      <c r="BH141" s="35"/>
      <c r="BI141" s="32"/>
      <c r="BR141" s="31"/>
      <c r="BX141" s="31"/>
    </row>
    <row r="142" spans="1:76" ht="12" customHeight="1" x14ac:dyDescent="0.15">
      <c r="A142" s="30"/>
      <c r="C142" s="2" t="s">
        <v>570</v>
      </c>
      <c r="D142" s="588" t="s">
        <v>74</v>
      </c>
      <c r="E142" s="588"/>
      <c r="F142" s="588"/>
      <c r="G142" s="588"/>
      <c r="H142" s="588"/>
      <c r="I142" s="588"/>
      <c r="J142" s="588"/>
      <c r="K142" s="588"/>
      <c r="L142" s="588"/>
      <c r="M142" s="588"/>
      <c r="N142" s="588"/>
      <c r="O142" s="589"/>
      <c r="P142" s="32"/>
      <c r="Q142" s="2" t="s">
        <v>50</v>
      </c>
      <c r="S142" s="33" t="s">
        <v>51</v>
      </c>
      <c r="T142" s="38"/>
      <c r="U142" s="550" t="s">
        <v>52</v>
      </c>
      <c r="V142" s="493"/>
      <c r="W142" s="551"/>
      <c r="X142" s="33" t="s">
        <v>31</v>
      </c>
      <c r="Y142" s="471" t="s">
        <v>312</v>
      </c>
      <c r="Z142" s="471"/>
      <c r="AA142" s="471"/>
      <c r="AB142" s="471"/>
      <c r="AC142" s="471"/>
      <c r="AD142" s="471"/>
      <c r="AE142" s="471"/>
      <c r="AF142" s="471"/>
      <c r="AG142" s="471"/>
      <c r="AH142" s="471"/>
      <c r="AI142" s="471"/>
      <c r="AJ142" s="471"/>
      <c r="AK142" s="471"/>
      <c r="AL142" s="471"/>
      <c r="AM142" s="471"/>
      <c r="AN142" s="471"/>
      <c r="AO142" s="471"/>
      <c r="AP142" s="471"/>
      <c r="AQ142" s="471"/>
      <c r="AR142" s="471"/>
      <c r="AS142" s="471"/>
      <c r="AT142" s="471"/>
      <c r="AU142" s="471"/>
      <c r="AV142" s="471"/>
      <c r="AW142" s="471"/>
      <c r="AX142" s="471"/>
      <c r="AY142" s="471"/>
      <c r="AZ142" s="471"/>
      <c r="BA142" s="471"/>
      <c r="BB142" s="471"/>
      <c r="BC142" s="471"/>
      <c r="BD142" s="471"/>
      <c r="BE142" s="471"/>
      <c r="BF142" s="471"/>
      <c r="BG142" s="471"/>
      <c r="BH142" s="529"/>
      <c r="BI142" s="32" t="s">
        <v>478</v>
      </c>
      <c r="BR142" s="31"/>
      <c r="BX142" s="31"/>
    </row>
    <row r="143" spans="1:76" ht="12" customHeight="1" x14ac:dyDescent="0.15">
      <c r="A143" s="30"/>
      <c r="C143" s="118"/>
      <c r="D143" s="588"/>
      <c r="E143" s="588"/>
      <c r="F143" s="588"/>
      <c r="G143" s="588"/>
      <c r="H143" s="588"/>
      <c r="I143" s="588"/>
      <c r="J143" s="588"/>
      <c r="K143" s="588"/>
      <c r="L143" s="588"/>
      <c r="M143" s="588"/>
      <c r="N143" s="588"/>
      <c r="O143" s="589"/>
      <c r="P143" s="32"/>
      <c r="Q143" s="2" t="s">
        <v>1388</v>
      </c>
      <c r="S143" s="33"/>
      <c r="W143" s="31"/>
      <c r="Y143" s="471"/>
      <c r="Z143" s="471"/>
      <c r="AA143" s="471"/>
      <c r="AB143" s="471"/>
      <c r="AC143" s="471"/>
      <c r="AD143" s="471"/>
      <c r="AE143" s="471"/>
      <c r="AF143" s="471"/>
      <c r="AG143" s="471"/>
      <c r="AH143" s="471"/>
      <c r="AI143" s="471"/>
      <c r="AJ143" s="471"/>
      <c r="AK143" s="471"/>
      <c r="AL143" s="471"/>
      <c r="AM143" s="471"/>
      <c r="AN143" s="471"/>
      <c r="AO143" s="471"/>
      <c r="AP143" s="471"/>
      <c r="AQ143" s="471"/>
      <c r="AR143" s="471"/>
      <c r="AS143" s="471"/>
      <c r="AT143" s="471"/>
      <c r="AU143" s="471"/>
      <c r="AV143" s="471"/>
      <c r="AW143" s="471"/>
      <c r="AX143" s="471"/>
      <c r="AY143" s="471"/>
      <c r="AZ143" s="471"/>
      <c r="BA143" s="471"/>
      <c r="BB143" s="471"/>
      <c r="BC143" s="471"/>
      <c r="BD143" s="471"/>
      <c r="BE143" s="471"/>
      <c r="BF143" s="471"/>
      <c r="BG143" s="471"/>
      <c r="BH143" s="529"/>
      <c r="BI143" s="530" t="s">
        <v>316</v>
      </c>
      <c r="BJ143" s="531"/>
      <c r="BK143" s="531"/>
      <c r="BL143" s="531"/>
      <c r="BM143" s="531"/>
      <c r="BN143" s="531"/>
      <c r="BO143" s="531"/>
      <c r="BP143" s="531"/>
      <c r="BQ143" s="531"/>
      <c r="BR143" s="532"/>
      <c r="BX143" s="31"/>
    </row>
    <row r="144" spans="1:76" ht="12" customHeight="1" x14ac:dyDescent="0.15">
      <c r="A144" s="30"/>
      <c r="C144" s="118"/>
      <c r="D144" s="588"/>
      <c r="E144" s="588"/>
      <c r="F144" s="588"/>
      <c r="G144" s="588"/>
      <c r="H144" s="588"/>
      <c r="I144" s="588"/>
      <c r="J144" s="588"/>
      <c r="K144" s="588"/>
      <c r="L144" s="588"/>
      <c r="M144" s="588"/>
      <c r="N144" s="588"/>
      <c r="O144" s="589"/>
      <c r="P144" s="32"/>
      <c r="W144" s="31"/>
      <c r="Y144" s="471"/>
      <c r="Z144" s="471"/>
      <c r="AA144" s="471"/>
      <c r="AB144" s="471"/>
      <c r="AC144" s="471"/>
      <c r="AD144" s="471"/>
      <c r="AE144" s="471"/>
      <c r="AF144" s="471"/>
      <c r="AG144" s="471"/>
      <c r="AH144" s="471"/>
      <c r="AI144" s="471"/>
      <c r="AJ144" s="471"/>
      <c r="AK144" s="471"/>
      <c r="AL144" s="471"/>
      <c r="AM144" s="471"/>
      <c r="AN144" s="471"/>
      <c r="AO144" s="471"/>
      <c r="AP144" s="471"/>
      <c r="AQ144" s="471"/>
      <c r="AR144" s="471"/>
      <c r="AS144" s="471"/>
      <c r="AT144" s="471"/>
      <c r="AU144" s="471"/>
      <c r="AV144" s="471"/>
      <c r="AW144" s="471"/>
      <c r="AX144" s="471"/>
      <c r="AY144" s="471"/>
      <c r="AZ144" s="471"/>
      <c r="BA144" s="471"/>
      <c r="BB144" s="471"/>
      <c r="BC144" s="471"/>
      <c r="BD144" s="471"/>
      <c r="BE144" s="471"/>
      <c r="BF144" s="471"/>
      <c r="BG144" s="471"/>
      <c r="BH144" s="529"/>
      <c r="BI144" s="30"/>
      <c r="BR144" s="31"/>
      <c r="BX144" s="31"/>
    </row>
    <row r="145" spans="1:76" ht="12" customHeight="1" x14ac:dyDescent="0.15">
      <c r="A145" s="30"/>
      <c r="C145" s="118"/>
      <c r="D145" s="588"/>
      <c r="E145" s="588"/>
      <c r="F145" s="588"/>
      <c r="G145" s="588"/>
      <c r="H145" s="588"/>
      <c r="I145" s="588"/>
      <c r="J145" s="588"/>
      <c r="K145" s="588"/>
      <c r="L145" s="588"/>
      <c r="M145" s="588"/>
      <c r="N145" s="588"/>
      <c r="O145" s="589"/>
      <c r="P145" s="32"/>
      <c r="W145" s="31"/>
      <c r="Y145" s="40"/>
      <c r="Z145" s="40"/>
      <c r="AA145" s="40"/>
      <c r="AB145" s="40"/>
      <c r="AC145" s="40"/>
      <c r="AD145" s="40"/>
      <c r="AE145" s="40"/>
      <c r="AF145" s="40"/>
      <c r="AG145" s="40"/>
      <c r="AH145" s="40"/>
      <c r="AI145" s="40"/>
      <c r="AJ145" s="40"/>
      <c r="AK145" s="40"/>
      <c r="AL145" s="40"/>
      <c r="AM145" s="40"/>
      <c r="AN145" s="40"/>
      <c r="AO145" s="40"/>
      <c r="AP145" s="40"/>
      <c r="AQ145" s="40"/>
      <c r="AR145" s="40"/>
      <c r="AS145" s="40"/>
      <c r="AT145" s="40"/>
      <c r="AU145" s="40"/>
      <c r="AV145" s="40"/>
      <c r="AW145" s="40"/>
      <c r="AX145" s="40"/>
      <c r="AY145" s="40"/>
      <c r="AZ145" s="40"/>
      <c r="BA145" s="40"/>
      <c r="BB145" s="40"/>
      <c r="BC145" s="40"/>
      <c r="BD145" s="40"/>
      <c r="BE145" s="40"/>
      <c r="BF145" s="40"/>
      <c r="BG145" s="40"/>
      <c r="BH145" s="40"/>
      <c r="BI145" s="30"/>
      <c r="BR145" s="31"/>
      <c r="BX145" s="31"/>
    </row>
    <row r="146" spans="1:76" ht="12" customHeight="1" x14ac:dyDescent="0.15">
      <c r="A146" s="30"/>
      <c r="C146" s="118"/>
      <c r="D146" s="60"/>
      <c r="E146" s="60"/>
      <c r="F146" s="60"/>
      <c r="G146" s="60"/>
      <c r="H146" s="60"/>
      <c r="I146" s="60"/>
      <c r="J146" s="60"/>
      <c r="K146" s="60"/>
      <c r="L146" s="60"/>
      <c r="M146" s="60"/>
      <c r="N146" s="60"/>
      <c r="O146" s="61"/>
      <c r="P146" s="32"/>
      <c r="W146" s="31"/>
      <c r="X146" s="33" t="s">
        <v>31</v>
      </c>
      <c r="Y146" s="2" t="s">
        <v>9</v>
      </c>
      <c r="AQ146" s="40"/>
      <c r="AR146" s="40"/>
      <c r="AS146" s="40"/>
      <c r="AT146" s="40"/>
      <c r="AU146" s="40"/>
      <c r="AV146" s="40"/>
      <c r="AW146" s="40"/>
      <c r="AX146" s="40"/>
      <c r="AY146" s="40"/>
      <c r="AZ146" s="40"/>
      <c r="BA146" s="40"/>
      <c r="BB146" s="40"/>
      <c r="BC146" s="40"/>
      <c r="BD146" s="40"/>
      <c r="BE146" s="40"/>
      <c r="BF146" s="40"/>
      <c r="BG146" s="40"/>
      <c r="BH146" s="40"/>
      <c r="BI146" s="30"/>
      <c r="BR146" s="31"/>
      <c r="BX146" s="31"/>
    </row>
    <row r="147" spans="1:76" s="38" customFormat="1" ht="12" customHeight="1" x14ac:dyDescent="0.15">
      <c r="A147" s="30"/>
      <c r="B147" s="2"/>
      <c r="C147" s="113"/>
      <c r="D147" s="20"/>
      <c r="E147" s="20"/>
      <c r="F147" s="20"/>
      <c r="G147" s="20"/>
      <c r="H147" s="20"/>
      <c r="I147" s="20"/>
      <c r="J147" s="20"/>
      <c r="K147" s="20"/>
      <c r="L147" s="20"/>
      <c r="M147" s="20"/>
      <c r="N147" s="20"/>
      <c r="O147" s="45"/>
      <c r="P147" s="32"/>
      <c r="Q147" s="2"/>
      <c r="R147" s="2"/>
      <c r="S147" s="33"/>
      <c r="V147" s="12"/>
      <c r="W147" s="39"/>
      <c r="X147" s="2"/>
      <c r="Y147" s="2" t="s">
        <v>10</v>
      </c>
      <c r="Z147" s="2"/>
      <c r="AA147" s="2"/>
      <c r="AB147" s="2"/>
      <c r="AC147" s="2"/>
      <c r="AD147" s="2"/>
      <c r="AE147" s="2"/>
      <c r="AF147" s="2"/>
      <c r="AG147" s="2"/>
      <c r="AH147" s="2"/>
      <c r="AI147" s="2"/>
      <c r="AJ147" s="2"/>
      <c r="AK147" s="2"/>
      <c r="AL147" s="2"/>
      <c r="AM147" s="2"/>
      <c r="AN147" s="2"/>
      <c r="AO147" s="2"/>
      <c r="AP147" s="2"/>
      <c r="AQ147" s="2"/>
      <c r="AR147" s="2"/>
      <c r="AS147" s="2"/>
      <c r="AT147" s="2"/>
      <c r="AU147" s="2"/>
      <c r="AV147" s="2"/>
      <c r="AW147" s="2"/>
      <c r="AX147" s="2"/>
      <c r="AY147" s="2"/>
      <c r="AZ147" s="2"/>
      <c r="BA147" s="2"/>
      <c r="BB147" s="2"/>
      <c r="BC147" s="2"/>
      <c r="BD147" s="2"/>
      <c r="BE147" s="2"/>
      <c r="BF147" s="2"/>
      <c r="BG147" s="2"/>
      <c r="BH147" s="2"/>
      <c r="BI147" s="30"/>
      <c r="BJ147" s="2"/>
      <c r="BK147" s="2"/>
      <c r="BL147" s="2"/>
      <c r="BM147" s="2"/>
      <c r="BN147" s="2"/>
      <c r="BO147" s="2"/>
      <c r="BP147" s="2"/>
      <c r="BQ147" s="2"/>
      <c r="BR147" s="31"/>
      <c r="BS147" s="2"/>
      <c r="BT147" s="2"/>
      <c r="BU147" s="2"/>
      <c r="BV147" s="2"/>
      <c r="BW147" s="2"/>
      <c r="BX147" s="31"/>
    </row>
    <row r="148" spans="1:76" ht="12" customHeight="1" x14ac:dyDescent="0.15">
      <c r="A148" s="30"/>
      <c r="B148" s="2"/>
      <c r="C148" s="113"/>
      <c r="D148" s="20"/>
      <c r="E148" s="20"/>
      <c r="F148" s="20"/>
      <c r="G148" s="20"/>
      <c r="H148" s="20"/>
      <c r="I148" s="20"/>
      <c r="J148" s="20"/>
      <c r="K148" s="20"/>
      <c r="L148" s="20"/>
      <c r="M148" s="20"/>
      <c r="N148" s="20"/>
      <c r="O148" s="45"/>
      <c r="P148" s="32"/>
      <c r="S148" s="33"/>
      <c r="W148" s="31"/>
      <c r="Z148" s="33" t="s">
        <v>35</v>
      </c>
      <c r="AA148" s="471" t="s">
        <v>706</v>
      </c>
      <c r="AB148" s="471"/>
      <c r="AC148" s="471"/>
      <c r="AD148" s="471"/>
      <c r="AE148" s="471"/>
      <c r="AF148" s="471"/>
      <c r="AG148" s="471"/>
      <c r="AH148" s="471"/>
      <c r="AI148" s="471"/>
      <c r="AJ148" s="471"/>
      <c r="AK148" s="471"/>
      <c r="AL148" s="471"/>
      <c r="AM148" s="471"/>
      <c r="AN148" s="471"/>
      <c r="AO148" s="471"/>
      <c r="AP148" s="471"/>
      <c r="AQ148" s="471"/>
      <c r="AR148" s="471"/>
      <c r="AS148" s="471"/>
      <c r="AT148" s="471"/>
      <c r="AU148" s="471"/>
      <c r="AV148" s="471"/>
      <c r="AW148" s="471"/>
      <c r="AX148" s="471"/>
      <c r="AY148" s="471"/>
      <c r="AZ148" s="471"/>
      <c r="BA148" s="471"/>
      <c r="BB148" s="471"/>
      <c r="BC148" s="471"/>
      <c r="BD148" s="471"/>
      <c r="BE148" s="471"/>
      <c r="BF148" s="471"/>
      <c r="BG148" s="471"/>
      <c r="BH148" s="529"/>
      <c r="BI148" s="30" t="s">
        <v>314</v>
      </c>
      <c r="BR148" s="31"/>
      <c r="BX148" s="31"/>
    </row>
    <row r="149" spans="1:76" ht="12" customHeight="1" x14ac:dyDescent="0.15">
      <c r="A149" s="30"/>
      <c r="B149" s="2"/>
      <c r="C149" s="113"/>
      <c r="D149" s="52"/>
      <c r="E149" s="52"/>
      <c r="F149" s="52"/>
      <c r="G149" s="52"/>
      <c r="H149" s="52"/>
      <c r="I149" s="52"/>
      <c r="J149" s="52"/>
      <c r="K149" s="52"/>
      <c r="L149" s="52"/>
      <c r="M149" s="52"/>
      <c r="N149" s="52"/>
      <c r="O149" s="53"/>
      <c r="P149" s="32"/>
      <c r="S149" s="33"/>
      <c r="W149" s="31"/>
      <c r="AA149" s="471"/>
      <c r="AB149" s="471"/>
      <c r="AC149" s="471"/>
      <c r="AD149" s="471"/>
      <c r="AE149" s="471"/>
      <c r="AF149" s="471"/>
      <c r="AG149" s="471"/>
      <c r="AH149" s="471"/>
      <c r="AI149" s="471"/>
      <c r="AJ149" s="471"/>
      <c r="AK149" s="471"/>
      <c r="AL149" s="471"/>
      <c r="AM149" s="471"/>
      <c r="AN149" s="471"/>
      <c r="AO149" s="471"/>
      <c r="AP149" s="471"/>
      <c r="AQ149" s="471"/>
      <c r="AR149" s="471"/>
      <c r="AS149" s="471"/>
      <c r="AT149" s="471"/>
      <c r="AU149" s="471"/>
      <c r="AV149" s="471"/>
      <c r="AW149" s="471"/>
      <c r="AX149" s="471"/>
      <c r="AY149" s="471"/>
      <c r="AZ149" s="471"/>
      <c r="BA149" s="471"/>
      <c r="BB149" s="471"/>
      <c r="BC149" s="471"/>
      <c r="BD149" s="471"/>
      <c r="BE149" s="471"/>
      <c r="BF149" s="471"/>
      <c r="BG149" s="471"/>
      <c r="BH149" s="529"/>
      <c r="BI149" s="530"/>
      <c r="BJ149" s="531"/>
      <c r="BK149" s="531"/>
      <c r="BL149" s="531"/>
      <c r="BM149" s="531"/>
      <c r="BN149" s="531"/>
      <c r="BO149" s="531"/>
      <c r="BP149" s="531"/>
      <c r="BQ149" s="531"/>
      <c r="BR149" s="532"/>
      <c r="BX149" s="31"/>
    </row>
    <row r="150" spans="1:76" ht="12" customHeight="1" x14ac:dyDescent="0.15">
      <c r="A150" s="30"/>
      <c r="B150" s="2"/>
      <c r="C150" s="113"/>
      <c r="D150" s="20"/>
      <c r="E150" s="20"/>
      <c r="F150" s="20"/>
      <c r="G150" s="20"/>
      <c r="H150" s="20"/>
      <c r="I150" s="20"/>
      <c r="J150" s="20"/>
      <c r="K150" s="20"/>
      <c r="L150" s="20"/>
      <c r="M150" s="20"/>
      <c r="N150" s="20"/>
      <c r="O150" s="45"/>
      <c r="P150" s="32"/>
      <c r="S150" s="33"/>
      <c r="W150" s="31"/>
      <c r="AA150" s="471"/>
      <c r="AB150" s="471"/>
      <c r="AC150" s="471"/>
      <c r="AD150" s="471"/>
      <c r="AE150" s="471"/>
      <c r="AF150" s="471"/>
      <c r="AG150" s="471"/>
      <c r="AH150" s="471"/>
      <c r="AI150" s="471"/>
      <c r="AJ150" s="471"/>
      <c r="AK150" s="471"/>
      <c r="AL150" s="471"/>
      <c r="AM150" s="471"/>
      <c r="AN150" s="471"/>
      <c r="AO150" s="471"/>
      <c r="AP150" s="471"/>
      <c r="AQ150" s="471"/>
      <c r="AR150" s="471"/>
      <c r="AS150" s="471"/>
      <c r="AT150" s="471"/>
      <c r="AU150" s="471"/>
      <c r="AV150" s="471"/>
      <c r="AW150" s="471"/>
      <c r="AX150" s="471"/>
      <c r="AY150" s="471"/>
      <c r="AZ150" s="471"/>
      <c r="BA150" s="471"/>
      <c r="BB150" s="471"/>
      <c r="BC150" s="471"/>
      <c r="BD150" s="471"/>
      <c r="BE150" s="471"/>
      <c r="BF150" s="471"/>
      <c r="BG150" s="471"/>
      <c r="BH150" s="529"/>
      <c r="BI150" s="30"/>
      <c r="BR150" s="31"/>
      <c r="BX150" s="31"/>
    </row>
    <row r="151" spans="1:76" ht="12" customHeight="1" x14ac:dyDescent="0.15">
      <c r="A151" s="30"/>
      <c r="C151" s="118"/>
      <c r="D151" s="60"/>
      <c r="E151" s="60"/>
      <c r="F151" s="60"/>
      <c r="G151" s="60"/>
      <c r="H151" s="60"/>
      <c r="I151" s="60"/>
      <c r="J151" s="60"/>
      <c r="K151" s="60"/>
      <c r="L151" s="60"/>
      <c r="M151" s="60"/>
      <c r="N151" s="60"/>
      <c r="O151" s="61"/>
      <c r="P151" s="32"/>
      <c r="W151" s="31"/>
      <c r="Y151" s="40"/>
      <c r="Z151" s="40"/>
      <c r="AA151" s="40"/>
      <c r="AB151" s="40"/>
      <c r="AC151" s="40"/>
      <c r="AD151" s="40"/>
      <c r="AE151" s="40"/>
      <c r="AF151" s="40"/>
      <c r="AG151" s="40"/>
      <c r="AH151" s="40"/>
      <c r="AI151" s="40"/>
      <c r="AJ151" s="40"/>
      <c r="AK151" s="40"/>
      <c r="AL151" s="40"/>
      <c r="AM151" s="40"/>
      <c r="AN151" s="40"/>
      <c r="AO151" s="40"/>
      <c r="AP151" s="40"/>
      <c r="AQ151" s="40"/>
      <c r="AR151" s="40"/>
      <c r="AS151" s="40"/>
      <c r="AT151" s="40"/>
      <c r="AU151" s="40"/>
      <c r="AV151" s="40"/>
      <c r="AW151" s="40"/>
      <c r="AX151" s="40"/>
      <c r="AY151" s="40"/>
      <c r="AZ151" s="40"/>
      <c r="BA151" s="40"/>
      <c r="BB151" s="40"/>
      <c r="BC151" s="40"/>
      <c r="BD151" s="40"/>
      <c r="BE151" s="40"/>
      <c r="BF151" s="40"/>
      <c r="BG151" s="40"/>
      <c r="BH151" s="40"/>
      <c r="BI151" s="30"/>
      <c r="BR151" s="31"/>
      <c r="BX151" s="31"/>
    </row>
    <row r="152" spans="1:76" ht="12" customHeight="1" x14ac:dyDescent="0.15">
      <c r="A152" s="30"/>
      <c r="O152" s="31"/>
      <c r="P152" s="32"/>
      <c r="W152" s="31"/>
      <c r="Y152" s="2" t="s">
        <v>11</v>
      </c>
      <c r="BI152" s="32"/>
      <c r="BR152" s="31"/>
      <c r="BX152" s="31"/>
    </row>
    <row r="153" spans="1:76" ht="12" customHeight="1" x14ac:dyDescent="0.15">
      <c r="A153" s="30"/>
      <c r="O153" s="31"/>
      <c r="P153" s="32"/>
      <c r="W153" s="31"/>
      <c r="Z153" s="33" t="s">
        <v>35</v>
      </c>
      <c r="AA153" s="509" t="s">
        <v>494</v>
      </c>
      <c r="AB153" s="557"/>
      <c r="AC153" s="557"/>
      <c r="AD153" s="557"/>
      <c r="AE153" s="557"/>
      <c r="AF153" s="557"/>
      <c r="AG153" s="557"/>
      <c r="AH153" s="557"/>
      <c r="AI153" s="557"/>
      <c r="AJ153" s="557"/>
      <c r="AK153" s="557"/>
      <c r="AL153" s="557"/>
      <c r="AM153" s="557"/>
      <c r="AN153" s="557"/>
      <c r="AO153" s="557"/>
      <c r="AP153" s="557"/>
      <c r="AQ153" s="557"/>
      <c r="AR153" s="557"/>
      <c r="AS153" s="557"/>
      <c r="AT153" s="557"/>
      <c r="AU153" s="557"/>
      <c r="AV153" s="557"/>
      <c r="AW153" s="557"/>
      <c r="AX153" s="557"/>
      <c r="AY153" s="557"/>
      <c r="AZ153" s="557"/>
      <c r="BA153" s="557"/>
      <c r="BB153" s="557"/>
      <c r="BC153" s="557"/>
      <c r="BD153" s="557"/>
      <c r="BE153" s="557"/>
      <c r="BF153" s="557"/>
      <c r="BG153" s="557"/>
      <c r="BH153" s="574"/>
      <c r="BI153" s="30" t="s">
        <v>313</v>
      </c>
      <c r="BR153" s="31"/>
      <c r="BX153" s="31"/>
    </row>
    <row r="154" spans="1:76" ht="12" customHeight="1" x14ac:dyDescent="0.15">
      <c r="A154" s="30"/>
      <c r="O154" s="31"/>
      <c r="P154" s="32"/>
      <c r="W154" s="31"/>
      <c r="AA154" s="557"/>
      <c r="AB154" s="557"/>
      <c r="AC154" s="557"/>
      <c r="AD154" s="557"/>
      <c r="AE154" s="557"/>
      <c r="AF154" s="557"/>
      <c r="AG154" s="557"/>
      <c r="AH154" s="557"/>
      <c r="AI154" s="557"/>
      <c r="AJ154" s="557"/>
      <c r="AK154" s="557"/>
      <c r="AL154" s="557"/>
      <c r="AM154" s="557"/>
      <c r="AN154" s="557"/>
      <c r="AO154" s="557"/>
      <c r="AP154" s="557"/>
      <c r="AQ154" s="557"/>
      <c r="AR154" s="557"/>
      <c r="AS154" s="557"/>
      <c r="AT154" s="557"/>
      <c r="AU154" s="557"/>
      <c r="AV154" s="557"/>
      <c r="AW154" s="557"/>
      <c r="AX154" s="557"/>
      <c r="AY154" s="557"/>
      <c r="AZ154" s="557"/>
      <c r="BA154" s="557"/>
      <c r="BB154" s="557"/>
      <c r="BC154" s="557"/>
      <c r="BD154" s="557"/>
      <c r="BE154" s="557"/>
      <c r="BF154" s="557"/>
      <c r="BG154" s="557"/>
      <c r="BH154" s="574"/>
      <c r="BI154" s="530" t="s">
        <v>316</v>
      </c>
      <c r="BJ154" s="531"/>
      <c r="BK154" s="531"/>
      <c r="BL154" s="531"/>
      <c r="BM154" s="531"/>
      <c r="BN154" s="531"/>
      <c r="BO154" s="531"/>
      <c r="BP154" s="531"/>
      <c r="BQ154" s="531"/>
      <c r="BR154" s="532"/>
      <c r="BX154" s="31"/>
    </row>
    <row r="155" spans="1:76" ht="12" customHeight="1" x14ac:dyDescent="0.15">
      <c r="A155" s="30"/>
      <c r="O155" s="31"/>
      <c r="P155" s="32"/>
      <c r="W155" s="31"/>
      <c r="Z155" s="33"/>
      <c r="AA155" s="557"/>
      <c r="AB155" s="557"/>
      <c r="AC155" s="557"/>
      <c r="AD155" s="557"/>
      <c r="AE155" s="557"/>
      <c r="AF155" s="557"/>
      <c r="AG155" s="557"/>
      <c r="AH155" s="557"/>
      <c r="AI155" s="557"/>
      <c r="AJ155" s="557"/>
      <c r="AK155" s="557"/>
      <c r="AL155" s="557"/>
      <c r="AM155" s="557"/>
      <c r="AN155" s="557"/>
      <c r="AO155" s="557"/>
      <c r="AP155" s="557"/>
      <c r="AQ155" s="557"/>
      <c r="AR155" s="557"/>
      <c r="AS155" s="557"/>
      <c r="AT155" s="557"/>
      <c r="AU155" s="557"/>
      <c r="AV155" s="557"/>
      <c r="AW155" s="557"/>
      <c r="AX155" s="557"/>
      <c r="AY155" s="557"/>
      <c r="AZ155" s="557"/>
      <c r="BA155" s="557"/>
      <c r="BB155" s="557"/>
      <c r="BC155" s="557"/>
      <c r="BD155" s="557"/>
      <c r="BE155" s="557"/>
      <c r="BF155" s="557"/>
      <c r="BG155" s="557"/>
      <c r="BH155" s="574"/>
      <c r="BI155" s="30"/>
      <c r="BR155" s="31"/>
      <c r="BX155" s="31"/>
    </row>
    <row r="156" spans="1:76" ht="12" customHeight="1" x14ac:dyDescent="0.15">
      <c r="A156" s="30"/>
      <c r="O156" s="31"/>
      <c r="P156" s="32"/>
      <c r="W156" s="31"/>
      <c r="AA156" s="557"/>
      <c r="AB156" s="557"/>
      <c r="AC156" s="557"/>
      <c r="AD156" s="557"/>
      <c r="AE156" s="557"/>
      <c r="AF156" s="557"/>
      <c r="AG156" s="557"/>
      <c r="AH156" s="557"/>
      <c r="AI156" s="557"/>
      <c r="AJ156" s="557"/>
      <c r="AK156" s="557"/>
      <c r="AL156" s="557"/>
      <c r="AM156" s="557"/>
      <c r="AN156" s="557"/>
      <c r="AO156" s="557"/>
      <c r="AP156" s="557"/>
      <c r="AQ156" s="557"/>
      <c r="AR156" s="557"/>
      <c r="AS156" s="557"/>
      <c r="AT156" s="557"/>
      <c r="AU156" s="557"/>
      <c r="AV156" s="557"/>
      <c r="AW156" s="557"/>
      <c r="AX156" s="557"/>
      <c r="AY156" s="557"/>
      <c r="AZ156" s="557"/>
      <c r="BA156" s="557"/>
      <c r="BB156" s="557"/>
      <c r="BC156" s="557"/>
      <c r="BD156" s="557"/>
      <c r="BE156" s="557"/>
      <c r="BF156" s="557"/>
      <c r="BG156" s="557"/>
      <c r="BH156" s="574"/>
      <c r="BI156" s="30"/>
      <c r="BR156" s="31"/>
      <c r="BX156" s="31"/>
    </row>
    <row r="157" spans="1:76" ht="12" customHeight="1" x14ac:dyDescent="0.15">
      <c r="A157" s="30"/>
      <c r="O157" s="31"/>
      <c r="P157" s="32"/>
      <c r="W157" s="31"/>
      <c r="AA157" s="557"/>
      <c r="AB157" s="557"/>
      <c r="AC157" s="557"/>
      <c r="AD157" s="557"/>
      <c r="AE157" s="557"/>
      <c r="AF157" s="557"/>
      <c r="AG157" s="557"/>
      <c r="AH157" s="557"/>
      <c r="AI157" s="557"/>
      <c r="AJ157" s="557"/>
      <c r="AK157" s="557"/>
      <c r="AL157" s="557"/>
      <c r="AM157" s="557"/>
      <c r="AN157" s="557"/>
      <c r="AO157" s="557"/>
      <c r="AP157" s="557"/>
      <c r="AQ157" s="557"/>
      <c r="AR157" s="557"/>
      <c r="AS157" s="557"/>
      <c r="AT157" s="557"/>
      <c r="AU157" s="557"/>
      <c r="AV157" s="557"/>
      <c r="AW157" s="557"/>
      <c r="AX157" s="557"/>
      <c r="AY157" s="557"/>
      <c r="AZ157" s="557"/>
      <c r="BA157" s="557"/>
      <c r="BB157" s="557"/>
      <c r="BC157" s="557"/>
      <c r="BD157" s="557"/>
      <c r="BE157" s="557"/>
      <c r="BF157" s="557"/>
      <c r="BG157" s="557"/>
      <c r="BH157" s="574"/>
      <c r="BI157" s="30"/>
      <c r="BR157" s="31"/>
      <c r="BX157" s="31"/>
    </row>
    <row r="158" spans="1:76" ht="12" customHeight="1" x14ac:dyDescent="0.15">
      <c r="A158" s="30"/>
      <c r="O158" s="31"/>
      <c r="P158" s="32"/>
      <c r="W158" s="31"/>
      <c r="AA158" s="601"/>
      <c r="AB158" s="601"/>
      <c r="AC158" s="601"/>
      <c r="AD158" s="601"/>
      <c r="AE158" s="601"/>
      <c r="AF158" s="601"/>
      <c r="AG158" s="601"/>
      <c r="AH158" s="601"/>
      <c r="AI158" s="601"/>
      <c r="AJ158" s="601"/>
      <c r="AK158" s="601"/>
      <c r="AL158" s="601"/>
      <c r="AM158" s="601"/>
      <c r="AN158" s="601"/>
      <c r="AO158" s="601"/>
      <c r="AP158" s="601"/>
      <c r="AQ158" s="601"/>
      <c r="AR158" s="601"/>
      <c r="AS158" s="601"/>
      <c r="AT158" s="601"/>
      <c r="AU158" s="601"/>
      <c r="AV158" s="601"/>
      <c r="AW158" s="601"/>
      <c r="AX158" s="601"/>
      <c r="AY158" s="601"/>
      <c r="AZ158" s="601"/>
      <c r="BA158" s="601"/>
      <c r="BB158" s="601"/>
      <c r="BC158" s="601"/>
      <c r="BD158" s="601"/>
      <c r="BE158" s="601"/>
      <c r="BF158" s="601"/>
      <c r="BG158" s="601"/>
      <c r="BH158" s="602"/>
      <c r="BI158" s="30"/>
      <c r="BR158" s="31"/>
      <c r="BX158" s="31"/>
    </row>
    <row r="159" spans="1:76" ht="12" customHeight="1" x14ac:dyDescent="0.15">
      <c r="A159" s="30"/>
      <c r="O159" s="31"/>
      <c r="P159" s="32"/>
      <c r="W159" s="31"/>
      <c r="AA159" s="127"/>
      <c r="AB159" s="127"/>
      <c r="AC159" s="127"/>
      <c r="AD159" s="127"/>
      <c r="AE159" s="127"/>
      <c r="AF159" s="127"/>
      <c r="AG159" s="127"/>
      <c r="AH159" s="127"/>
      <c r="AI159" s="127"/>
      <c r="AJ159" s="127"/>
      <c r="AK159" s="127"/>
      <c r="AL159" s="127"/>
      <c r="AM159" s="127"/>
      <c r="AN159" s="127"/>
      <c r="AO159" s="127"/>
      <c r="AP159" s="127"/>
      <c r="AQ159" s="127"/>
      <c r="AR159" s="127"/>
      <c r="AS159" s="127"/>
      <c r="AT159" s="127"/>
      <c r="AU159" s="127"/>
      <c r="AV159" s="127"/>
      <c r="AW159" s="127"/>
      <c r="AX159" s="127"/>
      <c r="AY159" s="127"/>
      <c r="AZ159" s="127"/>
      <c r="BA159" s="127"/>
      <c r="BB159" s="127"/>
      <c r="BC159" s="127"/>
      <c r="BD159" s="127"/>
      <c r="BE159" s="127"/>
      <c r="BF159" s="127"/>
      <c r="BG159" s="127"/>
      <c r="BH159" s="128"/>
      <c r="BI159" s="30"/>
      <c r="BR159" s="31"/>
      <c r="BX159" s="31"/>
    </row>
    <row r="160" spans="1:76" ht="12" customHeight="1" x14ac:dyDescent="0.15">
      <c r="A160" s="30"/>
      <c r="O160" s="31"/>
      <c r="P160" s="32"/>
      <c r="W160" s="31"/>
      <c r="X160" s="33" t="s">
        <v>31</v>
      </c>
      <c r="Y160" s="477" t="s">
        <v>691</v>
      </c>
      <c r="Z160" s="477"/>
      <c r="AA160" s="477"/>
      <c r="AB160" s="477"/>
      <c r="AC160" s="477"/>
      <c r="AD160" s="477"/>
      <c r="AE160" s="477"/>
      <c r="AF160" s="477"/>
      <c r="AG160" s="477"/>
      <c r="AH160" s="477"/>
      <c r="AI160" s="477"/>
      <c r="AJ160" s="477"/>
      <c r="AK160" s="477"/>
      <c r="AL160" s="477"/>
      <c r="AM160" s="477"/>
      <c r="AN160" s="477"/>
      <c r="AO160" s="477"/>
      <c r="AP160" s="477"/>
      <c r="AQ160" s="477"/>
      <c r="AR160" s="477"/>
      <c r="AS160" s="477"/>
      <c r="AT160" s="477"/>
      <c r="AU160" s="477"/>
      <c r="AV160" s="477"/>
      <c r="AW160" s="477"/>
      <c r="AX160" s="477"/>
      <c r="AY160" s="477"/>
      <c r="AZ160" s="477"/>
      <c r="BA160" s="477"/>
      <c r="BB160" s="477"/>
      <c r="BC160" s="477"/>
      <c r="BD160" s="477"/>
      <c r="BE160" s="477"/>
      <c r="BF160" s="477"/>
      <c r="BG160" s="477"/>
      <c r="BH160" s="639"/>
      <c r="BI160" s="30" t="s">
        <v>392</v>
      </c>
      <c r="BR160" s="31"/>
      <c r="BX160" s="31"/>
    </row>
    <row r="161" spans="1:76" ht="12" customHeight="1" x14ac:dyDescent="0.15">
      <c r="A161" s="30"/>
      <c r="O161" s="31"/>
      <c r="P161" s="32"/>
      <c r="W161" s="31"/>
      <c r="X161" s="2"/>
      <c r="Y161" s="2" t="s">
        <v>759</v>
      </c>
      <c r="AH161" s="127"/>
      <c r="AI161" s="127"/>
      <c r="AJ161" s="127"/>
      <c r="AK161" s="127"/>
      <c r="AL161" s="127"/>
      <c r="AM161" s="127"/>
      <c r="AN161" s="127"/>
      <c r="AO161" s="127"/>
      <c r="AP161" s="127"/>
      <c r="AQ161" s="127"/>
      <c r="AR161" s="127"/>
      <c r="AS161" s="127"/>
      <c r="AT161" s="127"/>
      <c r="AU161" s="127"/>
      <c r="AV161" s="127"/>
      <c r="AW161" s="127"/>
      <c r="AX161" s="127"/>
      <c r="AY161" s="127"/>
      <c r="AZ161" s="127"/>
      <c r="BA161" s="127"/>
      <c r="BB161" s="127"/>
      <c r="BC161" s="127"/>
      <c r="BD161" s="127"/>
      <c r="BE161" s="127"/>
      <c r="BF161" s="127"/>
      <c r="BG161" s="127"/>
      <c r="BH161" s="128"/>
      <c r="BI161" s="530" t="s">
        <v>316</v>
      </c>
      <c r="BJ161" s="531"/>
      <c r="BK161" s="531"/>
      <c r="BL161" s="531"/>
      <c r="BM161" s="531"/>
      <c r="BN161" s="531"/>
      <c r="BO161" s="531"/>
      <c r="BP161" s="531"/>
      <c r="BQ161" s="531"/>
      <c r="BR161" s="532"/>
      <c r="BX161" s="31"/>
    </row>
    <row r="162" spans="1:76" ht="12" customHeight="1" x14ac:dyDescent="0.15">
      <c r="A162" s="30"/>
      <c r="O162" s="31"/>
      <c r="P162" s="32"/>
      <c r="W162" s="31"/>
      <c r="Z162" s="2" t="s">
        <v>35</v>
      </c>
      <c r="AA162" s="509" t="s">
        <v>760</v>
      </c>
      <c r="AB162" s="557"/>
      <c r="AC162" s="557"/>
      <c r="AD162" s="557"/>
      <c r="AE162" s="557"/>
      <c r="AF162" s="557"/>
      <c r="AG162" s="557"/>
      <c r="AH162" s="557"/>
      <c r="AI162" s="557"/>
      <c r="AJ162" s="557"/>
      <c r="AK162" s="557"/>
      <c r="AL162" s="557"/>
      <c r="AM162" s="557"/>
      <c r="AN162" s="557"/>
      <c r="AO162" s="557"/>
      <c r="AP162" s="557"/>
      <c r="AQ162" s="557"/>
      <c r="AR162" s="557"/>
      <c r="AS162" s="557"/>
      <c r="AT162" s="557"/>
      <c r="AU162" s="557"/>
      <c r="AV162" s="557"/>
      <c r="AW162" s="557"/>
      <c r="AX162" s="557"/>
      <c r="AY162" s="557"/>
      <c r="AZ162" s="557"/>
      <c r="BA162" s="557"/>
      <c r="BB162" s="557"/>
      <c r="BC162" s="557"/>
      <c r="BD162" s="557"/>
      <c r="BE162" s="557"/>
      <c r="BF162" s="557"/>
      <c r="BG162" s="557"/>
      <c r="BH162" s="574"/>
      <c r="BI162" s="30"/>
      <c r="BR162" s="31"/>
      <c r="BX162" s="31"/>
    </row>
    <row r="163" spans="1:76" ht="12" customHeight="1" x14ac:dyDescent="0.15">
      <c r="A163" s="30"/>
      <c r="O163" s="31"/>
      <c r="P163" s="32"/>
      <c r="W163" s="31"/>
      <c r="AA163" s="557"/>
      <c r="AB163" s="557"/>
      <c r="AC163" s="557"/>
      <c r="AD163" s="557"/>
      <c r="AE163" s="557"/>
      <c r="AF163" s="557"/>
      <c r="AG163" s="557"/>
      <c r="AH163" s="557"/>
      <c r="AI163" s="557"/>
      <c r="AJ163" s="557"/>
      <c r="AK163" s="557"/>
      <c r="AL163" s="557"/>
      <c r="AM163" s="557"/>
      <c r="AN163" s="557"/>
      <c r="AO163" s="557"/>
      <c r="AP163" s="557"/>
      <c r="AQ163" s="557"/>
      <c r="AR163" s="557"/>
      <c r="AS163" s="557"/>
      <c r="AT163" s="557"/>
      <c r="AU163" s="557"/>
      <c r="AV163" s="557"/>
      <c r="AW163" s="557"/>
      <c r="AX163" s="557"/>
      <c r="AY163" s="557"/>
      <c r="AZ163" s="557"/>
      <c r="BA163" s="557"/>
      <c r="BB163" s="557"/>
      <c r="BC163" s="557"/>
      <c r="BD163" s="557"/>
      <c r="BE163" s="557"/>
      <c r="BF163" s="557"/>
      <c r="BG163" s="557"/>
      <c r="BH163" s="574"/>
      <c r="BI163" s="30"/>
      <c r="BR163" s="31"/>
      <c r="BX163" s="31"/>
    </row>
    <row r="164" spans="1:76" ht="12" customHeight="1" x14ac:dyDescent="0.15">
      <c r="A164" s="30"/>
      <c r="O164" s="31"/>
      <c r="P164" s="32"/>
      <c r="W164" s="31"/>
      <c r="Y164" s="2" t="s">
        <v>690</v>
      </c>
      <c r="AH164" s="127"/>
      <c r="AI164" s="127"/>
      <c r="AJ164" s="127"/>
      <c r="AK164" s="127"/>
      <c r="AL164" s="127"/>
      <c r="AM164" s="127"/>
      <c r="AN164" s="127"/>
      <c r="AO164" s="127"/>
      <c r="AP164" s="127"/>
      <c r="AQ164" s="127"/>
      <c r="AR164" s="127"/>
      <c r="AS164" s="127"/>
      <c r="AT164" s="127"/>
      <c r="AU164" s="127"/>
      <c r="AV164" s="127"/>
      <c r="AW164" s="127"/>
      <c r="AX164" s="127"/>
      <c r="AY164" s="127"/>
      <c r="AZ164" s="127"/>
      <c r="BA164" s="127"/>
      <c r="BB164" s="127"/>
      <c r="BC164" s="127"/>
      <c r="BD164" s="127"/>
      <c r="BE164" s="127"/>
      <c r="BF164" s="127"/>
      <c r="BG164" s="127"/>
      <c r="BH164" s="128"/>
      <c r="BI164" s="30"/>
      <c r="BR164" s="31"/>
      <c r="BX164" s="31"/>
    </row>
    <row r="165" spans="1:76" ht="12" customHeight="1" x14ac:dyDescent="0.15">
      <c r="A165" s="30"/>
      <c r="O165" s="31"/>
      <c r="P165" s="32"/>
      <c r="W165" s="31"/>
      <c r="Z165" s="2" t="s">
        <v>35</v>
      </c>
      <c r="AA165" s="47" t="s">
        <v>80</v>
      </c>
      <c r="AB165" s="42"/>
      <c r="AC165" s="42"/>
      <c r="AD165" s="42"/>
      <c r="AE165" s="42"/>
      <c r="AF165" s="42"/>
      <c r="AG165" s="42"/>
      <c r="AH165" s="42"/>
      <c r="AI165" s="42"/>
      <c r="AJ165" s="42"/>
      <c r="AK165" s="42"/>
      <c r="AL165" s="42"/>
      <c r="AM165" s="42"/>
      <c r="AN165" s="42"/>
      <c r="AO165" s="42"/>
      <c r="AP165" s="42"/>
      <c r="AQ165" s="42"/>
      <c r="AR165" s="42"/>
      <c r="AS165" s="42"/>
      <c r="AT165" s="42"/>
      <c r="AU165" s="42"/>
      <c r="AV165" s="42"/>
      <c r="AW165" s="42"/>
      <c r="AX165" s="42"/>
      <c r="AY165" s="42"/>
      <c r="AZ165" s="42"/>
      <c r="BA165" s="42"/>
      <c r="BB165" s="42"/>
      <c r="BC165" s="42"/>
      <c r="BD165" s="42"/>
      <c r="BE165" s="42"/>
      <c r="BF165" s="42"/>
      <c r="BG165" s="42"/>
      <c r="BH165" s="126"/>
      <c r="BI165" s="30"/>
      <c r="BR165" s="31"/>
      <c r="BX165" s="31"/>
    </row>
    <row r="166" spans="1:76" ht="12" customHeight="1" x14ac:dyDescent="0.15">
      <c r="A166" s="30"/>
      <c r="O166" s="31"/>
      <c r="P166" s="32"/>
      <c r="W166" s="31"/>
      <c r="AA166" s="42"/>
      <c r="AB166" s="42"/>
      <c r="AC166" s="42"/>
      <c r="AD166" s="42"/>
      <c r="AE166" s="42"/>
      <c r="AF166" s="42"/>
      <c r="AG166" s="42"/>
      <c r="AH166" s="42"/>
      <c r="AI166" s="42"/>
      <c r="AJ166" s="42"/>
      <c r="AK166" s="42"/>
      <c r="AL166" s="42"/>
      <c r="AM166" s="42"/>
      <c r="AN166" s="42"/>
      <c r="AO166" s="42"/>
      <c r="AP166" s="42"/>
      <c r="AQ166" s="42"/>
      <c r="AR166" s="42"/>
      <c r="AS166" s="42"/>
      <c r="AT166" s="42"/>
      <c r="AU166" s="42"/>
      <c r="AV166" s="42"/>
      <c r="AW166" s="42"/>
      <c r="AX166" s="42"/>
      <c r="AY166" s="42"/>
      <c r="AZ166" s="42"/>
      <c r="BA166" s="42"/>
      <c r="BB166" s="42"/>
      <c r="BC166" s="42"/>
      <c r="BD166" s="42"/>
      <c r="BE166" s="42"/>
      <c r="BF166" s="42"/>
      <c r="BG166" s="42"/>
      <c r="BH166" s="126"/>
      <c r="BI166" s="30"/>
      <c r="BR166" s="31"/>
      <c r="BX166" s="31"/>
    </row>
    <row r="167" spans="1:76" ht="12" customHeight="1" x14ac:dyDescent="0.15">
      <c r="A167" s="30"/>
      <c r="O167" s="31"/>
      <c r="P167" s="32"/>
      <c r="W167" s="31"/>
      <c r="X167" s="33" t="s">
        <v>31</v>
      </c>
      <c r="Y167" s="2" t="s">
        <v>692</v>
      </c>
      <c r="AA167" s="52"/>
      <c r="AB167" s="52"/>
      <c r="AC167" s="52"/>
      <c r="AD167" s="52"/>
      <c r="AE167" s="52"/>
      <c r="AF167" s="52"/>
      <c r="AG167" s="52"/>
      <c r="AH167" s="52"/>
      <c r="AI167" s="52"/>
      <c r="AJ167" s="52"/>
      <c r="AK167" s="52"/>
      <c r="AL167" s="52"/>
      <c r="AM167" s="52"/>
      <c r="AN167" s="52"/>
      <c r="AO167" s="52"/>
      <c r="AP167" s="52"/>
      <c r="AQ167" s="52"/>
      <c r="AR167" s="52"/>
      <c r="AS167" s="52"/>
      <c r="AT167" s="52"/>
      <c r="AU167" s="52"/>
      <c r="AV167" s="52"/>
      <c r="AW167" s="52"/>
      <c r="AX167" s="52"/>
      <c r="AY167" s="52"/>
      <c r="AZ167" s="52"/>
      <c r="BA167" s="52"/>
      <c r="BB167" s="52"/>
      <c r="BC167" s="52"/>
      <c r="BD167" s="52"/>
      <c r="BE167" s="52"/>
      <c r="BF167" s="52"/>
      <c r="BG167" s="52"/>
      <c r="BH167" s="53"/>
      <c r="BI167" s="30" t="s">
        <v>392</v>
      </c>
      <c r="BR167" s="31"/>
      <c r="BX167" s="31"/>
    </row>
    <row r="168" spans="1:76" ht="12" customHeight="1" x14ac:dyDescent="0.15">
      <c r="A168" s="30"/>
      <c r="O168" s="31"/>
      <c r="P168" s="32"/>
      <c r="W168" s="31"/>
      <c r="X168" s="2"/>
      <c r="Y168" s="2" t="s">
        <v>761</v>
      </c>
      <c r="AH168" s="127"/>
      <c r="AI168" s="127"/>
      <c r="AJ168" s="127"/>
      <c r="AK168" s="127"/>
      <c r="AL168" s="127"/>
      <c r="AM168" s="127"/>
      <c r="AN168" s="127"/>
      <c r="AO168" s="127"/>
      <c r="AP168" s="127"/>
      <c r="AQ168" s="127"/>
      <c r="AR168" s="127"/>
      <c r="AS168" s="127"/>
      <c r="AT168" s="127"/>
      <c r="AU168" s="127"/>
      <c r="AV168" s="127"/>
      <c r="AW168" s="127"/>
      <c r="AX168" s="127"/>
      <c r="AY168" s="127"/>
      <c r="AZ168" s="127"/>
      <c r="BA168" s="127"/>
      <c r="BB168" s="127"/>
      <c r="BC168" s="127"/>
      <c r="BD168" s="127"/>
      <c r="BE168" s="127"/>
      <c r="BF168" s="127"/>
      <c r="BG168" s="127"/>
      <c r="BH168" s="128"/>
      <c r="BI168" s="530" t="s">
        <v>316</v>
      </c>
      <c r="BJ168" s="531"/>
      <c r="BK168" s="531"/>
      <c r="BL168" s="531"/>
      <c r="BM168" s="531"/>
      <c r="BN168" s="531"/>
      <c r="BO168" s="531"/>
      <c r="BP168" s="531"/>
      <c r="BQ168" s="531"/>
      <c r="BR168" s="532"/>
      <c r="BX168" s="31"/>
    </row>
    <row r="169" spans="1:76" ht="12" customHeight="1" x14ac:dyDescent="0.15">
      <c r="A169" s="30"/>
      <c r="O169" s="31"/>
      <c r="P169" s="32"/>
      <c r="W169" s="31"/>
      <c r="Z169" s="2" t="s">
        <v>35</v>
      </c>
      <c r="AA169" s="509" t="s">
        <v>693</v>
      </c>
      <c r="AB169" s="557"/>
      <c r="AC169" s="557"/>
      <c r="AD169" s="557"/>
      <c r="AE169" s="557"/>
      <c r="AF169" s="557"/>
      <c r="AG169" s="557"/>
      <c r="AH169" s="557"/>
      <c r="AI169" s="557"/>
      <c r="AJ169" s="557"/>
      <c r="AK169" s="557"/>
      <c r="AL169" s="557"/>
      <c r="AM169" s="557"/>
      <c r="AN169" s="557"/>
      <c r="AO169" s="557"/>
      <c r="AP169" s="557"/>
      <c r="AQ169" s="557"/>
      <c r="AR169" s="557"/>
      <c r="AS169" s="557"/>
      <c r="AT169" s="557"/>
      <c r="AU169" s="557"/>
      <c r="AV169" s="557"/>
      <c r="AW169" s="557"/>
      <c r="AX169" s="557"/>
      <c r="AY169" s="557"/>
      <c r="AZ169" s="557"/>
      <c r="BA169" s="557"/>
      <c r="BB169" s="557"/>
      <c r="BC169" s="557"/>
      <c r="BD169" s="557"/>
      <c r="BE169" s="557"/>
      <c r="BF169" s="557"/>
      <c r="BG169" s="557"/>
      <c r="BH169" s="574"/>
      <c r="BI169" s="30"/>
      <c r="BR169" s="31"/>
      <c r="BX169" s="31"/>
    </row>
    <row r="170" spans="1:76" ht="12" customHeight="1" x14ac:dyDescent="0.15">
      <c r="A170" s="30"/>
      <c r="O170" s="31"/>
      <c r="P170" s="32"/>
      <c r="W170" s="31"/>
      <c r="AA170" s="557"/>
      <c r="AB170" s="557"/>
      <c r="AC170" s="557"/>
      <c r="AD170" s="557"/>
      <c r="AE170" s="557"/>
      <c r="AF170" s="557"/>
      <c r="AG170" s="557"/>
      <c r="AH170" s="557"/>
      <c r="AI170" s="557"/>
      <c r="AJ170" s="557"/>
      <c r="AK170" s="557"/>
      <c r="AL170" s="557"/>
      <c r="AM170" s="557"/>
      <c r="AN170" s="557"/>
      <c r="AO170" s="557"/>
      <c r="AP170" s="557"/>
      <c r="AQ170" s="557"/>
      <c r="AR170" s="557"/>
      <c r="AS170" s="557"/>
      <c r="AT170" s="557"/>
      <c r="AU170" s="557"/>
      <c r="AV170" s="557"/>
      <c r="AW170" s="557"/>
      <c r="AX170" s="557"/>
      <c r="AY170" s="557"/>
      <c r="AZ170" s="557"/>
      <c r="BA170" s="557"/>
      <c r="BB170" s="557"/>
      <c r="BC170" s="557"/>
      <c r="BD170" s="557"/>
      <c r="BE170" s="557"/>
      <c r="BF170" s="557"/>
      <c r="BG170" s="557"/>
      <c r="BH170" s="574"/>
      <c r="BI170" s="30"/>
      <c r="BR170" s="31"/>
      <c r="BX170" s="31"/>
    </row>
    <row r="171" spans="1:76" ht="12" customHeight="1" x14ac:dyDescent="0.15">
      <c r="A171" s="30"/>
      <c r="O171" s="31"/>
      <c r="P171" s="32"/>
      <c r="W171" s="31"/>
      <c r="Y171" s="2" t="s">
        <v>690</v>
      </c>
      <c r="AH171" s="127"/>
      <c r="AI171" s="127"/>
      <c r="AJ171" s="127"/>
      <c r="AK171" s="127"/>
      <c r="AL171" s="127"/>
      <c r="AM171" s="127"/>
      <c r="AN171" s="127"/>
      <c r="AO171" s="127"/>
      <c r="AP171" s="127"/>
      <c r="AQ171" s="127"/>
      <c r="AR171" s="127"/>
      <c r="AS171" s="127"/>
      <c r="AT171" s="127"/>
      <c r="AU171" s="127"/>
      <c r="AV171" s="127"/>
      <c r="AW171" s="127"/>
      <c r="AX171" s="127"/>
      <c r="AY171" s="127"/>
      <c r="AZ171" s="127"/>
      <c r="BA171" s="127"/>
      <c r="BB171" s="127"/>
      <c r="BC171" s="127"/>
      <c r="BD171" s="127"/>
      <c r="BE171" s="127"/>
      <c r="BF171" s="127"/>
      <c r="BG171" s="127"/>
      <c r="BH171" s="128"/>
      <c r="BI171" s="30"/>
      <c r="BR171" s="31"/>
      <c r="BX171" s="31"/>
    </row>
    <row r="172" spans="1:76" ht="12" customHeight="1" x14ac:dyDescent="0.15">
      <c r="A172" s="30"/>
      <c r="O172" s="31"/>
      <c r="P172" s="32"/>
      <c r="W172" s="31"/>
      <c r="Z172" s="2" t="s">
        <v>35</v>
      </c>
      <c r="AA172" s="47" t="s">
        <v>81</v>
      </c>
      <c r="AB172" s="42"/>
      <c r="AC172" s="42"/>
      <c r="AD172" s="42"/>
      <c r="AE172" s="42"/>
      <c r="AF172" s="42"/>
      <c r="AG172" s="42"/>
      <c r="AH172" s="42"/>
      <c r="AI172" s="42"/>
      <c r="AJ172" s="42"/>
      <c r="AK172" s="42"/>
      <c r="AL172" s="42"/>
      <c r="AM172" s="42"/>
      <c r="AN172" s="42"/>
      <c r="AO172" s="42"/>
      <c r="AP172" s="42"/>
      <c r="AQ172" s="42"/>
      <c r="AR172" s="42"/>
      <c r="AS172" s="42"/>
      <c r="AT172" s="42"/>
      <c r="AU172" s="42"/>
      <c r="AV172" s="42"/>
      <c r="AW172" s="42"/>
      <c r="AX172" s="42"/>
      <c r="AY172" s="42"/>
      <c r="AZ172" s="42"/>
      <c r="BA172" s="42"/>
      <c r="BB172" s="42"/>
      <c r="BC172" s="42"/>
      <c r="BD172" s="42"/>
      <c r="BE172" s="42"/>
      <c r="BF172" s="42"/>
      <c r="BG172" s="42"/>
      <c r="BH172" s="126"/>
      <c r="BI172" s="30"/>
      <c r="BR172" s="31"/>
      <c r="BX172" s="31"/>
    </row>
    <row r="173" spans="1:76" ht="12" customHeight="1" x14ac:dyDescent="0.15">
      <c r="A173" s="30"/>
      <c r="O173" s="31"/>
      <c r="P173" s="32"/>
      <c r="W173" s="31"/>
      <c r="AA173" s="47"/>
      <c r="AB173" s="42"/>
      <c r="AC173" s="42"/>
      <c r="AD173" s="42"/>
      <c r="AE173" s="42"/>
      <c r="AF173" s="42"/>
      <c r="AG173" s="42"/>
      <c r="AH173" s="42"/>
      <c r="AI173" s="42"/>
      <c r="AJ173" s="42"/>
      <c r="AK173" s="42"/>
      <c r="AL173" s="42"/>
      <c r="AM173" s="42"/>
      <c r="AN173" s="42"/>
      <c r="AO173" s="42"/>
      <c r="AP173" s="42"/>
      <c r="AQ173" s="42"/>
      <c r="AR173" s="42"/>
      <c r="AS173" s="42"/>
      <c r="AT173" s="42"/>
      <c r="AU173" s="42"/>
      <c r="AV173" s="42"/>
      <c r="AW173" s="42"/>
      <c r="AX173" s="42"/>
      <c r="AY173" s="42"/>
      <c r="AZ173" s="42"/>
      <c r="BA173" s="42"/>
      <c r="BB173" s="42"/>
      <c r="BC173" s="42"/>
      <c r="BD173" s="42"/>
      <c r="BE173" s="42"/>
      <c r="BF173" s="42"/>
      <c r="BG173" s="42"/>
      <c r="BH173" s="42"/>
      <c r="BI173" s="30"/>
      <c r="BR173" s="31"/>
      <c r="BX173" s="31"/>
    </row>
    <row r="174" spans="1:76" ht="12" customHeight="1" x14ac:dyDescent="0.15">
      <c r="A174" s="62"/>
      <c r="B174" s="63"/>
      <c r="C174" s="63"/>
      <c r="D174" s="67"/>
      <c r="E174" s="67"/>
      <c r="F174" s="67"/>
      <c r="G174" s="67"/>
      <c r="H174" s="67"/>
      <c r="I174" s="67"/>
      <c r="J174" s="67"/>
      <c r="K174" s="67"/>
      <c r="L174" s="67"/>
      <c r="M174" s="67"/>
      <c r="N174" s="67"/>
      <c r="O174" s="68"/>
      <c r="P174" s="66"/>
      <c r="Q174" s="67"/>
      <c r="R174" s="67"/>
      <c r="S174" s="67"/>
      <c r="T174" s="67"/>
      <c r="U174" s="67"/>
      <c r="V174" s="67"/>
      <c r="W174" s="68"/>
      <c r="X174" s="69"/>
      <c r="Y174" s="67"/>
      <c r="Z174" s="67"/>
      <c r="AA174" s="129"/>
      <c r="AB174" s="130"/>
      <c r="AC174" s="130"/>
      <c r="AD174" s="130"/>
      <c r="AE174" s="130"/>
      <c r="AF174" s="130"/>
      <c r="AG174" s="130"/>
      <c r="AH174" s="130"/>
      <c r="AI174" s="130"/>
      <c r="AJ174" s="130"/>
      <c r="AK174" s="130"/>
      <c r="AL174" s="130"/>
      <c r="AM174" s="130"/>
      <c r="AN174" s="130"/>
      <c r="AO174" s="130"/>
      <c r="AP174" s="130"/>
      <c r="AQ174" s="130"/>
      <c r="AR174" s="130"/>
      <c r="AS174" s="130"/>
      <c r="AT174" s="130"/>
      <c r="AU174" s="130"/>
      <c r="AV174" s="130"/>
      <c r="AW174" s="130"/>
      <c r="AX174" s="130"/>
      <c r="AY174" s="130"/>
      <c r="AZ174" s="130"/>
      <c r="BA174" s="130"/>
      <c r="BB174" s="130"/>
      <c r="BC174" s="130"/>
      <c r="BD174" s="130"/>
      <c r="BE174" s="130"/>
      <c r="BF174" s="130"/>
      <c r="BG174" s="130"/>
      <c r="BH174" s="130"/>
      <c r="BI174" s="62"/>
      <c r="BJ174" s="67"/>
      <c r="BK174" s="67"/>
      <c r="BL174" s="67"/>
      <c r="BM174" s="67"/>
      <c r="BN174" s="67"/>
      <c r="BO174" s="67"/>
      <c r="BP174" s="67"/>
      <c r="BQ174" s="67"/>
      <c r="BR174" s="68"/>
      <c r="BS174" s="67"/>
      <c r="BT174" s="67"/>
      <c r="BU174" s="67"/>
      <c r="BV174" s="67"/>
      <c r="BW174" s="67"/>
      <c r="BX174" s="68"/>
    </row>
    <row r="175" spans="1:76" ht="12" customHeight="1" x14ac:dyDescent="0.15">
      <c r="A175" s="30"/>
      <c r="O175" s="31"/>
      <c r="P175" s="32"/>
      <c r="W175" s="31"/>
      <c r="AA175" s="3"/>
      <c r="AB175" s="40"/>
      <c r="AC175" s="40"/>
      <c r="AD175" s="40"/>
      <c r="AE175" s="40"/>
      <c r="AF175" s="40"/>
      <c r="AG175" s="40"/>
      <c r="AH175" s="40"/>
      <c r="AI175" s="40"/>
      <c r="AJ175" s="40"/>
      <c r="AK175" s="40"/>
      <c r="AL175" s="40"/>
      <c r="AM175" s="40"/>
      <c r="AN175" s="40"/>
      <c r="AO175" s="40"/>
      <c r="AP175" s="40"/>
      <c r="AQ175" s="40"/>
      <c r="AR175" s="40"/>
      <c r="AS175" s="40"/>
      <c r="AT175" s="40"/>
      <c r="AU175" s="40"/>
      <c r="AV175" s="40"/>
      <c r="AW175" s="40"/>
      <c r="AX175" s="40"/>
      <c r="AY175" s="40"/>
      <c r="AZ175" s="40"/>
      <c r="BA175" s="40"/>
      <c r="BB175" s="40"/>
      <c r="BC175" s="40"/>
      <c r="BD175" s="40"/>
      <c r="BE175" s="40"/>
      <c r="BF175" s="40"/>
      <c r="BG175" s="40"/>
      <c r="BH175" s="40"/>
      <c r="BI175" s="30"/>
      <c r="BR175" s="31"/>
      <c r="BX175" s="31"/>
    </row>
    <row r="176" spans="1:76" ht="12" customHeight="1" x14ac:dyDescent="0.15">
      <c r="A176" s="30"/>
      <c r="B176" s="2"/>
      <c r="C176" s="2" t="s">
        <v>571</v>
      </c>
      <c r="D176" s="471" t="s">
        <v>1286</v>
      </c>
      <c r="E176" s="471"/>
      <c r="F176" s="471"/>
      <c r="G176" s="471"/>
      <c r="H176" s="471"/>
      <c r="I176" s="471"/>
      <c r="J176" s="471"/>
      <c r="K176" s="471"/>
      <c r="L176" s="471"/>
      <c r="M176" s="471"/>
      <c r="N176" s="471"/>
      <c r="O176" s="529"/>
      <c r="P176" s="32"/>
      <c r="Q176" s="2" t="s">
        <v>50</v>
      </c>
      <c r="S176" s="33" t="s">
        <v>51</v>
      </c>
      <c r="T176" s="38"/>
      <c r="U176" s="550" t="s">
        <v>52</v>
      </c>
      <c r="V176" s="550"/>
      <c r="W176" s="579"/>
      <c r="X176" s="33" t="s">
        <v>161</v>
      </c>
      <c r="Y176" s="47" t="s">
        <v>519</v>
      </c>
      <c r="Z176" s="47"/>
      <c r="AA176" s="47"/>
      <c r="AB176" s="47"/>
      <c r="AC176" s="47"/>
      <c r="AD176" s="47"/>
      <c r="AE176" s="47"/>
      <c r="AF176" s="47"/>
      <c r="AG176" s="47"/>
      <c r="AH176" s="47"/>
      <c r="AI176" s="47"/>
      <c r="AJ176" s="47"/>
      <c r="AK176" s="47"/>
      <c r="AL176" s="47"/>
      <c r="AM176" s="47"/>
      <c r="AN176" s="47"/>
      <c r="AO176" s="47"/>
      <c r="AP176" s="47"/>
      <c r="AQ176" s="47"/>
      <c r="AR176" s="47"/>
      <c r="AS176" s="47"/>
      <c r="AT176" s="47"/>
      <c r="AU176" s="47"/>
      <c r="AV176" s="47"/>
      <c r="AW176" s="47"/>
      <c r="AX176" s="47"/>
      <c r="AY176" s="47"/>
      <c r="AZ176" s="47"/>
      <c r="BA176" s="47"/>
      <c r="BB176" s="47"/>
      <c r="BC176" s="47"/>
      <c r="BD176" s="47"/>
      <c r="BE176" s="47"/>
      <c r="BF176" s="47"/>
      <c r="BG176" s="47"/>
      <c r="BH176" s="48"/>
      <c r="BI176" s="633" t="s">
        <v>520</v>
      </c>
      <c r="BJ176" s="634"/>
      <c r="BK176" s="634"/>
      <c r="BL176" s="634"/>
      <c r="BM176" s="634"/>
      <c r="BN176" s="634"/>
      <c r="BO176" s="634"/>
      <c r="BP176" s="634"/>
      <c r="BQ176" s="634"/>
      <c r="BR176" s="635"/>
      <c r="BX176" s="31"/>
    </row>
    <row r="177" spans="1:76" ht="12" customHeight="1" x14ac:dyDescent="0.15">
      <c r="A177" s="30"/>
      <c r="B177" s="2"/>
      <c r="C177" s="2"/>
      <c r="D177" s="471"/>
      <c r="E177" s="471"/>
      <c r="F177" s="471"/>
      <c r="G177" s="471"/>
      <c r="H177" s="471"/>
      <c r="I177" s="471"/>
      <c r="J177" s="471"/>
      <c r="K177" s="471"/>
      <c r="L177" s="471"/>
      <c r="M177" s="471"/>
      <c r="N177" s="471"/>
      <c r="O177" s="529"/>
      <c r="P177" s="32"/>
      <c r="Q177" s="2" t="s">
        <v>1388</v>
      </c>
      <c r="S177" s="33"/>
      <c r="W177" s="31"/>
      <c r="Y177" s="47"/>
      <c r="Z177" s="47"/>
      <c r="AA177" s="47"/>
      <c r="AB177" s="47"/>
      <c r="AC177" s="47"/>
      <c r="AD177" s="47"/>
      <c r="AE177" s="47"/>
      <c r="AF177" s="47"/>
      <c r="AG177" s="47"/>
      <c r="AH177" s="47"/>
      <c r="AI177" s="47"/>
      <c r="AJ177" s="47"/>
      <c r="AK177" s="47"/>
      <c r="AL177" s="47"/>
      <c r="AM177" s="47"/>
      <c r="AN177" s="47"/>
      <c r="AO177" s="47"/>
      <c r="AP177" s="47"/>
      <c r="AQ177" s="47"/>
      <c r="AR177" s="47"/>
      <c r="AS177" s="47"/>
      <c r="AT177" s="47"/>
      <c r="AU177" s="47"/>
      <c r="AV177" s="47"/>
      <c r="AW177" s="47"/>
      <c r="AX177" s="47"/>
      <c r="AY177" s="47"/>
      <c r="AZ177" s="47"/>
      <c r="BA177" s="47"/>
      <c r="BB177" s="47"/>
      <c r="BC177" s="47"/>
      <c r="BD177" s="47"/>
      <c r="BE177" s="47"/>
      <c r="BF177" s="47"/>
      <c r="BG177" s="47"/>
      <c r="BH177" s="48"/>
      <c r="BI177" s="133"/>
      <c r="BJ177" s="58"/>
      <c r="BK177" s="58"/>
      <c r="BL177" s="58"/>
      <c r="BM177" s="58"/>
      <c r="BN177" s="58"/>
      <c r="BO177" s="58"/>
      <c r="BP177" s="58"/>
      <c r="BQ177" s="58"/>
      <c r="BR177" s="59"/>
      <c r="BX177" s="31"/>
    </row>
    <row r="178" spans="1:76" ht="12" customHeight="1" x14ac:dyDescent="0.15">
      <c r="A178" s="30"/>
      <c r="B178" s="2"/>
      <c r="C178" s="113"/>
      <c r="D178" s="471"/>
      <c r="E178" s="471"/>
      <c r="F178" s="471"/>
      <c r="G178" s="471"/>
      <c r="H178" s="471"/>
      <c r="I178" s="471"/>
      <c r="J178" s="471"/>
      <c r="K178" s="471"/>
      <c r="L178" s="471"/>
      <c r="M178" s="471"/>
      <c r="N178" s="471"/>
      <c r="O178" s="529"/>
      <c r="P178" s="117"/>
      <c r="Q178" s="33"/>
      <c r="R178" s="33"/>
      <c r="T178" s="33"/>
      <c r="U178" s="33"/>
      <c r="V178" s="33"/>
      <c r="W178" s="84"/>
      <c r="X178" s="33" t="s">
        <v>31</v>
      </c>
      <c r="Y178" s="543" t="s">
        <v>1184</v>
      </c>
      <c r="Z178" s="543"/>
      <c r="AA178" s="543"/>
      <c r="AB178" s="543"/>
      <c r="AC178" s="543"/>
      <c r="AD178" s="543"/>
      <c r="AE178" s="543"/>
      <c r="AF178" s="543"/>
      <c r="AG178" s="543"/>
      <c r="AH178" s="543"/>
      <c r="AI178" s="543"/>
      <c r="AJ178" s="543"/>
      <c r="AK178" s="543"/>
      <c r="AL178" s="543"/>
      <c r="AM178" s="543"/>
      <c r="AN178" s="543"/>
      <c r="AO178" s="543"/>
      <c r="AP178" s="543"/>
      <c r="AQ178" s="543"/>
      <c r="AR178" s="543"/>
      <c r="AS178" s="543"/>
      <c r="AT178" s="543"/>
      <c r="AU178" s="543"/>
      <c r="AV178" s="543"/>
      <c r="AW178" s="543"/>
      <c r="AX178" s="543"/>
      <c r="AY178" s="543"/>
      <c r="AZ178" s="543"/>
      <c r="BA178" s="543"/>
      <c r="BB178" s="543"/>
      <c r="BC178" s="543"/>
      <c r="BD178" s="543"/>
      <c r="BE178" s="543"/>
      <c r="BF178" s="543"/>
      <c r="BG178" s="543"/>
      <c r="BH178" s="544"/>
      <c r="BI178" s="636" t="s">
        <v>515</v>
      </c>
      <c r="BJ178" s="637"/>
      <c r="BK178" s="637"/>
      <c r="BL178" s="637"/>
      <c r="BM178" s="637"/>
      <c r="BN178" s="637"/>
      <c r="BO178" s="637"/>
      <c r="BP178" s="637"/>
      <c r="BQ178" s="637"/>
      <c r="BR178" s="638"/>
      <c r="BX178" s="31"/>
    </row>
    <row r="179" spans="1:76" ht="12" customHeight="1" x14ac:dyDescent="0.15">
      <c r="A179" s="30"/>
      <c r="B179" s="2"/>
      <c r="C179" s="113"/>
      <c r="D179" s="471"/>
      <c r="E179" s="471"/>
      <c r="F179" s="471"/>
      <c r="G179" s="471"/>
      <c r="H179" s="471"/>
      <c r="I179" s="471"/>
      <c r="J179" s="471"/>
      <c r="K179" s="471"/>
      <c r="L179" s="471"/>
      <c r="M179" s="471"/>
      <c r="N179" s="471"/>
      <c r="O179" s="529"/>
      <c r="P179" s="32"/>
      <c r="W179" s="31"/>
      <c r="Y179" s="543"/>
      <c r="Z179" s="543"/>
      <c r="AA179" s="543"/>
      <c r="AB179" s="543"/>
      <c r="AC179" s="543"/>
      <c r="AD179" s="543"/>
      <c r="AE179" s="543"/>
      <c r="AF179" s="543"/>
      <c r="AG179" s="543"/>
      <c r="AH179" s="543"/>
      <c r="AI179" s="543"/>
      <c r="AJ179" s="543"/>
      <c r="AK179" s="543"/>
      <c r="AL179" s="543"/>
      <c r="AM179" s="543"/>
      <c r="AN179" s="543"/>
      <c r="AO179" s="543"/>
      <c r="AP179" s="543"/>
      <c r="AQ179" s="543"/>
      <c r="AR179" s="543"/>
      <c r="AS179" s="543"/>
      <c r="AT179" s="543"/>
      <c r="AU179" s="543"/>
      <c r="AV179" s="543"/>
      <c r="AW179" s="543"/>
      <c r="AX179" s="543"/>
      <c r="AY179" s="543"/>
      <c r="AZ179" s="543"/>
      <c r="BA179" s="543"/>
      <c r="BB179" s="543"/>
      <c r="BC179" s="543"/>
      <c r="BD179" s="543"/>
      <c r="BE179" s="543"/>
      <c r="BF179" s="543"/>
      <c r="BG179" s="543"/>
      <c r="BH179" s="544"/>
      <c r="BI179" s="636"/>
      <c r="BJ179" s="637"/>
      <c r="BK179" s="637"/>
      <c r="BL179" s="637"/>
      <c r="BM179" s="637"/>
      <c r="BN179" s="637"/>
      <c r="BO179" s="637"/>
      <c r="BP179" s="637"/>
      <c r="BQ179" s="637"/>
      <c r="BR179" s="638"/>
      <c r="BX179" s="31"/>
    </row>
    <row r="180" spans="1:76" ht="12" customHeight="1" x14ac:dyDescent="0.15">
      <c r="A180" s="30"/>
      <c r="B180" s="2"/>
      <c r="C180" s="2"/>
      <c r="D180" s="471"/>
      <c r="E180" s="471"/>
      <c r="F180" s="471"/>
      <c r="G180" s="471"/>
      <c r="H180" s="471"/>
      <c r="I180" s="471"/>
      <c r="J180" s="471"/>
      <c r="K180" s="471"/>
      <c r="L180" s="471"/>
      <c r="M180" s="471"/>
      <c r="N180" s="471"/>
      <c r="O180" s="529"/>
      <c r="P180" s="32"/>
      <c r="W180" s="31"/>
      <c r="Y180" s="543"/>
      <c r="Z180" s="543"/>
      <c r="AA180" s="543"/>
      <c r="AB180" s="543"/>
      <c r="AC180" s="543"/>
      <c r="AD180" s="543"/>
      <c r="AE180" s="543"/>
      <c r="AF180" s="543"/>
      <c r="AG180" s="543"/>
      <c r="AH180" s="543"/>
      <c r="AI180" s="543"/>
      <c r="AJ180" s="543"/>
      <c r="AK180" s="543"/>
      <c r="AL180" s="543"/>
      <c r="AM180" s="543"/>
      <c r="AN180" s="543"/>
      <c r="AO180" s="543"/>
      <c r="AP180" s="543"/>
      <c r="AQ180" s="543"/>
      <c r="AR180" s="543"/>
      <c r="AS180" s="543"/>
      <c r="AT180" s="543"/>
      <c r="AU180" s="543"/>
      <c r="AV180" s="543"/>
      <c r="AW180" s="543"/>
      <c r="AX180" s="543"/>
      <c r="AY180" s="543"/>
      <c r="AZ180" s="543"/>
      <c r="BA180" s="543"/>
      <c r="BB180" s="543"/>
      <c r="BC180" s="543"/>
      <c r="BD180" s="543"/>
      <c r="BE180" s="543"/>
      <c r="BF180" s="543"/>
      <c r="BG180" s="543"/>
      <c r="BH180" s="544"/>
      <c r="BI180" s="636"/>
      <c r="BJ180" s="637"/>
      <c r="BK180" s="637"/>
      <c r="BL180" s="637"/>
      <c r="BM180" s="637"/>
      <c r="BN180" s="637"/>
      <c r="BO180" s="637"/>
      <c r="BP180" s="637"/>
      <c r="BQ180" s="637"/>
      <c r="BR180" s="638"/>
      <c r="BX180" s="31"/>
    </row>
    <row r="181" spans="1:76" ht="12" customHeight="1" x14ac:dyDescent="0.15">
      <c r="A181" s="30"/>
      <c r="D181" s="1"/>
      <c r="E181" s="1"/>
      <c r="F181" s="1"/>
      <c r="G181" s="1"/>
      <c r="H181" s="1"/>
      <c r="I181" s="1"/>
      <c r="J181" s="1"/>
      <c r="K181" s="1"/>
      <c r="L181" s="1"/>
      <c r="M181" s="1"/>
      <c r="N181" s="1"/>
      <c r="O181" s="134"/>
      <c r="P181" s="30"/>
      <c r="R181" s="1"/>
      <c r="S181" s="1"/>
      <c r="T181" s="1"/>
      <c r="U181" s="1"/>
      <c r="V181" s="1"/>
      <c r="W181" s="134"/>
      <c r="X181" s="135"/>
      <c r="Y181" s="543"/>
      <c r="Z181" s="543"/>
      <c r="AA181" s="543"/>
      <c r="AB181" s="543"/>
      <c r="AC181" s="543"/>
      <c r="AD181" s="543"/>
      <c r="AE181" s="543"/>
      <c r="AF181" s="543"/>
      <c r="AG181" s="543"/>
      <c r="AH181" s="543"/>
      <c r="AI181" s="543"/>
      <c r="AJ181" s="543"/>
      <c r="AK181" s="543"/>
      <c r="AL181" s="543"/>
      <c r="AM181" s="543"/>
      <c r="AN181" s="543"/>
      <c r="AO181" s="543"/>
      <c r="AP181" s="543"/>
      <c r="AQ181" s="543"/>
      <c r="AR181" s="543"/>
      <c r="AS181" s="543"/>
      <c r="AT181" s="543"/>
      <c r="AU181" s="543"/>
      <c r="AV181" s="543"/>
      <c r="AW181" s="543"/>
      <c r="AX181" s="543"/>
      <c r="AY181" s="543"/>
      <c r="AZ181" s="543"/>
      <c r="BA181" s="543"/>
      <c r="BB181" s="543"/>
      <c r="BC181" s="543"/>
      <c r="BD181" s="543"/>
      <c r="BE181" s="543"/>
      <c r="BF181" s="543"/>
      <c r="BG181" s="543"/>
      <c r="BH181" s="544"/>
      <c r="BI181" s="636"/>
      <c r="BJ181" s="637"/>
      <c r="BK181" s="637"/>
      <c r="BL181" s="637"/>
      <c r="BM181" s="637"/>
      <c r="BN181" s="637"/>
      <c r="BO181" s="637"/>
      <c r="BP181" s="637"/>
      <c r="BQ181" s="637"/>
      <c r="BR181" s="638"/>
      <c r="BX181" s="31"/>
    </row>
    <row r="182" spans="1:76" ht="12" customHeight="1" x14ac:dyDescent="0.15">
      <c r="A182" s="30"/>
      <c r="D182" s="1"/>
      <c r="E182" s="1"/>
      <c r="F182" s="1"/>
      <c r="G182" s="1"/>
      <c r="H182" s="1"/>
      <c r="I182" s="1"/>
      <c r="J182" s="1"/>
      <c r="K182" s="1"/>
      <c r="L182" s="1"/>
      <c r="M182" s="1"/>
      <c r="N182" s="1"/>
      <c r="O182" s="134"/>
      <c r="P182" s="30"/>
      <c r="R182" s="1"/>
      <c r="S182" s="1"/>
      <c r="T182" s="1"/>
      <c r="U182" s="1"/>
      <c r="V182" s="1"/>
      <c r="W182" s="134"/>
      <c r="X182" s="135"/>
      <c r="Y182" s="543"/>
      <c r="Z182" s="543"/>
      <c r="AA182" s="543"/>
      <c r="AB182" s="543"/>
      <c r="AC182" s="543"/>
      <c r="AD182" s="543"/>
      <c r="AE182" s="543"/>
      <c r="AF182" s="543"/>
      <c r="AG182" s="543"/>
      <c r="AH182" s="543"/>
      <c r="AI182" s="543"/>
      <c r="AJ182" s="543"/>
      <c r="AK182" s="543"/>
      <c r="AL182" s="543"/>
      <c r="AM182" s="543"/>
      <c r="AN182" s="543"/>
      <c r="AO182" s="543"/>
      <c r="AP182" s="543"/>
      <c r="AQ182" s="543"/>
      <c r="AR182" s="543"/>
      <c r="AS182" s="543"/>
      <c r="AT182" s="543"/>
      <c r="AU182" s="543"/>
      <c r="AV182" s="543"/>
      <c r="AW182" s="543"/>
      <c r="AX182" s="543"/>
      <c r="AY182" s="543"/>
      <c r="AZ182" s="543"/>
      <c r="BA182" s="543"/>
      <c r="BB182" s="543"/>
      <c r="BC182" s="543"/>
      <c r="BD182" s="543"/>
      <c r="BE182" s="543"/>
      <c r="BF182" s="543"/>
      <c r="BG182" s="543"/>
      <c r="BH182" s="544"/>
      <c r="BI182" s="636"/>
      <c r="BJ182" s="637"/>
      <c r="BK182" s="637"/>
      <c r="BL182" s="637"/>
      <c r="BM182" s="637"/>
      <c r="BN182" s="637"/>
      <c r="BO182" s="637"/>
      <c r="BP182" s="637"/>
      <c r="BQ182" s="637"/>
      <c r="BR182" s="638"/>
      <c r="BX182" s="31"/>
    </row>
    <row r="183" spans="1:76" ht="12" customHeight="1" x14ac:dyDescent="0.15">
      <c r="A183" s="30"/>
      <c r="D183" s="1"/>
      <c r="E183" s="1"/>
      <c r="F183" s="1"/>
      <c r="G183" s="1"/>
      <c r="H183" s="1"/>
      <c r="I183" s="1"/>
      <c r="J183" s="1"/>
      <c r="K183" s="1"/>
      <c r="L183" s="1"/>
      <c r="M183" s="1"/>
      <c r="N183" s="1"/>
      <c r="O183" s="134"/>
      <c r="P183" s="30"/>
      <c r="R183" s="1"/>
      <c r="S183" s="1"/>
      <c r="T183" s="1"/>
      <c r="U183" s="1"/>
      <c r="V183" s="1"/>
      <c r="W183" s="134"/>
      <c r="X183" s="135"/>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0"/>
      <c r="AY183" s="20"/>
      <c r="AZ183" s="20"/>
      <c r="BA183" s="20"/>
      <c r="BB183" s="20"/>
      <c r="BC183" s="20"/>
      <c r="BD183" s="20"/>
      <c r="BE183" s="20"/>
      <c r="BF183" s="20"/>
      <c r="BG183" s="20"/>
      <c r="BH183" s="53"/>
      <c r="BI183" s="136"/>
      <c r="BJ183" s="137"/>
      <c r="BK183" s="137"/>
      <c r="BL183" s="137"/>
      <c r="BM183" s="137"/>
      <c r="BN183" s="137"/>
      <c r="BO183" s="137"/>
      <c r="BP183" s="137"/>
      <c r="BQ183" s="137"/>
      <c r="BR183" s="138"/>
      <c r="BX183" s="31"/>
    </row>
    <row r="184" spans="1:76" ht="12" customHeight="1" x14ac:dyDescent="0.15">
      <c r="A184" s="30"/>
      <c r="B184" s="2"/>
      <c r="C184" s="2" t="s">
        <v>572</v>
      </c>
      <c r="D184" s="543" t="s">
        <v>675</v>
      </c>
      <c r="E184" s="566"/>
      <c r="F184" s="566"/>
      <c r="G184" s="566"/>
      <c r="H184" s="566"/>
      <c r="I184" s="566"/>
      <c r="J184" s="566"/>
      <c r="K184" s="566"/>
      <c r="L184" s="566"/>
      <c r="M184" s="566"/>
      <c r="N184" s="566"/>
      <c r="O184" s="567"/>
      <c r="P184" s="32"/>
      <c r="Q184" s="2" t="s">
        <v>50</v>
      </c>
      <c r="S184" s="33" t="s">
        <v>51</v>
      </c>
      <c r="T184" s="38"/>
      <c r="U184" s="550" t="s">
        <v>52</v>
      </c>
      <c r="V184" s="493"/>
      <c r="W184" s="551"/>
      <c r="X184" s="33" t="s">
        <v>161</v>
      </c>
      <c r="Y184" s="509" t="s">
        <v>289</v>
      </c>
      <c r="Z184" s="509"/>
      <c r="AA184" s="509"/>
      <c r="AB184" s="509"/>
      <c r="AC184" s="509"/>
      <c r="AD184" s="509"/>
      <c r="AE184" s="509"/>
      <c r="AF184" s="509"/>
      <c r="AG184" s="509"/>
      <c r="AH184" s="509"/>
      <c r="AI184" s="509"/>
      <c r="AJ184" s="509"/>
      <c r="AK184" s="509"/>
      <c r="AL184" s="509"/>
      <c r="AM184" s="509"/>
      <c r="AN184" s="509"/>
      <c r="AO184" s="509"/>
      <c r="AP184" s="509"/>
      <c r="AQ184" s="509"/>
      <c r="AR184" s="509"/>
      <c r="AS184" s="509"/>
      <c r="AT184" s="509"/>
      <c r="AU184" s="509"/>
      <c r="AV184" s="509"/>
      <c r="AW184" s="509"/>
      <c r="AX184" s="509"/>
      <c r="AY184" s="509"/>
      <c r="AZ184" s="509"/>
      <c r="BA184" s="509"/>
      <c r="BB184" s="509"/>
      <c r="BC184" s="509"/>
      <c r="BD184" s="509"/>
      <c r="BE184" s="509"/>
      <c r="BF184" s="509"/>
      <c r="BG184" s="509"/>
      <c r="BH184" s="509"/>
      <c r="BI184" s="530"/>
      <c r="BJ184" s="531"/>
      <c r="BK184" s="531"/>
      <c r="BL184" s="531"/>
      <c r="BM184" s="531"/>
      <c r="BN184" s="531"/>
      <c r="BO184" s="531"/>
      <c r="BP184" s="531"/>
      <c r="BQ184" s="531"/>
      <c r="BR184" s="532"/>
      <c r="BX184" s="31"/>
    </row>
    <row r="185" spans="1:76" ht="12" customHeight="1" x14ac:dyDescent="0.15">
      <c r="A185" s="30"/>
      <c r="B185" s="2"/>
      <c r="C185" s="2"/>
      <c r="D185" s="566"/>
      <c r="E185" s="566"/>
      <c r="F185" s="566"/>
      <c r="G185" s="566"/>
      <c r="H185" s="566"/>
      <c r="I185" s="566"/>
      <c r="J185" s="566"/>
      <c r="K185" s="566"/>
      <c r="L185" s="566"/>
      <c r="M185" s="566"/>
      <c r="N185" s="566"/>
      <c r="O185" s="567"/>
      <c r="P185" s="117"/>
      <c r="Q185" s="33"/>
      <c r="R185" s="33"/>
      <c r="S185" s="33"/>
      <c r="T185" s="33"/>
      <c r="U185" s="33"/>
      <c r="V185" s="33"/>
      <c r="W185" s="84"/>
      <c r="Y185" s="509"/>
      <c r="Z185" s="509"/>
      <c r="AA185" s="509"/>
      <c r="AB185" s="509"/>
      <c r="AC185" s="509"/>
      <c r="AD185" s="509"/>
      <c r="AE185" s="509"/>
      <c r="AF185" s="509"/>
      <c r="AG185" s="509"/>
      <c r="AH185" s="509"/>
      <c r="AI185" s="509"/>
      <c r="AJ185" s="509"/>
      <c r="AK185" s="509"/>
      <c r="AL185" s="509"/>
      <c r="AM185" s="509"/>
      <c r="AN185" s="509"/>
      <c r="AO185" s="509"/>
      <c r="AP185" s="509"/>
      <c r="AQ185" s="509"/>
      <c r="AR185" s="509"/>
      <c r="AS185" s="509"/>
      <c r="AT185" s="509"/>
      <c r="AU185" s="509"/>
      <c r="AV185" s="509"/>
      <c r="AW185" s="509"/>
      <c r="AX185" s="509"/>
      <c r="AY185" s="509"/>
      <c r="AZ185" s="509"/>
      <c r="BA185" s="509"/>
      <c r="BB185" s="509"/>
      <c r="BC185" s="509"/>
      <c r="BD185" s="509"/>
      <c r="BE185" s="509"/>
      <c r="BF185" s="509"/>
      <c r="BG185" s="509"/>
      <c r="BH185" s="509"/>
      <c r="BI185" s="32"/>
      <c r="BR185" s="31"/>
      <c r="BX185" s="31"/>
    </row>
    <row r="186" spans="1:76" ht="12" customHeight="1" x14ac:dyDescent="0.15">
      <c r="A186" s="30"/>
      <c r="B186" s="2"/>
      <c r="C186" s="2"/>
      <c r="D186" s="566"/>
      <c r="E186" s="566"/>
      <c r="F186" s="566"/>
      <c r="G186" s="566"/>
      <c r="H186" s="566"/>
      <c r="I186" s="566"/>
      <c r="J186" s="566"/>
      <c r="K186" s="566"/>
      <c r="L186" s="566"/>
      <c r="M186" s="566"/>
      <c r="N186" s="566"/>
      <c r="O186" s="567"/>
      <c r="P186" s="117"/>
      <c r="Q186" s="33"/>
      <c r="R186" s="33"/>
      <c r="S186" s="33"/>
      <c r="T186" s="33"/>
      <c r="U186" s="33"/>
      <c r="V186" s="33"/>
      <c r="W186" s="84"/>
      <c r="Y186" s="115"/>
      <c r="Z186" s="115"/>
      <c r="AA186" s="115"/>
      <c r="AB186" s="115"/>
      <c r="AC186" s="115"/>
      <c r="AD186" s="115"/>
      <c r="AE186" s="115"/>
      <c r="AF186" s="115"/>
      <c r="AG186" s="115"/>
      <c r="AH186" s="115"/>
      <c r="AI186" s="115"/>
      <c r="AJ186" s="115"/>
      <c r="AK186" s="115"/>
      <c r="AL186" s="115"/>
      <c r="AM186" s="115"/>
      <c r="AN186" s="115"/>
      <c r="AO186" s="115"/>
      <c r="AP186" s="115"/>
      <c r="AQ186" s="115"/>
      <c r="AR186" s="115"/>
      <c r="AS186" s="115"/>
      <c r="AT186" s="115"/>
      <c r="AU186" s="115"/>
      <c r="AV186" s="115"/>
      <c r="AW186" s="115"/>
      <c r="AX186" s="115"/>
      <c r="AY186" s="115"/>
      <c r="AZ186" s="115"/>
      <c r="BA186" s="115"/>
      <c r="BB186" s="115"/>
      <c r="BC186" s="115"/>
      <c r="BD186" s="115"/>
      <c r="BE186" s="115"/>
      <c r="BF186" s="115"/>
      <c r="BG186" s="115"/>
      <c r="BI186" s="32"/>
      <c r="BR186" s="31"/>
      <c r="BX186" s="31"/>
    </row>
    <row r="187" spans="1:76" ht="12" customHeight="1" x14ac:dyDescent="0.15">
      <c r="A187" s="30"/>
      <c r="C187" s="118"/>
      <c r="D187" s="108"/>
      <c r="E187" s="108"/>
      <c r="F187" s="108"/>
      <c r="G187" s="108"/>
      <c r="H187" s="108"/>
      <c r="I187" s="108"/>
      <c r="J187" s="108"/>
      <c r="K187" s="108"/>
      <c r="L187" s="108"/>
      <c r="M187" s="108"/>
      <c r="N187" s="108"/>
      <c r="O187" s="109"/>
      <c r="P187" s="32"/>
      <c r="W187" s="31"/>
      <c r="X187" s="33" t="s">
        <v>54</v>
      </c>
      <c r="Y187" s="2" t="s">
        <v>329</v>
      </c>
      <c r="BI187" s="30"/>
      <c r="BR187" s="31"/>
      <c r="BX187" s="31"/>
    </row>
    <row r="188" spans="1:76" ht="12" customHeight="1" x14ac:dyDescent="0.15">
      <c r="A188" s="30"/>
      <c r="C188" s="118"/>
      <c r="D188" s="60"/>
      <c r="E188" s="60"/>
      <c r="F188" s="60"/>
      <c r="G188" s="60"/>
      <c r="H188" s="60"/>
      <c r="I188" s="60"/>
      <c r="J188" s="60"/>
      <c r="K188" s="60"/>
      <c r="L188" s="60"/>
      <c r="M188" s="60"/>
      <c r="N188" s="60"/>
      <c r="O188" s="61"/>
      <c r="P188" s="32"/>
      <c r="W188" s="31"/>
      <c r="Y188" s="139"/>
      <c r="Z188" s="140" t="s">
        <v>216</v>
      </c>
      <c r="AA188" s="141"/>
      <c r="AB188" s="141"/>
      <c r="AC188" s="141"/>
      <c r="AD188" s="141"/>
      <c r="AE188" s="141"/>
      <c r="AF188" s="141"/>
      <c r="AG188" s="141"/>
      <c r="AH188" s="141"/>
      <c r="AI188" s="141"/>
      <c r="AJ188" s="141"/>
      <c r="AK188" s="141"/>
      <c r="AL188" s="141"/>
      <c r="AM188" s="141"/>
      <c r="AN188" s="141"/>
      <c r="AO188" s="141"/>
      <c r="AP188" s="141"/>
      <c r="AQ188" s="141"/>
      <c r="AR188" s="141"/>
      <c r="AS188" s="141"/>
      <c r="AT188" s="141"/>
      <c r="AU188" s="141"/>
      <c r="AV188" s="142"/>
      <c r="AW188" s="142"/>
      <c r="AX188" s="141"/>
      <c r="AY188" s="141"/>
      <c r="AZ188" s="141"/>
      <c r="BA188" s="141"/>
      <c r="BB188" s="141"/>
      <c r="BC188" s="141"/>
      <c r="BD188" s="141"/>
      <c r="BE188" s="140"/>
      <c r="BF188" s="140"/>
      <c r="BG188" s="143"/>
      <c r="BI188" s="30"/>
      <c r="BR188" s="31"/>
      <c r="BX188" s="31"/>
    </row>
    <row r="189" spans="1:76" ht="12" customHeight="1" x14ac:dyDescent="0.15">
      <c r="A189" s="30"/>
      <c r="C189" s="2"/>
      <c r="O189" s="31"/>
      <c r="P189" s="32"/>
      <c r="W189" s="31"/>
      <c r="Y189" s="144"/>
      <c r="Z189" s="145" t="s">
        <v>217</v>
      </c>
      <c r="AA189" s="11"/>
      <c r="AB189" s="11"/>
      <c r="AC189" s="11"/>
      <c r="AD189" s="11"/>
      <c r="AE189" s="11"/>
      <c r="AF189" s="11"/>
      <c r="AG189" s="11"/>
      <c r="AH189" s="11"/>
      <c r="AI189" s="11"/>
      <c r="AJ189" s="11"/>
      <c r="AK189" s="11"/>
      <c r="AL189" s="11"/>
      <c r="AM189" s="11"/>
      <c r="AN189" s="11"/>
      <c r="AO189" s="11"/>
      <c r="AP189" s="28"/>
      <c r="AQ189" s="11"/>
      <c r="AR189" s="11"/>
      <c r="AS189" s="569" t="s">
        <v>218</v>
      </c>
      <c r="AT189" s="569"/>
      <c r="AU189" s="569"/>
      <c r="AV189" s="570"/>
      <c r="AW189" s="570"/>
      <c r="AX189" s="28" t="s">
        <v>219</v>
      </c>
      <c r="AY189" s="73"/>
      <c r="AZ189" s="73"/>
      <c r="BA189" s="73"/>
      <c r="BB189" s="73"/>
      <c r="BC189" s="73"/>
      <c r="BD189" s="28"/>
      <c r="BE189" s="28"/>
      <c r="BF189" s="28"/>
      <c r="BG189" s="29"/>
      <c r="BI189" s="30"/>
      <c r="BR189" s="31"/>
      <c r="BX189" s="31"/>
    </row>
    <row r="190" spans="1:76" ht="12" customHeight="1" x14ac:dyDescent="0.15">
      <c r="A190" s="30"/>
      <c r="O190" s="31"/>
      <c r="P190" s="32"/>
      <c r="W190" s="31"/>
      <c r="Y190" s="23"/>
      <c r="Z190" s="67"/>
      <c r="AA190" s="25"/>
      <c r="AB190" s="25"/>
      <c r="AC190" s="25"/>
      <c r="AD190" s="25"/>
      <c r="AE190" s="25"/>
      <c r="AF190" s="25"/>
      <c r="AG190" s="25"/>
      <c r="AH190" s="25"/>
      <c r="AI190" s="25"/>
      <c r="AJ190" s="25"/>
      <c r="AK190" s="25"/>
      <c r="AL190" s="25"/>
      <c r="AM190" s="25"/>
      <c r="AN190" s="67" t="s">
        <v>220</v>
      </c>
      <c r="AO190" s="25"/>
      <c r="AP190" s="67"/>
      <c r="AQ190" s="67"/>
      <c r="AR190" s="146"/>
      <c r="AS190" s="571" t="s">
        <v>177</v>
      </c>
      <c r="AT190" s="571"/>
      <c r="AU190" s="572"/>
      <c r="AV190" s="572"/>
      <c r="AW190" s="571" t="s">
        <v>178</v>
      </c>
      <c r="AX190" s="571"/>
      <c r="AY190" s="69"/>
      <c r="AZ190" s="571" t="s">
        <v>177</v>
      </c>
      <c r="BA190" s="571"/>
      <c r="BB190" s="572"/>
      <c r="BC190" s="572"/>
      <c r="BD190" s="571" t="s">
        <v>221</v>
      </c>
      <c r="BE190" s="571"/>
      <c r="BF190" s="571"/>
      <c r="BG190" s="68"/>
      <c r="BI190" s="114"/>
      <c r="BJ190" s="40"/>
      <c r="BK190" s="40"/>
      <c r="BL190" s="40"/>
      <c r="BM190" s="40"/>
      <c r="BN190" s="40"/>
      <c r="BO190" s="40"/>
      <c r="BP190" s="40"/>
      <c r="BQ190" s="40"/>
      <c r="BR190" s="41"/>
      <c r="BX190" s="31"/>
    </row>
    <row r="191" spans="1:76" ht="12" customHeight="1" x14ac:dyDescent="0.15">
      <c r="A191" s="30"/>
      <c r="O191" s="31"/>
      <c r="P191" s="32"/>
      <c r="W191" s="31"/>
      <c r="Y191" s="9"/>
      <c r="Z191" s="28" t="s">
        <v>222</v>
      </c>
      <c r="AA191" s="10"/>
      <c r="AB191" s="10"/>
      <c r="AC191" s="10"/>
      <c r="AD191" s="10"/>
      <c r="AE191" s="10"/>
      <c r="AF191" s="10"/>
      <c r="AG191" s="10"/>
      <c r="AH191" s="10"/>
      <c r="AI191" s="10"/>
      <c r="AJ191" s="10"/>
      <c r="AK191" s="10"/>
      <c r="AL191" s="10"/>
      <c r="AM191" s="10"/>
      <c r="AN191" s="10"/>
      <c r="AO191" s="10"/>
      <c r="AP191" s="28"/>
      <c r="AQ191" s="10"/>
      <c r="AR191" s="10"/>
      <c r="AS191" s="569" t="s">
        <v>218</v>
      </c>
      <c r="AT191" s="569"/>
      <c r="AU191" s="569"/>
      <c r="AV191" s="570"/>
      <c r="AW191" s="570"/>
      <c r="AX191" s="28" t="s">
        <v>223</v>
      </c>
      <c r="AY191" s="73"/>
      <c r="AZ191" s="73"/>
      <c r="BA191" s="73"/>
      <c r="BB191" s="73"/>
      <c r="BC191" s="73"/>
      <c r="BD191" s="28"/>
      <c r="BE191" s="28"/>
      <c r="BF191" s="28"/>
      <c r="BG191" s="29"/>
      <c r="BI191" s="30"/>
      <c r="BR191" s="31"/>
      <c r="BX191" s="31"/>
    </row>
    <row r="192" spans="1:76" ht="12" customHeight="1" x14ac:dyDescent="0.15">
      <c r="A192" s="30"/>
      <c r="B192" s="2"/>
      <c r="C192" s="2"/>
      <c r="D192" s="147"/>
      <c r="E192" s="147"/>
      <c r="F192" s="147"/>
      <c r="G192" s="147"/>
      <c r="H192" s="147"/>
      <c r="I192" s="147"/>
      <c r="J192" s="147"/>
      <c r="K192" s="147"/>
      <c r="L192" s="147"/>
      <c r="M192" s="147"/>
      <c r="N192" s="147"/>
      <c r="O192" s="148"/>
      <c r="P192" s="117"/>
      <c r="Q192" s="33"/>
      <c r="R192" s="33"/>
      <c r="S192" s="33"/>
      <c r="T192" s="33"/>
      <c r="U192" s="33"/>
      <c r="V192" s="33"/>
      <c r="W192" s="84"/>
      <c r="Y192" s="23"/>
      <c r="Z192" s="67"/>
      <c r="AA192" s="149" t="s">
        <v>224</v>
      </c>
      <c r="AB192" s="149"/>
      <c r="AC192" s="149"/>
      <c r="AD192" s="149"/>
      <c r="AE192" s="149"/>
      <c r="AF192" s="149"/>
      <c r="AG192" s="149"/>
      <c r="AH192" s="149"/>
      <c r="AI192" s="149"/>
      <c r="AJ192" s="149"/>
      <c r="AK192" s="149"/>
      <c r="AL192" s="149"/>
      <c r="AM192" s="24"/>
      <c r="AN192" s="67" t="s">
        <v>220</v>
      </c>
      <c r="AO192" s="25"/>
      <c r="AP192" s="67"/>
      <c r="AQ192" s="67"/>
      <c r="AR192" s="146"/>
      <c r="AS192" s="571" t="s">
        <v>177</v>
      </c>
      <c r="AT192" s="571"/>
      <c r="AU192" s="572"/>
      <c r="AV192" s="572"/>
      <c r="AW192" s="571" t="s">
        <v>178</v>
      </c>
      <c r="AX192" s="571"/>
      <c r="AY192" s="69"/>
      <c r="AZ192" s="571" t="s">
        <v>177</v>
      </c>
      <c r="BA192" s="571"/>
      <c r="BB192" s="572"/>
      <c r="BC192" s="572"/>
      <c r="BD192" s="571" t="s">
        <v>221</v>
      </c>
      <c r="BE192" s="571"/>
      <c r="BF192" s="571"/>
      <c r="BG192" s="68"/>
      <c r="BI192" s="32"/>
      <c r="BR192" s="31"/>
      <c r="BX192" s="31"/>
    </row>
    <row r="193" spans="1:76" ht="12" customHeight="1" x14ac:dyDescent="0.15">
      <c r="A193" s="30"/>
      <c r="B193" s="2"/>
      <c r="C193" s="2"/>
      <c r="D193" s="147"/>
      <c r="E193" s="147"/>
      <c r="F193" s="147"/>
      <c r="G193" s="147"/>
      <c r="H193" s="147"/>
      <c r="I193" s="147"/>
      <c r="J193" s="147"/>
      <c r="K193" s="147"/>
      <c r="L193" s="147"/>
      <c r="M193" s="147"/>
      <c r="N193" s="147"/>
      <c r="O193" s="148"/>
      <c r="P193" s="117"/>
      <c r="Q193" s="33"/>
      <c r="R193" s="33"/>
      <c r="S193" s="33"/>
      <c r="T193" s="33"/>
      <c r="U193" s="33"/>
      <c r="V193" s="33"/>
      <c r="W193" s="84"/>
      <c r="Y193" s="115"/>
      <c r="Z193" s="115"/>
      <c r="AA193" s="115"/>
      <c r="AB193" s="115"/>
      <c r="AC193" s="115"/>
      <c r="AD193" s="115"/>
      <c r="AE193" s="115"/>
      <c r="AF193" s="115"/>
      <c r="AG193" s="115"/>
      <c r="AH193" s="115"/>
      <c r="AI193" s="115"/>
      <c r="AJ193" s="115"/>
      <c r="AK193" s="115"/>
      <c r="AL193" s="115"/>
      <c r="AM193" s="115"/>
      <c r="AN193" s="115"/>
      <c r="AO193" s="115"/>
      <c r="AP193" s="115"/>
      <c r="AQ193" s="115"/>
      <c r="AR193" s="115"/>
      <c r="AS193" s="115"/>
      <c r="AT193" s="115"/>
      <c r="AU193" s="115"/>
      <c r="AV193" s="115"/>
      <c r="AW193" s="115"/>
      <c r="AX193" s="115"/>
      <c r="AY193" s="115"/>
      <c r="AZ193" s="115"/>
      <c r="BA193" s="115"/>
      <c r="BB193" s="115"/>
      <c r="BC193" s="115"/>
      <c r="BD193" s="115"/>
      <c r="BE193" s="115"/>
      <c r="BF193" s="115"/>
      <c r="BG193" s="115"/>
      <c r="BI193" s="32"/>
      <c r="BR193" s="31"/>
      <c r="BX193" s="31"/>
    </row>
    <row r="194" spans="1:76" ht="12" customHeight="1" x14ac:dyDescent="0.15">
      <c r="A194" s="77"/>
      <c r="B194" s="78" t="s">
        <v>683</v>
      </c>
      <c r="C194" s="79"/>
      <c r="D194" s="80"/>
      <c r="E194" s="80"/>
      <c r="F194" s="80"/>
      <c r="G194" s="80"/>
      <c r="H194" s="80"/>
      <c r="I194" s="80"/>
      <c r="J194" s="80"/>
      <c r="K194" s="80"/>
      <c r="L194" s="80"/>
      <c r="M194" s="80"/>
      <c r="N194" s="36"/>
      <c r="O194" s="37"/>
      <c r="P194" s="32"/>
      <c r="W194" s="31"/>
      <c r="Y194" s="35"/>
      <c r="Z194" s="35"/>
      <c r="AA194" s="35"/>
      <c r="AB194" s="35"/>
      <c r="AC194" s="35"/>
      <c r="AD194" s="35"/>
      <c r="AE194" s="35"/>
      <c r="AF194" s="35"/>
      <c r="AG194" s="35"/>
      <c r="AH194" s="35"/>
      <c r="AI194" s="35"/>
      <c r="AJ194" s="35"/>
      <c r="AK194" s="35"/>
      <c r="AL194" s="35"/>
      <c r="AM194" s="35"/>
      <c r="AN194" s="35"/>
      <c r="AO194" s="35"/>
      <c r="AP194" s="35"/>
      <c r="AQ194" s="35"/>
      <c r="AR194" s="35"/>
      <c r="AS194" s="35"/>
      <c r="AT194" s="35"/>
      <c r="AU194" s="35"/>
      <c r="AV194" s="35"/>
      <c r="AW194" s="35"/>
      <c r="AX194" s="35"/>
      <c r="AY194" s="35"/>
      <c r="AZ194" s="35"/>
      <c r="BA194" s="35"/>
      <c r="BB194" s="35"/>
      <c r="BC194" s="35"/>
      <c r="BD194" s="35"/>
      <c r="BE194" s="35"/>
      <c r="BF194" s="35"/>
      <c r="BG194" s="35"/>
      <c r="BH194" s="35"/>
      <c r="BI194" s="32"/>
      <c r="BJ194" s="35"/>
      <c r="BK194" s="35"/>
      <c r="BL194" s="35"/>
      <c r="BM194" s="35"/>
      <c r="BN194" s="35"/>
      <c r="BO194" s="35"/>
      <c r="BP194" s="35"/>
      <c r="BQ194" s="35"/>
      <c r="BR194" s="56"/>
      <c r="BX194" s="31"/>
    </row>
    <row r="195" spans="1:76" ht="12" customHeight="1" x14ac:dyDescent="0.15">
      <c r="A195" s="77"/>
      <c r="B195" s="78"/>
      <c r="C195" s="79"/>
      <c r="D195" s="80"/>
      <c r="E195" s="80"/>
      <c r="F195" s="80"/>
      <c r="G195" s="80"/>
      <c r="H195" s="80"/>
      <c r="I195" s="80"/>
      <c r="J195" s="80"/>
      <c r="K195" s="80"/>
      <c r="L195" s="80"/>
      <c r="M195" s="80"/>
      <c r="N195" s="36"/>
      <c r="O195" s="37"/>
      <c r="P195" s="32"/>
      <c r="W195" s="31"/>
      <c r="Y195" s="35"/>
      <c r="Z195" s="35"/>
      <c r="AA195" s="35"/>
      <c r="AB195" s="35"/>
      <c r="AC195" s="35"/>
      <c r="AD195" s="35"/>
      <c r="AE195" s="35"/>
      <c r="AF195" s="35"/>
      <c r="AG195" s="35"/>
      <c r="AH195" s="35"/>
      <c r="AI195" s="35"/>
      <c r="AJ195" s="35"/>
      <c r="AK195" s="35"/>
      <c r="AL195" s="35"/>
      <c r="AM195" s="35"/>
      <c r="AN195" s="35"/>
      <c r="AO195" s="35"/>
      <c r="AP195" s="35"/>
      <c r="AQ195" s="35"/>
      <c r="AR195" s="35"/>
      <c r="AS195" s="35"/>
      <c r="AT195" s="35"/>
      <c r="AU195" s="35"/>
      <c r="AV195" s="35"/>
      <c r="AW195" s="35"/>
      <c r="AX195" s="35"/>
      <c r="AY195" s="35"/>
      <c r="AZ195" s="35"/>
      <c r="BA195" s="35"/>
      <c r="BB195" s="35"/>
      <c r="BC195" s="35"/>
      <c r="BD195" s="35"/>
      <c r="BE195" s="35"/>
      <c r="BF195" s="35"/>
      <c r="BG195" s="35"/>
      <c r="BH195" s="35"/>
      <c r="BI195" s="32"/>
      <c r="BJ195" s="35"/>
      <c r="BK195" s="35"/>
      <c r="BL195" s="35"/>
      <c r="BM195" s="35"/>
      <c r="BN195" s="35"/>
      <c r="BO195" s="35"/>
      <c r="BP195" s="35"/>
      <c r="BQ195" s="35"/>
      <c r="BR195" s="56"/>
      <c r="BX195" s="31"/>
    </row>
    <row r="196" spans="1:76" ht="12" customHeight="1" x14ac:dyDescent="0.15">
      <c r="A196" s="30"/>
      <c r="B196" s="17"/>
      <c r="C196" s="150" t="s">
        <v>157</v>
      </c>
      <c r="D196" s="509" t="s">
        <v>688</v>
      </c>
      <c r="E196" s="557"/>
      <c r="F196" s="557"/>
      <c r="G196" s="557"/>
      <c r="H196" s="557"/>
      <c r="I196" s="557"/>
      <c r="J196" s="557"/>
      <c r="K196" s="557"/>
      <c r="L196" s="557"/>
      <c r="M196" s="557"/>
      <c r="N196" s="557"/>
      <c r="O196" s="574"/>
      <c r="P196" s="32"/>
      <c r="Q196" s="2" t="s">
        <v>50</v>
      </c>
      <c r="S196" s="33" t="s">
        <v>51</v>
      </c>
      <c r="T196" s="38"/>
      <c r="U196" s="550" t="s">
        <v>52</v>
      </c>
      <c r="V196" s="493"/>
      <c r="W196" s="551"/>
      <c r="X196" s="33" t="s">
        <v>31</v>
      </c>
      <c r="Y196" s="471" t="s">
        <v>409</v>
      </c>
      <c r="Z196" s="531"/>
      <c r="AA196" s="531"/>
      <c r="AB196" s="531"/>
      <c r="AC196" s="531"/>
      <c r="AD196" s="531"/>
      <c r="AE196" s="531"/>
      <c r="AF196" s="531"/>
      <c r="AG196" s="531"/>
      <c r="AH196" s="531"/>
      <c r="AI196" s="531"/>
      <c r="AJ196" s="531"/>
      <c r="AK196" s="531"/>
      <c r="AL196" s="531"/>
      <c r="AM196" s="531"/>
      <c r="AN196" s="531"/>
      <c r="AO196" s="531"/>
      <c r="AP196" s="531"/>
      <c r="AQ196" s="531"/>
      <c r="AR196" s="531"/>
      <c r="AS196" s="531"/>
      <c r="AT196" s="531"/>
      <c r="AU196" s="531"/>
      <c r="AV196" s="531"/>
      <c r="AW196" s="531"/>
      <c r="AX196" s="531"/>
      <c r="AY196" s="531"/>
      <c r="AZ196" s="531"/>
      <c r="BA196" s="531"/>
      <c r="BB196" s="531"/>
      <c r="BC196" s="531"/>
      <c r="BD196" s="531"/>
      <c r="BE196" s="531"/>
      <c r="BF196" s="531"/>
      <c r="BG196" s="531"/>
      <c r="BH196" s="531"/>
      <c r="BI196" s="590" t="s">
        <v>410</v>
      </c>
      <c r="BJ196" s="566"/>
      <c r="BK196" s="566"/>
      <c r="BL196" s="566"/>
      <c r="BM196" s="566"/>
      <c r="BN196" s="566"/>
      <c r="BO196" s="566"/>
      <c r="BP196" s="566"/>
      <c r="BQ196" s="566"/>
      <c r="BR196" s="567"/>
      <c r="BX196" s="31"/>
    </row>
    <row r="197" spans="1:76" ht="12" customHeight="1" x14ac:dyDescent="0.15">
      <c r="A197" s="30"/>
      <c r="C197" s="42"/>
      <c r="D197" s="557"/>
      <c r="E197" s="557"/>
      <c r="F197" s="557"/>
      <c r="G197" s="557"/>
      <c r="H197" s="557"/>
      <c r="I197" s="557"/>
      <c r="J197" s="557"/>
      <c r="K197" s="557"/>
      <c r="L197" s="557"/>
      <c r="M197" s="557"/>
      <c r="N197" s="557"/>
      <c r="O197" s="574"/>
      <c r="P197" s="32"/>
      <c r="W197" s="31"/>
      <c r="Y197" s="531"/>
      <c r="Z197" s="531"/>
      <c r="AA197" s="531"/>
      <c r="AB197" s="531"/>
      <c r="AC197" s="531"/>
      <c r="AD197" s="531"/>
      <c r="AE197" s="531"/>
      <c r="AF197" s="531"/>
      <c r="AG197" s="531"/>
      <c r="AH197" s="531"/>
      <c r="AI197" s="531"/>
      <c r="AJ197" s="531"/>
      <c r="AK197" s="531"/>
      <c r="AL197" s="531"/>
      <c r="AM197" s="531"/>
      <c r="AN197" s="531"/>
      <c r="AO197" s="531"/>
      <c r="AP197" s="531"/>
      <c r="AQ197" s="531"/>
      <c r="AR197" s="531"/>
      <c r="AS197" s="531"/>
      <c r="AT197" s="531"/>
      <c r="AU197" s="531"/>
      <c r="AV197" s="531"/>
      <c r="AW197" s="531"/>
      <c r="AX197" s="531"/>
      <c r="AY197" s="531"/>
      <c r="AZ197" s="531"/>
      <c r="BA197" s="531"/>
      <c r="BB197" s="531"/>
      <c r="BC197" s="531"/>
      <c r="BD197" s="531"/>
      <c r="BE197" s="531"/>
      <c r="BF197" s="531"/>
      <c r="BG197" s="531"/>
      <c r="BH197" s="531"/>
      <c r="BI197" s="640"/>
      <c r="BJ197" s="566"/>
      <c r="BK197" s="566"/>
      <c r="BL197" s="566"/>
      <c r="BM197" s="566"/>
      <c r="BN197" s="566"/>
      <c r="BO197" s="566"/>
      <c r="BP197" s="566"/>
      <c r="BQ197" s="566"/>
      <c r="BR197" s="567"/>
      <c r="BX197" s="31"/>
    </row>
    <row r="198" spans="1:76" ht="12" customHeight="1" x14ac:dyDescent="0.15">
      <c r="A198" s="30"/>
      <c r="C198" s="42"/>
      <c r="D198" s="557"/>
      <c r="E198" s="557"/>
      <c r="F198" s="557"/>
      <c r="G198" s="557"/>
      <c r="H198" s="557"/>
      <c r="I198" s="557"/>
      <c r="J198" s="557"/>
      <c r="K198" s="557"/>
      <c r="L198" s="557"/>
      <c r="M198" s="557"/>
      <c r="N198" s="557"/>
      <c r="O198" s="574"/>
      <c r="P198" s="32"/>
      <c r="W198" s="31"/>
      <c r="Y198" s="531"/>
      <c r="Z198" s="531"/>
      <c r="AA198" s="531"/>
      <c r="AB198" s="531"/>
      <c r="AC198" s="531"/>
      <c r="AD198" s="531"/>
      <c r="AE198" s="531"/>
      <c r="AF198" s="531"/>
      <c r="AG198" s="531"/>
      <c r="AH198" s="531"/>
      <c r="AI198" s="531"/>
      <c r="AJ198" s="531"/>
      <c r="AK198" s="531"/>
      <c r="AL198" s="531"/>
      <c r="AM198" s="531"/>
      <c r="AN198" s="531"/>
      <c r="AO198" s="531"/>
      <c r="AP198" s="531"/>
      <c r="AQ198" s="531"/>
      <c r="AR198" s="531"/>
      <c r="AS198" s="531"/>
      <c r="AT198" s="531"/>
      <c r="AU198" s="531"/>
      <c r="AV198" s="531"/>
      <c r="AW198" s="531"/>
      <c r="AX198" s="531"/>
      <c r="AY198" s="531"/>
      <c r="AZ198" s="531"/>
      <c r="BA198" s="531"/>
      <c r="BB198" s="531"/>
      <c r="BC198" s="531"/>
      <c r="BD198" s="531"/>
      <c r="BE198" s="531"/>
      <c r="BF198" s="531"/>
      <c r="BG198" s="531"/>
      <c r="BH198" s="531"/>
      <c r="BI198" s="30"/>
      <c r="BR198" s="31"/>
      <c r="BX198" s="31"/>
    </row>
    <row r="199" spans="1:76" ht="12" customHeight="1" x14ac:dyDescent="0.15">
      <c r="A199" s="30"/>
      <c r="D199" s="557"/>
      <c r="E199" s="557"/>
      <c r="F199" s="557"/>
      <c r="G199" s="557"/>
      <c r="H199" s="557"/>
      <c r="I199" s="557"/>
      <c r="J199" s="557"/>
      <c r="K199" s="557"/>
      <c r="L199" s="557"/>
      <c r="M199" s="557"/>
      <c r="N199" s="557"/>
      <c r="O199" s="574"/>
      <c r="P199" s="32"/>
      <c r="W199" s="31"/>
      <c r="BI199" s="30"/>
      <c r="BR199" s="31"/>
      <c r="BX199" s="31"/>
    </row>
    <row r="200" spans="1:76" ht="12" customHeight="1" x14ac:dyDescent="0.15">
      <c r="A200" s="30"/>
      <c r="D200" s="557"/>
      <c r="E200" s="557"/>
      <c r="F200" s="557"/>
      <c r="G200" s="557"/>
      <c r="H200" s="557"/>
      <c r="I200" s="557"/>
      <c r="J200" s="557"/>
      <c r="K200" s="557"/>
      <c r="L200" s="557"/>
      <c r="M200" s="557"/>
      <c r="N200" s="557"/>
      <c r="O200" s="574"/>
      <c r="P200" s="32"/>
      <c r="W200" s="31"/>
      <c r="X200" s="33" t="s">
        <v>31</v>
      </c>
      <c r="Y200" s="471" t="s">
        <v>39</v>
      </c>
      <c r="Z200" s="531"/>
      <c r="AA200" s="531"/>
      <c r="AB200" s="531"/>
      <c r="AC200" s="531"/>
      <c r="AD200" s="531"/>
      <c r="AE200" s="531"/>
      <c r="AF200" s="531"/>
      <c r="AG200" s="531"/>
      <c r="AH200" s="531"/>
      <c r="AI200" s="531"/>
      <c r="AJ200" s="531"/>
      <c r="AK200" s="531"/>
      <c r="AL200" s="531"/>
      <c r="AM200" s="531"/>
      <c r="AN200" s="531"/>
      <c r="AO200" s="531"/>
      <c r="AP200" s="531"/>
      <c r="AQ200" s="531"/>
      <c r="AR200" s="531"/>
      <c r="AS200" s="531"/>
      <c r="AT200" s="531"/>
      <c r="AU200" s="531"/>
      <c r="AV200" s="531"/>
      <c r="AW200" s="531"/>
      <c r="AX200" s="531"/>
      <c r="AY200" s="531"/>
      <c r="AZ200" s="531"/>
      <c r="BA200" s="531"/>
      <c r="BB200" s="531"/>
      <c r="BC200" s="531"/>
      <c r="BD200" s="531"/>
      <c r="BE200" s="531"/>
      <c r="BF200" s="531"/>
      <c r="BG200" s="531"/>
      <c r="BH200" s="531"/>
      <c r="BI200" s="30" t="s">
        <v>411</v>
      </c>
      <c r="BR200" s="31"/>
      <c r="BX200" s="31"/>
    </row>
    <row r="201" spans="1:76" ht="12" customHeight="1" x14ac:dyDescent="0.15">
      <c r="A201" s="30"/>
      <c r="O201" s="31"/>
      <c r="P201" s="32"/>
      <c r="W201" s="31"/>
      <c r="Y201" s="531"/>
      <c r="Z201" s="531"/>
      <c r="AA201" s="531"/>
      <c r="AB201" s="531"/>
      <c r="AC201" s="531"/>
      <c r="AD201" s="531"/>
      <c r="AE201" s="531"/>
      <c r="AF201" s="531"/>
      <c r="AG201" s="531"/>
      <c r="AH201" s="531"/>
      <c r="AI201" s="531"/>
      <c r="AJ201" s="531"/>
      <c r="AK201" s="531"/>
      <c r="AL201" s="531"/>
      <c r="AM201" s="531"/>
      <c r="AN201" s="531"/>
      <c r="AO201" s="531"/>
      <c r="AP201" s="531"/>
      <c r="AQ201" s="531"/>
      <c r="AR201" s="531"/>
      <c r="AS201" s="531"/>
      <c r="AT201" s="531"/>
      <c r="AU201" s="531"/>
      <c r="AV201" s="531"/>
      <c r="AW201" s="531"/>
      <c r="AX201" s="531"/>
      <c r="AY201" s="531"/>
      <c r="AZ201" s="531"/>
      <c r="BA201" s="531"/>
      <c r="BB201" s="531"/>
      <c r="BC201" s="531"/>
      <c r="BD201" s="531"/>
      <c r="BE201" s="531"/>
      <c r="BF201" s="531"/>
      <c r="BG201" s="531"/>
      <c r="BH201" s="531"/>
      <c r="BI201" s="30"/>
      <c r="BR201" s="31"/>
      <c r="BX201" s="31"/>
    </row>
    <row r="202" spans="1:76" ht="12" customHeight="1" x14ac:dyDescent="0.15">
      <c r="A202" s="30"/>
      <c r="O202" s="31"/>
      <c r="P202" s="32"/>
      <c r="W202" s="31"/>
      <c r="Y202" s="531"/>
      <c r="Z202" s="531"/>
      <c r="AA202" s="531"/>
      <c r="AB202" s="531"/>
      <c r="AC202" s="531"/>
      <c r="AD202" s="531"/>
      <c r="AE202" s="531"/>
      <c r="AF202" s="531"/>
      <c r="AG202" s="531"/>
      <c r="AH202" s="531"/>
      <c r="AI202" s="531"/>
      <c r="AJ202" s="531"/>
      <c r="AK202" s="531"/>
      <c r="AL202" s="531"/>
      <c r="AM202" s="531"/>
      <c r="AN202" s="531"/>
      <c r="AO202" s="531"/>
      <c r="AP202" s="531"/>
      <c r="AQ202" s="531"/>
      <c r="AR202" s="531"/>
      <c r="AS202" s="531"/>
      <c r="AT202" s="531"/>
      <c r="AU202" s="531"/>
      <c r="AV202" s="531"/>
      <c r="AW202" s="531"/>
      <c r="AX202" s="531"/>
      <c r="AY202" s="531"/>
      <c r="AZ202" s="531"/>
      <c r="BA202" s="531"/>
      <c r="BB202" s="531"/>
      <c r="BC202" s="531"/>
      <c r="BD202" s="531"/>
      <c r="BE202" s="531"/>
      <c r="BF202" s="531"/>
      <c r="BG202" s="531"/>
      <c r="BH202" s="531"/>
      <c r="BI202" s="30"/>
      <c r="BR202" s="31"/>
      <c r="BX202" s="31"/>
    </row>
    <row r="203" spans="1:76" ht="12" customHeight="1" x14ac:dyDescent="0.15">
      <c r="A203" s="30"/>
      <c r="O203" s="31"/>
      <c r="P203" s="32"/>
      <c r="W203" s="31"/>
      <c r="BI203" s="30"/>
      <c r="BR203" s="31"/>
      <c r="BX203" s="31"/>
    </row>
    <row r="204" spans="1:76" ht="12" customHeight="1" x14ac:dyDescent="0.15">
      <c r="A204" s="30"/>
      <c r="O204" s="31"/>
      <c r="P204" s="32"/>
      <c r="W204" s="31"/>
      <c r="X204" s="33" t="s">
        <v>31</v>
      </c>
      <c r="Y204" s="471" t="s">
        <v>38</v>
      </c>
      <c r="Z204" s="531"/>
      <c r="AA204" s="531"/>
      <c r="AB204" s="531"/>
      <c r="AC204" s="531"/>
      <c r="AD204" s="531"/>
      <c r="AE204" s="531"/>
      <c r="AF204" s="531"/>
      <c r="AG204" s="531"/>
      <c r="AH204" s="531"/>
      <c r="AI204" s="531"/>
      <c r="AJ204" s="531"/>
      <c r="AK204" s="531"/>
      <c r="AL204" s="531"/>
      <c r="AM204" s="531"/>
      <c r="AN204" s="531"/>
      <c r="AO204" s="531"/>
      <c r="AP204" s="531"/>
      <c r="AQ204" s="531"/>
      <c r="AR204" s="531"/>
      <c r="AS204" s="531"/>
      <c r="AT204" s="531"/>
      <c r="AU204" s="531"/>
      <c r="AV204" s="531"/>
      <c r="AW204" s="531"/>
      <c r="AX204" s="531"/>
      <c r="AY204" s="531"/>
      <c r="AZ204" s="531"/>
      <c r="BA204" s="531"/>
      <c r="BB204" s="531"/>
      <c r="BC204" s="531"/>
      <c r="BD204" s="531"/>
      <c r="BE204" s="531"/>
      <c r="BF204" s="531"/>
      <c r="BG204" s="531"/>
      <c r="BH204" s="531"/>
      <c r="BI204" s="30" t="s">
        <v>411</v>
      </c>
      <c r="BR204" s="31"/>
      <c r="BX204" s="31"/>
    </row>
    <row r="205" spans="1:76" ht="12" customHeight="1" x14ac:dyDescent="0.15">
      <c r="A205" s="30"/>
      <c r="O205" s="31"/>
      <c r="P205" s="32"/>
      <c r="W205" s="31"/>
      <c r="Y205" s="531"/>
      <c r="Z205" s="531"/>
      <c r="AA205" s="531"/>
      <c r="AB205" s="531"/>
      <c r="AC205" s="531"/>
      <c r="AD205" s="531"/>
      <c r="AE205" s="531"/>
      <c r="AF205" s="531"/>
      <c r="AG205" s="531"/>
      <c r="AH205" s="531"/>
      <c r="AI205" s="531"/>
      <c r="AJ205" s="531"/>
      <c r="AK205" s="531"/>
      <c r="AL205" s="531"/>
      <c r="AM205" s="531"/>
      <c r="AN205" s="531"/>
      <c r="AO205" s="531"/>
      <c r="AP205" s="531"/>
      <c r="AQ205" s="531"/>
      <c r="AR205" s="531"/>
      <c r="AS205" s="531"/>
      <c r="AT205" s="531"/>
      <c r="AU205" s="531"/>
      <c r="AV205" s="531"/>
      <c r="AW205" s="531"/>
      <c r="AX205" s="531"/>
      <c r="AY205" s="531"/>
      <c r="AZ205" s="531"/>
      <c r="BA205" s="531"/>
      <c r="BB205" s="531"/>
      <c r="BC205" s="531"/>
      <c r="BD205" s="531"/>
      <c r="BE205" s="531"/>
      <c r="BF205" s="531"/>
      <c r="BG205" s="531"/>
      <c r="BH205" s="531"/>
      <c r="BI205" s="530" t="s">
        <v>416</v>
      </c>
      <c r="BJ205" s="531"/>
      <c r="BK205" s="531"/>
      <c r="BL205" s="531"/>
      <c r="BM205" s="531"/>
      <c r="BN205" s="531"/>
      <c r="BO205" s="531"/>
      <c r="BP205" s="531"/>
      <c r="BQ205" s="531"/>
      <c r="BR205" s="532"/>
      <c r="BX205" s="31"/>
    </row>
    <row r="206" spans="1:76" ht="12" customHeight="1" x14ac:dyDescent="0.15">
      <c r="A206" s="30"/>
      <c r="O206" s="31"/>
      <c r="P206" s="32"/>
      <c r="W206" s="31"/>
      <c r="Y206" s="531"/>
      <c r="Z206" s="531"/>
      <c r="AA206" s="531"/>
      <c r="AB206" s="531"/>
      <c r="AC206" s="531"/>
      <c r="AD206" s="531"/>
      <c r="AE206" s="531"/>
      <c r="AF206" s="531"/>
      <c r="AG206" s="531"/>
      <c r="AH206" s="531"/>
      <c r="AI206" s="531"/>
      <c r="AJ206" s="531"/>
      <c r="AK206" s="531"/>
      <c r="AL206" s="531"/>
      <c r="AM206" s="531"/>
      <c r="AN206" s="531"/>
      <c r="AO206" s="531"/>
      <c r="AP206" s="531"/>
      <c r="AQ206" s="531"/>
      <c r="AR206" s="531"/>
      <c r="AS206" s="531"/>
      <c r="AT206" s="531"/>
      <c r="AU206" s="531"/>
      <c r="AV206" s="531"/>
      <c r="AW206" s="531"/>
      <c r="AX206" s="531"/>
      <c r="AY206" s="531"/>
      <c r="AZ206" s="531"/>
      <c r="BA206" s="531"/>
      <c r="BB206" s="531"/>
      <c r="BC206" s="531"/>
      <c r="BD206" s="531"/>
      <c r="BE206" s="531"/>
      <c r="BF206" s="531"/>
      <c r="BG206" s="531"/>
      <c r="BH206" s="531"/>
      <c r="BI206" s="30"/>
      <c r="BR206" s="31"/>
      <c r="BX206" s="31"/>
    </row>
    <row r="207" spans="1:76" ht="12" customHeight="1" x14ac:dyDescent="0.15">
      <c r="A207" s="30"/>
      <c r="O207" s="31"/>
      <c r="P207" s="32"/>
      <c r="W207" s="31"/>
      <c r="Y207" s="531"/>
      <c r="Z207" s="531"/>
      <c r="AA207" s="531"/>
      <c r="AB207" s="531"/>
      <c r="AC207" s="531"/>
      <c r="AD207" s="531"/>
      <c r="AE207" s="531"/>
      <c r="AF207" s="531"/>
      <c r="AG207" s="531"/>
      <c r="AH207" s="531"/>
      <c r="AI207" s="531"/>
      <c r="AJ207" s="531"/>
      <c r="AK207" s="531"/>
      <c r="AL207" s="531"/>
      <c r="AM207" s="531"/>
      <c r="AN207" s="531"/>
      <c r="AO207" s="531"/>
      <c r="AP207" s="531"/>
      <c r="AQ207" s="531"/>
      <c r="AR207" s="531"/>
      <c r="AS207" s="531"/>
      <c r="AT207" s="531"/>
      <c r="AU207" s="531"/>
      <c r="AV207" s="531"/>
      <c r="AW207" s="531"/>
      <c r="AX207" s="531"/>
      <c r="AY207" s="531"/>
      <c r="AZ207" s="531"/>
      <c r="BA207" s="531"/>
      <c r="BB207" s="531"/>
      <c r="BC207" s="531"/>
      <c r="BD207" s="531"/>
      <c r="BE207" s="531"/>
      <c r="BF207" s="531"/>
      <c r="BG207" s="531"/>
      <c r="BH207" s="531"/>
      <c r="BI207" s="30"/>
      <c r="BR207" s="31"/>
      <c r="BX207" s="31"/>
    </row>
    <row r="208" spans="1:76" ht="12" customHeight="1" x14ac:dyDescent="0.15">
      <c r="A208" s="30"/>
      <c r="O208" s="31"/>
      <c r="P208" s="32"/>
      <c r="W208" s="31"/>
      <c r="BI208" s="30"/>
      <c r="BR208" s="31"/>
      <c r="BX208" s="31"/>
    </row>
    <row r="209" spans="1:76" ht="12" customHeight="1" x14ac:dyDescent="0.15">
      <c r="A209" s="30"/>
      <c r="O209" s="31"/>
      <c r="P209" s="32"/>
      <c r="W209" s="31"/>
      <c r="X209" s="33" t="s">
        <v>31</v>
      </c>
      <c r="Y209" s="471" t="s">
        <v>130</v>
      </c>
      <c r="Z209" s="531"/>
      <c r="AA209" s="531"/>
      <c r="AB209" s="531"/>
      <c r="AC209" s="531"/>
      <c r="AD209" s="531"/>
      <c r="AE209" s="531"/>
      <c r="AF209" s="531"/>
      <c r="AG209" s="531"/>
      <c r="AH209" s="531"/>
      <c r="AI209" s="531"/>
      <c r="AJ209" s="531"/>
      <c r="AK209" s="531"/>
      <c r="AL209" s="531"/>
      <c r="AM209" s="531"/>
      <c r="AN209" s="531"/>
      <c r="AO209" s="531"/>
      <c r="AP209" s="531"/>
      <c r="AQ209" s="531"/>
      <c r="AR209" s="531"/>
      <c r="AS209" s="531"/>
      <c r="AT209" s="531"/>
      <c r="AU209" s="531"/>
      <c r="AV209" s="531"/>
      <c r="AW209" s="531"/>
      <c r="AX209" s="531"/>
      <c r="AY209" s="531"/>
      <c r="AZ209" s="531"/>
      <c r="BA209" s="531"/>
      <c r="BB209" s="531"/>
      <c r="BC209" s="531"/>
      <c r="BD209" s="531"/>
      <c r="BE209" s="531"/>
      <c r="BF209" s="531"/>
      <c r="BG209" s="531"/>
      <c r="BH209" s="531"/>
      <c r="BI209" s="30" t="s">
        <v>411</v>
      </c>
      <c r="BR209" s="31"/>
      <c r="BX209" s="31"/>
    </row>
    <row r="210" spans="1:76" ht="12" customHeight="1" x14ac:dyDescent="0.15">
      <c r="A210" s="30"/>
      <c r="O210" s="31"/>
      <c r="P210" s="32"/>
      <c r="W210" s="31"/>
      <c r="Y210" s="531"/>
      <c r="Z210" s="531"/>
      <c r="AA210" s="531"/>
      <c r="AB210" s="531"/>
      <c r="AC210" s="531"/>
      <c r="AD210" s="531"/>
      <c r="AE210" s="531"/>
      <c r="AF210" s="531"/>
      <c r="AG210" s="531"/>
      <c r="AH210" s="531"/>
      <c r="AI210" s="531"/>
      <c r="AJ210" s="531"/>
      <c r="AK210" s="531"/>
      <c r="AL210" s="531"/>
      <c r="AM210" s="531"/>
      <c r="AN210" s="531"/>
      <c r="AO210" s="531"/>
      <c r="AP210" s="531"/>
      <c r="AQ210" s="531"/>
      <c r="AR210" s="531"/>
      <c r="AS210" s="531"/>
      <c r="AT210" s="531"/>
      <c r="AU210" s="531"/>
      <c r="AV210" s="531"/>
      <c r="AW210" s="531"/>
      <c r="AX210" s="531"/>
      <c r="AY210" s="531"/>
      <c r="AZ210" s="531"/>
      <c r="BA210" s="531"/>
      <c r="BB210" s="531"/>
      <c r="BC210" s="531"/>
      <c r="BD210" s="531"/>
      <c r="BE210" s="531"/>
      <c r="BF210" s="531"/>
      <c r="BG210" s="531"/>
      <c r="BH210" s="531"/>
      <c r="BI210" s="30"/>
      <c r="BR210" s="31"/>
      <c r="BX210" s="31"/>
    </row>
    <row r="211" spans="1:76" ht="12" customHeight="1" x14ac:dyDescent="0.15">
      <c r="A211" s="30"/>
      <c r="O211" s="31"/>
      <c r="P211" s="32"/>
      <c r="W211" s="31"/>
      <c r="Y211" s="531"/>
      <c r="Z211" s="531"/>
      <c r="AA211" s="531"/>
      <c r="AB211" s="531"/>
      <c r="AC211" s="531"/>
      <c r="AD211" s="531"/>
      <c r="AE211" s="531"/>
      <c r="AF211" s="531"/>
      <c r="AG211" s="531"/>
      <c r="AH211" s="531"/>
      <c r="AI211" s="531"/>
      <c r="AJ211" s="531"/>
      <c r="AK211" s="531"/>
      <c r="AL211" s="531"/>
      <c r="AM211" s="531"/>
      <c r="AN211" s="531"/>
      <c r="AO211" s="531"/>
      <c r="AP211" s="531"/>
      <c r="AQ211" s="531"/>
      <c r="AR211" s="531"/>
      <c r="AS211" s="531"/>
      <c r="AT211" s="531"/>
      <c r="AU211" s="531"/>
      <c r="AV211" s="531"/>
      <c r="AW211" s="531"/>
      <c r="AX211" s="531"/>
      <c r="AY211" s="531"/>
      <c r="AZ211" s="531"/>
      <c r="BA211" s="531"/>
      <c r="BB211" s="531"/>
      <c r="BC211" s="531"/>
      <c r="BD211" s="531"/>
      <c r="BE211" s="531"/>
      <c r="BF211" s="531"/>
      <c r="BG211" s="531"/>
      <c r="BH211" s="531"/>
      <c r="BI211" s="30"/>
      <c r="BR211" s="31"/>
      <c r="BX211" s="31"/>
    </row>
    <row r="212" spans="1:76" ht="12" customHeight="1" x14ac:dyDescent="0.15">
      <c r="A212" s="30"/>
      <c r="O212" s="31"/>
      <c r="P212" s="32"/>
      <c r="W212" s="31"/>
      <c r="Y212" s="40"/>
      <c r="Z212" s="40"/>
      <c r="AA212" s="40"/>
      <c r="AB212" s="40"/>
      <c r="AC212" s="40"/>
      <c r="AD212" s="40"/>
      <c r="AE212" s="40"/>
      <c r="AF212" s="40"/>
      <c r="AG212" s="40"/>
      <c r="AH212" s="40"/>
      <c r="AI212" s="40"/>
      <c r="AJ212" s="40"/>
      <c r="AK212" s="40"/>
      <c r="AL212" s="40"/>
      <c r="AM212" s="40"/>
      <c r="AN212" s="40"/>
      <c r="AO212" s="40"/>
      <c r="AP212" s="40"/>
      <c r="AQ212" s="40"/>
      <c r="AR212" s="40"/>
      <c r="AS212" s="40"/>
      <c r="AT212" s="40"/>
      <c r="AU212" s="40"/>
      <c r="AV212" s="40"/>
      <c r="AW212" s="40"/>
      <c r="AX212" s="40"/>
      <c r="AY212" s="40"/>
      <c r="AZ212" s="40"/>
      <c r="BA212" s="40"/>
      <c r="BB212" s="40"/>
      <c r="BC212" s="40"/>
      <c r="BD212" s="40"/>
      <c r="BE212" s="40"/>
      <c r="BF212" s="40"/>
      <c r="BG212" s="40"/>
      <c r="BH212" s="40"/>
      <c r="BI212" s="30"/>
      <c r="BR212" s="31"/>
      <c r="BX212" s="31"/>
    </row>
    <row r="213" spans="1:76" ht="12" customHeight="1" x14ac:dyDescent="0.15">
      <c r="A213" s="30" t="s">
        <v>622</v>
      </c>
      <c r="B213" s="17" t="s">
        <v>300</v>
      </c>
      <c r="C213" s="47" t="s">
        <v>158</v>
      </c>
      <c r="D213" s="509" t="s">
        <v>689</v>
      </c>
      <c r="E213" s="566"/>
      <c r="F213" s="566"/>
      <c r="G213" s="566"/>
      <c r="H213" s="566"/>
      <c r="I213" s="566"/>
      <c r="J213" s="566"/>
      <c r="K213" s="566"/>
      <c r="L213" s="566"/>
      <c r="M213" s="566"/>
      <c r="N213" s="566"/>
      <c r="O213" s="567"/>
      <c r="P213" s="32"/>
      <c r="Q213" s="2" t="s">
        <v>50</v>
      </c>
      <c r="S213" s="33" t="s">
        <v>51</v>
      </c>
      <c r="T213" s="38"/>
      <c r="U213" s="550" t="s">
        <v>52</v>
      </c>
      <c r="V213" s="493"/>
      <c r="W213" s="551"/>
      <c r="X213" s="33" t="s">
        <v>31</v>
      </c>
      <c r="Y213" s="2" t="s">
        <v>83</v>
      </c>
      <c r="BI213" s="32"/>
      <c r="BR213" s="31"/>
      <c r="BX213" s="31"/>
    </row>
    <row r="214" spans="1:76" ht="12" customHeight="1" x14ac:dyDescent="0.15">
      <c r="A214" s="30"/>
      <c r="C214" s="42"/>
      <c r="D214" s="566"/>
      <c r="E214" s="566"/>
      <c r="F214" s="566"/>
      <c r="G214" s="566"/>
      <c r="H214" s="566"/>
      <c r="I214" s="566"/>
      <c r="J214" s="566"/>
      <c r="K214" s="566"/>
      <c r="L214" s="566"/>
      <c r="M214" s="566"/>
      <c r="N214" s="566"/>
      <c r="O214" s="567"/>
      <c r="P214" s="32"/>
      <c r="W214" s="31"/>
      <c r="Y214" s="2" t="s">
        <v>89</v>
      </c>
      <c r="BI214" s="32"/>
      <c r="BR214" s="31"/>
      <c r="BX214" s="31"/>
    </row>
    <row r="215" spans="1:76" ht="12" customHeight="1" x14ac:dyDescent="0.15">
      <c r="A215" s="30"/>
      <c r="D215" s="566"/>
      <c r="E215" s="566"/>
      <c r="F215" s="566"/>
      <c r="G215" s="566"/>
      <c r="H215" s="566"/>
      <c r="I215" s="566"/>
      <c r="J215" s="566"/>
      <c r="K215" s="566"/>
      <c r="L215" s="566"/>
      <c r="M215" s="566"/>
      <c r="N215" s="566"/>
      <c r="O215" s="567"/>
      <c r="P215" s="32"/>
      <c r="W215" s="31"/>
      <c r="Z215" s="33" t="s">
        <v>35</v>
      </c>
      <c r="AA215" s="471" t="s">
        <v>896</v>
      </c>
      <c r="AB215" s="531"/>
      <c r="AC215" s="531"/>
      <c r="AD215" s="531"/>
      <c r="AE215" s="531"/>
      <c r="AF215" s="531"/>
      <c r="AG215" s="531"/>
      <c r="AH215" s="531"/>
      <c r="AI215" s="531"/>
      <c r="AJ215" s="531"/>
      <c r="AK215" s="531"/>
      <c r="AL215" s="531"/>
      <c r="AM215" s="531"/>
      <c r="AN215" s="531"/>
      <c r="AO215" s="531"/>
      <c r="AP215" s="531"/>
      <c r="AQ215" s="531"/>
      <c r="AR215" s="531"/>
      <c r="AS215" s="531"/>
      <c r="AT215" s="531"/>
      <c r="AU215" s="531"/>
      <c r="AV215" s="531"/>
      <c r="AW215" s="531"/>
      <c r="AX215" s="531"/>
      <c r="AY215" s="531"/>
      <c r="AZ215" s="531"/>
      <c r="BA215" s="531"/>
      <c r="BB215" s="531"/>
      <c r="BC215" s="531"/>
      <c r="BD215" s="531"/>
      <c r="BE215" s="531"/>
      <c r="BF215" s="531"/>
      <c r="BG215" s="531"/>
      <c r="BH215" s="532"/>
      <c r="BI215" s="30" t="s">
        <v>412</v>
      </c>
      <c r="BR215" s="31"/>
      <c r="BX215" s="31"/>
    </row>
    <row r="216" spans="1:76" ht="12" customHeight="1" x14ac:dyDescent="0.15">
      <c r="A216" s="30"/>
      <c r="O216" s="31"/>
      <c r="P216" s="32"/>
      <c r="W216" s="31"/>
      <c r="Z216" s="33"/>
      <c r="AA216" s="531"/>
      <c r="AB216" s="531"/>
      <c r="AC216" s="531"/>
      <c r="AD216" s="531"/>
      <c r="AE216" s="531"/>
      <c r="AF216" s="531"/>
      <c r="AG216" s="531"/>
      <c r="AH216" s="531"/>
      <c r="AI216" s="531"/>
      <c r="AJ216" s="531"/>
      <c r="AK216" s="531"/>
      <c r="AL216" s="531"/>
      <c r="AM216" s="531"/>
      <c r="AN216" s="531"/>
      <c r="AO216" s="531"/>
      <c r="AP216" s="531"/>
      <c r="AQ216" s="531"/>
      <c r="AR216" s="531"/>
      <c r="AS216" s="531"/>
      <c r="AT216" s="531"/>
      <c r="AU216" s="531"/>
      <c r="AV216" s="531"/>
      <c r="AW216" s="531"/>
      <c r="AX216" s="531"/>
      <c r="AY216" s="531"/>
      <c r="AZ216" s="531"/>
      <c r="BA216" s="531"/>
      <c r="BB216" s="531"/>
      <c r="BC216" s="531"/>
      <c r="BD216" s="531"/>
      <c r="BE216" s="531"/>
      <c r="BF216" s="531"/>
      <c r="BG216" s="531"/>
      <c r="BH216" s="532"/>
      <c r="BI216" s="530" t="s">
        <v>316</v>
      </c>
      <c r="BJ216" s="531"/>
      <c r="BK216" s="531"/>
      <c r="BL216" s="531"/>
      <c r="BM216" s="531"/>
      <c r="BN216" s="531"/>
      <c r="BO216" s="531"/>
      <c r="BP216" s="531"/>
      <c r="BQ216" s="531"/>
      <c r="BR216" s="532"/>
      <c r="BX216" s="31"/>
    </row>
    <row r="217" spans="1:76" ht="12" customHeight="1" x14ac:dyDescent="0.15">
      <c r="A217" s="62"/>
      <c r="B217" s="63"/>
      <c r="C217" s="63"/>
      <c r="D217" s="67"/>
      <c r="E217" s="67"/>
      <c r="F217" s="67"/>
      <c r="G217" s="67"/>
      <c r="H217" s="67"/>
      <c r="I217" s="67"/>
      <c r="J217" s="67"/>
      <c r="K217" s="67"/>
      <c r="L217" s="67"/>
      <c r="M217" s="67"/>
      <c r="N217" s="67"/>
      <c r="O217" s="68"/>
      <c r="P217" s="66"/>
      <c r="Q217" s="67"/>
      <c r="R217" s="67"/>
      <c r="S217" s="67"/>
      <c r="T217" s="67"/>
      <c r="U217" s="67"/>
      <c r="V217" s="67"/>
      <c r="W217" s="68"/>
      <c r="X217" s="69"/>
      <c r="Y217" s="91"/>
      <c r="Z217" s="91"/>
      <c r="AA217" s="626"/>
      <c r="AB217" s="626"/>
      <c r="AC217" s="626"/>
      <c r="AD217" s="626"/>
      <c r="AE217" s="626"/>
      <c r="AF217" s="626"/>
      <c r="AG217" s="626"/>
      <c r="AH217" s="626"/>
      <c r="AI217" s="626"/>
      <c r="AJ217" s="626"/>
      <c r="AK217" s="626"/>
      <c r="AL217" s="626"/>
      <c r="AM217" s="626"/>
      <c r="AN217" s="626"/>
      <c r="AO217" s="626"/>
      <c r="AP217" s="626"/>
      <c r="AQ217" s="626"/>
      <c r="AR217" s="626"/>
      <c r="AS217" s="626"/>
      <c r="AT217" s="626"/>
      <c r="AU217" s="626"/>
      <c r="AV217" s="626"/>
      <c r="AW217" s="626"/>
      <c r="AX217" s="626"/>
      <c r="AY217" s="626"/>
      <c r="AZ217" s="626"/>
      <c r="BA217" s="626"/>
      <c r="BB217" s="626"/>
      <c r="BC217" s="626"/>
      <c r="BD217" s="626"/>
      <c r="BE217" s="626"/>
      <c r="BF217" s="626"/>
      <c r="BG217" s="626"/>
      <c r="BH217" s="627"/>
      <c r="BI217" s="62"/>
      <c r="BJ217" s="67"/>
      <c r="BK217" s="67"/>
      <c r="BL217" s="67"/>
      <c r="BM217" s="67"/>
      <c r="BN217" s="67"/>
      <c r="BO217" s="67"/>
      <c r="BP217" s="67"/>
      <c r="BQ217" s="67"/>
      <c r="BR217" s="68"/>
      <c r="BS217" s="67"/>
      <c r="BT217" s="67"/>
      <c r="BU217" s="67"/>
      <c r="BV217" s="67"/>
      <c r="BW217" s="67"/>
      <c r="BX217" s="68"/>
    </row>
    <row r="218" spans="1:76" ht="12" customHeight="1" x14ac:dyDescent="0.15">
      <c r="A218" s="30"/>
      <c r="O218" s="31"/>
      <c r="P218" s="32"/>
      <c r="W218" s="31"/>
      <c r="Y218" s="40"/>
      <c r="Z218" s="40"/>
      <c r="AA218" s="40"/>
      <c r="AB218" s="40"/>
      <c r="AC218" s="40"/>
      <c r="AD218" s="40"/>
      <c r="AE218" s="40"/>
      <c r="AF218" s="40"/>
      <c r="AG218" s="40"/>
      <c r="AH218" s="40"/>
      <c r="AI218" s="40"/>
      <c r="AJ218" s="40"/>
      <c r="AK218" s="40"/>
      <c r="AL218" s="40"/>
      <c r="AM218" s="40"/>
      <c r="AN218" s="40"/>
      <c r="AO218" s="40"/>
      <c r="AP218" s="40"/>
      <c r="AQ218" s="40"/>
      <c r="AR218" s="40"/>
      <c r="AS218" s="40"/>
      <c r="AT218" s="40"/>
      <c r="AU218" s="40"/>
      <c r="AV218" s="40"/>
      <c r="AW218" s="40"/>
      <c r="AX218" s="40"/>
      <c r="AY218" s="40"/>
      <c r="AZ218" s="40"/>
      <c r="BA218" s="40"/>
      <c r="BB218" s="40"/>
      <c r="BC218" s="40"/>
      <c r="BD218" s="40"/>
      <c r="BE218" s="40"/>
      <c r="BF218" s="40"/>
      <c r="BG218" s="40"/>
      <c r="BH218" s="40"/>
      <c r="BI218" s="30"/>
      <c r="BR218" s="31"/>
      <c r="BX218" s="31"/>
    </row>
    <row r="219" spans="1:76" ht="12" customHeight="1" x14ac:dyDescent="0.15">
      <c r="A219" s="30"/>
      <c r="O219" s="31"/>
      <c r="P219" s="32"/>
      <c r="W219" s="31"/>
      <c r="Z219" s="33" t="s">
        <v>35</v>
      </c>
      <c r="AA219" s="471" t="s">
        <v>471</v>
      </c>
      <c r="AB219" s="531"/>
      <c r="AC219" s="531"/>
      <c r="AD219" s="531"/>
      <c r="AE219" s="531"/>
      <c r="AF219" s="531"/>
      <c r="AG219" s="531"/>
      <c r="AH219" s="531"/>
      <c r="AI219" s="531"/>
      <c r="AJ219" s="531"/>
      <c r="AK219" s="531"/>
      <c r="AL219" s="531"/>
      <c r="AM219" s="531"/>
      <c r="AN219" s="531"/>
      <c r="AO219" s="531"/>
      <c r="AP219" s="531"/>
      <c r="AQ219" s="531"/>
      <c r="AR219" s="531"/>
      <c r="AS219" s="531"/>
      <c r="AT219" s="531"/>
      <c r="AU219" s="531"/>
      <c r="AV219" s="531"/>
      <c r="AW219" s="531"/>
      <c r="AX219" s="531"/>
      <c r="AY219" s="531"/>
      <c r="AZ219" s="531"/>
      <c r="BA219" s="531"/>
      <c r="BB219" s="531"/>
      <c r="BC219" s="531"/>
      <c r="BD219" s="531"/>
      <c r="BE219" s="531"/>
      <c r="BF219" s="531"/>
      <c r="BG219" s="531"/>
      <c r="BH219" s="532"/>
      <c r="BI219" s="30" t="s">
        <v>413</v>
      </c>
      <c r="BR219" s="31"/>
      <c r="BX219" s="31"/>
    </row>
    <row r="220" spans="1:76" ht="12" customHeight="1" x14ac:dyDescent="0.15">
      <c r="A220" s="30"/>
      <c r="O220" s="31"/>
      <c r="P220" s="32"/>
      <c r="W220" s="31"/>
      <c r="Z220" s="33"/>
      <c r="AA220" s="531"/>
      <c r="AB220" s="531"/>
      <c r="AC220" s="531"/>
      <c r="AD220" s="531"/>
      <c r="AE220" s="531"/>
      <c r="AF220" s="531"/>
      <c r="AG220" s="531"/>
      <c r="AH220" s="531"/>
      <c r="AI220" s="531"/>
      <c r="AJ220" s="531"/>
      <c r="AK220" s="531"/>
      <c r="AL220" s="531"/>
      <c r="AM220" s="531"/>
      <c r="AN220" s="531"/>
      <c r="AO220" s="531"/>
      <c r="AP220" s="531"/>
      <c r="AQ220" s="531"/>
      <c r="AR220" s="531"/>
      <c r="AS220" s="531"/>
      <c r="AT220" s="531"/>
      <c r="AU220" s="531"/>
      <c r="AV220" s="531"/>
      <c r="AW220" s="531"/>
      <c r="AX220" s="531"/>
      <c r="AY220" s="531"/>
      <c r="AZ220" s="531"/>
      <c r="BA220" s="531"/>
      <c r="BB220" s="531"/>
      <c r="BC220" s="531"/>
      <c r="BD220" s="531"/>
      <c r="BE220" s="531"/>
      <c r="BF220" s="531"/>
      <c r="BG220" s="531"/>
      <c r="BH220" s="532"/>
      <c r="BI220" s="530" t="s">
        <v>316</v>
      </c>
      <c r="BJ220" s="531"/>
      <c r="BK220" s="531"/>
      <c r="BL220" s="531"/>
      <c r="BM220" s="531"/>
      <c r="BN220" s="531"/>
      <c r="BO220" s="531"/>
      <c r="BP220" s="531"/>
      <c r="BQ220" s="531"/>
      <c r="BR220" s="532"/>
      <c r="BX220" s="31"/>
    </row>
    <row r="221" spans="1:76" ht="12" customHeight="1" x14ac:dyDescent="0.15">
      <c r="A221" s="30"/>
      <c r="O221" s="31"/>
      <c r="P221" s="32"/>
      <c r="W221" s="31"/>
      <c r="Z221" s="33" t="s">
        <v>35</v>
      </c>
      <c r="AA221" s="545" t="s">
        <v>90</v>
      </c>
      <c r="AB221" s="545"/>
      <c r="AC221" s="545"/>
      <c r="AD221" s="545"/>
      <c r="AE221" s="545"/>
      <c r="AF221" s="545"/>
      <c r="AG221" s="545"/>
      <c r="AH221" s="545"/>
      <c r="AI221" s="545"/>
      <c r="AJ221" s="545"/>
      <c r="AK221" s="545"/>
      <c r="AL221" s="545"/>
      <c r="AM221" s="545"/>
      <c r="AN221" s="545"/>
      <c r="AO221" s="545"/>
      <c r="AP221" s="545"/>
      <c r="AQ221" s="545"/>
      <c r="AR221" s="545"/>
      <c r="AS221" s="545"/>
      <c r="AT221" s="545"/>
      <c r="AU221" s="545"/>
      <c r="AV221" s="545"/>
      <c r="AW221" s="545"/>
      <c r="AX221" s="545"/>
      <c r="AY221" s="545"/>
      <c r="AZ221" s="545"/>
      <c r="BA221" s="545"/>
      <c r="BB221" s="545"/>
      <c r="BC221" s="545"/>
      <c r="BD221" s="545"/>
      <c r="BE221" s="545"/>
      <c r="BF221" s="545"/>
      <c r="BG221" s="545"/>
      <c r="BH221" s="546"/>
      <c r="BI221" s="30" t="s">
        <v>414</v>
      </c>
      <c r="BR221" s="31"/>
      <c r="BX221" s="31"/>
    </row>
    <row r="222" spans="1:76" ht="12" customHeight="1" x14ac:dyDescent="0.15">
      <c r="A222" s="30"/>
      <c r="O222" s="31"/>
      <c r="P222" s="32"/>
      <c r="W222" s="31"/>
      <c r="AA222" s="531"/>
      <c r="AB222" s="531"/>
      <c r="AC222" s="531"/>
      <c r="AD222" s="531"/>
      <c r="AE222" s="531"/>
      <c r="AF222" s="531"/>
      <c r="AG222" s="531"/>
      <c r="AH222" s="531"/>
      <c r="AI222" s="531"/>
      <c r="AJ222" s="531"/>
      <c r="AK222" s="531"/>
      <c r="AL222" s="531"/>
      <c r="AM222" s="531"/>
      <c r="AN222" s="531"/>
      <c r="AO222" s="531"/>
      <c r="AP222" s="531"/>
      <c r="AQ222" s="531"/>
      <c r="AR222" s="531"/>
      <c r="AS222" s="531"/>
      <c r="AT222" s="531"/>
      <c r="AU222" s="531"/>
      <c r="AV222" s="531"/>
      <c r="AW222" s="531"/>
      <c r="AX222" s="531"/>
      <c r="AY222" s="531"/>
      <c r="AZ222" s="531"/>
      <c r="BA222" s="531"/>
      <c r="BB222" s="531"/>
      <c r="BC222" s="531"/>
      <c r="BD222" s="531"/>
      <c r="BE222" s="531"/>
      <c r="BF222" s="531"/>
      <c r="BG222" s="531"/>
      <c r="BH222" s="532"/>
      <c r="BI222" s="530" t="s">
        <v>316</v>
      </c>
      <c r="BJ222" s="531"/>
      <c r="BK222" s="531"/>
      <c r="BL222" s="531"/>
      <c r="BM222" s="531"/>
      <c r="BN222" s="531"/>
      <c r="BO222" s="531"/>
      <c r="BP222" s="531"/>
      <c r="BQ222" s="531"/>
      <c r="BR222" s="532"/>
      <c r="BX222" s="31"/>
    </row>
    <row r="223" spans="1:76" ht="12" customHeight="1" x14ac:dyDescent="0.15">
      <c r="A223" s="30"/>
      <c r="O223" s="31"/>
      <c r="P223" s="32"/>
      <c r="W223" s="31"/>
      <c r="Y223" s="2" t="s">
        <v>91</v>
      </c>
      <c r="BI223" s="30"/>
      <c r="BR223" s="31"/>
      <c r="BX223" s="31"/>
    </row>
    <row r="224" spans="1:76" ht="12" customHeight="1" x14ac:dyDescent="0.15">
      <c r="A224" s="30"/>
      <c r="O224" s="31"/>
      <c r="P224" s="32"/>
      <c r="W224" s="31"/>
      <c r="Y224" s="33"/>
      <c r="Z224" s="33" t="s">
        <v>35</v>
      </c>
      <c r="AA224" s="471" t="s">
        <v>92</v>
      </c>
      <c r="AB224" s="531"/>
      <c r="AC224" s="531"/>
      <c r="AD224" s="531"/>
      <c r="AE224" s="531"/>
      <c r="AF224" s="531"/>
      <c r="AG224" s="531"/>
      <c r="AH224" s="531"/>
      <c r="AI224" s="531"/>
      <c r="AJ224" s="531"/>
      <c r="AK224" s="531"/>
      <c r="AL224" s="531"/>
      <c r="AM224" s="531"/>
      <c r="AN224" s="531"/>
      <c r="AO224" s="531"/>
      <c r="AP224" s="531"/>
      <c r="AQ224" s="531"/>
      <c r="AR224" s="531"/>
      <c r="AS224" s="531"/>
      <c r="AT224" s="531"/>
      <c r="AU224" s="531"/>
      <c r="AV224" s="531"/>
      <c r="AW224" s="531"/>
      <c r="AX224" s="531"/>
      <c r="AY224" s="531"/>
      <c r="AZ224" s="531"/>
      <c r="BA224" s="531"/>
      <c r="BB224" s="531"/>
      <c r="BC224" s="531"/>
      <c r="BD224" s="531"/>
      <c r="BE224" s="531"/>
      <c r="BF224" s="531"/>
      <c r="BG224" s="531"/>
      <c r="BH224" s="531"/>
      <c r="BI224" s="30" t="s">
        <v>415</v>
      </c>
      <c r="BR224" s="31"/>
      <c r="BX224" s="31"/>
    </row>
    <row r="225" spans="1:76" ht="12" customHeight="1" x14ac:dyDescent="0.15">
      <c r="A225" s="30"/>
      <c r="O225" s="31"/>
      <c r="P225" s="32"/>
      <c r="W225" s="31"/>
      <c r="AA225" s="531"/>
      <c r="AB225" s="531"/>
      <c r="AC225" s="531"/>
      <c r="AD225" s="531"/>
      <c r="AE225" s="531"/>
      <c r="AF225" s="531"/>
      <c r="AG225" s="531"/>
      <c r="AH225" s="531"/>
      <c r="AI225" s="531"/>
      <c r="AJ225" s="531"/>
      <c r="AK225" s="531"/>
      <c r="AL225" s="531"/>
      <c r="AM225" s="531"/>
      <c r="AN225" s="531"/>
      <c r="AO225" s="531"/>
      <c r="AP225" s="531"/>
      <c r="AQ225" s="531"/>
      <c r="AR225" s="531"/>
      <c r="AS225" s="531"/>
      <c r="AT225" s="531"/>
      <c r="AU225" s="531"/>
      <c r="AV225" s="531"/>
      <c r="AW225" s="531"/>
      <c r="AX225" s="531"/>
      <c r="AY225" s="531"/>
      <c r="AZ225" s="531"/>
      <c r="BA225" s="531"/>
      <c r="BB225" s="531"/>
      <c r="BC225" s="531"/>
      <c r="BD225" s="531"/>
      <c r="BE225" s="531"/>
      <c r="BF225" s="531"/>
      <c r="BG225" s="531"/>
      <c r="BH225" s="531"/>
      <c r="BI225" s="30"/>
      <c r="BR225" s="31"/>
      <c r="BX225" s="31"/>
    </row>
    <row r="226" spans="1:76" ht="12" customHeight="1" x14ac:dyDescent="0.15">
      <c r="A226" s="30"/>
      <c r="O226" s="31"/>
      <c r="P226" s="32"/>
      <c r="W226" s="31"/>
      <c r="Y226" s="2" t="s">
        <v>93</v>
      </c>
      <c r="BI226" s="30"/>
      <c r="BR226" s="31"/>
      <c r="BX226" s="31"/>
    </row>
    <row r="227" spans="1:76" ht="12" customHeight="1" x14ac:dyDescent="0.15">
      <c r="A227" s="30"/>
      <c r="B227" s="2"/>
      <c r="C227" s="2"/>
      <c r="D227" s="58"/>
      <c r="E227" s="58"/>
      <c r="F227" s="58"/>
      <c r="G227" s="58"/>
      <c r="H227" s="58"/>
      <c r="I227" s="58"/>
      <c r="J227" s="58"/>
      <c r="K227" s="58"/>
      <c r="L227" s="58"/>
      <c r="M227" s="58"/>
      <c r="N227" s="58"/>
      <c r="O227" s="59"/>
      <c r="P227" s="32"/>
      <c r="W227" s="31"/>
      <c r="Z227" s="33" t="s">
        <v>35</v>
      </c>
      <c r="AA227" s="2" t="s">
        <v>94</v>
      </c>
      <c r="BI227" s="30" t="s">
        <v>412</v>
      </c>
      <c r="BR227" s="31"/>
      <c r="BX227" s="31"/>
    </row>
    <row r="228" spans="1:76" ht="12" customHeight="1" x14ac:dyDescent="0.15">
      <c r="A228" s="77"/>
      <c r="B228" s="78"/>
      <c r="C228" s="79"/>
      <c r="D228" s="80"/>
      <c r="E228" s="80"/>
      <c r="F228" s="80"/>
      <c r="G228" s="80"/>
      <c r="H228" s="80"/>
      <c r="I228" s="80"/>
      <c r="J228" s="80"/>
      <c r="K228" s="80"/>
      <c r="L228" s="80"/>
      <c r="M228" s="80"/>
      <c r="N228" s="36"/>
      <c r="O228" s="37"/>
      <c r="P228" s="32"/>
      <c r="W228" s="31"/>
      <c r="Z228" s="33" t="s">
        <v>35</v>
      </c>
      <c r="AA228" s="471" t="s">
        <v>96</v>
      </c>
      <c r="AB228" s="531"/>
      <c r="AC228" s="531"/>
      <c r="AD228" s="531"/>
      <c r="AE228" s="531"/>
      <c r="AF228" s="531"/>
      <c r="AG228" s="531"/>
      <c r="AH228" s="531"/>
      <c r="AI228" s="531"/>
      <c r="AJ228" s="531"/>
      <c r="AK228" s="531"/>
      <c r="AL228" s="531"/>
      <c r="AM228" s="531"/>
      <c r="AN228" s="531"/>
      <c r="AO228" s="531"/>
      <c r="AP228" s="531"/>
      <c r="AQ228" s="531"/>
      <c r="AR228" s="531"/>
      <c r="AS228" s="531"/>
      <c r="AT228" s="531"/>
      <c r="AU228" s="531"/>
      <c r="AV228" s="531"/>
      <c r="AW228" s="531"/>
      <c r="AX228" s="531"/>
      <c r="AY228" s="531"/>
      <c r="AZ228" s="531"/>
      <c r="BA228" s="531"/>
      <c r="BB228" s="531"/>
      <c r="BC228" s="531"/>
      <c r="BD228" s="531"/>
      <c r="BE228" s="531"/>
      <c r="BF228" s="531"/>
      <c r="BG228" s="531"/>
      <c r="BH228" s="531"/>
      <c r="BI228" s="30" t="s">
        <v>1124</v>
      </c>
      <c r="BR228" s="31"/>
      <c r="BX228" s="31"/>
    </row>
    <row r="229" spans="1:76" ht="12" customHeight="1" x14ac:dyDescent="0.15">
      <c r="A229" s="77"/>
      <c r="B229" s="78"/>
      <c r="C229" s="79"/>
      <c r="D229" s="80"/>
      <c r="E229" s="80"/>
      <c r="F229" s="80"/>
      <c r="G229" s="80"/>
      <c r="H229" s="80"/>
      <c r="I229" s="80"/>
      <c r="J229" s="80"/>
      <c r="K229" s="80"/>
      <c r="L229" s="80"/>
      <c r="M229" s="80"/>
      <c r="N229" s="36"/>
      <c r="O229" s="37"/>
      <c r="P229" s="32"/>
      <c r="W229" s="31"/>
      <c r="AA229" s="531"/>
      <c r="AB229" s="531"/>
      <c r="AC229" s="531"/>
      <c r="AD229" s="531"/>
      <c r="AE229" s="531"/>
      <c r="AF229" s="531"/>
      <c r="AG229" s="531"/>
      <c r="AH229" s="531"/>
      <c r="AI229" s="531"/>
      <c r="AJ229" s="531"/>
      <c r="AK229" s="531"/>
      <c r="AL229" s="531"/>
      <c r="AM229" s="531"/>
      <c r="AN229" s="531"/>
      <c r="AO229" s="531"/>
      <c r="AP229" s="531"/>
      <c r="AQ229" s="531"/>
      <c r="AR229" s="531"/>
      <c r="AS229" s="531"/>
      <c r="AT229" s="531"/>
      <c r="AU229" s="531"/>
      <c r="AV229" s="531"/>
      <c r="AW229" s="531"/>
      <c r="AX229" s="531"/>
      <c r="AY229" s="531"/>
      <c r="AZ229" s="531"/>
      <c r="BA229" s="531"/>
      <c r="BB229" s="531"/>
      <c r="BC229" s="531"/>
      <c r="BD229" s="531"/>
      <c r="BE229" s="531"/>
      <c r="BF229" s="531"/>
      <c r="BG229" s="531"/>
      <c r="BH229" s="531"/>
      <c r="BI229" s="30"/>
      <c r="BR229" s="31"/>
      <c r="BX229" s="31"/>
    </row>
    <row r="230" spans="1:76" ht="12" customHeight="1" x14ac:dyDescent="0.15">
      <c r="A230" s="77"/>
      <c r="B230" s="78"/>
      <c r="C230" s="79"/>
      <c r="D230" s="80"/>
      <c r="E230" s="80"/>
      <c r="F230" s="80"/>
      <c r="G230" s="80"/>
      <c r="H230" s="80"/>
      <c r="I230" s="80"/>
      <c r="J230" s="80"/>
      <c r="K230" s="80"/>
      <c r="L230" s="80"/>
      <c r="M230" s="80"/>
      <c r="N230" s="36"/>
      <c r="O230" s="37"/>
      <c r="P230" s="32"/>
      <c r="W230" s="31"/>
      <c r="AA230" s="531"/>
      <c r="AB230" s="531"/>
      <c r="AC230" s="531"/>
      <c r="AD230" s="531"/>
      <c r="AE230" s="531"/>
      <c r="AF230" s="531"/>
      <c r="AG230" s="531"/>
      <c r="AH230" s="531"/>
      <c r="AI230" s="531"/>
      <c r="AJ230" s="531"/>
      <c r="AK230" s="531"/>
      <c r="AL230" s="531"/>
      <c r="AM230" s="531"/>
      <c r="AN230" s="531"/>
      <c r="AO230" s="531"/>
      <c r="AP230" s="531"/>
      <c r="AQ230" s="531"/>
      <c r="AR230" s="531"/>
      <c r="AS230" s="531"/>
      <c r="AT230" s="531"/>
      <c r="AU230" s="531"/>
      <c r="AV230" s="531"/>
      <c r="AW230" s="531"/>
      <c r="AX230" s="531"/>
      <c r="AY230" s="531"/>
      <c r="AZ230" s="531"/>
      <c r="BA230" s="531"/>
      <c r="BB230" s="531"/>
      <c r="BC230" s="531"/>
      <c r="BD230" s="531"/>
      <c r="BE230" s="531"/>
      <c r="BF230" s="531"/>
      <c r="BG230" s="531"/>
      <c r="BH230" s="531"/>
      <c r="BI230" s="30"/>
      <c r="BR230" s="31"/>
      <c r="BX230" s="31"/>
    </row>
    <row r="231" spans="1:76" ht="12" customHeight="1" x14ac:dyDescent="0.15">
      <c r="A231" s="77"/>
      <c r="B231" s="78"/>
      <c r="C231" s="79"/>
      <c r="D231" s="80"/>
      <c r="E231" s="80"/>
      <c r="F231" s="80"/>
      <c r="G231" s="80"/>
      <c r="H231" s="80"/>
      <c r="I231" s="80"/>
      <c r="J231" s="80"/>
      <c r="K231" s="80"/>
      <c r="L231" s="80"/>
      <c r="M231" s="80"/>
      <c r="N231" s="36"/>
      <c r="O231" s="37"/>
      <c r="P231" s="32"/>
      <c r="W231" s="31"/>
      <c r="AA231" s="471" t="s">
        <v>16</v>
      </c>
      <c r="AB231" s="531"/>
      <c r="AC231" s="531"/>
      <c r="AD231" s="531"/>
      <c r="AE231" s="531"/>
      <c r="AF231" s="531"/>
      <c r="AG231" s="531"/>
      <c r="AH231" s="531"/>
      <c r="AI231" s="531"/>
      <c r="AJ231" s="531"/>
      <c r="AK231" s="531"/>
      <c r="AL231" s="531"/>
      <c r="AM231" s="531"/>
      <c r="AN231" s="531"/>
      <c r="AO231" s="531"/>
      <c r="AP231" s="531"/>
      <c r="AQ231" s="531"/>
      <c r="AR231" s="531"/>
      <c r="AS231" s="531"/>
      <c r="AT231" s="531"/>
      <c r="AU231" s="531"/>
      <c r="AV231" s="531"/>
      <c r="AW231" s="531"/>
      <c r="AX231" s="531"/>
      <c r="AY231" s="531"/>
      <c r="AZ231" s="531"/>
      <c r="BA231" s="531"/>
      <c r="BB231" s="531"/>
      <c r="BC231" s="531"/>
      <c r="BD231" s="531"/>
      <c r="BE231" s="531"/>
      <c r="BF231" s="531"/>
      <c r="BG231" s="531"/>
      <c r="BH231" s="531"/>
      <c r="BI231" s="30" t="s">
        <v>418</v>
      </c>
      <c r="BR231" s="31"/>
      <c r="BX231" s="31"/>
    </row>
    <row r="232" spans="1:76" ht="12" customHeight="1" x14ac:dyDescent="0.15">
      <c r="A232" s="77"/>
      <c r="B232" s="78"/>
      <c r="C232" s="79"/>
      <c r="D232" s="80"/>
      <c r="E232" s="80"/>
      <c r="F232" s="80"/>
      <c r="G232" s="80"/>
      <c r="H232" s="80"/>
      <c r="I232" s="80"/>
      <c r="J232" s="80"/>
      <c r="K232" s="80"/>
      <c r="L232" s="80"/>
      <c r="M232" s="80"/>
      <c r="N232" s="36"/>
      <c r="O232" s="37"/>
      <c r="P232" s="32"/>
      <c r="W232" s="31"/>
      <c r="AA232" s="531"/>
      <c r="AB232" s="531"/>
      <c r="AC232" s="531"/>
      <c r="AD232" s="531"/>
      <c r="AE232" s="531"/>
      <c r="AF232" s="531"/>
      <c r="AG232" s="531"/>
      <c r="AH232" s="531"/>
      <c r="AI232" s="531"/>
      <c r="AJ232" s="531"/>
      <c r="AK232" s="531"/>
      <c r="AL232" s="531"/>
      <c r="AM232" s="531"/>
      <c r="AN232" s="531"/>
      <c r="AO232" s="531"/>
      <c r="AP232" s="531"/>
      <c r="AQ232" s="531"/>
      <c r="AR232" s="531"/>
      <c r="AS232" s="531"/>
      <c r="AT232" s="531"/>
      <c r="AU232" s="531"/>
      <c r="AV232" s="531"/>
      <c r="AW232" s="531"/>
      <c r="AX232" s="531"/>
      <c r="AY232" s="531"/>
      <c r="AZ232" s="531"/>
      <c r="BA232" s="531"/>
      <c r="BB232" s="531"/>
      <c r="BC232" s="531"/>
      <c r="BD232" s="531"/>
      <c r="BE232" s="531"/>
      <c r="BF232" s="531"/>
      <c r="BG232" s="531"/>
      <c r="BH232" s="531"/>
      <c r="BI232" s="30"/>
      <c r="BR232" s="31"/>
      <c r="BX232" s="31"/>
    </row>
    <row r="233" spans="1:76" ht="12" customHeight="1" x14ac:dyDescent="0.15">
      <c r="A233" s="77"/>
      <c r="B233" s="78"/>
      <c r="C233" s="79"/>
      <c r="D233" s="80"/>
      <c r="E233" s="80"/>
      <c r="F233" s="80"/>
      <c r="G233" s="80"/>
      <c r="H233" s="80"/>
      <c r="I233" s="80"/>
      <c r="J233" s="80"/>
      <c r="K233" s="80"/>
      <c r="L233" s="80"/>
      <c r="M233" s="80"/>
      <c r="N233" s="36"/>
      <c r="O233" s="37"/>
      <c r="P233" s="32"/>
      <c r="W233" s="31"/>
      <c r="Z233" s="33" t="s">
        <v>35</v>
      </c>
      <c r="AA233" s="545" t="s">
        <v>95</v>
      </c>
      <c r="AB233" s="545"/>
      <c r="AC233" s="545"/>
      <c r="AD233" s="545"/>
      <c r="AE233" s="545"/>
      <c r="AF233" s="545"/>
      <c r="AG233" s="545"/>
      <c r="AH233" s="545"/>
      <c r="AI233" s="545"/>
      <c r="AJ233" s="545"/>
      <c r="AK233" s="545"/>
      <c r="AL233" s="545"/>
      <c r="AM233" s="545"/>
      <c r="AN233" s="545"/>
      <c r="AO233" s="545"/>
      <c r="AP233" s="545"/>
      <c r="AQ233" s="545"/>
      <c r="AR233" s="545"/>
      <c r="AS233" s="545"/>
      <c r="AT233" s="545"/>
      <c r="AU233" s="545"/>
      <c r="AV233" s="545"/>
      <c r="AW233" s="545"/>
      <c r="AX233" s="545"/>
      <c r="AY233" s="545"/>
      <c r="AZ233" s="545"/>
      <c r="BA233" s="545"/>
      <c r="BB233" s="545"/>
      <c r="BC233" s="545"/>
      <c r="BD233" s="545"/>
      <c r="BE233" s="545"/>
      <c r="BF233" s="545"/>
      <c r="BG233" s="545"/>
      <c r="BH233" s="546"/>
      <c r="BI233" s="30" t="s">
        <v>419</v>
      </c>
      <c r="BR233" s="31"/>
      <c r="BX233" s="31"/>
    </row>
    <row r="234" spans="1:76" ht="12" customHeight="1" x14ac:dyDescent="0.15">
      <c r="A234" s="77"/>
      <c r="B234" s="78"/>
      <c r="C234" s="79"/>
      <c r="D234" s="80"/>
      <c r="E234" s="80"/>
      <c r="F234" s="80"/>
      <c r="G234" s="80"/>
      <c r="H234" s="80"/>
      <c r="I234" s="80"/>
      <c r="J234" s="80"/>
      <c r="K234" s="80"/>
      <c r="L234" s="80"/>
      <c r="M234" s="80"/>
      <c r="N234" s="36"/>
      <c r="O234" s="37"/>
      <c r="P234" s="32"/>
      <c r="W234" s="31"/>
      <c r="AA234" s="545"/>
      <c r="AB234" s="545"/>
      <c r="AC234" s="545"/>
      <c r="AD234" s="545"/>
      <c r="AE234" s="545"/>
      <c r="AF234" s="545"/>
      <c r="AG234" s="545"/>
      <c r="AH234" s="545"/>
      <c r="AI234" s="545"/>
      <c r="AJ234" s="545"/>
      <c r="AK234" s="545"/>
      <c r="AL234" s="545"/>
      <c r="AM234" s="545"/>
      <c r="AN234" s="545"/>
      <c r="AO234" s="545"/>
      <c r="AP234" s="545"/>
      <c r="AQ234" s="545"/>
      <c r="AR234" s="545"/>
      <c r="AS234" s="545"/>
      <c r="AT234" s="545"/>
      <c r="AU234" s="545"/>
      <c r="AV234" s="545"/>
      <c r="AW234" s="545"/>
      <c r="AX234" s="545"/>
      <c r="AY234" s="545"/>
      <c r="AZ234" s="545"/>
      <c r="BA234" s="545"/>
      <c r="BB234" s="545"/>
      <c r="BC234" s="545"/>
      <c r="BD234" s="545"/>
      <c r="BE234" s="545"/>
      <c r="BF234" s="545"/>
      <c r="BG234" s="545"/>
      <c r="BH234" s="546"/>
      <c r="BI234" s="30"/>
      <c r="BR234" s="31"/>
      <c r="BX234" s="31"/>
    </row>
    <row r="235" spans="1:76" ht="12" customHeight="1" x14ac:dyDescent="0.15">
      <c r="A235" s="30"/>
      <c r="O235" s="31"/>
      <c r="P235" s="32"/>
      <c r="W235" s="31"/>
      <c r="Y235" s="2" t="s">
        <v>29</v>
      </c>
      <c r="BI235" s="30"/>
      <c r="BR235" s="31"/>
      <c r="BX235" s="31"/>
    </row>
    <row r="236" spans="1:76" ht="12" customHeight="1" x14ac:dyDescent="0.15">
      <c r="A236" s="30"/>
      <c r="O236" s="31"/>
      <c r="P236" s="32"/>
      <c r="W236" s="31"/>
      <c r="Z236" s="33" t="s">
        <v>35</v>
      </c>
      <c r="AA236" s="471" t="s">
        <v>30</v>
      </c>
      <c r="AB236" s="531"/>
      <c r="AC236" s="531"/>
      <c r="AD236" s="531"/>
      <c r="AE236" s="531"/>
      <c r="AF236" s="531"/>
      <c r="AG236" s="531"/>
      <c r="AH236" s="531"/>
      <c r="AI236" s="531"/>
      <c r="AJ236" s="531"/>
      <c r="AK236" s="531"/>
      <c r="AL236" s="531"/>
      <c r="AM236" s="531"/>
      <c r="AN236" s="531"/>
      <c r="AO236" s="531"/>
      <c r="AP236" s="531"/>
      <c r="AQ236" s="531"/>
      <c r="AR236" s="531"/>
      <c r="AS236" s="531"/>
      <c r="AT236" s="531"/>
      <c r="AU236" s="531"/>
      <c r="AV236" s="531"/>
      <c r="AW236" s="531"/>
      <c r="AX236" s="531"/>
      <c r="AY236" s="531"/>
      <c r="AZ236" s="531"/>
      <c r="BA236" s="531"/>
      <c r="BB236" s="531"/>
      <c r="BC236" s="531"/>
      <c r="BD236" s="531"/>
      <c r="BE236" s="531"/>
      <c r="BF236" s="531"/>
      <c r="BG236" s="531"/>
      <c r="BH236" s="532"/>
      <c r="BI236" s="30" t="s">
        <v>421</v>
      </c>
      <c r="BR236" s="31"/>
      <c r="BX236" s="31"/>
    </row>
    <row r="237" spans="1:76" ht="12" customHeight="1" x14ac:dyDescent="0.15">
      <c r="A237" s="30"/>
      <c r="O237" s="31"/>
      <c r="P237" s="32"/>
      <c r="W237" s="31"/>
      <c r="Z237" s="33"/>
      <c r="AA237" s="531"/>
      <c r="AB237" s="531"/>
      <c r="AC237" s="531"/>
      <c r="AD237" s="531"/>
      <c r="AE237" s="531"/>
      <c r="AF237" s="531"/>
      <c r="AG237" s="531"/>
      <c r="AH237" s="531"/>
      <c r="AI237" s="531"/>
      <c r="AJ237" s="531"/>
      <c r="AK237" s="531"/>
      <c r="AL237" s="531"/>
      <c r="AM237" s="531"/>
      <c r="AN237" s="531"/>
      <c r="AO237" s="531"/>
      <c r="AP237" s="531"/>
      <c r="AQ237" s="531"/>
      <c r="AR237" s="531"/>
      <c r="AS237" s="531"/>
      <c r="AT237" s="531"/>
      <c r="AU237" s="531"/>
      <c r="AV237" s="531"/>
      <c r="AW237" s="531"/>
      <c r="AX237" s="531"/>
      <c r="AY237" s="531"/>
      <c r="AZ237" s="531"/>
      <c r="BA237" s="531"/>
      <c r="BB237" s="531"/>
      <c r="BC237" s="531"/>
      <c r="BD237" s="531"/>
      <c r="BE237" s="531"/>
      <c r="BF237" s="531"/>
      <c r="BG237" s="531"/>
      <c r="BH237" s="532"/>
      <c r="BI237" s="30"/>
      <c r="BR237" s="31"/>
      <c r="BX237" s="31"/>
    </row>
    <row r="238" spans="1:76" ht="12" customHeight="1" x14ac:dyDescent="0.15">
      <c r="A238" s="30"/>
      <c r="O238" s="31"/>
      <c r="P238" s="32"/>
      <c r="W238" s="31"/>
      <c r="Y238" s="2" t="s">
        <v>32</v>
      </c>
      <c r="BI238" s="30"/>
      <c r="BR238" s="31"/>
      <c r="BX238" s="31"/>
    </row>
    <row r="239" spans="1:76" ht="12" customHeight="1" x14ac:dyDescent="0.15">
      <c r="A239" s="30"/>
      <c r="O239" s="31"/>
      <c r="P239" s="32"/>
      <c r="W239" s="31"/>
      <c r="Z239" s="33" t="s">
        <v>35</v>
      </c>
      <c r="AA239" s="471" t="s">
        <v>1345</v>
      </c>
      <c r="AB239" s="531"/>
      <c r="AC239" s="531"/>
      <c r="AD239" s="531"/>
      <c r="AE239" s="531"/>
      <c r="AF239" s="531"/>
      <c r="AG239" s="531"/>
      <c r="AH239" s="531"/>
      <c r="AI239" s="531"/>
      <c r="AJ239" s="531"/>
      <c r="AK239" s="531"/>
      <c r="AL239" s="531"/>
      <c r="AM239" s="531"/>
      <c r="AN239" s="531"/>
      <c r="AO239" s="531"/>
      <c r="AP239" s="531"/>
      <c r="AQ239" s="531"/>
      <c r="AR239" s="531"/>
      <c r="AS239" s="531"/>
      <c r="AT239" s="531"/>
      <c r="AU239" s="531"/>
      <c r="AV239" s="531"/>
      <c r="AW239" s="531"/>
      <c r="AX239" s="531"/>
      <c r="AY239" s="531"/>
      <c r="AZ239" s="531"/>
      <c r="BA239" s="531"/>
      <c r="BB239" s="531"/>
      <c r="BC239" s="531"/>
      <c r="BD239" s="531"/>
      <c r="BE239" s="531"/>
      <c r="BF239" s="531"/>
      <c r="BG239" s="531"/>
      <c r="BH239" s="532"/>
      <c r="BI239" s="30" t="s">
        <v>422</v>
      </c>
      <c r="BR239" s="31"/>
      <c r="BX239" s="31"/>
    </row>
    <row r="240" spans="1:76" ht="12" customHeight="1" x14ac:dyDescent="0.15">
      <c r="A240" s="30"/>
      <c r="O240" s="31"/>
      <c r="P240" s="32"/>
      <c r="W240" s="31"/>
      <c r="AA240" s="531"/>
      <c r="AB240" s="531"/>
      <c r="AC240" s="531"/>
      <c r="AD240" s="531"/>
      <c r="AE240" s="531"/>
      <c r="AF240" s="531"/>
      <c r="AG240" s="531"/>
      <c r="AH240" s="531"/>
      <c r="AI240" s="531"/>
      <c r="AJ240" s="531"/>
      <c r="AK240" s="531"/>
      <c r="AL240" s="531"/>
      <c r="AM240" s="531"/>
      <c r="AN240" s="531"/>
      <c r="AO240" s="531"/>
      <c r="AP240" s="531"/>
      <c r="AQ240" s="531"/>
      <c r="AR240" s="531"/>
      <c r="AS240" s="531"/>
      <c r="AT240" s="531"/>
      <c r="AU240" s="531"/>
      <c r="AV240" s="531"/>
      <c r="AW240" s="531"/>
      <c r="AX240" s="531"/>
      <c r="AY240" s="531"/>
      <c r="AZ240" s="531"/>
      <c r="BA240" s="531"/>
      <c r="BB240" s="531"/>
      <c r="BC240" s="531"/>
      <c r="BD240" s="531"/>
      <c r="BE240" s="531"/>
      <c r="BF240" s="531"/>
      <c r="BG240" s="531"/>
      <c r="BH240" s="532"/>
      <c r="BI240" s="530" t="s">
        <v>316</v>
      </c>
      <c r="BJ240" s="531"/>
      <c r="BK240" s="531"/>
      <c r="BL240" s="531"/>
      <c r="BM240" s="531"/>
      <c r="BN240" s="531"/>
      <c r="BO240" s="531"/>
      <c r="BP240" s="531"/>
      <c r="BQ240" s="531"/>
      <c r="BR240" s="532"/>
      <c r="BX240" s="31"/>
    </row>
    <row r="241" spans="1:76" ht="12" customHeight="1" x14ac:dyDescent="0.15">
      <c r="A241" s="30"/>
      <c r="O241" s="31"/>
      <c r="P241" s="32"/>
      <c r="W241" s="31"/>
      <c r="AA241" s="531"/>
      <c r="AB241" s="531"/>
      <c r="AC241" s="531"/>
      <c r="AD241" s="531"/>
      <c r="AE241" s="531"/>
      <c r="AF241" s="531"/>
      <c r="AG241" s="531"/>
      <c r="AH241" s="531"/>
      <c r="AI241" s="531"/>
      <c r="AJ241" s="531"/>
      <c r="AK241" s="531"/>
      <c r="AL241" s="531"/>
      <c r="AM241" s="531"/>
      <c r="AN241" s="531"/>
      <c r="AO241" s="531"/>
      <c r="AP241" s="531"/>
      <c r="AQ241" s="531"/>
      <c r="AR241" s="531"/>
      <c r="AS241" s="531"/>
      <c r="AT241" s="531"/>
      <c r="AU241" s="531"/>
      <c r="AV241" s="531"/>
      <c r="AW241" s="531"/>
      <c r="AX241" s="531"/>
      <c r="AY241" s="531"/>
      <c r="AZ241" s="531"/>
      <c r="BA241" s="531"/>
      <c r="BB241" s="531"/>
      <c r="BC241" s="531"/>
      <c r="BD241" s="531"/>
      <c r="BE241" s="531"/>
      <c r="BF241" s="531"/>
      <c r="BG241" s="531"/>
      <c r="BH241" s="532"/>
      <c r="BI241" s="30"/>
      <c r="BR241" s="31"/>
      <c r="BX241" s="31"/>
    </row>
    <row r="242" spans="1:76" ht="12" customHeight="1" x14ac:dyDescent="0.15">
      <c r="A242" s="30"/>
      <c r="O242" s="31"/>
      <c r="P242" s="32"/>
      <c r="W242" s="31"/>
      <c r="AA242" s="531"/>
      <c r="AB242" s="531"/>
      <c r="AC242" s="531"/>
      <c r="AD242" s="531"/>
      <c r="AE242" s="531"/>
      <c r="AF242" s="531"/>
      <c r="AG242" s="531"/>
      <c r="AH242" s="531"/>
      <c r="AI242" s="531"/>
      <c r="AJ242" s="531"/>
      <c r="AK242" s="531"/>
      <c r="AL242" s="531"/>
      <c r="AM242" s="531"/>
      <c r="AN242" s="531"/>
      <c r="AO242" s="531"/>
      <c r="AP242" s="531"/>
      <c r="AQ242" s="531"/>
      <c r="AR242" s="531"/>
      <c r="AS242" s="531"/>
      <c r="AT242" s="531"/>
      <c r="AU242" s="531"/>
      <c r="AV242" s="531"/>
      <c r="AW242" s="531"/>
      <c r="AX242" s="531"/>
      <c r="AY242" s="531"/>
      <c r="AZ242" s="531"/>
      <c r="BA242" s="531"/>
      <c r="BB242" s="531"/>
      <c r="BC242" s="531"/>
      <c r="BD242" s="531"/>
      <c r="BE242" s="531"/>
      <c r="BF242" s="531"/>
      <c r="BG242" s="531"/>
      <c r="BH242" s="532"/>
      <c r="BI242" s="30"/>
      <c r="BR242" s="31"/>
      <c r="BX242" s="31"/>
    </row>
    <row r="243" spans="1:76" ht="12" customHeight="1" x14ac:dyDescent="0.15">
      <c r="A243" s="30"/>
      <c r="O243" s="31"/>
      <c r="P243" s="32"/>
      <c r="W243" s="31"/>
      <c r="AA243" s="531"/>
      <c r="AB243" s="531"/>
      <c r="AC243" s="531"/>
      <c r="AD243" s="531"/>
      <c r="AE243" s="531"/>
      <c r="AF243" s="531"/>
      <c r="AG243" s="531"/>
      <c r="AH243" s="531"/>
      <c r="AI243" s="531"/>
      <c r="AJ243" s="531"/>
      <c r="AK243" s="531"/>
      <c r="AL243" s="531"/>
      <c r="AM243" s="531"/>
      <c r="AN243" s="531"/>
      <c r="AO243" s="531"/>
      <c r="AP243" s="531"/>
      <c r="AQ243" s="531"/>
      <c r="AR243" s="531"/>
      <c r="AS243" s="531"/>
      <c r="AT243" s="531"/>
      <c r="AU243" s="531"/>
      <c r="AV243" s="531"/>
      <c r="AW243" s="531"/>
      <c r="AX243" s="531"/>
      <c r="AY243" s="531"/>
      <c r="AZ243" s="531"/>
      <c r="BA243" s="531"/>
      <c r="BB243" s="531"/>
      <c r="BC243" s="531"/>
      <c r="BD243" s="531"/>
      <c r="BE243" s="531"/>
      <c r="BF243" s="531"/>
      <c r="BG243" s="531"/>
      <c r="BH243" s="532"/>
      <c r="BI243" s="30"/>
      <c r="BR243" s="31"/>
      <c r="BX243" s="31"/>
    </row>
    <row r="244" spans="1:76" ht="12" customHeight="1" x14ac:dyDescent="0.15">
      <c r="A244" s="30"/>
      <c r="O244" s="31"/>
      <c r="P244" s="32"/>
      <c r="W244" s="31"/>
      <c r="Z244" s="2" t="s">
        <v>12</v>
      </c>
      <c r="AA244" s="471" t="s">
        <v>731</v>
      </c>
      <c r="AB244" s="555"/>
      <c r="AC244" s="555"/>
      <c r="AD244" s="555"/>
      <c r="AE244" s="555"/>
      <c r="AF244" s="555"/>
      <c r="AG244" s="555"/>
      <c r="AH244" s="555"/>
      <c r="AI244" s="555"/>
      <c r="AJ244" s="555"/>
      <c r="AK244" s="555"/>
      <c r="AL244" s="555"/>
      <c r="AM244" s="555"/>
      <c r="AN244" s="555"/>
      <c r="AO244" s="555"/>
      <c r="AP244" s="555"/>
      <c r="AQ244" s="555"/>
      <c r="AR244" s="555"/>
      <c r="AS244" s="555"/>
      <c r="AT244" s="555"/>
      <c r="AU244" s="555"/>
      <c r="AV244" s="555"/>
      <c r="AW244" s="555"/>
      <c r="AX244" s="555"/>
      <c r="AY244" s="555"/>
      <c r="AZ244" s="555"/>
      <c r="BA244" s="555"/>
      <c r="BB244" s="555"/>
      <c r="BC244" s="555"/>
      <c r="BD244" s="555"/>
      <c r="BE244" s="555"/>
      <c r="BF244" s="555"/>
      <c r="BG244" s="555"/>
      <c r="BH244" s="556"/>
      <c r="BI244" s="30" t="s">
        <v>423</v>
      </c>
      <c r="BR244" s="31"/>
      <c r="BX244" s="31"/>
    </row>
    <row r="245" spans="1:76" ht="12" customHeight="1" x14ac:dyDescent="0.15">
      <c r="A245" s="30"/>
      <c r="O245" s="31"/>
      <c r="P245" s="32"/>
      <c r="W245" s="31"/>
      <c r="AA245" s="555"/>
      <c r="AB245" s="555"/>
      <c r="AC245" s="555"/>
      <c r="AD245" s="555"/>
      <c r="AE245" s="555"/>
      <c r="AF245" s="555"/>
      <c r="AG245" s="555"/>
      <c r="AH245" s="555"/>
      <c r="AI245" s="555"/>
      <c r="AJ245" s="555"/>
      <c r="AK245" s="555"/>
      <c r="AL245" s="555"/>
      <c r="AM245" s="555"/>
      <c r="AN245" s="555"/>
      <c r="AO245" s="555"/>
      <c r="AP245" s="555"/>
      <c r="AQ245" s="555"/>
      <c r="AR245" s="555"/>
      <c r="AS245" s="555"/>
      <c r="AT245" s="555"/>
      <c r="AU245" s="555"/>
      <c r="AV245" s="555"/>
      <c r="AW245" s="555"/>
      <c r="AX245" s="555"/>
      <c r="AY245" s="555"/>
      <c r="AZ245" s="555"/>
      <c r="BA245" s="555"/>
      <c r="BB245" s="555"/>
      <c r="BC245" s="555"/>
      <c r="BD245" s="555"/>
      <c r="BE245" s="555"/>
      <c r="BF245" s="555"/>
      <c r="BG245" s="555"/>
      <c r="BH245" s="556"/>
      <c r="BI245" s="30"/>
      <c r="BR245" s="31"/>
      <c r="BX245" s="31"/>
    </row>
    <row r="246" spans="1:76" ht="12" customHeight="1" x14ac:dyDescent="0.15">
      <c r="A246" s="30"/>
      <c r="O246" s="31"/>
      <c r="P246" s="32"/>
      <c r="W246" s="31"/>
      <c r="Z246" s="2" t="s">
        <v>35</v>
      </c>
      <c r="AA246" s="471" t="s">
        <v>425</v>
      </c>
      <c r="AB246" s="555"/>
      <c r="AC246" s="555"/>
      <c r="AD246" s="555"/>
      <c r="AE246" s="555"/>
      <c r="AF246" s="555"/>
      <c r="AG246" s="555"/>
      <c r="AH246" s="555"/>
      <c r="AI246" s="555"/>
      <c r="AJ246" s="555"/>
      <c r="AK246" s="555"/>
      <c r="AL246" s="555"/>
      <c r="AM246" s="555"/>
      <c r="AN246" s="555"/>
      <c r="AO246" s="555"/>
      <c r="AP246" s="555"/>
      <c r="AQ246" s="555"/>
      <c r="AR246" s="555"/>
      <c r="AS246" s="555"/>
      <c r="AT246" s="555"/>
      <c r="AU246" s="555"/>
      <c r="AV246" s="555"/>
      <c r="AW246" s="555"/>
      <c r="AX246" s="555"/>
      <c r="AY246" s="555"/>
      <c r="AZ246" s="555"/>
      <c r="BA246" s="555"/>
      <c r="BB246" s="555"/>
      <c r="BC246" s="555"/>
      <c r="BD246" s="555"/>
      <c r="BE246" s="555"/>
      <c r="BF246" s="555"/>
      <c r="BG246" s="555"/>
      <c r="BH246" s="556"/>
      <c r="BI246" s="30" t="s">
        <v>424</v>
      </c>
      <c r="BR246" s="31"/>
      <c r="BX246" s="31"/>
    </row>
    <row r="247" spans="1:76" ht="12" customHeight="1" x14ac:dyDescent="0.15">
      <c r="A247" s="30"/>
      <c r="O247" s="31"/>
      <c r="P247" s="32"/>
      <c r="W247" s="31"/>
      <c r="AA247" s="555"/>
      <c r="AB247" s="555"/>
      <c r="AC247" s="555"/>
      <c r="AD247" s="555"/>
      <c r="AE247" s="555"/>
      <c r="AF247" s="555"/>
      <c r="AG247" s="555"/>
      <c r="AH247" s="555"/>
      <c r="AI247" s="555"/>
      <c r="AJ247" s="555"/>
      <c r="AK247" s="555"/>
      <c r="AL247" s="555"/>
      <c r="AM247" s="555"/>
      <c r="AN247" s="555"/>
      <c r="AO247" s="555"/>
      <c r="AP247" s="555"/>
      <c r="AQ247" s="555"/>
      <c r="AR247" s="555"/>
      <c r="AS247" s="555"/>
      <c r="AT247" s="555"/>
      <c r="AU247" s="555"/>
      <c r="AV247" s="555"/>
      <c r="AW247" s="555"/>
      <c r="AX247" s="555"/>
      <c r="AY247" s="555"/>
      <c r="AZ247" s="555"/>
      <c r="BA247" s="555"/>
      <c r="BB247" s="555"/>
      <c r="BC247" s="555"/>
      <c r="BD247" s="555"/>
      <c r="BE247" s="555"/>
      <c r="BF247" s="555"/>
      <c r="BG247" s="555"/>
      <c r="BH247" s="556"/>
      <c r="BI247" s="530" t="s">
        <v>316</v>
      </c>
      <c r="BJ247" s="531"/>
      <c r="BK247" s="531"/>
      <c r="BL247" s="531"/>
      <c r="BM247" s="531"/>
      <c r="BN247" s="531"/>
      <c r="BO247" s="531"/>
      <c r="BP247" s="531"/>
      <c r="BQ247" s="531"/>
      <c r="BR247" s="532"/>
      <c r="BX247" s="31"/>
    </row>
    <row r="248" spans="1:76" ht="12" customHeight="1" x14ac:dyDescent="0.15">
      <c r="A248" s="30"/>
      <c r="O248" s="31"/>
      <c r="P248" s="32"/>
      <c r="W248" s="31"/>
      <c r="AA248" s="555"/>
      <c r="AB248" s="555"/>
      <c r="AC248" s="555"/>
      <c r="AD248" s="555"/>
      <c r="AE248" s="555"/>
      <c r="AF248" s="555"/>
      <c r="AG248" s="555"/>
      <c r="AH248" s="555"/>
      <c r="AI248" s="555"/>
      <c r="AJ248" s="555"/>
      <c r="AK248" s="555"/>
      <c r="AL248" s="555"/>
      <c r="AM248" s="555"/>
      <c r="AN248" s="555"/>
      <c r="AO248" s="555"/>
      <c r="AP248" s="555"/>
      <c r="AQ248" s="555"/>
      <c r="AR248" s="555"/>
      <c r="AS248" s="555"/>
      <c r="AT248" s="555"/>
      <c r="AU248" s="555"/>
      <c r="AV248" s="555"/>
      <c r="AW248" s="555"/>
      <c r="AX248" s="555"/>
      <c r="AY248" s="555"/>
      <c r="AZ248" s="555"/>
      <c r="BA248" s="555"/>
      <c r="BB248" s="555"/>
      <c r="BC248" s="555"/>
      <c r="BD248" s="555"/>
      <c r="BE248" s="555"/>
      <c r="BF248" s="555"/>
      <c r="BG248" s="555"/>
      <c r="BH248" s="556"/>
      <c r="BI248" s="30"/>
      <c r="BR248" s="31"/>
      <c r="BX248" s="31"/>
    </row>
    <row r="249" spans="1:76" ht="12" customHeight="1" x14ac:dyDescent="0.15">
      <c r="A249" s="30"/>
      <c r="O249" s="31"/>
      <c r="P249" s="32"/>
      <c r="W249" s="31"/>
      <c r="AA249" s="555"/>
      <c r="AB249" s="555"/>
      <c r="AC249" s="555"/>
      <c r="AD249" s="555"/>
      <c r="AE249" s="555"/>
      <c r="AF249" s="555"/>
      <c r="AG249" s="555"/>
      <c r="AH249" s="555"/>
      <c r="AI249" s="555"/>
      <c r="AJ249" s="555"/>
      <c r="AK249" s="555"/>
      <c r="AL249" s="555"/>
      <c r="AM249" s="555"/>
      <c r="AN249" s="555"/>
      <c r="AO249" s="555"/>
      <c r="AP249" s="555"/>
      <c r="AQ249" s="555"/>
      <c r="AR249" s="555"/>
      <c r="AS249" s="555"/>
      <c r="AT249" s="555"/>
      <c r="AU249" s="555"/>
      <c r="AV249" s="555"/>
      <c r="AW249" s="555"/>
      <c r="AX249" s="555"/>
      <c r="AY249" s="555"/>
      <c r="AZ249" s="555"/>
      <c r="BA249" s="555"/>
      <c r="BB249" s="555"/>
      <c r="BC249" s="555"/>
      <c r="BD249" s="555"/>
      <c r="BE249" s="555"/>
      <c r="BF249" s="555"/>
      <c r="BG249" s="555"/>
      <c r="BH249" s="556"/>
      <c r="BI249" s="30"/>
      <c r="BR249" s="31"/>
      <c r="BX249" s="31"/>
    </row>
    <row r="250" spans="1:76" ht="12" customHeight="1" x14ac:dyDescent="0.15">
      <c r="A250" s="30"/>
      <c r="O250" s="31"/>
      <c r="P250" s="32"/>
      <c r="W250" s="31"/>
      <c r="AA250" s="3" t="s">
        <v>12</v>
      </c>
      <c r="AB250" s="471" t="s">
        <v>707</v>
      </c>
      <c r="AC250" s="531"/>
      <c r="AD250" s="531"/>
      <c r="AE250" s="531"/>
      <c r="AF250" s="531"/>
      <c r="AG250" s="531"/>
      <c r="AH250" s="531"/>
      <c r="AI250" s="531"/>
      <c r="AJ250" s="531"/>
      <c r="AK250" s="531"/>
      <c r="AL250" s="531"/>
      <c r="AM250" s="531"/>
      <c r="AN250" s="531"/>
      <c r="AO250" s="531"/>
      <c r="AP250" s="531"/>
      <c r="AQ250" s="531"/>
      <c r="AR250" s="531"/>
      <c r="AS250" s="531"/>
      <c r="AT250" s="531"/>
      <c r="AU250" s="531"/>
      <c r="AV250" s="531"/>
      <c r="AW250" s="531"/>
      <c r="AX250" s="531"/>
      <c r="AY250" s="531"/>
      <c r="AZ250" s="531"/>
      <c r="BA250" s="531"/>
      <c r="BB250" s="531"/>
      <c r="BC250" s="531"/>
      <c r="BD250" s="531"/>
      <c r="BE250" s="531"/>
      <c r="BF250" s="531"/>
      <c r="BG250" s="531"/>
      <c r="BH250" s="531"/>
      <c r="BI250" s="30" t="s">
        <v>63</v>
      </c>
      <c r="BR250" s="31"/>
      <c r="BX250" s="31"/>
    </row>
    <row r="251" spans="1:76" ht="12" customHeight="1" x14ac:dyDescent="0.15">
      <c r="A251" s="30"/>
      <c r="O251" s="31"/>
      <c r="P251" s="32"/>
      <c r="W251" s="31"/>
      <c r="AB251" s="531"/>
      <c r="AC251" s="531"/>
      <c r="AD251" s="531"/>
      <c r="AE251" s="531"/>
      <c r="AF251" s="531"/>
      <c r="AG251" s="531"/>
      <c r="AH251" s="531"/>
      <c r="AI251" s="531"/>
      <c r="AJ251" s="531"/>
      <c r="AK251" s="531"/>
      <c r="AL251" s="531"/>
      <c r="AM251" s="531"/>
      <c r="AN251" s="531"/>
      <c r="AO251" s="531"/>
      <c r="AP251" s="531"/>
      <c r="AQ251" s="531"/>
      <c r="AR251" s="531"/>
      <c r="AS251" s="531"/>
      <c r="AT251" s="531"/>
      <c r="AU251" s="531"/>
      <c r="AV251" s="531"/>
      <c r="AW251" s="531"/>
      <c r="AX251" s="531"/>
      <c r="AY251" s="531"/>
      <c r="AZ251" s="531"/>
      <c r="BA251" s="531"/>
      <c r="BB251" s="531"/>
      <c r="BC251" s="531"/>
      <c r="BD251" s="531"/>
      <c r="BE251" s="531"/>
      <c r="BF251" s="531"/>
      <c r="BG251" s="531"/>
      <c r="BH251" s="531"/>
      <c r="BI251" s="30"/>
      <c r="BR251" s="31"/>
      <c r="BX251" s="31"/>
    </row>
    <row r="252" spans="1:76" ht="12" customHeight="1" x14ac:dyDescent="0.15">
      <c r="A252" s="30"/>
      <c r="O252" s="31"/>
      <c r="P252" s="32"/>
      <c r="W252" s="31"/>
      <c r="AB252" s="531"/>
      <c r="AC252" s="531"/>
      <c r="AD252" s="531"/>
      <c r="AE252" s="531"/>
      <c r="AF252" s="531"/>
      <c r="AG252" s="531"/>
      <c r="AH252" s="531"/>
      <c r="AI252" s="531"/>
      <c r="AJ252" s="531"/>
      <c r="AK252" s="531"/>
      <c r="AL252" s="531"/>
      <c r="AM252" s="531"/>
      <c r="AN252" s="531"/>
      <c r="AO252" s="531"/>
      <c r="AP252" s="531"/>
      <c r="AQ252" s="531"/>
      <c r="AR252" s="531"/>
      <c r="AS252" s="531"/>
      <c r="AT252" s="531"/>
      <c r="AU252" s="531"/>
      <c r="AV252" s="531"/>
      <c r="AW252" s="531"/>
      <c r="AX252" s="531"/>
      <c r="AY252" s="531"/>
      <c r="AZ252" s="531"/>
      <c r="BA252" s="531"/>
      <c r="BB252" s="531"/>
      <c r="BC252" s="531"/>
      <c r="BD252" s="531"/>
      <c r="BE252" s="531"/>
      <c r="BF252" s="531"/>
      <c r="BG252" s="531"/>
      <c r="BH252" s="531"/>
      <c r="BI252" s="30"/>
      <c r="BR252" s="31"/>
      <c r="BX252" s="31"/>
    </row>
    <row r="253" spans="1:76" ht="12" customHeight="1" x14ac:dyDescent="0.15">
      <c r="A253" s="30"/>
      <c r="O253" s="31"/>
      <c r="P253" s="32"/>
      <c r="W253" s="31"/>
      <c r="AA253" s="2" t="s">
        <v>12</v>
      </c>
      <c r="AB253" s="2" t="s">
        <v>64</v>
      </c>
      <c r="BI253" s="30" t="s">
        <v>59</v>
      </c>
      <c r="BR253" s="31"/>
      <c r="BX253" s="31"/>
    </row>
    <row r="254" spans="1:76" ht="12" customHeight="1" x14ac:dyDescent="0.15">
      <c r="A254" s="30"/>
      <c r="O254" s="31"/>
      <c r="P254" s="32"/>
      <c r="W254" s="31"/>
      <c r="AB254" s="471" t="s">
        <v>60</v>
      </c>
      <c r="AC254" s="531"/>
      <c r="AD254" s="531"/>
      <c r="AE254" s="531"/>
      <c r="AF254" s="531"/>
      <c r="AG254" s="531"/>
      <c r="AH254" s="531"/>
      <c r="AI254" s="531"/>
      <c r="AJ254" s="531"/>
      <c r="AK254" s="531"/>
      <c r="AL254" s="531"/>
      <c r="AM254" s="531"/>
      <c r="AN254" s="531"/>
      <c r="AO254" s="531"/>
      <c r="AP254" s="531"/>
      <c r="AQ254" s="531"/>
      <c r="AR254" s="531"/>
      <c r="AS254" s="531"/>
      <c r="AT254" s="531"/>
      <c r="AU254" s="531"/>
      <c r="AV254" s="531"/>
      <c r="AW254" s="531"/>
      <c r="AX254" s="531"/>
      <c r="AY254" s="531"/>
      <c r="AZ254" s="531"/>
      <c r="BA254" s="531"/>
      <c r="BB254" s="531"/>
      <c r="BC254" s="531"/>
      <c r="BD254" s="531"/>
      <c r="BE254" s="531"/>
      <c r="BF254" s="531"/>
      <c r="BG254" s="531"/>
      <c r="BH254" s="531"/>
      <c r="BI254" s="30"/>
      <c r="BR254" s="31"/>
      <c r="BX254" s="31"/>
    </row>
    <row r="255" spans="1:76" ht="12" customHeight="1" x14ac:dyDescent="0.15">
      <c r="A255" s="30"/>
      <c r="O255" s="31"/>
      <c r="P255" s="32"/>
      <c r="W255" s="31"/>
      <c r="AB255" s="531"/>
      <c r="AC255" s="531"/>
      <c r="AD255" s="531"/>
      <c r="AE255" s="531"/>
      <c r="AF255" s="531"/>
      <c r="AG255" s="531"/>
      <c r="AH255" s="531"/>
      <c r="AI255" s="531"/>
      <c r="AJ255" s="531"/>
      <c r="AK255" s="531"/>
      <c r="AL255" s="531"/>
      <c r="AM255" s="531"/>
      <c r="AN255" s="531"/>
      <c r="AO255" s="531"/>
      <c r="AP255" s="531"/>
      <c r="AQ255" s="531"/>
      <c r="AR255" s="531"/>
      <c r="AS255" s="531"/>
      <c r="AT255" s="531"/>
      <c r="AU255" s="531"/>
      <c r="AV255" s="531"/>
      <c r="AW255" s="531"/>
      <c r="AX255" s="531"/>
      <c r="AY255" s="531"/>
      <c r="AZ255" s="531"/>
      <c r="BA255" s="531"/>
      <c r="BB255" s="531"/>
      <c r="BC255" s="531"/>
      <c r="BD255" s="531"/>
      <c r="BE255" s="531"/>
      <c r="BF255" s="531"/>
      <c r="BG255" s="531"/>
      <c r="BH255" s="531"/>
      <c r="BI255" s="30"/>
      <c r="BR255" s="31"/>
      <c r="BX255" s="31"/>
    </row>
    <row r="256" spans="1:76" ht="12" customHeight="1" x14ac:dyDescent="0.15">
      <c r="A256" s="30"/>
      <c r="O256" s="31"/>
      <c r="P256" s="32"/>
      <c r="W256" s="31"/>
      <c r="AA256" s="2" t="s">
        <v>12</v>
      </c>
      <c r="AB256" s="471" t="s">
        <v>61</v>
      </c>
      <c r="AC256" s="531"/>
      <c r="AD256" s="531"/>
      <c r="AE256" s="531"/>
      <c r="AF256" s="531"/>
      <c r="AG256" s="531"/>
      <c r="AH256" s="531"/>
      <c r="AI256" s="531"/>
      <c r="AJ256" s="531"/>
      <c r="AK256" s="531"/>
      <c r="AL256" s="531"/>
      <c r="AM256" s="531"/>
      <c r="AN256" s="531"/>
      <c r="AO256" s="531"/>
      <c r="AP256" s="531"/>
      <c r="AQ256" s="531"/>
      <c r="AR256" s="531"/>
      <c r="AS256" s="531"/>
      <c r="AT256" s="531"/>
      <c r="AU256" s="531"/>
      <c r="AV256" s="531"/>
      <c r="AW256" s="531"/>
      <c r="AX256" s="531"/>
      <c r="AY256" s="531"/>
      <c r="AZ256" s="531"/>
      <c r="BA256" s="531"/>
      <c r="BB256" s="531"/>
      <c r="BC256" s="531"/>
      <c r="BD256" s="531"/>
      <c r="BE256" s="531"/>
      <c r="BF256" s="531"/>
      <c r="BG256" s="531"/>
      <c r="BH256" s="531"/>
      <c r="BI256" s="30" t="s">
        <v>62</v>
      </c>
      <c r="BR256" s="31"/>
      <c r="BX256" s="31"/>
    </row>
    <row r="257" spans="1:76" ht="12" customHeight="1" x14ac:dyDescent="0.15">
      <c r="A257" s="30"/>
      <c r="O257" s="31"/>
      <c r="P257" s="32"/>
      <c r="W257" s="31"/>
      <c r="AB257" s="471"/>
      <c r="AC257" s="531"/>
      <c r="AD257" s="531"/>
      <c r="AE257" s="531"/>
      <c r="AF257" s="531"/>
      <c r="AG257" s="531"/>
      <c r="AH257" s="531"/>
      <c r="AI257" s="531"/>
      <c r="AJ257" s="531"/>
      <c r="AK257" s="531"/>
      <c r="AL257" s="531"/>
      <c r="AM257" s="531"/>
      <c r="AN257" s="531"/>
      <c r="AO257" s="531"/>
      <c r="AP257" s="531"/>
      <c r="AQ257" s="531"/>
      <c r="AR257" s="531"/>
      <c r="AS257" s="531"/>
      <c r="AT257" s="531"/>
      <c r="AU257" s="531"/>
      <c r="AV257" s="531"/>
      <c r="AW257" s="531"/>
      <c r="AX257" s="531"/>
      <c r="AY257" s="531"/>
      <c r="AZ257" s="531"/>
      <c r="BA257" s="531"/>
      <c r="BB257" s="531"/>
      <c r="BC257" s="531"/>
      <c r="BD257" s="531"/>
      <c r="BE257" s="531"/>
      <c r="BF257" s="531"/>
      <c r="BG257" s="531"/>
      <c r="BH257" s="531"/>
      <c r="BI257" s="30"/>
      <c r="BR257" s="31"/>
      <c r="BX257" s="31"/>
    </row>
    <row r="258" spans="1:76" ht="12" customHeight="1" x14ac:dyDescent="0.15">
      <c r="A258" s="30"/>
      <c r="O258" s="31"/>
      <c r="P258" s="32"/>
      <c r="W258" s="31"/>
      <c r="AB258" s="471"/>
      <c r="AC258" s="531"/>
      <c r="AD258" s="531"/>
      <c r="AE258" s="531"/>
      <c r="AF258" s="531"/>
      <c r="AG258" s="531"/>
      <c r="AH258" s="531"/>
      <c r="AI258" s="531"/>
      <c r="AJ258" s="531"/>
      <c r="AK258" s="531"/>
      <c r="AL258" s="531"/>
      <c r="AM258" s="531"/>
      <c r="AN258" s="531"/>
      <c r="AO258" s="531"/>
      <c r="AP258" s="531"/>
      <c r="AQ258" s="531"/>
      <c r="AR258" s="531"/>
      <c r="AS258" s="531"/>
      <c r="AT258" s="531"/>
      <c r="AU258" s="531"/>
      <c r="AV258" s="531"/>
      <c r="AW258" s="531"/>
      <c r="AX258" s="531"/>
      <c r="AY258" s="531"/>
      <c r="AZ258" s="531"/>
      <c r="BA258" s="531"/>
      <c r="BB258" s="531"/>
      <c r="BC258" s="531"/>
      <c r="BD258" s="531"/>
      <c r="BE258" s="531"/>
      <c r="BF258" s="531"/>
      <c r="BG258" s="531"/>
      <c r="BH258" s="531"/>
      <c r="BI258" s="30"/>
      <c r="BR258" s="31"/>
      <c r="BX258" s="31"/>
    </row>
    <row r="259" spans="1:76" ht="12" customHeight="1" x14ac:dyDescent="0.15">
      <c r="A259" s="30"/>
      <c r="O259" s="31"/>
      <c r="P259" s="32"/>
      <c r="W259" s="31"/>
      <c r="AB259" s="531"/>
      <c r="AC259" s="531"/>
      <c r="AD259" s="531"/>
      <c r="AE259" s="531"/>
      <c r="AF259" s="531"/>
      <c r="AG259" s="531"/>
      <c r="AH259" s="531"/>
      <c r="AI259" s="531"/>
      <c r="AJ259" s="531"/>
      <c r="AK259" s="531"/>
      <c r="AL259" s="531"/>
      <c r="AM259" s="531"/>
      <c r="AN259" s="531"/>
      <c r="AO259" s="531"/>
      <c r="AP259" s="531"/>
      <c r="AQ259" s="531"/>
      <c r="AR259" s="531"/>
      <c r="AS259" s="531"/>
      <c r="AT259" s="531"/>
      <c r="AU259" s="531"/>
      <c r="AV259" s="531"/>
      <c r="AW259" s="531"/>
      <c r="AX259" s="531"/>
      <c r="AY259" s="531"/>
      <c r="AZ259" s="531"/>
      <c r="BA259" s="531"/>
      <c r="BB259" s="531"/>
      <c r="BC259" s="531"/>
      <c r="BD259" s="531"/>
      <c r="BE259" s="531"/>
      <c r="BF259" s="531"/>
      <c r="BG259" s="531"/>
      <c r="BH259" s="531"/>
      <c r="BI259" s="30"/>
      <c r="BR259" s="31"/>
      <c r="BX259" s="31"/>
    </row>
    <row r="260" spans="1:76" ht="12" customHeight="1" x14ac:dyDescent="0.15">
      <c r="A260" s="62"/>
      <c r="B260" s="63"/>
      <c r="C260" s="63"/>
      <c r="D260" s="67"/>
      <c r="E260" s="67"/>
      <c r="F260" s="67"/>
      <c r="G260" s="67"/>
      <c r="H260" s="67"/>
      <c r="I260" s="67"/>
      <c r="J260" s="67"/>
      <c r="K260" s="67"/>
      <c r="L260" s="67"/>
      <c r="M260" s="67"/>
      <c r="N260" s="67"/>
      <c r="O260" s="68"/>
      <c r="P260" s="66"/>
      <c r="Q260" s="67"/>
      <c r="R260" s="67"/>
      <c r="S260" s="67"/>
      <c r="T260" s="67"/>
      <c r="U260" s="67"/>
      <c r="V260" s="67"/>
      <c r="W260" s="68"/>
      <c r="X260" s="69"/>
      <c r="Y260" s="67"/>
      <c r="Z260" s="67"/>
      <c r="AA260" s="153"/>
      <c r="AB260" s="153"/>
      <c r="AC260" s="153"/>
      <c r="AD260" s="153"/>
      <c r="AE260" s="153"/>
      <c r="AF260" s="153"/>
      <c r="AG260" s="153"/>
      <c r="AH260" s="153"/>
      <c r="AI260" s="153"/>
      <c r="AJ260" s="153"/>
      <c r="AK260" s="153"/>
      <c r="AL260" s="153"/>
      <c r="AM260" s="153"/>
      <c r="AN260" s="153"/>
      <c r="AO260" s="153"/>
      <c r="AP260" s="153"/>
      <c r="AQ260" s="153"/>
      <c r="AR260" s="153"/>
      <c r="AS260" s="153"/>
      <c r="AT260" s="153"/>
      <c r="AU260" s="153"/>
      <c r="AV260" s="153"/>
      <c r="AW260" s="153"/>
      <c r="AX260" s="153"/>
      <c r="AY260" s="153"/>
      <c r="AZ260" s="153"/>
      <c r="BA260" s="153"/>
      <c r="BB260" s="153"/>
      <c r="BC260" s="153"/>
      <c r="BD260" s="153"/>
      <c r="BE260" s="153"/>
      <c r="BF260" s="153"/>
      <c r="BG260" s="153"/>
      <c r="BH260" s="153"/>
      <c r="BI260" s="62"/>
      <c r="BJ260" s="67"/>
      <c r="BK260" s="67"/>
      <c r="BL260" s="67"/>
      <c r="BM260" s="67"/>
      <c r="BN260" s="67"/>
      <c r="BO260" s="67"/>
      <c r="BP260" s="67"/>
      <c r="BQ260" s="67"/>
      <c r="BR260" s="68"/>
      <c r="BS260" s="67"/>
      <c r="BT260" s="67"/>
      <c r="BU260" s="67"/>
      <c r="BV260" s="67"/>
      <c r="BW260" s="67"/>
      <c r="BX260" s="68"/>
    </row>
    <row r="261" spans="1:76" ht="12" customHeight="1" x14ac:dyDescent="0.15">
      <c r="A261" s="30"/>
      <c r="O261" s="31"/>
      <c r="P261" s="32"/>
      <c r="W261" s="31"/>
      <c r="AA261" s="58"/>
      <c r="AB261" s="58"/>
      <c r="AC261" s="58"/>
      <c r="AD261" s="58"/>
      <c r="AE261" s="58"/>
      <c r="AF261" s="58"/>
      <c r="AG261" s="58"/>
      <c r="AH261" s="58"/>
      <c r="AI261" s="58"/>
      <c r="AJ261" s="58"/>
      <c r="AK261" s="58"/>
      <c r="AL261" s="58"/>
      <c r="AM261" s="58"/>
      <c r="AN261" s="58"/>
      <c r="AO261" s="58"/>
      <c r="AP261" s="58"/>
      <c r="AQ261" s="58"/>
      <c r="AR261" s="58"/>
      <c r="AS261" s="58"/>
      <c r="AT261" s="58"/>
      <c r="AU261" s="58"/>
      <c r="AV261" s="58"/>
      <c r="AW261" s="58"/>
      <c r="AX261" s="58"/>
      <c r="AY261" s="58"/>
      <c r="AZ261" s="58"/>
      <c r="BA261" s="58"/>
      <c r="BB261" s="58"/>
      <c r="BC261" s="58"/>
      <c r="BD261" s="58"/>
      <c r="BE261" s="58"/>
      <c r="BF261" s="58"/>
      <c r="BG261" s="58"/>
      <c r="BH261" s="58"/>
      <c r="BI261" s="30"/>
      <c r="BR261" s="31"/>
      <c r="BX261" s="31"/>
    </row>
    <row r="262" spans="1:76" ht="12" customHeight="1" x14ac:dyDescent="0.15">
      <c r="A262" s="30"/>
      <c r="O262" s="31"/>
      <c r="P262" s="32"/>
      <c r="W262" s="31"/>
      <c r="Y262" s="2" t="s">
        <v>33</v>
      </c>
      <c r="BI262" s="30"/>
      <c r="BR262" s="31"/>
      <c r="BX262" s="31"/>
    </row>
    <row r="263" spans="1:76" ht="12" customHeight="1" x14ac:dyDescent="0.15">
      <c r="A263" s="30"/>
      <c r="O263" s="31"/>
      <c r="P263" s="32"/>
      <c r="W263" s="31"/>
      <c r="Z263" s="33" t="s">
        <v>35</v>
      </c>
      <c r="AA263" s="471" t="s">
        <v>427</v>
      </c>
      <c r="AB263" s="471"/>
      <c r="AC263" s="471"/>
      <c r="AD263" s="471"/>
      <c r="AE263" s="471"/>
      <c r="AF263" s="471"/>
      <c r="AG263" s="471"/>
      <c r="AH263" s="471"/>
      <c r="AI263" s="471"/>
      <c r="AJ263" s="471"/>
      <c r="AK263" s="471"/>
      <c r="AL263" s="471"/>
      <c r="AM263" s="471"/>
      <c r="AN263" s="471"/>
      <c r="AO263" s="471"/>
      <c r="AP263" s="471"/>
      <c r="AQ263" s="471"/>
      <c r="AR263" s="471"/>
      <c r="AS263" s="471"/>
      <c r="AT263" s="471"/>
      <c r="AU263" s="471"/>
      <c r="AV263" s="471"/>
      <c r="AW263" s="471"/>
      <c r="AX263" s="471"/>
      <c r="AY263" s="471"/>
      <c r="AZ263" s="471"/>
      <c r="BA263" s="471"/>
      <c r="BB263" s="471"/>
      <c r="BC263" s="471"/>
      <c r="BD263" s="471"/>
      <c r="BE263" s="471"/>
      <c r="BF263" s="471"/>
      <c r="BG263" s="471"/>
      <c r="BH263" s="471"/>
      <c r="BI263" s="30" t="s">
        <v>428</v>
      </c>
      <c r="BR263" s="31"/>
      <c r="BX263" s="31"/>
    </row>
    <row r="264" spans="1:76" ht="12" customHeight="1" x14ac:dyDescent="0.15">
      <c r="A264" s="30"/>
      <c r="O264" s="31"/>
      <c r="P264" s="32"/>
      <c r="W264" s="31"/>
      <c r="AA264" s="471"/>
      <c r="AB264" s="471"/>
      <c r="AC264" s="471"/>
      <c r="AD264" s="471"/>
      <c r="AE264" s="471"/>
      <c r="AF264" s="471"/>
      <c r="AG264" s="471"/>
      <c r="AH264" s="471"/>
      <c r="AI264" s="471"/>
      <c r="AJ264" s="471"/>
      <c r="AK264" s="471"/>
      <c r="AL264" s="471"/>
      <c r="AM264" s="471"/>
      <c r="AN264" s="471"/>
      <c r="AO264" s="471"/>
      <c r="AP264" s="471"/>
      <c r="AQ264" s="471"/>
      <c r="AR264" s="471"/>
      <c r="AS264" s="471"/>
      <c r="AT264" s="471"/>
      <c r="AU264" s="471"/>
      <c r="AV264" s="471"/>
      <c r="AW264" s="471"/>
      <c r="AX264" s="471"/>
      <c r="AY264" s="471"/>
      <c r="AZ264" s="471"/>
      <c r="BA264" s="471"/>
      <c r="BB264" s="471"/>
      <c r="BC264" s="471"/>
      <c r="BD264" s="471"/>
      <c r="BE264" s="471"/>
      <c r="BF264" s="471"/>
      <c r="BG264" s="471"/>
      <c r="BH264" s="471"/>
      <c r="BI264" s="30" t="s">
        <v>1185</v>
      </c>
      <c r="BR264" s="31"/>
      <c r="BX264" s="31"/>
    </row>
    <row r="265" spans="1:76" ht="12" customHeight="1" x14ac:dyDescent="0.15">
      <c r="A265" s="30"/>
      <c r="O265" s="31"/>
      <c r="P265" s="32"/>
      <c r="W265" s="31"/>
      <c r="AA265" s="471"/>
      <c r="AB265" s="471"/>
      <c r="AC265" s="471"/>
      <c r="AD265" s="471"/>
      <c r="AE265" s="471"/>
      <c r="AF265" s="471"/>
      <c r="AG265" s="471"/>
      <c r="AH265" s="471"/>
      <c r="AI265" s="471"/>
      <c r="AJ265" s="471"/>
      <c r="AK265" s="471"/>
      <c r="AL265" s="471"/>
      <c r="AM265" s="471"/>
      <c r="AN265" s="471"/>
      <c r="AO265" s="471"/>
      <c r="AP265" s="471"/>
      <c r="AQ265" s="471"/>
      <c r="AR265" s="471"/>
      <c r="AS265" s="471"/>
      <c r="AT265" s="471"/>
      <c r="AU265" s="471"/>
      <c r="AV265" s="471"/>
      <c r="AW265" s="471"/>
      <c r="AX265" s="471"/>
      <c r="AY265" s="471"/>
      <c r="AZ265" s="471"/>
      <c r="BA265" s="471"/>
      <c r="BB265" s="471"/>
      <c r="BC265" s="471"/>
      <c r="BD265" s="471"/>
      <c r="BE265" s="471"/>
      <c r="BF265" s="471"/>
      <c r="BG265" s="471"/>
      <c r="BH265" s="471"/>
      <c r="BI265" s="530" t="s">
        <v>316</v>
      </c>
      <c r="BJ265" s="531"/>
      <c r="BK265" s="531"/>
      <c r="BL265" s="531"/>
      <c r="BM265" s="531"/>
      <c r="BN265" s="531"/>
      <c r="BO265" s="531"/>
      <c r="BP265" s="531"/>
      <c r="BQ265" s="531"/>
      <c r="BR265" s="532"/>
      <c r="BX265" s="31"/>
    </row>
    <row r="266" spans="1:76" ht="12" customHeight="1" x14ac:dyDescent="0.15">
      <c r="A266" s="30"/>
      <c r="O266" s="31"/>
      <c r="P266" s="32"/>
      <c r="W266" s="31"/>
      <c r="AA266" s="471"/>
      <c r="AB266" s="471"/>
      <c r="AC266" s="471"/>
      <c r="AD266" s="471"/>
      <c r="AE266" s="471"/>
      <c r="AF266" s="471"/>
      <c r="AG266" s="471"/>
      <c r="AH266" s="471"/>
      <c r="AI266" s="471"/>
      <c r="AJ266" s="471"/>
      <c r="AK266" s="471"/>
      <c r="AL266" s="471"/>
      <c r="AM266" s="471"/>
      <c r="AN266" s="471"/>
      <c r="AO266" s="471"/>
      <c r="AP266" s="471"/>
      <c r="AQ266" s="471"/>
      <c r="AR266" s="471"/>
      <c r="AS266" s="471"/>
      <c r="AT266" s="471"/>
      <c r="AU266" s="471"/>
      <c r="AV266" s="471"/>
      <c r="AW266" s="471"/>
      <c r="AX266" s="471"/>
      <c r="AY266" s="471"/>
      <c r="AZ266" s="471"/>
      <c r="BA266" s="471"/>
      <c r="BB266" s="471"/>
      <c r="BC266" s="471"/>
      <c r="BD266" s="471"/>
      <c r="BE266" s="471"/>
      <c r="BF266" s="471"/>
      <c r="BG266" s="471"/>
      <c r="BH266" s="471"/>
      <c r="BI266" s="30"/>
      <c r="BR266" s="31"/>
      <c r="BX266" s="31"/>
    </row>
    <row r="267" spans="1:76" ht="12" customHeight="1" x14ac:dyDescent="0.15">
      <c r="A267" s="30"/>
      <c r="O267" s="31"/>
      <c r="P267" s="32"/>
      <c r="W267" s="31"/>
      <c r="Y267" s="2" t="s">
        <v>429</v>
      </c>
      <c r="BI267" s="30"/>
      <c r="BR267" s="31"/>
      <c r="BX267" s="31"/>
    </row>
    <row r="268" spans="1:76" ht="12" customHeight="1" x14ac:dyDescent="0.15">
      <c r="A268" s="30"/>
      <c r="O268" s="31"/>
      <c r="P268" s="32"/>
      <c r="W268" s="31"/>
      <c r="Z268" s="33" t="s">
        <v>35</v>
      </c>
      <c r="AA268" s="471" t="s">
        <v>430</v>
      </c>
      <c r="AB268" s="531"/>
      <c r="AC268" s="531"/>
      <c r="AD268" s="531"/>
      <c r="AE268" s="531"/>
      <c r="AF268" s="531"/>
      <c r="AG268" s="531"/>
      <c r="AH268" s="531"/>
      <c r="AI268" s="531"/>
      <c r="AJ268" s="531"/>
      <c r="AK268" s="531"/>
      <c r="AL268" s="531"/>
      <c r="AM268" s="531"/>
      <c r="AN268" s="531"/>
      <c r="AO268" s="531"/>
      <c r="AP268" s="531"/>
      <c r="AQ268" s="531"/>
      <c r="AR268" s="531"/>
      <c r="AS268" s="531"/>
      <c r="AT268" s="531"/>
      <c r="AU268" s="531"/>
      <c r="AV268" s="531"/>
      <c r="AW268" s="531"/>
      <c r="AX268" s="531"/>
      <c r="AY268" s="531"/>
      <c r="AZ268" s="531"/>
      <c r="BA268" s="531"/>
      <c r="BB268" s="531"/>
      <c r="BC268" s="531"/>
      <c r="BD268" s="531"/>
      <c r="BE268" s="531"/>
      <c r="BF268" s="531"/>
      <c r="BG268" s="531"/>
      <c r="BH268" s="532"/>
      <c r="BI268" s="30" t="s">
        <v>431</v>
      </c>
      <c r="BR268" s="31"/>
      <c r="BX268" s="31"/>
    </row>
    <row r="269" spans="1:76" ht="12" customHeight="1" x14ac:dyDescent="0.15">
      <c r="A269" s="30"/>
      <c r="O269" s="31"/>
      <c r="P269" s="32"/>
      <c r="W269" s="31"/>
      <c r="AA269" s="531"/>
      <c r="AB269" s="531"/>
      <c r="AC269" s="531"/>
      <c r="AD269" s="531"/>
      <c r="AE269" s="531"/>
      <c r="AF269" s="531"/>
      <c r="AG269" s="531"/>
      <c r="AH269" s="531"/>
      <c r="AI269" s="531"/>
      <c r="AJ269" s="531"/>
      <c r="AK269" s="531"/>
      <c r="AL269" s="531"/>
      <c r="AM269" s="531"/>
      <c r="AN269" s="531"/>
      <c r="AO269" s="531"/>
      <c r="AP269" s="531"/>
      <c r="AQ269" s="531"/>
      <c r="AR269" s="531"/>
      <c r="AS269" s="531"/>
      <c r="AT269" s="531"/>
      <c r="AU269" s="531"/>
      <c r="AV269" s="531"/>
      <c r="AW269" s="531"/>
      <c r="AX269" s="531"/>
      <c r="AY269" s="531"/>
      <c r="AZ269" s="531"/>
      <c r="BA269" s="531"/>
      <c r="BB269" s="531"/>
      <c r="BC269" s="531"/>
      <c r="BD269" s="531"/>
      <c r="BE269" s="531"/>
      <c r="BF269" s="531"/>
      <c r="BG269" s="531"/>
      <c r="BH269" s="532"/>
      <c r="BI269" s="30"/>
      <c r="BR269" s="31"/>
      <c r="BX269" s="31"/>
    </row>
    <row r="270" spans="1:76" ht="12" customHeight="1" x14ac:dyDescent="0.15">
      <c r="A270" s="30"/>
      <c r="O270" s="31"/>
      <c r="P270" s="32"/>
      <c r="W270" s="31"/>
      <c r="AA270" s="531"/>
      <c r="AB270" s="531"/>
      <c r="AC270" s="531"/>
      <c r="AD270" s="531"/>
      <c r="AE270" s="531"/>
      <c r="AF270" s="531"/>
      <c r="AG270" s="531"/>
      <c r="AH270" s="531"/>
      <c r="AI270" s="531"/>
      <c r="AJ270" s="531"/>
      <c r="AK270" s="531"/>
      <c r="AL270" s="531"/>
      <c r="AM270" s="531"/>
      <c r="AN270" s="531"/>
      <c r="AO270" s="531"/>
      <c r="AP270" s="531"/>
      <c r="AQ270" s="531"/>
      <c r="AR270" s="531"/>
      <c r="AS270" s="531"/>
      <c r="AT270" s="531"/>
      <c r="AU270" s="531"/>
      <c r="AV270" s="531"/>
      <c r="AW270" s="531"/>
      <c r="AX270" s="531"/>
      <c r="AY270" s="531"/>
      <c r="AZ270" s="531"/>
      <c r="BA270" s="531"/>
      <c r="BB270" s="531"/>
      <c r="BC270" s="531"/>
      <c r="BD270" s="531"/>
      <c r="BE270" s="531"/>
      <c r="BF270" s="531"/>
      <c r="BG270" s="531"/>
      <c r="BH270" s="532"/>
      <c r="BI270" s="30"/>
      <c r="BR270" s="31"/>
      <c r="BX270" s="31"/>
    </row>
    <row r="271" spans="1:76" ht="12" customHeight="1" x14ac:dyDescent="0.15">
      <c r="A271" s="30"/>
      <c r="O271" s="31"/>
      <c r="P271" s="32"/>
      <c r="W271" s="31"/>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0"/>
      <c r="AY271" s="40"/>
      <c r="AZ271" s="40"/>
      <c r="BA271" s="40"/>
      <c r="BB271" s="40"/>
      <c r="BC271" s="40"/>
      <c r="BD271" s="40"/>
      <c r="BE271" s="40"/>
      <c r="BF271" s="40"/>
      <c r="BG271" s="40"/>
      <c r="BH271" s="40"/>
      <c r="BI271" s="30"/>
      <c r="BR271" s="31"/>
      <c r="BX271" s="31"/>
    </row>
    <row r="272" spans="1:76" ht="12" customHeight="1" x14ac:dyDescent="0.15">
      <c r="A272" s="30"/>
      <c r="B272" s="2"/>
      <c r="C272" s="2" t="s">
        <v>173</v>
      </c>
      <c r="D272" s="548" t="s">
        <v>1287</v>
      </c>
      <c r="E272" s="548"/>
      <c r="F272" s="548"/>
      <c r="G272" s="548"/>
      <c r="H272" s="548"/>
      <c r="I272" s="548"/>
      <c r="J272" s="548"/>
      <c r="K272" s="548"/>
      <c r="L272" s="548"/>
      <c r="M272" s="548"/>
      <c r="N272" s="548"/>
      <c r="O272" s="549"/>
      <c r="P272" s="32"/>
      <c r="Q272" s="2" t="s">
        <v>50</v>
      </c>
      <c r="S272" s="33" t="s">
        <v>51</v>
      </c>
      <c r="T272" s="38"/>
      <c r="U272" s="550" t="s">
        <v>52</v>
      </c>
      <c r="V272" s="493"/>
      <c r="W272" s="551"/>
      <c r="X272" s="33" t="s">
        <v>161</v>
      </c>
      <c r="Y272" s="2" t="s">
        <v>210</v>
      </c>
      <c r="BI272" s="530"/>
      <c r="BJ272" s="531"/>
      <c r="BK272" s="531"/>
      <c r="BL272" s="531"/>
      <c r="BM272" s="531"/>
      <c r="BN272" s="531"/>
      <c r="BO272" s="531"/>
      <c r="BP272" s="531"/>
      <c r="BQ272" s="531"/>
      <c r="BR272" s="532"/>
      <c r="BX272" s="31"/>
    </row>
    <row r="273" spans="1:76" ht="12" customHeight="1" x14ac:dyDescent="0.15">
      <c r="A273" s="30"/>
      <c r="B273" s="2"/>
      <c r="C273" s="2"/>
      <c r="D273" s="548"/>
      <c r="E273" s="548"/>
      <c r="F273" s="548"/>
      <c r="G273" s="548"/>
      <c r="H273" s="548"/>
      <c r="I273" s="548"/>
      <c r="J273" s="548"/>
      <c r="K273" s="548"/>
      <c r="L273" s="548"/>
      <c r="M273" s="548"/>
      <c r="N273" s="548"/>
      <c r="O273" s="549"/>
      <c r="P273" s="32"/>
      <c r="S273" s="33"/>
      <c r="W273" s="31"/>
      <c r="Y273" s="6" t="s">
        <v>501</v>
      </c>
      <c r="Z273" s="471" t="s">
        <v>502</v>
      </c>
      <c r="AA273" s="531"/>
      <c r="AB273" s="531"/>
      <c r="AC273" s="531"/>
      <c r="AD273" s="531"/>
      <c r="AE273" s="531"/>
      <c r="AF273" s="531"/>
      <c r="AG273" s="531"/>
      <c r="AH273" s="531"/>
      <c r="AI273" s="531"/>
      <c r="AJ273" s="531"/>
      <c r="AK273" s="531"/>
      <c r="AL273" s="531"/>
      <c r="AM273" s="531"/>
      <c r="AN273" s="531"/>
      <c r="AO273" s="531"/>
      <c r="AP273" s="531"/>
      <c r="AQ273" s="531"/>
      <c r="AR273" s="531"/>
      <c r="AS273" s="531"/>
      <c r="AT273" s="531"/>
      <c r="AU273" s="531"/>
      <c r="AV273" s="531"/>
      <c r="AW273" s="531"/>
      <c r="AX273" s="531"/>
      <c r="AY273" s="531"/>
      <c r="AZ273" s="531"/>
      <c r="BA273" s="531"/>
      <c r="BB273" s="531"/>
      <c r="BC273" s="531"/>
      <c r="BD273" s="531"/>
      <c r="BE273" s="531"/>
      <c r="BF273" s="531"/>
      <c r="BG273" s="531"/>
      <c r="BH273" s="532"/>
      <c r="BI273" s="114"/>
      <c r="BJ273" s="40"/>
      <c r="BK273" s="40"/>
      <c r="BL273" s="40"/>
      <c r="BM273" s="40"/>
      <c r="BN273" s="40"/>
      <c r="BO273" s="40"/>
      <c r="BP273" s="40"/>
      <c r="BQ273" s="40"/>
      <c r="BR273" s="41"/>
      <c r="BX273" s="31"/>
    </row>
    <row r="274" spans="1:76" ht="12.75" customHeight="1" x14ac:dyDescent="0.15">
      <c r="A274" s="30"/>
      <c r="B274" s="2"/>
      <c r="C274" s="2"/>
      <c r="O274" s="31"/>
      <c r="P274" s="32"/>
      <c r="W274" s="31"/>
      <c r="X274" s="2"/>
      <c r="BI274" s="32"/>
      <c r="BR274" s="31"/>
      <c r="BX274" s="31"/>
    </row>
    <row r="275" spans="1:76" ht="12" customHeight="1" x14ac:dyDescent="0.15">
      <c r="A275" s="77"/>
      <c r="B275" s="78" t="s">
        <v>932</v>
      </c>
      <c r="C275" s="79"/>
      <c r="D275" s="80"/>
      <c r="E275" s="80"/>
      <c r="F275" s="80"/>
      <c r="G275" s="80"/>
      <c r="H275" s="80"/>
      <c r="I275" s="80"/>
      <c r="J275" s="80"/>
      <c r="K275" s="80"/>
      <c r="L275" s="80"/>
      <c r="M275" s="80"/>
      <c r="N275" s="36"/>
      <c r="O275" s="37"/>
      <c r="P275" s="32"/>
      <c r="W275" s="31"/>
      <c r="Y275" s="35"/>
      <c r="Z275" s="35"/>
      <c r="AA275" s="35"/>
      <c r="AB275" s="35"/>
      <c r="AC275" s="35"/>
      <c r="AD275" s="35"/>
      <c r="AE275" s="35"/>
      <c r="AF275" s="35"/>
      <c r="AG275" s="35"/>
      <c r="AH275" s="35"/>
      <c r="AI275" s="35"/>
      <c r="AJ275" s="35"/>
      <c r="AK275" s="35"/>
      <c r="AL275" s="35"/>
      <c r="AM275" s="35"/>
      <c r="AN275" s="35"/>
      <c r="AO275" s="35"/>
      <c r="AP275" s="35"/>
      <c r="AQ275" s="35"/>
      <c r="AR275" s="35"/>
      <c r="AS275" s="35"/>
      <c r="AT275" s="35"/>
      <c r="AU275" s="35"/>
      <c r="AV275" s="35"/>
      <c r="AW275" s="35"/>
      <c r="AX275" s="35"/>
      <c r="AY275" s="35"/>
      <c r="AZ275" s="35"/>
      <c r="BA275" s="35"/>
      <c r="BB275" s="35"/>
      <c r="BC275" s="35"/>
      <c r="BD275" s="35"/>
      <c r="BE275" s="35"/>
      <c r="BF275" s="35"/>
      <c r="BG275" s="35"/>
      <c r="BH275" s="35"/>
      <c r="BI275" s="32"/>
      <c r="BJ275" s="35"/>
      <c r="BK275" s="35"/>
      <c r="BL275" s="35"/>
      <c r="BM275" s="35"/>
      <c r="BN275" s="35"/>
      <c r="BO275" s="35"/>
      <c r="BP275" s="35"/>
      <c r="BQ275" s="35"/>
      <c r="BR275" s="56"/>
      <c r="BX275" s="31"/>
    </row>
    <row r="276" spans="1:76" ht="12" customHeight="1" x14ac:dyDescent="0.15">
      <c r="A276" s="77"/>
      <c r="B276" s="78"/>
      <c r="C276" s="79"/>
      <c r="D276" s="80"/>
      <c r="E276" s="80"/>
      <c r="F276" s="80"/>
      <c r="G276" s="80"/>
      <c r="H276" s="80"/>
      <c r="I276" s="80"/>
      <c r="J276" s="80"/>
      <c r="K276" s="80"/>
      <c r="L276" s="80"/>
      <c r="M276" s="80"/>
      <c r="N276" s="36"/>
      <c r="O276" s="37"/>
      <c r="P276" s="32"/>
      <c r="W276" s="31"/>
      <c r="Y276" s="35"/>
      <c r="Z276" s="35"/>
      <c r="AA276" s="35"/>
      <c r="AB276" s="35"/>
      <c r="AC276" s="35"/>
      <c r="AD276" s="35"/>
      <c r="AE276" s="35"/>
      <c r="AF276" s="35"/>
      <c r="AG276" s="35"/>
      <c r="AH276" s="35"/>
      <c r="AI276" s="35"/>
      <c r="AJ276" s="35"/>
      <c r="AK276" s="35"/>
      <c r="AL276" s="35"/>
      <c r="AM276" s="35"/>
      <c r="AN276" s="35"/>
      <c r="AO276" s="35"/>
      <c r="AP276" s="35"/>
      <c r="AQ276" s="35"/>
      <c r="AR276" s="35"/>
      <c r="AS276" s="35"/>
      <c r="AT276" s="35"/>
      <c r="AU276" s="35"/>
      <c r="AV276" s="35"/>
      <c r="AW276" s="35"/>
      <c r="AX276" s="35"/>
      <c r="AY276" s="35"/>
      <c r="AZ276" s="35"/>
      <c r="BA276" s="35"/>
      <c r="BB276" s="35"/>
      <c r="BC276" s="35"/>
      <c r="BD276" s="35"/>
      <c r="BE276" s="35"/>
      <c r="BF276" s="35"/>
      <c r="BG276" s="35"/>
      <c r="BH276" s="35"/>
      <c r="BI276" s="32"/>
      <c r="BJ276" s="35"/>
      <c r="BK276" s="35"/>
      <c r="BL276" s="35"/>
      <c r="BM276" s="35"/>
      <c r="BN276" s="35"/>
      <c r="BO276" s="35"/>
      <c r="BP276" s="35"/>
      <c r="BQ276" s="35"/>
      <c r="BR276" s="56"/>
      <c r="BX276" s="31"/>
    </row>
    <row r="277" spans="1:76" ht="12" customHeight="1" x14ac:dyDescent="0.15">
      <c r="A277" s="77"/>
      <c r="B277" s="78"/>
      <c r="C277" s="545" t="s">
        <v>1288</v>
      </c>
      <c r="D277" s="545"/>
      <c r="E277" s="545"/>
      <c r="F277" s="545"/>
      <c r="G277" s="545"/>
      <c r="H277" s="545"/>
      <c r="I277" s="545"/>
      <c r="J277" s="545"/>
      <c r="K277" s="545"/>
      <c r="L277" s="545"/>
      <c r="M277" s="545"/>
      <c r="N277" s="545"/>
      <c r="O277" s="546"/>
      <c r="P277" s="32"/>
      <c r="Q277" s="2" t="s">
        <v>50</v>
      </c>
      <c r="S277" s="33" t="s">
        <v>51</v>
      </c>
      <c r="T277" s="38"/>
      <c r="U277" s="550" t="s">
        <v>52</v>
      </c>
      <c r="V277" s="493"/>
      <c r="W277" s="551"/>
      <c r="X277" s="33" t="s">
        <v>31</v>
      </c>
      <c r="Y277" s="543" t="s">
        <v>1014</v>
      </c>
      <c r="Z277" s="543"/>
      <c r="AA277" s="543"/>
      <c r="AB277" s="543"/>
      <c r="AC277" s="543"/>
      <c r="AD277" s="543"/>
      <c r="AE277" s="543"/>
      <c r="AF277" s="543"/>
      <c r="AG277" s="543"/>
      <c r="AH277" s="543"/>
      <c r="AI277" s="543"/>
      <c r="AJ277" s="543"/>
      <c r="AK277" s="543"/>
      <c r="AL277" s="543"/>
      <c r="AM277" s="543"/>
      <c r="AN277" s="543"/>
      <c r="AO277" s="543"/>
      <c r="AP277" s="543"/>
      <c r="AQ277" s="543"/>
      <c r="AR277" s="543"/>
      <c r="AS277" s="543"/>
      <c r="AT277" s="543"/>
      <c r="AU277" s="543"/>
      <c r="AV277" s="543"/>
      <c r="AW277" s="543"/>
      <c r="AX277" s="543"/>
      <c r="AY277" s="543"/>
      <c r="AZ277" s="543"/>
      <c r="BA277" s="543"/>
      <c r="BB277" s="543"/>
      <c r="BC277" s="543"/>
      <c r="BD277" s="543"/>
      <c r="BE277" s="543"/>
      <c r="BF277" s="543"/>
      <c r="BG277" s="543"/>
      <c r="BH277" s="544"/>
      <c r="BI277" s="530"/>
      <c r="BJ277" s="531"/>
      <c r="BK277" s="531"/>
      <c r="BL277" s="531"/>
      <c r="BM277" s="531"/>
      <c r="BN277" s="531"/>
      <c r="BO277" s="531"/>
      <c r="BP277" s="531"/>
      <c r="BQ277" s="531"/>
      <c r="BR277" s="532"/>
      <c r="BX277" s="31"/>
    </row>
    <row r="278" spans="1:76" ht="12" customHeight="1" x14ac:dyDescent="0.15">
      <c r="A278" s="77"/>
      <c r="B278" s="78"/>
      <c r="C278" s="545"/>
      <c r="D278" s="545"/>
      <c r="E278" s="545"/>
      <c r="F278" s="545"/>
      <c r="G278" s="545"/>
      <c r="H278" s="545"/>
      <c r="I278" s="545"/>
      <c r="J278" s="545"/>
      <c r="K278" s="545"/>
      <c r="L278" s="545"/>
      <c r="M278" s="545"/>
      <c r="N278" s="545"/>
      <c r="O278" s="546"/>
      <c r="P278" s="32"/>
      <c r="W278" s="31"/>
      <c r="Y278" s="543"/>
      <c r="Z278" s="543"/>
      <c r="AA278" s="543"/>
      <c r="AB278" s="543"/>
      <c r="AC278" s="543"/>
      <c r="AD278" s="543"/>
      <c r="AE278" s="543"/>
      <c r="AF278" s="543"/>
      <c r="AG278" s="543"/>
      <c r="AH278" s="543"/>
      <c r="AI278" s="543"/>
      <c r="AJ278" s="543"/>
      <c r="AK278" s="543"/>
      <c r="AL278" s="543"/>
      <c r="AM278" s="543"/>
      <c r="AN278" s="543"/>
      <c r="AO278" s="543"/>
      <c r="AP278" s="543"/>
      <c r="AQ278" s="543"/>
      <c r="AR278" s="543"/>
      <c r="AS278" s="543"/>
      <c r="AT278" s="543"/>
      <c r="AU278" s="543"/>
      <c r="AV278" s="543"/>
      <c r="AW278" s="543"/>
      <c r="AX278" s="543"/>
      <c r="AY278" s="543"/>
      <c r="AZ278" s="543"/>
      <c r="BA278" s="543"/>
      <c r="BB278" s="543"/>
      <c r="BC278" s="543"/>
      <c r="BD278" s="543"/>
      <c r="BE278" s="543"/>
      <c r="BF278" s="543"/>
      <c r="BG278" s="543"/>
      <c r="BH278" s="544"/>
      <c r="BI278" s="530"/>
      <c r="BJ278" s="531"/>
      <c r="BK278" s="531"/>
      <c r="BL278" s="531"/>
      <c r="BM278" s="531"/>
      <c r="BN278" s="531"/>
      <c r="BO278" s="531"/>
      <c r="BP278" s="531"/>
      <c r="BQ278" s="531"/>
      <c r="BR278" s="532"/>
      <c r="BX278" s="31"/>
    </row>
    <row r="279" spans="1:76" ht="12" customHeight="1" x14ac:dyDescent="0.15">
      <c r="A279" s="77"/>
      <c r="B279" s="78"/>
      <c r="C279" s="545"/>
      <c r="D279" s="545"/>
      <c r="E279" s="545"/>
      <c r="F279" s="545"/>
      <c r="G279" s="545"/>
      <c r="H279" s="545"/>
      <c r="I279" s="545"/>
      <c r="J279" s="545"/>
      <c r="K279" s="545"/>
      <c r="L279" s="545"/>
      <c r="M279" s="545"/>
      <c r="N279" s="545"/>
      <c r="O279" s="546"/>
      <c r="P279" s="32"/>
      <c r="W279" s="31"/>
      <c r="Y279" s="35"/>
      <c r="Z279" s="35"/>
      <c r="AA279" s="35"/>
      <c r="AB279" s="35"/>
      <c r="AC279" s="35"/>
      <c r="AD279" s="35"/>
      <c r="AE279" s="35"/>
      <c r="AF279" s="35"/>
      <c r="AG279" s="35"/>
      <c r="AH279" s="35"/>
      <c r="AI279" s="35"/>
      <c r="AJ279" s="35"/>
      <c r="AK279" s="35"/>
      <c r="AL279" s="35"/>
      <c r="AM279" s="35"/>
      <c r="AN279" s="35"/>
      <c r="AO279" s="35"/>
      <c r="AP279" s="35"/>
      <c r="AQ279" s="35"/>
      <c r="AR279" s="35"/>
      <c r="AS279" s="35"/>
      <c r="AT279" s="35"/>
      <c r="AU279" s="35"/>
      <c r="AV279" s="35"/>
      <c r="AW279" s="35"/>
      <c r="AX279" s="35"/>
      <c r="AY279" s="35"/>
      <c r="AZ279" s="35"/>
      <c r="BA279" s="35"/>
      <c r="BB279" s="35"/>
      <c r="BC279" s="35"/>
      <c r="BD279" s="35"/>
      <c r="BE279" s="35"/>
      <c r="BF279" s="35"/>
      <c r="BG279" s="35"/>
      <c r="BH279" s="35"/>
      <c r="BI279" s="32"/>
      <c r="BJ279" s="35"/>
      <c r="BK279" s="35"/>
      <c r="BL279" s="35"/>
      <c r="BM279" s="35"/>
      <c r="BN279" s="35"/>
      <c r="BO279" s="35"/>
      <c r="BP279" s="35"/>
      <c r="BQ279" s="35"/>
      <c r="BR279" s="56"/>
      <c r="BX279" s="31"/>
    </row>
    <row r="280" spans="1:76" ht="12" customHeight="1" x14ac:dyDescent="0.15">
      <c r="A280" s="77"/>
      <c r="B280" s="78"/>
      <c r="C280" s="545"/>
      <c r="D280" s="545"/>
      <c r="E280" s="545"/>
      <c r="F280" s="545"/>
      <c r="G280" s="545"/>
      <c r="H280" s="545"/>
      <c r="I280" s="545"/>
      <c r="J280" s="545"/>
      <c r="K280" s="545"/>
      <c r="L280" s="545"/>
      <c r="M280" s="545"/>
      <c r="N280" s="545"/>
      <c r="O280" s="546"/>
      <c r="P280" s="32"/>
      <c r="W280" s="31"/>
      <c r="Y280" s="20"/>
      <c r="Z280" s="20"/>
      <c r="AA280" s="20"/>
      <c r="AB280" s="20"/>
      <c r="AC280" s="20"/>
      <c r="AD280" s="20"/>
      <c r="AE280" s="20"/>
      <c r="AF280" s="20"/>
      <c r="AG280" s="20"/>
      <c r="AH280" s="20"/>
      <c r="AI280" s="20"/>
      <c r="AJ280" s="20"/>
      <c r="AK280" s="20"/>
      <c r="AL280" s="20"/>
      <c r="AM280" s="20"/>
      <c r="AN280" s="20"/>
      <c r="AO280" s="20"/>
      <c r="AP280" s="20"/>
      <c r="AQ280" s="20"/>
      <c r="AR280" s="20"/>
      <c r="AS280" s="20"/>
      <c r="AT280" s="20"/>
      <c r="AU280" s="20"/>
      <c r="AV280" s="20"/>
      <c r="AW280" s="20"/>
      <c r="AX280" s="20"/>
      <c r="AY280" s="20"/>
      <c r="AZ280" s="20"/>
      <c r="BA280" s="20"/>
      <c r="BB280" s="20"/>
      <c r="BC280" s="20"/>
      <c r="BD280" s="20"/>
      <c r="BE280" s="20"/>
      <c r="BF280" s="20"/>
      <c r="BG280" s="20"/>
      <c r="BH280" s="45"/>
      <c r="BI280" s="32"/>
      <c r="BJ280" s="35"/>
      <c r="BK280" s="35"/>
      <c r="BL280" s="35"/>
      <c r="BM280" s="35"/>
      <c r="BN280" s="35"/>
      <c r="BO280" s="35"/>
      <c r="BP280" s="35"/>
      <c r="BQ280" s="35"/>
      <c r="BR280" s="56"/>
      <c r="BX280" s="31"/>
    </row>
    <row r="281" spans="1:76" ht="12" customHeight="1" x14ac:dyDescent="0.15">
      <c r="A281" s="77"/>
      <c r="B281" s="78"/>
      <c r="C281" s="154"/>
      <c r="D281" s="154"/>
      <c r="E281" s="154"/>
      <c r="F281" s="154"/>
      <c r="G281" s="154"/>
      <c r="H281" s="154"/>
      <c r="I281" s="154"/>
      <c r="J281" s="154"/>
      <c r="K281" s="154"/>
      <c r="L281" s="154"/>
      <c r="M281" s="154"/>
      <c r="N281" s="154"/>
      <c r="O281" s="155"/>
      <c r="P281" s="32"/>
      <c r="W281" s="31"/>
      <c r="Y281" s="20"/>
      <c r="Z281" s="20"/>
      <c r="AA281" s="20"/>
      <c r="AB281" s="20"/>
      <c r="AC281" s="20"/>
      <c r="AD281" s="20"/>
      <c r="AE281" s="20"/>
      <c r="AF281" s="20"/>
      <c r="AG281" s="20"/>
      <c r="AH281" s="20"/>
      <c r="AI281" s="20"/>
      <c r="AJ281" s="20"/>
      <c r="AK281" s="20"/>
      <c r="AL281" s="20"/>
      <c r="AM281" s="20"/>
      <c r="AN281" s="20"/>
      <c r="AO281" s="20"/>
      <c r="AP281" s="20"/>
      <c r="AQ281" s="20"/>
      <c r="AR281" s="20"/>
      <c r="AS281" s="20"/>
      <c r="AT281" s="20"/>
      <c r="AU281" s="20"/>
      <c r="AV281" s="20"/>
      <c r="AW281" s="20"/>
      <c r="AX281" s="20"/>
      <c r="AY281" s="20"/>
      <c r="AZ281" s="20"/>
      <c r="BA281" s="20"/>
      <c r="BB281" s="20"/>
      <c r="BC281" s="20"/>
      <c r="BD281" s="20"/>
      <c r="BE281" s="20"/>
      <c r="BF281" s="20"/>
      <c r="BG281" s="20"/>
      <c r="BH281" s="45"/>
      <c r="BI281" s="32"/>
      <c r="BJ281" s="35"/>
      <c r="BK281" s="35"/>
      <c r="BL281" s="35"/>
      <c r="BM281" s="35"/>
      <c r="BN281" s="35"/>
      <c r="BO281" s="35"/>
      <c r="BP281" s="35"/>
      <c r="BQ281" s="35"/>
      <c r="BR281" s="56"/>
      <c r="BX281" s="31"/>
    </row>
    <row r="282" spans="1:76" ht="12" customHeight="1" x14ac:dyDescent="0.15">
      <c r="A282" s="77"/>
      <c r="B282" s="78" t="s">
        <v>684</v>
      </c>
      <c r="C282" s="79"/>
      <c r="D282" s="80"/>
      <c r="E282" s="80"/>
      <c r="F282" s="80"/>
      <c r="G282" s="80"/>
      <c r="H282" s="80"/>
      <c r="I282" s="80"/>
      <c r="J282" s="80"/>
      <c r="K282" s="80"/>
      <c r="L282" s="80"/>
      <c r="M282" s="80"/>
      <c r="N282" s="36"/>
      <c r="O282" s="37"/>
      <c r="P282" s="32"/>
      <c r="W282" s="31"/>
      <c r="Y282" s="20"/>
      <c r="Z282" s="20"/>
      <c r="AA282" s="20"/>
      <c r="AB282" s="20"/>
      <c r="AC282" s="20"/>
      <c r="AD282" s="20"/>
      <c r="AE282" s="20"/>
      <c r="AF282" s="20"/>
      <c r="AG282" s="20"/>
      <c r="AH282" s="20"/>
      <c r="AI282" s="20"/>
      <c r="AJ282" s="20"/>
      <c r="AK282" s="20"/>
      <c r="AL282" s="20"/>
      <c r="AM282" s="20"/>
      <c r="AN282" s="20"/>
      <c r="AO282" s="20"/>
      <c r="AP282" s="20"/>
      <c r="AQ282" s="20"/>
      <c r="AR282" s="20"/>
      <c r="AS282" s="20"/>
      <c r="AT282" s="20"/>
      <c r="AU282" s="20"/>
      <c r="AV282" s="20"/>
      <c r="AW282" s="20"/>
      <c r="AX282" s="20"/>
      <c r="AY282" s="20"/>
      <c r="AZ282" s="20"/>
      <c r="BA282" s="20"/>
      <c r="BB282" s="20"/>
      <c r="BC282" s="20"/>
      <c r="BD282" s="20"/>
      <c r="BE282" s="20"/>
      <c r="BF282" s="20"/>
      <c r="BG282" s="20"/>
      <c r="BH282" s="45"/>
      <c r="BI282" s="32"/>
      <c r="BJ282" s="35"/>
      <c r="BK282" s="35"/>
      <c r="BL282" s="35"/>
      <c r="BM282" s="35"/>
      <c r="BN282" s="35"/>
      <c r="BO282" s="35"/>
      <c r="BP282" s="35"/>
      <c r="BQ282" s="35"/>
      <c r="BR282" s="56"/>
      <c r="BX282" s="31"/>
    </row>
    <row r="283" spans="1:76" ht="12" customHeight="1" x14ac:dyDescent="0.15">
      <c r="A283" s="77"/>
      <c r="B283" s="78"/>
      <c r="C283" s="79"/>
      <c r="D283" s="80"/>
      <c r="E283" s="80"/>
      <c r="F283" s="80"/>
      <c r="G283" s="80"/>
      <c r="H283" s="80"/>
      <c r="I283" s="80"/>
      <c r="J283" s="80"/>
      <c r="K283" s="80"/>
      <c r="L283" s="80"/>
      <c r="M283" s="80"/>
      <c r="N283" s="36"/>
      <c r="O283" s="37"/>
      <c r="P283" s="32"/>
      <c r="W283" s="31"/>
      <c r="Y283" s="35"/>
      <c r="Z283" s="35"/>
      <c r="AA283" s="35"/>
      <c r="AB283" s="35"/>
      <c r="AC283" s="35"/>
      <c r="AD283" s="35"/>
      <c r="AE283" s="35"/>
      <c r="AF283" s="35"/>
      <c r="AG283" s="35"/>
      <c r="AH283" s="35"/>
      <c r="AI283" s="35"/>
      <c r="AJ283" s="35"/>
      <c r="AK283" s="35"/>
      <c r="AL283" s="35"/>
      <c r="AM283" s="35"/>
      <c r="AN283" s="35"/>
      <c r="AO283" s="35"/>
      <c r="AP283" s="35"/>
      <c r="AQ283" s="35"/>
      <c r="AR283" s="35"/>
      <c r="AS283" s="35"/>
      <c r="AT283" s="35"/>
      <c r="AU283" s="35"/>
      <c r="AV283" s="35"/>
      <c r="AW283" s="35"/>
      <c r="AX283" s="35"/>
      <c r="AY283" s="35"/>
      <c r="AZ283" s="35"/>
      <c r="BA283" s="35"/>
      <c r="BB283" s="35"/>
      <c r="BC283" s="35"/>
      <c r="BD283" s="35"/>
      <c r="BE283" s="35"/>
      <c r="BF283" s="35"/>
      <c r="BG283" s="35"/>
      <c r="BH283" s="35"/>
      <c r="BI283" s="32"/>
      <c r="BJ283" s="35"/>
      <c r="BK283" s="35"/>
      <c r="BL283" s="35"/>
      <c r="BM283" s="35"/>
      <c r="BN283" s="35"/>
      <c r="BO283" s="35"/>
      <c r="BP283" s="35"/>
      <c r="BQ283" s="35"/>
      <c r="BR283" s="56"/>
      <c r="BX283" s="31"/>
    </row>
    <row r="284" spans="1:76" ht="12" customHeight="1" x14ac:dyDescent="0.15">
      <c r="A284" s="30"/>
      <c r="B284" s="17"/>
      <c r="C284" s="543" t="s">
        <v>676</v>
      </c>
      <c r="D284" s="543"/>
      <c r="E284" s="543"/>
      <c r="F284" s="543"/>
      <c r="G284" s="543"/>
      <c r="H284" s="543"/>
      <c r="I284" s="543"/>
      <c r="J284" s="543"/>
      <c r="K284" s="543"/>
      <c r="L284" s="543"/>
      <c r="M284" s="543"/>
      <c r="N284" s="543"/>
      <c r="O284" s="544"/>
      <c r="P284" s="32"/>
      <c r="Q284" s="2" t="s">
        <v>288</v>
      </c>
      <c r="S284" s="33" t="s">
        <v>180</v>
      </c>
      <c r="T284" s="38"/>
      <c r="U284" s="550" t="s">
        <v>191</v>
      </c>
      <c r="V284" s="493"/>
      <c r="W284" s="551"/>
      <c r="X284" s="33" t="s">
        <v>31</v>
      </c>
      <c r="Y284" s="471" t="s">
        <v>36</v>
      </c>
      <c r="Z284" s="531"/>
      <c r="AA284" s="531"/>
      <c r="AB284" s="531"/>
      <c r="AC284" s="531"/>
      <c r="AD284" s="531"/>
      <c r="AE284" s="531"/>
      <c r="AF284" s="531"/>
      <c r="AG284" s="531"/>
      <c r="AH284" s="531"/>
      <c r="AI284" s="531"/>
      <c r="AJ284" s="531"/>
      <c r="AK284" s="531"/>
      <c r="AL284" s="531"/>
      <c r="AM284" s="531"/>
      <c r="AN284" s="531"/>
      <c r="AO284" s="531"/>
      <c r="AP284" s="531"/>
      <c r="AQ284" s="531"/>
      <c r="AR284" s="531"/>
      <c r="AS284" s="531"/>
      <c r="AT284" s="531"/>
      <c r="AU284" s="531"/>
      <c r="AV284" s="531"/>
      <c r="AW284" s="531"/>
      <c r="AX284" s="531"/>
      <c r="AY284" s="531"/>
      <c r="AZ284" s="531"/>
      <c r="BA284" s="531"/>
      <c r="BB284" s="531"/>
      <c r="BC284" s="531"/>
      <c r="BD284" s="531"/>
      <c r="BE284" s="531"/>
      <c r="BF284" s="531"/>
      <c r="BG284" s="531"/>
      <c r="BH284" s="531"/>
      <c r="BI284" s="30" t="s">
        <v>1125</v>
      </c>
      <c r="BR284" s="31"/>
      <c r="BX284" s="31"/>
    </row>
    <row r="285" spans="1:76" ht="12" customHeight="1" x14ac:dyDescent="0.15">
      <c r="A285" s="30"/>
      <c r="C285" s="543"/>
      <c r="D285" s="543"/>
      <c r="E285" s="543"/>
      <c r="F285" s="543"/>
      <c r="G285" s="543"/>
      <c r="H285" s="543"/>
      <c r="I285" s="543"/>
      <c r="J285" s="543"/>
      <c r="K285" s="543"/>
      <c r="L285" s="543"/>
      <c r="M285" s="543"/>
      <c r="N285" s="543"/>
      <c r="O285" s="544"/>
      <c r="P285" s="32"/>
      <c r="Q285" s="2" t="s">
        <v>1389</v>
      </c>
      <c r="S285" s="33"/>
      <c r="W285" s="31"/>
      <c r="Y285" s="531"/>
      <c r="Z285" s="531"/>
      <c r="AA285" s="531"/>
      <c r="AB285" s="531"/>
      <c r="AC285" s="531"/>
      <c r="AD285" s="531"/>
      <c r="AE285" s="531"/>
      <c r="AF285" s="531"/>
      <c r="AG285" s="531"/>
      <c r="AH285" s="531"/>
      <c r="AI285" s="531"/>
      <c r="AJ285" s="531"/>
      <c r="AK285" s="531"/>
      <c r="AL285" s="531"/>
      <c r="AM285" s="531"/>
      <c r="AN285" s="531"/>
      <c r="AO285" s="531"/>
      <c r="AP285" s="531"/>
      <c r="AQ285" s="531"/>
      <c r="AR285" s="531"/>
      <c r="AS285" s="531"/>
      <c r="AT285" s="531"/>
      <c r="AU285" s="531"/>
      <c r="AV285" s="531"/>
      <c r="AW285" s="531"/>
      <c r="AX285" s="531"/>
      <c r="AY285" s="531"/>
      <c r="AZ285" s="531"/>
      <c r="BA285" s="531"/>
      <c r="BB285" s="531"/>
      <c r="BC285" s="531"/>
      <c r="BD285" s="531"/>
      <c r="BE285" s="531"/>
      <c r="BF285" s="531"/>
      <c r="BG285" s="531"/>
      <c r="BH285" s="531"/>
      <c r="BI285" s="30"/>
      <c r="BR285" s="31"/>
      <c r="BX285" s="31"/>
    </row>
    <row r="286" spans="1:76" ht="12" customHeight="1" x14ac:dyDescent="0.15">
      <c r="A286" s="30"/>
      <c r="C286" s="35"/>
      <c r="D286" s="35"/>
      <c r="E286" s="35"/>
      <c r="F286" s="35"/>
      <c r="G286" s="35"/>
      <c r="H286" s="35"/>
      <c r="I286" s="35"/>
      <c r="J286" s="35"/>
      <c r="K286" s="35"/>
      <c r="L286" s="35"/>
      <c r="M286" s="35"/>
      <c r="N286" s="35"/>
      <c r="O286" s="56"/>
      <c r="P286" s="453" t="s">
        <v>1390</v>
      </c>
      <c r="W286" s="31"/>
      <c r="Y286" s="40"/>
      <c r="Z286" s="40"/>
      <c r="AA286" s="40"/>
      <c r="AB286" s="40"/>
      <c r="AC286" s="40"/>
      <c r="AD286" s="40"/>
      <c r="AE286" s="40"/>
      <c r="AF286" s="40"/>
      <c r="AG286" s="40"/>
      <c r="AH286" s="40"/>
      <c r="AI286" s="40"/>
      <c r="AJ286" s="40"/>
      <c r="AK286" s="40"/>
      <c r="AL286" s="40"/>
      <c r="AM286" s="40"/>
      <c r="AN286" s="40"/>
      <c r="AO286" s="40"/>
      <c r="AP286" s="40"/>
      <c r="AQ286" s="40"/>
      <c r="AR286" s="40"/>
      <c r="AS286" s="40"/>
      <c r="AT286" s="40"/>
      <c r="AU286" s="40"/>
      <c r="AV286" s="40"/>
      <c r="AW286" s="40"/>
      <c r="AX286" s="40"/>
      <c r="AY286" s="40"/>
      <c r="AZ286" s="40"/>
      <c r="BA286" s="40"/>
      <c r="BB286" s="40"/>
      <c r="BC286" s="40"/>
      <c r="BD286" s="40"/>
      <c r="BE286" s="40"/>
      <c r="BF286" s="40"/>
      <c r="BG286" s="40"/>
      <c r="BH286" s="40"/>
      <c r="BI286" s="30"/>
      <c r="BR286" s="31"/>
      <c r="BX286" s="31"/>
    </row>
    <row r="287" spans="1:76" ht="12" customHeight="1" x14ac:dyDescent="0.15">
      <c r="A287" s="30"/>
      <c r="O287" s="31"/>
      <c r="P287" s="453" t="s">
        <v>1391</v>
      </c>
      <c r="W287" s="31"/>
      <c r="X287" s="33" t="s">
        <v>31</v>
      </c>
      <c r="Y287" s="2" t="s">
        <v>112</v>
      </c>
      <c r="BI287" s="30" t="s">
        <v>323</v>
      </c>
      <c r="BR287" s="31"/>
      <c r="BX287" s="31"/>
    </row>
    <row r="288" spans="1:76" ht="12" customHeight="1" x14ac:dyDescent="0.15">
      <c r="A288" s="30"/>
      <c r="O288" s="31"/>
      <c r="P288" s="32"/>
      <c r="W288" s="31"/>
      <c r="Y288" s="2" t="s">
        <v>113</v>
      </c>
      <c r="BI288" s="30"/>
      <c r="BR288" s="31"/>
      <c r="BX288" s="31"/>
    </row>
    <row r="289" spans="1:77" ht="12" customHeight="1" x14ac:dyDescent="0.15">
      <c r="A289" s="30"/>
      <c r="O289" s="31"/>
      <c r="P289" s="32"/>
      <c r="W289" s="31"/>
      <c r="Z289" s="33" t="s">
        <v>35</v>
      </c>
      <c r="AA289" s="471" t="s">
        <v>7</v>
      </c>
      <c r="AB289" s="531"/>
      <c r="AC289" s="531"/>
      <c r="AD289" s="531"/>
      <c r="AE289" s="531"/>
      <c r="AF289" s="531"/>
      <c r="AG289" s="531"/>
      <c r="AH289" s="531"/>
      <c r="AI289" s="531"/>
      <c r="AJ289" s="531"/>
      <c r="AK289" s="531"/>
      <c r="AL289" s="531"/>
      <c r="AM289" s="531"/>
      <c r="AN289" s="531"/>
      <c r="AO289" s="531"/>
      <c r="AP289" s="531"/>
      <c r="AQ289" s="531"/>
      <c r="AR289" s="531"/>
      <c r="AS289" s="531"/>
      <c r="AT289" s="531"/>
      <c r="AU289" s="531"/>
      <c r="AV289" s="531"/>
      <c r="AW289" s="531"/>
      <c r="AX289" s="531"/>
      <c r="AY289" s="531"/>
      <c r="AZ289" s="531"/>
      <c r="BA289" s="531"/>
      <c r="BB289" s="531"/>
      <c r="BC289" s="531"/>
      <c r="BD289" s="531"/>
      <c r="BE289" s="531"/>
      <c r="BF289" s="531"/>
      <c r="BG289" s="531"/>
      <c r="BH289" s="531"/>
      <c r="BI289" s="30"/>
      <c r="BR289" s="31"/>
      <c r="BX289" s="31"/>
    </row>
    <row r="290" spans="1:77" ht="12" customHeight="1" x14ac:dyDescent="0.15">
      <c r="A290" s="30"/>
      <c r="O290" s="31"/>
      <c r="P290" s="32"/>
      <c r="W290" s="31"/>
      <c r="AA290" s="531"/>
      <c r="AB290" s="531"/>
      <c r="AC290" s="531"/>
      <c r="AD290" s="531"/>
      <c r="AE290" s="531"/>
      <c r="AF290" s="531"/>
      <c r="AG290" s="531"/>
      <c r="AH290" s="531"/>
      <c r="AI290" s="531"/>
      <c r="AJ290" s="531"/>
      <c r="AK290" s="531"/>
      <c r="AL290" s="531"/>
      <c r="AM290" s="531"/>
      <c r="AN290" s="531"/>
      <c r="AO290" s="531"/>
      <c r="AP290" s="531"/>
      <c r="AQ290" s="531"/>
      <c r="AR290" s="531"/>
      <c r="AS290" s="531"/>
      <c r="AT290" s="531"/>
      <c r="AU290" s="531"/>
      <c r="AV290" s="531"/>
      <c r="AW290" s="531"/>
      <c r="AX290" s="531"/>
      <c r="AY290" s="531"/>
      <c r="AZ290" s="531"/>
      <c r="BA290" s="531"/>
      <c r="BB290" s="531"/>
      <c r="BC290" s="531"/>
      <c r="BD290" s="531"/>
      <c r="BE290" s="531"/>
      <c r="BF290" s="531"/>
      <c r="BG290" s="531"/>
      <c r="BH290" s="531"/>
      <c r="BI290" s="30"/>
      <c r="BR290" s="31"/>
      <c r="BX290" s="31"/>
    </row>
    <row r="291" spans="1:77" ht="12" customHeight="1" x14ac:dyDescent="0.15">
      <c r="A291" s="30"/>
      <c r="O291" s="31"/>
      <c r="P291" s="32"/>
      <c r="W291" s="31"/>
      <c r="Z291" s="33"/>
      <c r="AA291" s="531"/>
      <c r="AB291" s="531"/>
      <c r="AC291" s="531"/>
      <c r="AD291" s="531"/>
      <c r="AE291" s="531"/>
      <c r="AF291" s="531"/>
      <c r="AG291" s="531"/>
      <c r="AH291" s="531"/>
      <c r="AI291" s="531"/>
      <c r="AJ291" s="531"/>
      <c r="AK291" s="531"/>
      <c r="AL291" s="531"/>
      <c r="AM291" s="531"/>
      <c r="AN291" s="531"/>
      <c r="AO291" s="531"/>
      <c r="AP291" s="531"/>
      <c r="AQ291" s="531"/>
      <c r="AR291" s="531"/>
      <c r="AS291" s="531"/>
      <c r="AT291" s="531"/>
      <c r="AU291" s="531"/>
      <c r="AV291" s="531"/>
      <c r="AW291" s="531"/>
      <c r="AX291" s="531"/>
      <c r="AY291" s="531"/>
      <c r="AZ291" s="531"/>
      <c r="BA291" s="531"/>
      <c r="BB291" s="531"/>
      <c r="BC291" s="531"/>
      <c r="BD291" s="531"/>
      <c r="BE291" s="531"/>
      <c r="BF291" s="531"/>
      <c r="BG291" s="531"/>
      <c r="BH291" s="531"/>
      <c r="BI291" s="30"/>
      <c r="BR291" s="31"/>
      <c r="BX291" s="31"/>
    </row>
    <row r="292" spans="1:77" ht="12" customHeight="1" x14ac:dyDescent="0.15">
      <c r="A292" s="30"/>
      <c r="O292" s="31"/>
      <c r="P292" s="32"/>
      <c r="W292" s="31"/>
      <c r="AA292" s="531"/>
      <c r="AB292" s="531"/>
      <c r="AC292" s="531"/>
      <c r="AD292" s="531"/>
      <c r="AE292" s="531"/>
      <c r="AF292" s="531"/>
      <c r="AG292" s="531"/>
      <c r="AH292" s="531"/>
      <c r="AI292" s="531"/>
      <c r="AJ292" s="531"/>
      <c r="AK292" s="531"/>
      <c r="AL292" s="531"/>
      <c r="AM292" s="531"/>
      <c r="AN292" s="531"/>
      <c r="AO292" s="531"/>
      <c r="AP292" s="531"/>
      <c r="AQ292" s="531"/>
      <c r="AR292" s="531"/>
      <c r="AS292" s="531"/>
      <c r="AT292" s="531"/>
      <c r="AU292" s="531"/>
      <c r="AV292" s="531"/>
      <c r="AW292" s="531"/>
      <c r="AX292" s="531"/>
      <c r="AY292" s="531"/>
      <c r="AZ292" s="531"/>
      <c r="BA292" s="531"/>
      <c r="BB292" s="531"/>
      <c r="BC292" s="531"/>
      <c r="BD292" s="531"/>
      <c r="BE292" s="531"/>
      <c r="BF292" s="531"/>
      <c r="BG292" s="531"/>
      <c r="BH292" s="531"/>
      <c r="BI292" s="30"/>
      <c r="BR292" s="31"/>
      <c r="BX292" s="31"/>
    </row>
    <row r="293" spans="1:77" ht="12" customHeight="1" x14ac:dyDescent="0.15">
      <c r="A293" s="30"/>
      <c r="O293" s="31"/>
      <c r="P293" s="32"/>
      <c r="W293" s="31"/>
      <c r="Z293" s="33" t="s">
        <v>155</v>
      </c>
      <c r="AA293" s="2" t="s">
        <v>3</v>
      </c>
      <c r="BI293" s="30"/>
      <c r="BR293" s="31"/>
      <c r="BX293" s="31"/>
      <c r="BY293" s="32"/>
    </row>
    <row r="294" spans="1:77" ht="12" customHeight="1" x14ac:dyDescent="0.15">
      <c r="A294" s="77"/>
      <c r="B294" s="78"/>
      <c r="C294" s="79"/>
      <c r="D294" s="80"/>
      <c r="E294" s="80"/>
      <c r="F294" s="80"/>
      <c r="G294" s="80"/>
      <c r="H294" s="80"/>
      <c r="I294" s="80"/>
      <c r="J294" s="80"/>
      <c r="K294" s="80"/>
      <c r="L294" s="80"/>
      <c r="M294" s="80"/>
      <c r="N294" s="36"/>
      <c r="O294" s="37"/>
      <c r="P294" s="32"/>
      <c r="W294" s="31"/>
      <c r="Z294" s="33" t="s">
        <v>35</v>
      </c>
      <c r="AA294" s="471" t="s">
        <v>324</v>
      </c>
      <c r="AB294" s="531"/>
      <c r="AC294" s="531"/>
      <c r="AD294" s="531"/>
      <c r="AE294" s="531"/>
      <c r="AF294" s="531"/>
      <c r="AG294" s="531"/>
      <c r="AH294" s="531"/>
      <c r="AI294" s="531"/>
      <c r="AJ294" s="531"/>
      <c r="AK294" s="531"/>
      <c r="AL294" s="531"/>
      <c r="AM294" s="531"/>
      <c r="AN294" s="531"/>
      <c r="AO294" s="531"/>
      <c r="AP294" s="531"/>
      <c r="AQ294" s="531"/>
      <c r="AR294" s="531"/>
      <c r="AS294" s="531"/>
      <c r="AT294" s="531"/>
      <c r="AU294" s="531"/>
      <c r="AV294" s="531"/>
      <c r="AW294" s="531"/>
      <c r="AX294" s="531"/>
      <c r="AY294" s="531"/>
      <c r="AZ294" s="531"/>
      <c r="BA294" s="531"/>
      <c r="BB294" s="531"/>
      <c r="BC294" s="531"/>
      <c r="BD294" s="531"/>
      <c r="BE294" s="531"/>
      <c r="BF294" s="531"/>
      <c r="BG294" s="531"/>
      <c r="BH294" s="532"/>
      <c r="BI294" s="32"/>
      <c r="BJ294" s="35"/>
      <c r="BK294" s="35"/>
      <c r="BL294" s="35"/>
      <c r="BM294" s="35"/>
      <c r="BN294" s="35"/>
      <c r="BO294" s="35"/>
      <c r="BP294" s="35"/>
      <c r="BQ294" s="35"/>
      <c r="BR294" s="56"/>
      <c r="BX294" s="31"/>
    </row>
    <row r="295" spans="1:77" ht="12" customHeight="1" x14ac:dyDescent="0.15">
      <c r="A295" s="77"/>
      <c r="B295" s="78"/>
      <c r="C295" s="79"/>
      <c r="D295" s="80"/>
      <c r="E295" s="80"/>
      <c r="F295" s="80"/>
      <c r="G295" s="80"/>
      <c r="H295" s="80"/>
      <c r="I295" s="80"/>
      <c r="J295" s="80"/>
      <c r="K295" s="80"/>
      <c r="L295" s="80"/>
      <c r="M295" s="80"/>
      <c r="N295" s="36"/>
      <c r="O295" s="37"/>
      <c r="P295" s="32"/>
      <c r="W295" s="31"/>
      <c r="AA295" s="531"/>
      <c r="AB295" s="531"/>
      <c r="AC295" s="531"/>
      <c r="AD295" s="531"/>
      <c r="AE295" s="531"/>
      <c r="AF295" s="531"/>
      <c r="AG295" s="531"/>
      <c r="AH295" s="531"/>
      <c r="AI295" s="531"/>
      <c r="AJ295" s="531"/>
      <c r="AK295" s="531"/>
      <c r="AL295" s="531"/>
      <c r="AM295" s="531"/>
      <c r="AN295" s="531"/>
      <c r="AO295" s="531"/>
      <c r="AP295" s="531"/>
      <c r="AQ295" s="531"/>
      <c r="AR295" s="531"/>
      <c r="AS295" s="531"/>
      <c r="AT295" s="531"/>
      <c r="AU295" s="531"/>
      <c r="AV295" s="531"/>
      <c r="AW295" s="531"/>
      <c r="AX295" s="531"/>
      <c r="AY295" s="531"/>
      <c r="AZ295" s="531"/>
      <c r="BA295" s="531"/>
      <c r="BB295" s="531"/>
      <c r="BC295" s="531"/>
      <c r="BD295" s="531"/>
      <c r="BE295" s="531"/>
      <c r="BF295" s="531"/>
      <c r="BG295" s="531"/>
      <c r="BH295" s="532"/>
      <c r="BI295" s="32"/>
      <c r="BJ295" s="35"/>
      <c r="BK295" s="35"/>
      <c r="BL295" s="35"/>
      <c r="BM295" s="35"/>
      <c r="BN295" s="35"/>
      <c r="BO295" s="35"/>
      <c r="BP295" s="35"/>
      <c r="BQ295" s="35"/>
      <c r="BR295" s="56"/>
      <c r="BX295" s="31"/>
    </row>
    <row r="296" spans="1:77" ht="12" customHeight="1" x14ac:dyDescent="0.15">
      <c r="A296" s="77"/>
      <c r="B296" s="78"/>
      <c r="C296" s="79"/>
      <c r="D296" s="80"/>
      <c r="E296" s="80"/>
      <c r="F296" s="80"/>
      <c r="G296" s="80"/>
      <c r="H296" s="80"/>
      <c r="I296" s="80"/>
      <c r="J296" s="80"/>
      <c r="K296" s="80"/>
      <c r="L296" s="80"/>
      <c r="M296" s="80"/>
      <c r="N296" s="36"/>
      <c r="O296" s="37"/>
      <c r="P296" s="32"/>
      <c r="W296" s="31"/>
      <c r="AA296" s="577"/>
      <c r="AB296" s="577"/>
      <c r="AC296" s="577"/>
      <c r="AD296" s="577"/>
      <c r="AE296" s="577"/>
      <c r="AF296" s="577"/>
      <c r="AG296" s="577"/>
      <c r="AH296" s="577"/>
      <c r="AI296" s="577"/>
      <c r="AJ296" s="577"/>
      <c r="AK296" s="577"/>
      <c r="AL296" s="577"/>
      <c r="AM296" s="577"/>
      <c r="AN296" s="577"/>
      <c r="AO296" s="577"/>
      <c r="AP296" s="577"/>
      <c r="AQ296" s="577"/>
      <c r="AR296" s="577"/>
      <c r="AS296" s="577"/>
      <c r="AT296" s="577"/>
      <c r="AU296" s="577"/>
      <c r="AV296" s="577"/>
      <c r="AW296" s="577"/>
      <c r="AX296" s="577"/>
      <c r="AY296" s="577"/>
      <c r="AZ296" s="577"/>
      <c r="BA296" s="577"/>
      <c r="BB296" s="577"/>
      <c r="BC296" s="577"/>
      <c r="BD296" s="577"/>
      <c r="BE296" s="577"/>
      <c r="BF296" s="577"/>
      <c r="BG296" s="577"/>
      <c r="BH296" s="578"/>
      <c r="BI296" s="32"/>
      <c r="BJ296" s="35"/>
      <c r="BK296" s="35"/>
      <c r="BL296" s="35"/>
      <c r="BM296" s="35"/>
      <c r="BN296" s="35"/>
      <c r="BO296" s="35"/>
      <c r="BP296" s="35"/>
      <c r="BQ296" s="35"/>
      <c r="BR296" s="56"/>
      <c r="BX296" s="31"/>
    </row>
    <row r="297" spans="1:77" ht="12" customHeight="1" x14ac:dyDescent="0.15">
      <c r="A297" s="30"/>
      <c r="O297" s="31"/>
      <c r="P297" s="32"/>
      <c r="W297" s="31"/>
      <c r="Z297" s="33" t="s">
        <v>35</v>
      </c>
      <c r="AA297" s="471" t="s">
        <v>4</v>
      </c>
      <c r="AB297" s="471"/>
      <c r="AC297" s="471"/>
      <c r="AD297" s="471"/>
      <c r="AE297" s="471"/>
      <c r="AF297" s="471"/>
      <c r="AG297" s="471"/>
      <c r="AH297" s="471"/>
      <c r="AI297" s="471"/>
      <c r="AJ297" s="471"/>
      <c r="AK297" s="471"/>
      <c r="AL297" s="471"/>
      <c r="AM297" s="471"/>
      <c r="AN297" s="471"/>
      <c r="AO297" s="471"/>
      <c r="AP297" s="471"/>
      <c r="AQ297" s="471"/>
      <c r="AR297" s="471"/>
      <c r="AS297" s="471"/>
      <c r="AT297" s="471"/>
      <c r="AU297" s="471"/>
      <c r="AV297" s="471"/>
      <c r="AW297" s="471"/>
      <c r="AX297" s="471"/>
      <c r="AY297" s="471"/>
      <c r="AZ297" s="471"/>
      <c r="BA297" s="471"/>
      <c r="BB297" s="471"/>
      <c r="BC297" s="471"/>
      <c r="BD297" s="471"/>
      <c r="BE297" s="471"/>
      <c r="BF297" s="471"/>
      <c r="BG297" s="471"/>
      <c r="BH297" s="471"/>
      <c r="BI297" s="30"/>
      <c r="BR297" s="31"/>
      <c r="BX297" s="31"/>
    </row>
    <row r="298" spans="1:77" ht="12" customHeight="1" x14ac:dyDescent="0.15">
      <c r="A298" s="30"/>
      <c r="O298" s="31"/>
      <c r="P298" s="32"/>
      <c r="W298" s="31"/>
      <c r="AA298" s="471"/>
      <c r="AB298" s="471"/>
      <c r="AC298" s="471"/>
      <c r="AD298" s="471"/>
      <c r="AE298" s="471"/>
      <c r="AF298" s="471"/>
      <c r="AG298" s="471"/>
      <c r="AH298" s="471"/>
      <c r="AI298" s="471"/>
      <c r="AJ298" s="471"/>
      <c r="AK298" s="471"/>
      <c r="AL298" s="471"/>
      <c r="AM298" s="471"/>
      <c r="AN298" s="471"/>
      <c r="AO298" s="471"/>
      <c r="AP298" s="471"/>
      <c r="AQ298" s="471"/>
      <c r="AR298" s="471"/>
      <c r="AS298" s="471"/>
      <c r="AT298" s="471"/>
      <c r="AU298" s="471"/>
      <c r="AV298" s="471"/>
      <c r="AW298" s="471"/>
      <c r="AX298" s="471"/>
      <c r="AY298" s="471"/>
      <c r="AZ298" s="471"/>
      <c r="BA298" s="471"/>
      <c r="BB298" s="471"/>
      <c r="BC298" s="471"/>
      <c r="BD298" s="471"/>
      <c r="BE298" s="471"/>
      <c r="BF298" s="471"/>
      <c r="BG298" s="471"/>
      <c r="BH298" s="471"/>
      <c r="BI298" s="30"/>
      <c r="BR298" s="31"/>
      <c r="BX298" s="31"/>
    </row>
    <row r="299" spans="1:77" ht="12" customHeight="1" x14ac:dyDescent="0.15">
      <c r="A299" s="30"/>
      <c r="O299" s="31"/>
      <c r="P299" s="32"/>
      <c r="W299" s="31"/>
      <c r="Z299" s="33" t="s">
        <v>35</v>
      </c>
      <c r="AA299" s="471" t="s">
        <v>1155</v>
      </c>
      <c r="AB299" s="531"/>
      <c r="AC299" s="531"/>
      <c r="AD299" s="531"/>
      <c r="AE299" s="531"/>
      <c r="AF299" s="531"/>
      <c r="AG299" s="531"/>
      <c r="AH299" s="531"/>
      <c r="AI299" s="531"/>
      <c r="AJ299" s="531"/>
      <c r="AK299" s="531"/>
      <c r="AL299" s="531"/>
      <c r="AM299" s="531"/>
      <c r="AN299" s="531"/>
      <c r="AO299" s="531"/>
      <c r="AP299" s="531"/>
      <c r="AQ299" s="531"/>
      <c r="AR299" s="531"/>
      <c r="AS299" s="531"/>
      <c r="AT299" s="531"/>
      <c r="AU299" s="531"/>
      <c r="AV299" s="531"/>
      <c r="AW299" s="531"/>
      <c r="AX299" s="531"/>
      <c r="AY299" s="531"/>
      <c r="AZ299" s="531"/>
      <c r="BA299" s="531"/>
      <c r="BB299" s="531"/>
      <c r="BC299" s="531"/>
      <c r="BD299" s="531"/>
      <c r="BE299" s="531"/>
      <c r="BF299" s="531"/>
      <c r="BG299" s="531"/>
      <c r="BH299" s="531"/>
      <c r="BI299" s="30"/>
      <c r="BR299" s="31"/>
      <c r="BX299" s="31"/>
    </row>
    <row r="300" spans="1:77" ht="12" customHeight="1" x14ac:dyDescent="0.15">
      <c r="A300" s="30"/>
      <c r="O300" s="31"/>
      <c r="P300" s="32"/>
      <c r="W300" s="31"/>
      <c r="AA300" s="531"/>
      <c r="AB300" s="531"/>
      <c r="AC300" s="531"/>
      <c r="AD300" s="531"/>
      <c r="AE300" s="531"/>
      <c r="AF300" s="531"/>
      <c r="AG300" s="531"/>
      <c r="AH300" s="531"/>
      <c r="AI300" s="531"/>
      <c r="AJ300" s="531"/>
      <c r="AK300" s="531"/>
      <c r="AL300" s="531"/>
      <c r="AM300" s="531"/>
      <c r="AN300" s="531"/>
      <c r="AO300" s="531"/>
      <c r="AP300" s="531"/>
      <c r="AQ300" s="531"/>
      <c r="AR300" s="531"/>
      <c r="AS300" s="531"/>
      <c r="AT300" s="531"/>
      <c r="AU300" s="531"/>
      <c r="AV300" s="531"/>
      <c r="AW300" s="531"/>
      <c r="AX300" s="531"/>
      <c r="AY300" s="531"/>
      <c r="AZ300" s="531"/>
      <c r="BA300" s="531"/>
      <c r="BB300" s="531"/>
      <c r="BC300" s="531"/>
      <c r="BD300" s="531"/>
      <c r="BE300" s="531"/>
      <c r="BF300" s="531"/>
      <c r="BG300" s="531"/>
      <c r="BH300" s="531"/>
      <c r="BI300" s="30"/>
      <c r="BR300" s="31"/>
      <c r="BX300" s="31"/>
    </row>
    <row r="301" spans="1:77" ht="12" customHeight="1" x14ac:dyDescent="0.15">
      <c r="A301" s="30"/>
      <c r="O301" s="31"/>
      <c r="P301" s="32"/>
      <c r="W301" s="31"/>
      <c r="AA301" s="3" t="s">
        <v>12</v>
      </c>
      <c r="AB301" s="471" t="s">
        <v>152</v>
      </c>
      <c r="AC301" s="531"/>
      <c r="AD301" s="531"/>
      <c r="AE301" s="531"/>
      <c r="AF301" s="531"/>
      <c r="AG301" s="531"/>
      <c r="AH301" s="531"/>
      <c r="AI301" s="531"/>
      <c r="AJ301" s="531"/>
      <c r="AK301" s="531"/>
      <c r="AL301" s="531"/>
      <c r="AM301" s="531"/>
      <c r="AN301" s="531"/>
      <c r="AO301" s="531"/>
      <c r="AP301" s="531"/>
      <c r="AQ301" s="531"/>
      <c r="AR301" s="531"/>
      <c r="AS301" s="531"/>
      <c r="AT301" s="531"/>
      <c r="AU301" s="531"/>
      <c r="AV301" s="531"/>
      <c r="AW301" s="531"/>
      <c r="AX301" s="531"/>
      <c r="AY301" s="531"/>
      <c r="AZ301" s="531"/>
      <c r="BA301" s="531"/>
      <c r="BB301" s="531"/>
      <c r="BC301" s="531"/>
      <c r="BD301" s="531"/>
      <c r="BE301" s="531"/>
      <c r="BF301" s="531"/>
      <c r="BG301" s="531"/>
      <c r="BH301" s="531"/>
      <c r="BI301" s="30" t="s">
        <v>325</v>
      </c>
      <c r="BR301" s="31"/>
      <c r="BX301" s="31"/>
    </row>
    <row r="302" spans="1:77" ht="12" customHeight="1" x14ac:dyDescent="0.15">
      <c r="A302" s="30"/>
      <c r="O302" s="31"/>
      <c r="P302" s="32"/>
      <c r="W302" s="31"/>
      <c r="AB302" s="531"/>
      <c r="AC302" s="531"/>
      <c r="AD302" s="531"/>
      <c r="AE302" s="531"/>
      <c r="AF302" s="531"/>
      <c r="AG302" s="531"/>
      <c r="AH302" s="531"/>
      <c r="AI302" s="531"/>
      <c r="AJ302" s="531"/>
      <c r="AK302" s="531"/>
      <c r="AL302" s="531"/>
      <c r="AM302" s="531"/>
      <c r="AN302" s="531"/>
      <c r="AO302" s="531"/>
      <c r="AP302" s="531"/>
      <c r="AQ302" s="531"/>
      <c r="AR302" s="531"/>
      <c r="AS302" s="531"/>
      <c r="AT302" s="531"/>
      <c r="AU302" s="531"/>
      <c r="AV302" s="531"/>
      <c r="AW302" s="531"/>
      <c r="AX302" s="531"/>
      <c r="AY302" s="531"/>
      <c r="AZ302" s="531"/>
      <c r="BA302" s="531"/>
      <c r="BB302" s="531"/>
      <c r="BC302" s="531"/>
      <c r="BD302" s="531"/>
      <c r="BE302" s="531"/>
      <c r="BF302" s="531"/>
      <c r="BG302" s="531"/>
      <c r="BH302" s="531"/>
      <c r="BI302" s="30"/>
      <c r="BR302" s="31"/>
      <c r="BX302" s="31"/>
    </row>
    <row r="303" spans="1:77" ht="12" customHeight="1" x14ac:dyDescent="0.15">
      <c r="A303" s="62"/>
      <c r="B303" s="63"/>
      <c r="C303" s="63"/>
      <c r="D303" s="67"/>
      <c r="E303" s="67"/>
      <c r="F303" s="67"/>
      <c r="G303" s="67"/>
      <c r="H303" s="67"/>
      <c r="I303" s="67"/>
      <c r="J303" s="67"/>
      <c r="K303" s="67"/>
      <c r="L303" s="67"/>
      <c r="M303" s="67"/>
      <c r="N303" s="67"/>
      <c r="O303" s="68"/>
      <c r="P303" s="66"/>
      <c r="Q303" s="67"/>
      <c r="R303" s="67"/>
      <c r="S303" s="67"/>
      <c r="T303" s="67"/>
      <c r="U303" s="67"/>
      <c r="V303" s="67"/>
      <c r="W303" s="68"/>
      <c r="X303" s="69"/>
      <c r="Y303" s="67"/>
      <c r="Z303" s="67"/>
      <c r="AA303" s="67"/>
      <c r="AB303" s="91"/>
      <c r="AC303" s="91"/>
      <c r="AD303" s="91"/>
      <c r="AE303" s="91"/>
      <c r="AF303" s="91"/>
      <c r="AG303" s="91"/>
      <c r="AH303" s="91"/>
      <c r="AI303" s="91"/>
      <c r="AJ303" s="91"/>
      <c r="AK303" s="91"/>
      <c r="AL303" s="91"/>
      <c r="AM303" s="91"/>
      <c r="AN303" s="91"/>
      <c r="AO303" s="91"/>
      <c r="AP303" s="91"/>
      <c r="AQ303" s="91"/>
      <c r="AR303" s="91"/>
      <c r="AS303" s="91"/>
      <c r="AT303" s="91"/>
      <c r="AU303" s="91"/>
      <c r="AV303" s="91"/>
      <c r="AW303" s="91"/>
      <c r="AX303" s="91"/>
      <c r="AY303" s="91"/>
      <c r="AZ303" s="91"/>
      <c r="BA303" s="91"/>
      <c r="BB303" s="91"/>
      <c r="BC303" s="91"/>
      <c r="BD303" s="91"/>
      <c r="BE303" s="91"/>
      <c r="BF303" s="91"/>
      <c r="BG303" s="91"/>
      <c r="BH303" s="91"/>
      <c r="BI303" s="62"/>
      <c r="BJ303" s="67"/>
      <c r="BK303" s="67"/>
      <c r="BL303" s="67"/>
      <c r="BM303" s="67"/>
      <c r="BN303" s="67"/>
      <c r="BO303" s="67"/>
      <c r="BP303" s="67"/>
      <c r="BQ303" s="67"/>
      <c r="BR303" s="68"/>
      <c r="BS303" s="67"/>
      <c r="BT303" s="67"/>
      <c r="BU303" s="67"/>
      <c r="BV303" s="67"/>
      <c r="BW303" s="67"/>
      <c r="BX303" s="68"/>
    </row>
    <row r="304" spans="1:77" ht="12" customHeight="1" x14ac:dyDescent="0.15">
      <c r="A304" s="30"/>
      <c r="O304" s="31"/>
      <c r="P304" s="32"/>
      <c r="W304" s="31"/>
      <c r="AB304" s="40"/>
      <c r="AC304" s="40"/>
      <c r="AD304" s="40"/>
      <c r="AE304" s="40"/>
      <c r="AF304" s="40"/>
      <c r="AG304" s="40"/>
      <c r="AH304" s="40"/>
      <c r="AI304" s="40"/>
      <c r="AJ304" s="40"/>
      <c r="AK304" s="40"/>
      <c r="AL304" s="40"/>
      <c r="AM304" s="40"/>
      <c r="AN304" s="40"/>
      <c r="AO304" s="40"/>
      <c r="AP304" s="40"/>
      <c r="AQ304" s="40"/>
      <c r="AR304" s="40"/>
      <c r="AS304" s="40"/>
      <c r="AT304" s="40"/>
      <c r="AU304" s="40"/>
      <c r="AV304" s="40"/>
      <c r="AW304" s="40"/>
      <c r="AX304" s="40"/>
      <c r="AY304" s="40"/>
      <c r="AZ304" s="40"/>
      <c r="BA304" s="40"/>
      <c r="BB304" s="40"/>
      <c r="BC304" s="40"/>
      <c r="BD304" s="40"/>
      <c r="BE304" s="40"/>
      <c r="BF304" s="40"/>
      <c r="BG304" s="40"/>
      <c r="BH304" s="40"/>
      <c r="BI304" s="30"/>
      <c r="BR304" s="31"/>
      <c r="BX304" s="31"/>
    </row>
    <row r="305" spans="1:76" ht="12" customHeight="1" x14ac:dyDescent="0.15">
      <c r="A305" s="30"/>
      <c r="O305" s="31"/>
      <c r="P305" s="32"/>
      <c r="W305" s="31"/>
      <c r="AB305" s="471" t="s">
        <v>153</v>
      </c>
      <c r="AC305" s="531"/>
      <c r="AD305" s="531"/>
      <c r="AE305" s="531"/>
      <c r="AF305" s="531"/>
      <c r="AG305" s="531"/>
      <c r="AH305" s="531"/>
      <c r="AI305" s="531"/>
      <c r="AJ305" s="531"/>
      <c r="AK305" s="531"/>
      <c r="AL305" s="531"/>
      <c r="AM305" s="531"/>
      <c r="AN305" s="531"/>
      <c r="AO305" s="531"/>
      <c r="AP305" s="531"/>
      <c r="AQ305" s="531"/>
      <c r="AR305" s="531"/>
      <c r="AS305" s="531"/>
      <c r="AT305" s="531"/>
      <c r="AU305" s="531"/>
      <c r="AV305" s="531"/>
      <c r="AW305" s="531"/>
      <c r="AX305" s="531"/>
      <c r="AY305" s="531"/>
      <c r="AZ305" s="531"/>
      <c r="BA305" s="531"/>
      <c r="BB305" s="531"/>
      <c r="BC305" s="531"/>
      <c r="BD305" s="531"/>
      <c r="BE305" s="531"/>
      <c r="BF305" s="531"/>
      <c r="BG305" s="531"/>
      <c r="BH305" s="531"/>
      <c r="BI305" s="30" t="s">
        <v>99</v>
      </c>
      <c r="BR305" s="31"/>
      <c r="BX305" s="31"/>
    </row>
    <row r="306" spans="1:76" ht="12" customHeight="1" x14ac:dyDescent="0.15">
      <c r="A306" s="30"/>
      <c r="O306" s="31"/>
      <c r="P306" s="32"/>
      <c r="W306" s="31"/>
      <c r="AB306" s="531"/>
      <c r="AC306" s="531"/>
      <c r="AD306" s="531"/>
      <c r="AE306" s="531"/>
      <c r="AF306" s="531"/>
      <c r="AG306" s="531"/>
      <c r="AH306" s="531"/>
      <c r="AI306" s="531"/>
      <c r="AJ306" s="531"/>
      <c r="AK306" s="531"/>
      <c r="AL306" s="531"/>
      <c r="AM306" s="531"/>
      <c r="AN306" s="531"/>
      <c r="AO306" s="531"/>
      <c r="AP306" s="531"/>
      <c r="AQ306" s="531"/>
      <c r="AR306" s="531"/>
      <c r="AS306" s="531"/>
      <c r="AT306" s="531"/>
      <c r="AU306" s="531"/>
      <c r="AV306" s="531"/>
      <c r="AW306" s="531"/>
      <c r="AX306" s="531"/>
      <c r="AY306" s="531"/>
      <c r="AZ306" s="531"/>
      <c r="BA306" s="531"/>
      <c r="BB306" s="531"/>
      <c r="BC306" s="531"/>
      <c r="BD306" s="531"/>
      <c r="BE306" s="531"/>
      <c r="BF306" s="531"/>
      <c r="BG306" s="531"/>
      <c r="BH306" s="531"/>
      <c r="BI306" s="30"/>
      <c r="BR306" s="31"/>
      <c r="BX306" s="31"/>
    </row>
    <row r="307" spans="1:76" ht="12" customHeight="1" x14ac:dyDescent="0.15">
      <c r="A307" s="30"/>
      <c r="O307" s="31"/>
      <c r="P307" s="32"/>
      <c r="W307" s="31"/>
      <c r="AB307" s="471" t="s">
        <v>154</v>
      </c>
      <c r="AC307" s="531"/>
      <c r="AD307" s="531"/>
      <c r="AE307" s="531"/>
      <c r="AF307" s="531"/>
      <c r="AG307" s="531"/>
      <c r="AH307" s="531"/>
      <c r="AI307" s="531"/>
      <c r="AJ307" s="531"/>
      <c r="AK307" s="531"/>
      <c r="AL307" s="531"/>
      <c r="AM307" s="531"/>
      <c r="AN307" s="531"/>
      <c r="AO307" s="531"/>
      <c r="AP307" s="531"/>
      <c r="AQ307" s="531"/>
      <c r="AR307" s="531"/>
      <c r="AS307" s="531"/>
      <c r="AT307" s="531"/>
      <c r="AU307" s="531"/>
      <c r="AV307" s="531"/>
      <c r="AW307" s="531"/>
      <c r="AX307" s="531"/>
      <c r="AY307" s="531"/>
      <c r="AZ307" s="531"/>
      <c r="BA307" s="531"/>
      <c r="BB307" s="531"/>
      <c r="BC307" s="531"/>
      <c r="BD307" s="531"/>
      <c r="BE307" s="531"/>
      <c r="BF307" s="531"/>
      <c r="BG307" s="531"/>
      <c r="BH307" s="531"/>
      <c r="BI307" s="30"/>
      <c r="BR307" s="31"/>
      <c r="BX307" s="31"/>
    </row>
    <row r="308" spans="1:76" ht="12" customHeight="1" x14ac:dyDescent="0.15">
      <c r="A308" s="30"/>
      <c r="O308" s="31"/>
      <c r="P308" s="32"/>
      <c r="W308" s="31"/>
      <c r="AB308" s="531"/>
      <c r="AC308" s="531"/>
      <c r="AD308" s="531"/>
      <c r="AE308" s="531"/>
      <c r="AF308" s="531"/>
      <c r="AG308" s="531"/>
      <c r="AH308" s="531"/>
      <c r="AI308" s="531"/>
      <c r="AJ308" s="531"/>
      <c r="AK308" s="531"/>
      <c r="AL308" s="531"/>
      <c r="AM308" s="531"/>
      <c r="AN308" s="531"/>
      <c r="AO308" s="531"/>
      <c r="AP308" s="531"/>
      <c r="AQ308" s="531"/>
      <c r="AR308" s="531"/>
      <c r="AS308" s="531"/>
      <c r="AT308" s="531"/>
      <c r="AU308" s="531"/>
      <c r="AV308" s="531"/>
      <c r="AW308" s="531"/>
      <c r="AX308" s="531"/>
      <c r="AY308" s="531"/>
      <c r="AZ308" s="531"/>
      <c r="BA308" s="531"/>
      <c r="BB308" s="531"/>
      <c r="BC308" s="531"/>
      <c r="BD308" s="531"/>
      <c r="BE308" s="531"/>
      <c r="BF308" s="531"/>
      <c r="BG308" s="531"/>
      <c r="BH308" s="531"/>
      <c r="BI308" s="30"/>
      <c r="BR308" s="31"/>
      <c r="BX308" s="31"/>
    </row>
    <row r="309" spans="1:76" ht="12" customHeight="1" x14ac:dyDescent="0.15">
      <c r="A309" s="30"/>
      <c r="O309" s="31"/>
      <c r="P309" s="32"/>
      <c r="W309" s="31"/>
      <c r="Y309" s="2" t="s">
        <v>5</v>
      </c>
      <c r="BI309" s="30"/>
      <c r="BR309" s="31"/>
      <c r="BX309" s="31"/>
    </row>
    <row r="310" spans="1:76" ht="12" customHeight="1" x14ac:dyDescent="0.15">
      <c r="A310" s="30"/>
      <c r="O310" s="31"/>
      <c r="P310" s="32"/>
      <c r="W310" s="31"/>
      <c r="Z310" s="33" t="s">
        <v>35</v>
      </c>
      <c r="AA310" s="2" t="s">
        <v>6</v>
      </c>
      <c r="BI310" s="30"/>
      <c r="BR310" s="31"/>
      <c r="BX310" s="31"/>
    </row>
    <row r="311" spans="1:76" ht="12" customHeight="1" x14ac:dyDescent="0.15">
      <c r="A311" s="30"/>
      <c r="O311" s="31"/>
      <c r="P311" s="32"/>
      <c r="W311" s="31"/>
      <c r="Z311" s="33" t="s">
        <v>35</v>
      </c>
      <c r="AA311" s="2" t="s">
        <v>8</v>
      </c>
      <c r="BI311" s="30"/>
      <c r="BR311" s="31"/>
      <c r="BX311" s="31"/>
    </row>
    <row r="312" spans="1:76" ht="12" customHeight="1" x14ac:dyDescent="0.15">
      <c r="A312" s="30"/>
      <c r="O312" s="31"/>
      <c r="P312" s="32"/>
      <c r="W312" s="31"/>
      <c r="Z312" s="33" t="s">
        <v>35</v>
      </c>
      <c r="AA312" s="471" t="s">
        <v>1156</v>
      </c>
      <c r="AB312" s="531"/>
      <c r="AC312" s="531"/>
      <c r="AD312" s="531"/>
      <c r="AE312" s="531"/>
      <c r="AF312" s="531"/>
      <c r="AG312" s="531"/>
      <c r="AH312" s="531"/>
      <c r="AI312" s="531"/>
      <c r="AJ312" s="531"/>
      <c r="AK312" s="531"/>
      <c r="AL312" s="531"/>
      <c r="AM312" s="531"/>
      <c r="AN312" s="531"/>
      <c r="AO312" s="531"/>
      <c r="AP312" s="531"/>
      <c r="AQ312" s="531"/>
      <c r="AR312" s="531"/>
      <c r="AS312" s="531"/>
      <c r="AT312" s="531"/>
      <c r="AU312" s="531"/>
      <c r="AV312" s="531"/>
      <c r="AW312" s="531"/>
      <c r="AX312" s="531"/>
      <c r="AY312" s="531"/>
      <c r="AZ312" s="531"/>
      <c r="BA312" s="531"/>
      <c r="BB312" s="531"/>
      <c r="BC312" s="531"/>
      <c r="BD312" s="531"/>
      <c r="BE312" s="531"/>
      <c r="BF312" s="531"/>
      <c r="BG312" s="531"/>
      <c r="BH312" s="531"/>
      <c r="BI312" s="30"/>
      <c r="BR312" s="31"/>
      <c r="BX312" s="31"/>
    </row>
    <row r="313" spans="1:76" ht="12" customHeight="1" x14ac:dyDescent="0.15">
      <c r="A313" s="30"/>
      <c r="O313" s="31"/>
      <c r="P313" s="32"/>
      <c r="W313" s="31"/>
      <c r="AA313" s="531"/>
      <c r="AB313" s="531"/>
      <c r="AC313" s="531"/>
      <c r="AD313" s="531"/>
      <c r="AE313" s="531"/>
      <c r="AF313" s="531"/>
      <c r="AG313" s="531"/>
      <c r="AH313" s="531"/>
      <c r="AI313" s="531"/>
      <c r="AJ313" s="531"/>
      <c r="AK313" s="531"/>
      <c r="AL313" s="531"/>
      <c r="AM313" s="531"/>
      <c r="AN313" s="531"/>
      <c r="AO313" s="531"/>
      <c r="AP313" s="531"/>
      <c r="AQ313" s="531"/>
      <c r="AR313" s="531"/>
      <c r="AS313" s="531"/>
      <c r="AT313" s="531"/>
      <c r="AU313" s="531"/>
      <c r="AV313" s="531"/>
      <c r="AW313" s="531"/>
      <c r="AX313" s="531"/>
      <c r="AY313" s="531"/>
      <c r="AZ313" s="531"/>
      <c r="BA313" s="531"/>
      <c r="BB313" s="531"/>
      <c r="BC313" s="531"/>
      <c r="BD313" s="531"/>
      <c r="BE313" s="531"/>
      <c r="BF313" s="531"/>
      <c r="BG313" s="531"/>
      <c r="BH313" s="531"/>
      <c r="BI313" s="30"/>
      <c r="BR313" s="31"/>
      <c r="BX313" s="31"/>
    </row>
    <row r="314" spans="1:76" ht="12" customHeight="1" x14ac:dyDescent="0.15">
      <c r="A314" s="30"/>
      <c r="O314" s="31"/>
      <c r="P314" s="32"/>
      <c r="W314" s="31"/>
      <c r="AA314" s="531"/>
      <c r="AB314" s="531"/>
      <c r="AC314" s="531"/>
      <c r="AD314" s="531"/>
      <c r="AE314" s="531"/>
      <c r="AF314" s="531"/>
      <c r="AG314" s="531"/>
      <c r="AH314" s="531"/>
      <c r="AI314" s="531"/>
      <c r="AJ314" s="531"/>
      <c r="AK314" s="531"/>
      <c r="AL314" s="531"/>
      <c r="AM314" s="531"/>
      <c r="AN314" s="531"/>
      <c r="AO314" s="531"/>
      <c r="AP314" s="531"/>
      <c r="AQ314" s="531"/>
      <c r="AR314" s="531"/>
      <c r="AS314" s="531"/>
      <c r="AT314" s="531"/>
      <c r="AU314" s="531"/>
      <c r="AV314" s="531"/>
      <c r="AW314" s="531"/>
      <c r="AX314" s="531"/>
      <c r="AY314" s="531"/>
      <c r="AZ314" s="531"/>
      <c r="BA314" s="531"/>
      <c r="BB314" s="531"/>
      <c r="BC314" s="531"/>
      <c r="BD314" s="531"/>
      <c r="BE314" s="531"/>
      <c r="BF314" s="531"/>
      <c r="BG314" s="531"/>
      <c r="BH314" s="531"/>
      <c r="BI314" s="30"/>
      <c r="BR314" s="31"/>
      <c r="BX314" s="31"/>
    </row>
    <row r="315" spans="1:76" ht="12" customHeight="1" x14ac:dyDescent="0.15">
      <c r="A315" s="30"/>
      <c r="O315" s="31"/>
      <c r="P315" s="32"/>
      <c r="W315" s="31"/>
      <c r="BI315" s="30"/>
      <c r="BR315" s="31"/>
      <c r="BX315" s="31"/>
    </row>
    <row r="316" spans="1:76" ht="12" customHeight="1" x14ac:dyDescent="0.15">
      <c r="A316" s="30"/>
      <c r="O316" s="31"/>
      <c r="P316" s="32"/>
      <c r="W316" s="31"/>
      <c r="X316" s="33" t="s">
        <v>31</v>
      </c>
      <c r="Y316" s="471" t="s">
        <v>156</v>
      </c>
      <c r="Z316" s="531"/>
      <c r="AA316" s="531"/>
      <c r="AB316" s="531"/>
      <c r="AC316" s="531"/>
      <c r="AD316" s="531"/>
      <c r="AE316" s="531"/>
      <c r="AF316" s="531"/>
      <c r="AG316" s="531"/>
      <c r="AH316" s="531"/>
      <c r="AI316" s="531"/>
      <c r="AJ316" s="531"/>
      <c r="AK316" s="531"/>
      <c r="AL316" s="531"/>
      <c r="AM316" s="531"/>
      <c r="AN316" s="531"/>
      <c r="AO316" s="531"/>
      <c r="AP316" s="531"/>
      <c r="AQ316" s="531"/>
      <c r="AR316" s="531"/>
      <c r="AS316" s="531"/>
      <c r="AT316" s="531"/>
      <c r="AU316" s="531"/>
      <c r="AV316" s="531"/>
      <c r="AW316" s="531"/>
      <c r="AX316" s="531"/>
      <c r="AY316" s="531"/>
      <c r="AZ316" s="531"/>
      <c r="BA316" s="531"/>
      <c r="BB316" s="531"/>
      <c r="BC316" s="531"/>
      <c r="BD316" s="531"/>
      <c r="BE316" s="531"/>
      <c r="BF316" s="531"/>
      <c r="BG316" s="531"/>
      <c r="BH316" s="531"/>
      <c r="BI316" s="30" t="s">
        <v>326</v>
      </c>
      <c r="BR316" s="31"/>
      <c r="BX316" s="31"/>
    </row>
    <row r="317" spans="1:76" ht="12" customHeight="1" x14ac:dyDescent="0.15">
      <c r="A317" s="30"/>
      <c r="O317" s="31"/>
      <c r="P317" s="32"/>
      <c r="W317" s="31"/>
      <c r="Y317" s="531"/>
      <c r="Z317" s="531"/>
      <c r="AA317" s="531"/>
      <c r="AB317" s="531"/>
      <c r="AC317" s="531"/>
      <c r="AD317" s="531"/>
      <c r="AE317" s="531"/>
      <c r="AF317" s="531"/>
      <c r="AG317" s="531"/>
      <c r="AH317" s="531"/>
      <c r="AI317" s="531"/>
      <c r="AJ317" s="531"/>
      <c r="AK317" s="531"/>
      <c r="AL317" s="531"/>
      <c r="AM317" s="531"/>
      <c r="AN317" s="531"/>
      <c r="AO317" s="531"/>
      <c r="AP317" s="531"/>
      <c r="AQ317" s="531"/>
      <c r="AR317" s="531"/>
      <c r="AS317" s="531"/>
      <c r="AT317" s="531"/>
      <c r="AU317" s="531"/>
      <c r="AV317" s="531"/>
      <c r="AW317" s="531"/>
      <c r="AX317" s="531"/>
      <c r="AY317" s="531"/>
      <c r="AZ317" s="531"/>
      <c r="BA317" s="531"/>
      <c r="BB317" s="531"/>
      <c r="BC317" s="531"/>
      <c r="BD317" s="531"/>
      <c r="BE317" s="531"/>
      <c r="BF317" s="531"/>
      <c r="BG317" s="531"/>
      <c r="BH317" s="531"/>
      <c r="BI317" s="30"/>
      <c r="BR317" s="31"/>
      <c r="BX317" s="31"/>
    </row>
    <row r="318" spans="1:76" ht="12" customHeight="1" x14ac:dyDescent="0.15">
      <c r="A318" s="30"/>
      <c r="O318" s="31"/>
      <c r="P318" s="32"/>
      <c r="W318" s="31"/>
      <c r="BI318" s="30"/>
      <c r="BR318" s="31"/>
      <c r="BX318" s="31"/>
    </row>
    <row r="319" spans="1:76" ht="12" customHeight="1" x14ac:dyDescent="0.15">
      <c r="A319" s="30"/>
      <c r="O319" s="31"/>
      <c r="P319" s="32"/>
      <c r="W319" s="31"/>
      <c r="X319" s="33" t="s">
        <v>31</v>
      </c>
      <c r="Y319" s="471" t="s">
        <v>46</v>
      </c>
      <c r="Z319" s="471"/>
      <c r="AA319" s="471"/>
      <c r="AB319" s="471"/>
      <c r="AC319" s="471"/>
      <c r="AD319" s="471"/>
      <c r="AE319" s="471"/>
      <c r="AF319" s="471"/>
      <c r="AG319" s="471"/>
      <c r="AH319" s="471"/>
      <c r="AI319" s="471"/>
      <c r="AJ319" s="471"/>
      <c r="AK319" s="471"/>
      <c r="AL319" s="471"/>
      <c r="AM319" s="471"/>
      <c r="AN319" s="471"/>
      <c r="AO319" s="471"/>
      <c r="AP319" s="471"/>
      <c r="AQ319" s="471"/>
      <c r="AR319" s="471"/>
      <c r="AS319" s="471"/>
      <c r="AT319" s="471"/>
      <c r="AU319" s="471"/>
      <c r="AV319" s="471"/>
      <c r="AW319" s="471"/>
      <c r="AX319" s="471"/>
      <c r="AY319" s="471"/>
      <c r="AZ319" s="471"/>
      <c r="BA319" s="471"/>
      <c r="BB319" s="471"/>
      <c r="BC319" s="471"/>
      <c r="BD319" s="471"/>
      <c r="BE319" s="471"/>
      <c r="BF319" s="471"/>
      <c r="BG319" s="471"/>
      <c r="BH319" s="471"/>
      <c r="BI319" s="30" t="s">
        <v>323</v>
      </c>
      <c r="BR319" s="31"/>
      <c r="BX319" s="31"/>
    </row>
    <row r="320" spans="1:76" ht="12" customHeight="1" x14ac:dyDescent="0.15">
      <c r="A320" s="30"/>
      <c r="O320" s="31"/>
      <c r="P320" s="32"/>
      <c r="W320" s="31"/>
      <c r="Y320" s="471"/>
      <c r="Z320" s="471"/>
      <c r="AA320" s="471"/>
      <c r="AB320" s="471"/>
      <c r="AC320" s="471"/>
      <c r="AD320" s="471"/>
      <c r="AE320" s="471"/>
      <c r="AF320" s="471"/>
      <c r="AG320" s="471"/>
      <c r="AH320" s="471"/>
      <c r="AI320" s="471"/>
      <c r="AJ320" s="471"/>
      <c r="AK320" s="471"/>
      <c r="AL320" s="471"/>
      <c r="AM320" s="471"/>
      <c r="AN320" s="471"/>
      <c r="AO320" s="471"/>
      <c r="AP320" s="471"/>
      <c r="AQ320" s="471"/>
      <c r="AR320" s="471"/>
      <c r="AS320" s="471"/>
      <c r="AT320" s="471"/>
      <c r="AU320" s="471"/>
      <c r="AV320" s="471"/>
      <c r="AW320" s="471"/>
      <c r="AX320" s="471"/>
      <c r="AY320" s="471"/>
      <c r="AZ320" s="471"/>
      <c r="BA320" s="471"/>
      <c r="BB320" s="471"/>
      <c r="BC320" s="471"/>
      <c r="BD320" s="471"/>
      <c r="BE320" s="471"/>
      <c r="BF320" s="471"/>
      <c r="BG320" s="471"/>
      <c r="BH320" s="471"/>
      <c r="BI320" s="30"/>
      <c r="BR320" s="31"/>
      <c r="BX320" s="31"/>
    </row>
    <row r="321" spans="1:76" ht="12" customHeight="1" x14ac:dyDescent="0.15">
      <c r="A321" s="117"/>
      <c r="B321" s="33"/>
      <c r="C321" s="33"/>
      <c r="D321" s="33"/>
      <c r="E321" s="33"/>
      <c r="F321" s="33"/>
      <c r="G321" s="33"/>
      <c r="H321" s="33"/>
      <c r="I321" s="33"/>
      <c r="J321" s="33"/>
      <c r="K321" s="33"/>
      <c r="L321" s="33"/>
      <c r="M321" s="33"/>
      <c r="N321" s="33"/>
      <c r="O321" s="84"/>
      <c r="P321" s="117"/>
      <c r="Q321" s="33"/>
      <c r="R321" s="33"/>
      <c r="S321" s="33"/>
      <c r="T321" s="33"/>
      <c r="U321" s="33"/>
      <c r="V321" s="33"/>
      <c r="W321" s="84"/>
      <c r="Y321" s="115"/>
      <c r="Z321" s="115"/>
      <c r="AA321" s="115"/>
      <c r="AB321" s="115"/>
      <c r="AC321" s="115"/>
      <c r="AD321" s="115"/>
      <c r="AE321" s="115"/>
      <c r="AF321" s="115"/>
      <c r="AG321" s="115"/>
      <c r="AH321" s="115"/>
      <c r="AI321" s="115"/>
      <c r="AJ321" s="115"/>
      <c r="AK321" s="115"/>
      <c r="AL321" s="115"/>
      <c r="AM321" s="115"/>
      <c r="AN321" s="115"/>
      <c r="AO321" s="115"/>
      <c r="AP321" s="115"/>
      <c r="AQ321" s="115"/>
      <c r="AR321" s="115"/>
      <c r="AS321" s="115"/>
      <c r="AT321" s="115"/>
      <c r="AU321" s="115"/>
      <c r="AV321" s="115"/>
      <c r="AW321" s="115"/>
      <c r="AX321" s="115"/>
      <c r="AY321" s="115"/>
      <c r="AZ321" s="115"/>
      <c r="BA321" s="115"/>
      <c r="BB321" s="115"/>
      <c r="BC321" s="115"/>
      <c r="BD321" s="115"/>
      <c r="BE321" s="115"/>
      <c r="BF321" s="115"/>
      <c r="BG321" s="115"/>
      <c r="BH321" s="115"/>
      <c r="BI321" s="156"/>
      <c r="BJ321" s="18"/>
      <c r="BK321" s="18"/>
      <c r="BL321" s="18"/>
      <c r="BM321" s="18"/>
      <c r="BN321" s="18"/>
      <c r="BO321" s="18"/>
      <c r="BP321" s="18"/>
      <c r="BQ321" s="18"/>
      <c r="BR321" s="157"/>
      <c r="BS321" s="18"/>
      <c r="BT321" s="18"/>
      <c r="BU321" s="18"/>
      <c r="BV321" s="18"/>
      <c r="BW321" s="18"/>
      <c r="BX321" s="157"/>
    </row>
    <row r="322" spans="1:76" ht="12" customHeight="1" x14ac:dyDescent="0.15">
      <c r="A322" s="30"/>
      <c r="O322" s="31"/>
      <c r="P322" s="32"/>
      <c r="W322" s="31"/>
      <c r="X322" s="33" t="s">
        <v>31</v>
      </c>
      <c r="Y322" s="471" t="s">
        <v>1346</v>
      </c>
      <c r="Z322" s="531"/>
      <c r="AA322" s="531"/>
      <c r="AB322" s="531"/>
      <c r="AC322" s="531"/>
      <c r="AD322" s="531"/>
      <c r="AE322" s="531"/>
      <c r="AF322" s="531"/>
      <c r="AG322" s="531"/>
      <c r="AH322" s="531"/>
      <c r="AI322" s="531"/>
      <c r="AJ322" s="531"/>
      <c r="AK322" s="531"/>
      <c r="AL322" s="531"/>
      <c r="AM322" s="531"/>
      <c r="AN322" s="531"/>
      <c r="AO322" s="531"/>
      <c r="AP322" s="531"/>
      <c r="AQ322" s="531"/>
      <c r="AR322" s="531"/>
      <c r="AS322" s="531"/>
      <c r="AT322" s="531"/>
      <c r="AU322" s="531"/>
      <c r="AV322" s="531"/>
      <c r="AW322" s="531"/>
      <c r="AX322" s="531"/>
      <c r="AY322" s="531"/>
      <c r="AZ322" s="531"/>
      <c r="BA322" s="531"/>
      <c r="BB322" s="531"/>
      <c r="BC322" s="531"/>
      <c r="BD322" s="531"/>
      <c r="BE322" s="531"/>
      <c r="BF322" s="531"/>
      <c r="BG322" s="531"/>
      <c r="BH322" s="532"/>
      <c r="BI322" s="30" t="s">
        <v>1126</v>
      </c>
      <c r="BR322" s="31"/>
      <c r="BX322" s="31"/>
    </row>
    <row r="323" spans="1:76" ht="12" customHeight="1" x14ac:dyDescent="0.15">
      <c r="A323" s="30"/>
      <c r="O323" s="31"/>
      <c r="P323" s="32"/>
      <c r="W323" s="31"/>
      <c r="Y323" s="33" t="s">
        <v>157</v>
      </c>
      <c r="Z323" s="471" t="s">
        <v>480</v>
      </c>
      <c r="AA323" s="531"/>
      <c r="AB323" s="531"/>
      <c r="AC323" s="531"/>
      <c r="AD323" s="531"/>
      <c r="AE323" s="531"/>
      <c r="AF323" s="531"/>
      <c r="AG323" s="531"/>
      <c r="AH323" s="531"/>
      <c r="AI323" s="531"/>
      <c r="AJ323" s="531"/>
      <c r="AK323" s="531"/>
      <c r="AL323" s="531"/>
      <c r="AM323" s="531"/>
      <c r="AN323" s="531"/>
      <c r="AO323" s="531"/>
      <c r="AP323" s="531"/>
      <c r="AQ323" s="531"/>
      <c r="AR323" s="531"/>
      <c r="AS323" s="531"/>
      <c r="AT323" s="531"/>
      <c r="AU323" s="531"/>
      <c r="AV323" s="531"/>
      <c r="AW323" s="531"/>
      <c r="AX323" s="531"/>
      <c r="AY323" s="531"/>
      <c r="AZ323" s="531"/>
      <c r="BA323" s="531"/>
      <c r="BB323" s="531"/>
      <c r="BC323" s="531"/>
      <c r="BD323" s="531"/>
      <c r="BE323" s="531"/>
      <c r="BF323" s="531"/>
      <c r="BG323" s="531"/>
      <c r="BH323" s="531"/>
      <c r="BI323" s="30"/>
      <c r="BR323" s="31"/>
      <c r="BX323" s="31"/>
    </row>
    <row r="324" spans="1:76" ht="12" customHeight="1" x14ac:dyDescent="0.15">
      <c r="A324" s="30"/>
      <c r="O324" s="31"/>
      <c r="P324" s="32"/>
      <c r="W324" s="31"/>
      <c r="Z324" s="531"/>
      <c r="AA324" s="531"/>
      <c r="AB324" s="531"/>
      <c r="AC324" s="531"/>
      <c r="AD324" s="531"/>
      <c r="AE324" s="531"/>
      <c r="AF324" s="531"/>
      <c r="AG324" s="531"/>
      <c r="AH324" s="531"/>
      <c r="AI324" s="531"/>
      <c r="AJ324" s="531"/>
      <c r="AK324" s="531"/>
      <c r="AL324" s="531"/>
      <c r="AM324" s="531"/>
      <c r="AN324" s="531"/>
      <c r="AO324" s="531"/>
      <c r="AP324" s="531"/>
      <c r="AQ324" s="531"/>
      <c r="AR324" s="531"/>
      <c r="AS324" s="531"/>
      <c r="AT324" s="531"/>
      <c r="AU324" s="531"/>
      <c r="AV324" s="531"/>
      <c r="AW324" s="531"/>
      <c r="AX324" s="531"/>
      <c r="AY324" s="531"/>
      <c r="AZ324" s="531"/>
      <c r="BA324" s="531"/>
      <c r="BB324" s="531"/>
      <c r="BC324" s="531"/>
      <c r="BD324" s="531"/>
      <c r="BE324" s="531"/>
      <c r="BF324" s="531"/>
      <c r="BG324" s="531"/>
      <c r="BH324" s="531"/>
      <c r="BI324" s="30"/>
      <c r="BR324" s="31"/>
      <c r="BX324" s="31"/>
    </row>
    <row r="325" spans="1:76" ht="12" customHeight="1" x14ac:dyDescent="0.15">
      <c r="A325" s="30"/>
      <c r="O325" s="31"/>
      <c r="P325" s="32"/>
      <c r="W325" s="31"/>
      <c r="Z325" s="531"/>
      <c r="AA325" s="531"/>
      <c r="AB325" s="531"/>
      <c r="AC325" s="531"/>
      <c r="AD325" s="531"/>
      <c r="AE325" s="531"/>
      <c r="AF325" s="531"/>
      <c r="AG325" s="531"/>
      <c r="AH325" s="531"/>
      <c r="AI325" s="531"/>
      <c r="AJ325" s="531"/>
      <c r="AK325" s="531"/>
      <c r="AL325" s="531"/>
      <c r="AM325" s="531"/>
      <c r="AN325" s="531"/>
      <c r="AO325" s="531"/>
      <c r="AP325" s="531"/>
      <c r="AQ325" s="531"/>
      <c r="AR325" s="531"/>
      <c r="AS325" s="531"/>
      <c r="AT325" s="531"/>
      <c r="AU325" s="531"/>
      <c r="AV325" s="531"/>
      <c r="AW325" s="531"/>
      <c r="AX325" s="531"/>
      <c r="AY325" s="531"/>
      <c r="AZ325" s="531"/>
      <c r="BA325" s="531"/>
      <c r="BB325" s="531"/>
      <c r="BC325" s="531"/>
      <c r="BD325" s="531"/>
      <c r="BE325" s="531"/>
      <c r="BF325" s="531"/>
      <c r="BG325" s="531"/>
      <c r="BH325" s="531"/>
      <c r="BI325" s="30"/>
      <c r="BR325" s="31"/>
      <c r="BX325" s="31"/>
    </row>
    <row r="326" spans="1:76" ht="12" customHeight="1" x14ac:dyDescent="0.15">
      <c r="A326" s="30"/>
      <c r="O326" s="31"/>
      <c r="P326" s="32"/>
      <c r="W326" s="31"/>
      <c r="Y326" s="33" t="s">
        <v>158</v>
      </c>
      <c r="Z326" s="471" t="s">
        <v>481</v>
      </c>
      <c r="AA326" s="531"/>
      <c r="AB326" s="531"/>
      <c r="AC326" s="531"/>
      <c r="AD326" s="531"/>
      <c r="AE326" s="531"/>
      <c r="AF326" s="531"/>
      <c r="AG326" s="531"/>
      <c r="AH326" s="531"/>
      <c r="AI326" s="531"/>
      <c r="AJ326" s="531"/>
      <c r="AK326" s="531"/>
      <c r="AL326" s="531"/>
      <c r="AM326" s="531"/>
      <c r="AN326" s="531"/>
      <c r="AO326" s="531"/>
      <c r="AP326" s="531"/>
      <c r="AQ326" s="531"/>
      <c r="AR326" s="531"/>
      <c r="AS326" s="531"/>
      <c r="AT326" s="531"/>
      <c r="AU326" s="531"/>
      <c r="AV326" s="531"/>
      <c r="AW326" s="531"/>
      <c r="AX326" s="531"/>
      <c r="AY326" s="531"/>
      <c r="AZ326" s="531"/>
      <c r="BA326" s="531"/>
      <c r="BB326" s="531"/>
      <c r="BC326" s="531"/>
      <c r="BD326" s="531"/>
      <c r="BE326" s="531"/>
      <c r="BF326" s="531"/>
      <c r="BG326" s="531"/>
      <c r="BH326" s="531"/>
      <c r="BI326" s="30"/>
      <c r="BR326" s="31"/>
      <c r="BX326" s="31"/>
    </row>
    <row r="327" spans="1:76" ht="12" customHeight="1" x14ac:dyDescent="0.15">
      <c r="A327" s="30"/>
      <c r="O327" s="31"/>
      <c r="P327" s="32"/>
      <c r="W327" s="31"/>
      <c r="Y327" s="33"/>
      <c r="Z327" s="471"/>
      <c r="AA327" s="531"/>
      <c r="AB327" s="531"/>
      <c r="AC327" s="531"/>
      <c r="AD327" s="531"/>
      <c r="AE327" s="531"/>
      <c r="AF327" s="531"/>
      <c r="AG327" s="531"/>
      <c r="AH327" s="531"/>
      <c r="AI327" s="531"/>
      <c r="AJ327" s="531"/>
      <c r="AK327" s="531"/>
      <c r="AL327" s="531"/>
      <c r="AM327" s="531"/>
      <c r="AN327" s="531"/>
      <c r="AO327" s="531"/>
      <c r="AP327" s="531"/>
      <c r="AQ327" s="531"/>
      <c r="AR327" s="531"/>
      <c r="AS327" s="531"/>
      <c r="AT327" s="531"/>
      <c r="AU327" s="531"/>
      <c r="AV327" s="531"/>
      <c r="AW327" s="531"/>
      <c r="AX327" s="531"/>
      <c r="AY327" s="531"/>
      <c r="AZ327" s="531"/>
      <c r="BA327" s="531"/>
      <c r="BB327" s="531"/>
      <c r="BC327" s="531"/>
      <c r="BD327" s="531"/>
      <c r="BE327" s="531"/>
      <c r="BF327" s="531"/>
      <c r="BG327" s="531"/>
      <c r="BH327" s="531"/>
      <c r="BI327" s="30"/>
      <c r="BR327" s="31"/>
      <c r="BX327" s="31"/>
    </row>
    <row r="328" spans="1:76" ht="12" customHeight="1" x14ac:dyDescent="0.15">
      <c r="A328" s="30"/>
      <c r="O328" s="31"/>
      <c r="P328" s="32"/>
      <c r="W328" s="31"/>
      <c r="Y328" s="33" t="s">
        <v>159</v>
      </c>
      <c r="Z328" s="471" t="s">
        <v>496</v>
      </c>
      <c r="AA328" s="471"/>
      <c r="AB328" s="471"/>
      <c r="AC328" s="471"/>
      <c r="AD328" s="471"/>
      <c r="AE328" s="471"/>
      <c r="AF328" s="471"/>
      <c r="AG328" s="471"/>
      <c r="AH328" s="471"/>
      <c r="AI328" s="471"/>
      <c r="AJ328" s="471"/>
      <c r="AK328" s="471"/>
      <c r="AL328" s="471"/>
      <c r="AM328" s="471"/>
      <c r="AN328" s="471"/>
      <c r="AO328" s="471"/>
      <c r="AP328" s="471"/>
      <c r="AQ328" s="471"/>
      <c r="AR328" s="471"/>
      <c r="AS328" s="471"/>
      <c r="AT328" s="471"/>
      <c r="AU328" s="471"/>
      <c r="AV328" s="471"/>
      <c r="AW328" s="471"/>
      <c r="AX328" s="471"/>
      <c r="AY328" s="471"/>
      <c r="AZ328" s="471"/>
      <c r="BA328" s="471"/>
      <c r="BB328" s="471"/>
      <c r="BC328" s="471"/>
      <c r="BD328" s="471"/>
      <c r="BE328" s="471"/>
      <c r="BF328" s="471"/>
      <c r="BG328" s="471"/>
      <c r="BH328" s="471"/>
      <c r="BI328" s="30"/>
      <c r="BR328" s="31"/>
      <c r="BX328" s="31"/>
    </row>
    <row r="329" spans="1:76" ht="12" customHeight="1" x14ac:dyDescent="0.15">
      <c r="A329" s="30"/>
      <c r="O329" s="31"/>
      <c r="P329" s="32"/>
      <c r="W329" s="31"/>
      <c r="Z329" s="471"/>
      <c r="AA329" s="471"/>
      <c r="AB329" s="471"/>
      <c r="AC329" s="471"/>
      <c r="AD329" s="471"/>
      <c r="AE329" s="471"/>
      <c r="AF329" s="471"/>
      <c r="AG329" s="471"/>
      <c r="AH329" s="471"/>
      <c r="AI329" s="471"/>
      <c r="AJ329" s="471"/>
      <c r="AK329" s="471"/>
      <c r="AL329" s="471"/>
      <c r="AM329" s="471"/>
      <c r="AN329" s="471"/>
      <c r="AO329" s="471"/>
      <c r="AP329" s="471"/>
      <c r="AQ329" s="471"/>
      <c r="AR329" s="471"/>
      <c r="AS329" s="471"/>
      <c r="AT329" s="471"/>
      <c r="AU329" s="471"/>
      <c r="AV329" s="471"/>
      <c r="AW329" s="471"/>
      <c r="AX329" s="471"/>
      <c r="AY329" s="471"/>
      <c r="AZ329" s="471"/>
      <c r="BA329" s="471"/>
      <c r="BB329" s="471"/>
      <c r="BC329" s="471"/>
      <c r="BD329" s="471"/>
      <c r="BE329" s="471"/>
      <c r="BF329" s="471"/>
      <c r="BG329" s="471"/>
      <c r="BH329" s="471"/>
      <c r="BI329" s="30"/>
      <c r="BR329" s="31"/>
      <c r="BX329" s="31"/>
    </row>
    <row r="330" spans="1:76" ht="12" customHeight="1" x14ac:dyDescent="0.15">
      <c r="A330" s="30"/>
      <c r="O330" s="31"/>
      <c r="P330" s="32"/>
      <c r="W330" s="31"/>
      <c r="Z330" s="471"/>
      <c r="AA330" s="471"/>
      <c r="AB330" s="471"/>
      <c r="AC330" s="471"/>
      <c r="AD330" s="471"/>
      <c r="AE330" s="471"/>
      <c r="AF330" s="471"/>
      <c r="AG330" s="471"/>
      <c r="AH330" s="471"/>
      <c r="AI330" s="471"/>
      <c r="AJ330" s="471"/>
      <c r="AK330" s="471"/>
      <c r="AL330" s="471"/>
      <c r="AM330" s="471"/>
      <c r="AN330" s="471"/>
      <c r="AO330" s="471"/>
      <c r="AP330" s="471"/>
      <c r="AQ330" s="471"/>
      <c r="AR330" s="471"/>
      <c r="AS330" s="471"/>
      <c r="AT330" s="471"/>
      <c r="AU330" s="471"/>
      <c r="AV330" s="471"/>
      <c r="AW330" s="471"/>
      <c r="AX330" s="471"/>
      <c r="AY330" s="471"/>
      <c r="AZ330" s="471"/>
      <c r="BA330" s="471"/>
      <c r="BB330" s="471"/>
      <c r="BC330" s="471"/>
      <c r="BD330" s="471"/>
      <c r="BE330" s="471"/>
      <c r="BF330" s="471"/>
      <c r="BG330" s="471"/>
      <c r="BH330" s="471"/>
      <c r="BI330" s="30"/>
      <c r="BR330" s="31"/>
      <c r="BX330" s="31"/>
    </row>
    <row r="331" spans="1:76" ht="12" customHeight="1" x14ac:dyDescent="0.15">
      <c r="A331" s="30"/>
      <c r="O331" s="31"/>
      <c r="P331" s="32"/>
      <c r="W331" s="31"/>
      <c r="Z331" s="471"/>
      <c r="AA331" s="471"/>
      <c r="AB331" s="471"/>
      <c r="AC331" s="471"/>
      <c r="AD331" s="471"/>
      <c r="AE331" s="471"/>
      <c r="AF331" s="471"/>
      <c r="AG331" s="471"/>
      <c r="AH331" s="471"/>
      <c r="AI331" s="471"/>
      <c r="AJ331" s="471"/>
      <c r="AK331" s="471"/>
      <c r="AL331" s="471"/>
      <c r="AM331" s="471"/>
      <c r="AN331" s="471"/>
      <c r="AO331" s="471"/>
      <c r="AP331" s="471"/>
      <c r="AQ331" s="471"/>
      <c r="AR331" s="471"/>
      <c r="AS331" s="471"/>
      <c r="AT331" s="471"/>
      <c r="AU331" s="471"/>
      <c r="AV331" s="471"/>
      <c r="AW331" s="471"/>
      <c r="AX331" s="471"/>
      <c r="AY331" s="471"/>
      <c r="AZ331" s="471"/>
      <c r="BA331" s="471"/>
      <c r="BB331" s="471"/>
      <c r="BC331" s="471"/>
      <c r="BD331" s="471"/>
      <c r="BE331" s="471"/>
      <c r="BF331" s="471"/>
      <c r="BG331" s="471"/>
      <c r="BH331" s="471"/>
      <c r="BI331" s="30"/>
      <c r="BR331" s="31"/>
      <c r="BX331" s="31"/>
    </row>
    <row r="332" spans="1:76" ht="12" customHeight="1" x14ac:dyDescent="0.15">
      <c r="A332" s="30"/>
      <c r="O332" s="31"/>
      <c r="P332" s="32"/>
      <c r="W332" s="31"/>
      <c r="Z332" s="471"/>
      <c r="AA332" s="471"/>
      <c r="AB332" s="471"/>
      <c r="AC332" s="471"/>
      <c r="AD332" s="471"/>
      <c r="AE332" s="471"/>
      <c r="AF332" s="471"/>
      <c r="AG332" s="471"/>
      <c r="AH332" s="471"/>
      <c r="AI332" s="471"/>
      <c r="AJ332" s="471"/>
      <c r="AK332" s="471"/>
      <c r="AL332" s="471"/>
      <c r="AM332" s="471"/>
      <c r="AN332" s="471"/>
      <c r="AO332" s="471"/>
      <c r="AP332" s="471"/>
      <c r="AQ332" s="471"/>
      <c r="AR332" s="471"/>
      <c r="AS332" s="471"/>
      <c r="AT332" s="471"/>
      <c r="AU332" s="471"/>
      <c r="AV332" s="471"/>
      <c r="AW332" s="471"/>
      <c r="AX332" s="471"/>
      <c r="AY332" s="471"/>
      <c r="AZ332" s="471"/>
      <c r="BA332" s="471"/>
      <c r="BB332" s="471"/>
      <c r="BC332" s="471"/>
      <c r="BD332" s="471"/>
      <c r="BE332" s="471"/>
      <c r="BF332" s="471"/>
      <c r="BG332" s="471"/>
      <c r="BH332" s="471"/>
      <c r="BI332" s="30"/>
      <c r="BR332" s="31"/>
      <c r="BX332" s="31"/>
    </row>
    <row r="333" spans="1:76" ht="12" customHeight="1" x14ac:dyDescent="0.15">
      <c r="A333" s="30"/>
      <c r="O333" s="31"/>
      <c r="P333" s="32"/>
      <c r="W333" s="31"/>
      <c r="BI333" s="30"/>
      <c r="BR333" s="31"/>
      <c r="BX333" s="31"/>
    </row>
    <row r="334" spans="1:76" ht="12" customHeight="1" x14ac:dyDescent="0.15">
      <c r="A334" s="30"/>
      <c r="O334" s="31"/>
      <c r="P334" s="32"/>
      <c r="W334" s="31"/>
      <c r="X334" s="33" t="s">
        <v>31</v>
      </c>
      <c r="Y334" s="471" t="s">
        <v>327</v>
      </c>
      <c r="Z334" s="577"/>
      <c r="AA334" s="577"/>
      <c r="AB334" s="577"/>
      <c r="AC334" s="577"/>
      <c r="AD334" s="577"/>
      <c r="AE334" s="577"/>
      <c r="AF334" s="577"/>
      <c r="AG334" s="577"/>
      <c r="AH334" s="577"/>
      <c r="AI334" s="577"/>
      <c r="AJ334" s="577"/>
      <c r="AK334" s="577"/>
      <c r="AL334" s="577"/>
      <c r="AM334" s="577"/>
      <c r="AN334" s="577"/>
      <c r="AO334" s="577"/>
      <c r="AP334" s="577"/>
      <c r="AQ334" s="577"/>
      <c r="AR334" s="577"/>
      <c r="AS334" s="577"/>
      <c r="AT334" s="577"/>
      <c r="AU334" s="577"/>
      <c r="AV334" s="577"/>
      <c r="AW334" s="577"/>
      <c r="AX334" s="577"/>
      <c r="AY334" s="577"/>
      <c r="AZ334" s="577"/>
      <c r="BA334" s="577"/>
      <c r="BB334" s="577"/>
      <c r="BC334" s="577"/>
      <c r="BD334" s="577"/>
      <c r="BE334" s="577"/>
      <c r="BF334" s="577"/>
      <c r="BG334" s="577"/>
      <c r="BH334" s="578"/>
      <c r="BI334" s="30" t="s">
        <v>1125</v>
      </c>
      <c r="BR334" s="31"/>
      <c r="BX334" s="31"/>
    </row>
    <row r="335" spans="1:76" ht="12" customHeight="1" x14ac:dyDescent="0.15">
      <c r="A335" s="30"/>
      <c r="O335" s="31"/>
      <c r="P335" s="32"/>
      <c r="W335" s="31"/>
      <c r="Y335" s="577"/>
      <c r="Z335" s="577"/>
      <c r="AA335" s="577"/>
      <c r="AB335" s="577"/>
      <c r="AC335" s="577"/>
      <c r="AD335" s="577"/>
      <c r="AE335" s="577"/>
      <c r="AF335" s="577"/>
      <c r="AG335" s="577"/>
      <c r="AH335" s="577"/>
      <c r="AI335" s="577"/>
      <c r="AJ335" s="577"/>
      <c r="AK335" s="577"/>
      <c r="AL335" s="577"/>
      <c r="AM335" s="577"/>
      <c r="AN335" s="577"/>
      <c r="AO335" s="577"/>
      <c r="AP335" s="577"/>
      <c r="AQ335" s="577"/>
      <c r="AR335" s="577"/>
      <c r="AS335" s="577"/>
      <c r="AT335" s="577"/>
      <c r="AU335" s="577"/>
      <c r="AV335" s="577"/>
      <c r="AW335" s="577"/>
      <c r="AX335" s="577"/>
      <c r="AY335" s="577"/>
      <c r="AZ335" s="577"/>
      <c r="BA335" s="577"/>
      <c r="BB335" s="577"/>
      <c r="BC335" s="577"/>
      <c r="BD335" s="577"/>
      <c r="BE335" s="577"/>
      <c r="BF335" s="577"/>
      <c r="BG335" s="577"/>
      <c r="BH335" s="578"/>
      <c r="BI335" s="30"/>
      <c r="BR335" s="31"/>
      <c r="BX335" s="31"/>
    </row>
    <row r="336" spans="1:76" ht="12" customHeight="1" x14ac:dyDescent="0.15">
      <c r="A336" s="30"/>
      <c r="O336" s="31"/>
      <c r="P336" s="32"/>
      <c r="W336" s="31"/>
      <c r="Y336" s="577"/>
      <c r="Z336" s="577"/>
      <c r="AA336" s="577"/>
      <c r="AB336" s="577"/>
      <c r="AC336" s="577"/>
      <c r="AD336" s="577"/>
      <c r="AE336" s="577"/>
      <c r="AF336" s="577"/>
      <c r="AG336" s="577"/>
      <c r="AH336" s="577"/>
      <c r="AI336" s="577"/>
      <c r="AJ336" s="577"/>
      <c r="AK336" s="577"/>
      <c r="AL336" s="577"/>
      <c r="AM336" s="577"/>
      <c r="AN336" s="577"/>
      <c r="AO336" s="577"/>
      <c r="AP336" s="577"/>
      <c r="AQ336" s="577"/>
      <c r="AR336" s="577"/>
      <c r="AS336" s="577"/>
      <c r="AT336" s="577"/>
      <c r="AU336" s="577"/>
      <c r="AV336" s="577"/>
      <c r="AW336" s="577"/>
      <c r="AX336" s="577"/>
      <c r="AY336" s="577"/>
      <c r="AZ336" s="577"/>
      <c r="BA336" s="577"/>
      <c r="BB336" s="577"/>
      <c r="BC336" s="577"/>
      <c r="BD336" s="577"/>
      <c r="BE336" s="577"/>
      <c r="BF336" s="577"/>
      <c r="BG336" s="577"/>
      <c r="BH336" s="578"/>
      <c r="BI336" s="30"/>
      <c r="BR336" s="31"/>
      <c r="BX336" s="31"/>
    </row>
    <row r="337" spans="1:76" ht="12" customHeight="1" x14ac:dyDescent="0.15">
      <c r="A337" s="30"/>
      <c r="O337" s="31"/>
      <c r="P337" s="32"/>
      <c r="W337" s="31"/>
      <c r="Y337" s="577"/>
      <c r="Z337" s="577"/>
      <c r="AA337" s="577"/>
      <c r="AB337" s="577"/>
      <c r="AC337" s="577"/>
      <c r="AD337" s="577"/>
      <c r="AE337" s="577"/>
      <c r="AF337" s="577"/>
      <c r="AG337" s="577"/>
      <c r="AH337" s="577"/>
      <c r="AI337" s="577"/>
      <c r="AJ337" s="577"/>
      <c r="AK337" s="577"/>
      <c r="AL337" s="577"/>
      <c r="AM337" s="577"/>
      <c r="AN337" s="577"/>
      <c r="AO337" s="577"/>
      <c r="AP337" s="577"/>
      <c r="AQ337" s="577"/>
      <c r="AR337" s="577"/>
      <c r="AS337" s="577"/>
      <c r="AT337" s="577"/>
      <c r="AU337" s="577"/>
      <c r="AV337" s="577"/>
      <c r="AW337" s="577"/>
      <c r="AX337" s="577"/>
      <c r="AY337" s="577"/>
      <c r="AZ337" s="577"/>
      <c r="BA337" s="577"/>
      <c r="BB337" s="577"/>
      <c r="BC337" s="577"/>
      <c r="BD337" s="577"/>
      <c r="BE337" s="577"/>
      <c r="BF337" s="577"/>
      <c r="BG337" s="577"/>
      <c r="BH337" s="578"/>
      <c r="BI337" s="30"/>
      <c r="BR337" s="31"/>
      <c r="BX337" s="31"/>
    </row>
    <row r="338" spans="1:76" ht="12" customHeight="1" x14ac:dyDescent="0.15">
      <c r="A338" s="30"/>
      <c r="O338" s="31"/>
      <c r="P338" s="32"/>
      <c r="W338" s="31"/>
      <c r="Z338" s="33"/>
      <c r="AA338" s="6"/>
      <c r="AB338" s="40"/>
      <c r="AC338" s="40"/>
      <c r="AD338" s="40"/>
      <c r="AE338" s="40"/>
      <c r="AF338" s="40"/>
      <c r="AG338" s="40"/>
      <c r="AH338" s="40"/>
      <c r="AI338" s="40"/>
      <c r="AJ338" s="40"/>
      <c r="AK338" s="40"/>
      <c r="AL338" s="40"/>
      <c r="AM338" s="40"/>
      <c r="AN338" s="40"/>
      <c r="AO338" s="40"/>
      <c r="AP338" s="40"/>
      <c r="AQ338" s="40"/>
      <c r="AR338" s="40"/>
      <c r="AS338" s="40"/>
      <c r="AT338" s="40"/>
      <c r="AU338" s="40"/>
      <c r="AV338" s="40"/>
      <c r="AW338" s="40"/>
      <c r="AX338" s="40"/>
      <c r="AY338" s="40"/>
      <c r="AZ338" s="40"/>
      <c r="BA338" s="40"/>
      <c r="BB338" s="40"/>
      <c r="BC338" s="40"/>
      <c r="BD338" s="40"/>
      <c r="BE338" s="40"/>
      <c r="BF338" s="40"/>
      <c r="BG338" s="40"/>
      <c r="BH338" s="41"/>
      <c r="BI338" s="30"/>
      <c r="BR338" s="31"/>
      <c r="BX338" s="31"/>
    </row>
    <row r="339" spans="1:76" ht="12" customHeight="1" x14ac:dyDescent="0.15">
      <c r="A339" s="30"/>
      <c r="O339" s="31"/>
      <c r="P339" s="32"/>
      <c r="W339" s="31"/>
      <c r="X339" s="33" t="s">
        <v>31</v>
      </c>
      <c r="Y339" s="545" t="s">
        <v>482</v>
      </c>
      <c r="Z339" s="545"/>
      <c r="AA339" s="545"/>
      <c r="AB339" s="545"/>
      <c r="AC339" s="545"/>
      <c r="AD339" s="545"/>
      <c r="AE339" s="545"/>
      <c r="AF339" s="545"/>
      <c r="AG339" s="545"/>
      <c r="AH339" s="545"/>
      <c r="AI339" s="545"/>
      <c r="AJ339" s="545"/>
      <c r="AK339" s="545"/>
      <c r="AL339" s="545"/>
      <c r="AM339" s="545"/>
      <c r="AN339" s="545"/>
      <c r="AO339" s="545"/>
      <c r="AP339" s="545"/>
      <c r="AQ339" s="545"/>
      <c r="AR339" s="545"/>
      <c r="AS339" s="545"/>
      <c r="AT339" s="545"/>
      <c r="AU339" s="545"/>
      <c r="AV339" s="545"/>
      <c r="AW339" s="545"/>
      <c r="AX339" s="545"/>
      <c r="AY339" s="545"/>
      <c r="AZ339" s="545"/>
      <c r="BA339" s="545"/>
      <c r="BB339" s="545"/>
      <c r="BC339" s="545"/>
      <c r="BD339" s="545"/>
      <c r="BE339" s="545"/>
      <c r="BF339" s="545"/>
      <c r="BG339" s="545"/>
      <c r="BH339" s="546"/>
      <c r="BI339" s="30" t="s">
        <v>1125</v>
      </c>
      <c r="BR339" s="31"/>
      <c r="BS339" s="32"/>
      <c r="BX339" s="31"/>
    </row>
    <row r="340" spans="1:76" ht="12" customHeight="1" x14ac:dyDescent="0.15">
      <c r="A340" s="30"/>
      <c r="O340" s="31"/>
      <c r="P340" s="32"/>
      <c r="W340" s="31"/>
      <c r="Y340" s="545"/>
      <c r="Z340" s="545"/>
      <c r="AA340" s="545"/>
      <c r="AB340" s="545"/>
      <c r="AC340" s="545"/>
      <c r="AD340" s="545"/>
      <c r="AE340" s="545"/>
      <c r="AF340" s="545"/>
      <c r="AG340" s="545"/>
      <c r="AH340" s="545"/>
      <c r="AI340" s="545"/>
      <c r="AJ340" s="545"/>
      <c r="AK340" s="545"/>
      <c r="AL340" s="545"/>
      <c r="AM340" s="545"/>
      <c r="AN340" s="545"/>
      <c r="AO340" s="545"/>
      <c r="AP340" s="545"/>
      <c r="AQ340" s="545"/>
      <c r="AR340" s="545"/>
      <c r="AS340" s="545"/>
      <c r="AT340" s="545"/>
      <c r="AU340" s="545"/>
      <c r="AV340" s="545"/>
      <c r="AW340" s="545"/>
      <c r="AX340" s="545"/>
      <c r="AY340" s="545"/>
      <c r="AZ340" s="545"/>
      <c r="BA340" s="545"/>
      <c r="BB340" s="545"/>
      <c r="BC340" s="545"/>
      <c r="BD340" s="545"/>
      <c r="BE340" s="545"/>
      <c r="BF340" s="545"/>
      <c r="BG340" s="545"/>
      <c r="BH340" s="546"/>
      <c r="BI340" s="30"/>
      <c r="BR340" s="31"/>
      <c r="BS340" s="32"/>
      <c r="BX340" s="31"/>
    </row>
    <row r="341" spans="1:76" ht="12" customHeight="1" x14ac:dyDescent="0.15">
      <c r="A341" s="30"/>
      <c r="O341" s="31"/>
      <c r="P341" s="32"/>
      <c r="W341" s="31"/>
      <c r="Y341" s="545"/>
      <c r="Z341" s="545"/>
      <c r="AA341" s="545"/>
      <c r="AB341" s="545"/>
      <c r="AC341" s="545"/>
      <c r="AD341" s="545"/>
      <c r="AE341" s="545"/>
      <c r="AF341" s="545"/>
      <c r="AG341" s="545"/>
      <c r="AH341" s="545"/>
      <c r="AI341" s="545"/>
      <c r="AJ341" s="545"/>
      <c r="AK341" s="545"/>
      <c r="AL341" s="545"/>
      <c r="AM341" s="545"/>
      <c r="AN341" s="545"/>
      <c r="AO341" s="545"/>
      <c r="AP341" s="545"/>
      <c r="AQ341" s="545"/>
      <c r="AR341" s="545"/>
      <c r="AS341" s="545"/>
      <c r="AT341" s="545"/>
      <c r="AU341" s="545"/>
      <c r="AV341" s="545"/>
      <c r="AW341" s="545"/>
      <c r="AX341" s="545"/>
      <c r="AY341" s="545"/>
      <c r="AZ341" s="545"/>
      <c r="BA341" s="545"/>
      <c r="BB341" s="545"/>
      <c r="BC341" s="545"/>
      <c r="BD341" s="545"/>
      <c r="BE341" s="545"/>
      <c r="BF341" s="545"/>
      <c r="BG341" s="545"/>
      <c r="BH341" s="546"/>
      <c r="BI341" s="30"/>
      <c r="BR341" s="31"/>
      <c r="BS341" s="32"/>
      <c r="BX341" s="31"/>
    </row>
    <row r="342" spans="1:76" ht="12" customHeight="1" x14ac:dyDescent="0.15">
      <c r="A342" s="30"/>
      <c r="O342" s="31"/>
      <c r="P342" s="32"/>
      <c r="W342" s="31"/>
      <c r="Y342" s="545"/>
      <c r="Z342" s="545"/>
      <c r="AA342" s="545"/>
      <c r="AB342" s="545"/>
      <c r="AC342" s="545"/>
      <c r="AD342" s="545"/>
      <c r="AE342" s="545"/>
      <c r="AF342" s="545"/>
      <c r="AG342" s="545"/>
      <c r="AH342" s="545"/>
      <c r="AI342" s="545"/>
      <c r="AJ342" s="545"/>
      <c r="AK342" s="545"/>
      <c r="AL342" s="545"/>
      <c r="AM342" s="545"/>
      <c r="AN342" s="545"/>
      <c r="AO342" s="545"/>
      <c r="AP342" s="545"/>
      <c r="AQ342" s="545"/>
      <c r="AR342" s="545"/>
      <c r="AS342" s="545"/>
      <c r="AT342" s="545"/>
      <c r="AU342" s="545"/>
      <c r="AV342" s="545"/>
      <c r="AW342" s="545"/>
      <c r="AX342" s="545"/>
      <c r="AY342" s="545"/>
      <c r="AZ342" s="545"/>
      <c r="BA342" s="545"/>
      <c r="BB342" s="545"/>
      <c r="BC342" s="545"/>
      <c r="BD342" s="545"/>
      <c r="BE342" s="545"/>
      <c r="BF342" s="545"/>
      <c r="BG342" s="545"/>
      <c r="BH342" s="546"/>
      <c r="BI342" s="30"/>
      <c r="BR342" s="31"/>
      <c r="BS342" s="32"/>
      <c r="BX342" s="31"/>
    </row>
    <row r="343" spans="1:76" ht="12" customHeight="1" x14ac:dyDescent="0.15">
      <c r="A343" s="30"/>
      <c r="O343" s="31"/>
      <c r="P343" s="32"/>
      <c r="W343" s="31"/>
      <c r="Y343" s="545"/>
      <c r="Z343" s="545"/>
      <c r="AA343" s="545"/>
      <c r="AB343" s="545"/>
      <c r="AC343" s="545"/>
      <c r="AD343" s="545"/>
      <c r="AE343" s="545"/>
      <c r="AF343" s="545"/>
      <c r="AG343" s="545"/>
      <c r="AH343" s="545"/>
      <c r="AI343" s="545"/>
      <c r="AJ343" s="545"/>
      <c r="AK343" s="545"/>
      <c r="AL343" s="545"/>
      <c r="AM343" s="545"/>
      <c r="AN343" s="545"/>
      <c r="AO343" s="545"/>
      <c r="AP343" s="545"/>
      <c r="AQ343" s="545"/>
      <c r="AR343" s="545"/>
      <c r="AS343" s="545"/>
      <c r="AT343" s="545"/>
      <c r="AU343" s="545"/>
      <c r="AV343" s="545"/>
      <c r="AW343" s="545"/>
      <c r="AX343" s="545"/>
      <c r="AY343" s="545"/>
      <c r="AZ343" s="545"/>
      <c r="BA343" s="545"/>
      <c r="BB343" s="545"/>
      <c r="BC343" s="545"/>
      <c r="BD343" s="545"/>
      <c r="BE343" s="545"/>
      <c r="BF343" s="545"/>
      <c r="BG343" s="545"/>
      <c r="BH343" s="546"/>
      <c r="BI343" s="30"/>
      <c r="BR343" s="31"/>
      <c r="BS343" s="32"/>
      <c r="BX343" s="31"/>
    </row>
    <row r="344" spans="1:76" ht="12" customHeight="1" x14ac:dyDescent="0.15">
      <c r="A344" s="30"/>
      <c r="O344" s="31"/>
      <c r="P344" s="32"/>
      <c r="W344" s="31"/>
      <c r="Y344" s="545"/>
      <c r="Z344" s="545"/>
      <c r="AA344" s="545"/>
      <c r="AB344" s="545"/>
      <c r="AC344" s="545"/>
      <c r="AD344" s="545"/>
      <c r="AE344" s="545"/>
      <c r="AF344" s="545"/>
      <c r="AG344" s="545"/>
      <c r="AH344" s="545"/>
      <c r="AI344" s="545"/>
      <c r="AJ344" s="545"/>
      <c r="AK344" s="545"/>
      <c r="AL344" s="545"/>
      <c r="AM344" s="545"/>
      <c r="AN344" s="545"/>
      <c r="AO344" s="545"/>
      <c r="AP344" s="545"/>
      <c r="AQ344" s="545"/>
      <c r="AR344" s="545"/>
      <c r="AS344" s="545"/>
      <c r="AT344" s="545"/>
      <c r="AU344" s="545"/>
      <c r="AV344" s="545"/>
      <c r="AW344" s="545"/>
      <c r="AX344" s="545"/>
      <c r="AY344" s="545"/>
      <c r="AZ344" s="545"/>
      <c r="BA344" s="545"/>
      <c r="BB344" s="545"/>
      <c r="BC344" s="545"/>
      <c r="BD344" s="545"/>
      <c r="BE344" s="545"/>
      <c r="BF344" s="545"/>
      <c r="BG344" s="545"/>
      <c r="BH344" s="546"/>
      <c r="BI344" s="30"/>
      <c r="BR344" s="31"/>
      <c r="BS344" s="32"/>
      <c r="BX344" s="31"/>
    </row>
    <row r="345" spans="1:76" ht="12" customHeight="1" x14ac:dyDescent="0.15">
      <c r="A345" s="30"/>
      <c r="O345" s="31"/>
      <c r="P345" s="32"/>
      <c r="W345" s="31"/>
      <c r="Y345" s="545"/>
      <c r="Z345" s="545"/>
      <c r="AA345" s="545"/>
      <c r="AB345" s="545"/>
      <c r="AC345" s="545"/>
      <c r="AD345" s="545"/>
      <c r="AE345" s="545"/>
      <c r="AF345" s="545"/>
      <c r="AG345" s="545"/>
      <c r="AH345" s="545"/>
      <c r="AI345" s="545"/>
      <c r="AJ345" s="545"/>
      <c r="AK345" s="545"/>
      <c r="AL345" s="545"/>
      <c r="AM345" s="545"/>
      <c r="AN345" s="545"/>
      <c r="AO345" s="545"/>
      <c r="AP345" s="545"/>
      <c r="AQ345" s="545"/>
      <c r="AR345" s="545"/>
      <c r="AS345" s="545"/>
      <c r="AT345" s="545"/>
      <c r="AU345" s="545"/>
      <c r="AV345" s="545"/>
      <c r="AW345" s="545"/>
      <c r="AX345" s="545"/>
      <c r="AY345" s="545"/>
      <c r="AZ345" s="545"/>
      <c r="BA345" s="545"/>
      <c r="BB345" s="545"/>
      <c r="BC345" s="545"/>
      <c r="BD345" s="545"/>
      <c r="BE345" s="545"/>
      <c r="BF345" s="545"/>
      <c r="BG345" s="545"/>
      <c r="BH345" s="546"/>
      <c r="BI345" s="30"/>
      <c r="BR345" s="31"/>
      <c r="BS345" s="32"/>
      <c r="BX345" s="31"/>
    </row>
    <row r="346" spans="1:76" ht="12" customHeight="1" x14ac:dyDescent="0.15">
      <c r="A346" s="62"/>
      <c r="B346" s="63"/>
      <c r="C346" s="63"/>
      <c r="D346" s="67"/>
      <c r="E346" s="67"/>
      <c r="F346" s="67"/>
      <c r="G346" s="67"/>
      <c r="H346" s="67"/>
      <c r="I346" s="67"/>
      <c r="J346" s="67"/>
      <c r="K346" s="67"/>
      <c r="L346" s="67"/>
      <c r="M346" s="67"/>
      <c r="N346" s="67"/>
      <c r="O346" s="68"/>
      <c r="P346" s="66"/>
      <c r="Q346" s="67"/>
      <c r="R346" s="67"/>
      <c r="S346" s="67"/>
      <c r="T346" s="67"/>
      <c r="U346" s="67"/>
      <c r="V346" s="67"/>
      <c r="W346" s="68"/>
      <c r="X346" s="69"/>
      <c r="Y346" s="91"/>
      <c r="Z346" s="91"/>
      <c r="AA346" s="91"/>
      <c r="AB346" s="91"/>
      <c r="AC346" s="91"/>
      <c r="AD346" s="91"/>
      <c r="AE346" s="91"/>
      <c r="AF346" s="91"/>
      <c r="AG346" s="91"/>
      <c r="AH346" s="91"/>
      <c r="AI346" s="91"/>
      <c r="AJ346" s="91"/>
      <c r="AK346" s="91"/>
      <c r="AL346" s="91"/>
      <c r="AM346" s="91"/>
      <c r="AN346" s="91"/>
      <c r="AO346" s="91"/>
      <c r="AP346" s="91"/>
      <c r="AQ346" s="91"/>
      <c r="AR346" s="91"/>
      <c r="AS346" s="91"/>
      <c r="AT346" s="91"/>
      <c r="AU346" s="91"/>
      <c r="AV346" s="91"/>
      <c r="AW346" s="91"/>
      <c r="AX346" s="91"/>
      <c r="AY346" s="91"/>
      <c r="AZ346" s="91"/>
      <c r="BA346" s="91"/>
      <c r="BB346" s="91"/>
      <c r="BC346" s="91"/>
      <c r="BD346" s="91"/>
      <c r="BE346" s="91"/>
      <c r="BF346" s="91"/>
      <c r="BG346" s="91"/>
      <c r="BH346" s="91"/>
      <c r="BI346" s="62"/>
      <c r="BJ346" s="67"/>
      <c r="BK346" s="67"/>
      <c r="BL346" s="67"/>
      <c r="BM346" s="67"/>
      <c r="BN346" s="67"/>
      <c r="BO346" s="67"/>
      <c r="BP346" s="67"/>
      <c r="BQ346" s="67"/>
      <c r="BR346" s="68"/>
      <c r="BS346" s="66"/>
      <c r="BT346" s="67"/>
      <c r="BU346" s="67"/>
      <c r="BV346" s="67"/>
      <c r="BW346" s="67"/>
      <c r="BX346" s="68"/>
    </row>
    <row r="347" spans="1:76" ht="12" customHeight="1" x14ac:dyDescent="0.15">
      <c r="A347" s="30"/>
      <c r="O347" s="31"/>
      <c r="P347" s="32"/>
      <c r="W347" s="31"/>
      <c r="Y347" s="40"/>
      <c r="Z347" s="40"/>
      <c r="AA347" s="40"/>
      <c r="AB347" s="40"/>
      <c r="AC347" s="40"/>
      <c r="AD347" s="40"/>
      <c r="AE347" s="40"/>
      <c r="AF347" s="40"/>
      <c r="AG347" s="40"/>
      <c r="AH347" s="40"/>
      <c r="AI347" s="40"/>
      <c r="AJ347" s="40"/>
      <c r="AK347" s="40"/>
      <c r="AL347" s="40"/>
      <c r="AM347" s="40"/>
      <c r="AN347" s="40"/>
      <c r="AO347" s="40"/>
      <c r="AP347" s="40"/>
      <c r="AQ347" s="40"/>
      <c r="AR347" s="40"/>
      <c r="AS347" s="40"/>
      <c r="AT347" s="40"/>
      <c r="AU347" s="40"/>
      <c r="AV347" s="40"/>
      <c r="AW347" s="40"/>
      <c r="AX347" s="40"/>
      <c r="AY347" s="40"/>
      <c r="AZ347" s="40"/>
      <c r="BA347" s="40"/>
      <c r="BB347" s="40"/>
      <c r="BC347" s="40"/>
      <c r="BD347" s="40"/>
      <c r="BE347" s="40"/>
      <c r="BF347" s="40"/>
      <c r="BG347" s="40"/>
      <c r="BH347" s="40"/>
      <c r="BI347" s="30"/>
      <c r="BR347" s="31"/>
      <c r="BS347" s="32"/>
      <c r="BX347" s="31"/>
    </row>
    <row r="348" spans="1:76" ht="12" customHeight="1" x14ac:dyDescent="0.15">
      <c r="A348" s="77"/>
      <c r="B348" s="78" t="s">
        <v>685</v>
      </c>
      <c r="C348" s="79"/>
      <c r="D348" s="80"/>
      <c r="E348" s="80"/>
      <c r="F348" s="80"/>
      <c r="G348" s="80"/>
      <c r="H348" s="80"/>
      <c r="I348" s="80"/>
      <c r="J348" s="80"/>
      <c r="K348" s="80"/>
      <c r="L348" s="80"/>
      <c r="M348" s="80"/>
      <c r="N348" s="36"/>
      <c r="O348" s="37"/>
      <c r="P348" s="32"/>
      <c r="W348" s="31"/>
      <c r="Y348" s="35"/>
      <c r="Z348" s="35"/>
      <c r="AA348" s="35"/>
      <c r="AB348" s="35"/>
      <c r="AC348" s="35"/>
      <c r="AD348" s="35"/>
      <c r="AE348" s="35"/>
      <c r="AF348" s="35"/>
      <c r="AG348" s="35"/>
      <c r="AH348" s="35"/>
      <c r="AI348" s="35"/>
      <c r="AJ348" s="35"/>
      <c r="AK348" s="35"/>
      <c r="AL348" s="35"/>
      <c r="AM348" s="35"/>
      <c r="AN348" s="35"/>
      <c r="AO348" s="35"/>
      <c r="AP348" s="35"/>
      <c r="AQ348" s="35"/>
      <c r="AR348" s="35"/>
      <c r="AS348" s="35"/>
      <c r="AT348" s="35"/>
      <c r="AU348" s="35"/>
      <c r="AV348" s="35"/>
      <c r="AW348" s="35"/>
      <c r="AX348" s="35"/>
      <c r="AY348" s="35"/>
      <c r="AZ348" s="35"/>
      <c r="BA348" s="35"/>
      <c r="BB348" s="35"/>
      <c r="BC348" s="35"/>
      <c r="BD348" s="35"/>
      <c r="BE348" s="35"/>
      <c r="BF348" s="35"/>
      <c r="BG348" s="35"/>
      <c r="BH348" s="35"/>
      <c r="BI348" s="32"/>
      <c r="BJ348" s="35"/>
      <c r="BK348" s="35"/>
      <c r="BL348" s="35"/>
      <c r="BM348" s="35"/>
      <c r="BN348" s="35"/>
      <c r="BO348" s="35"/>
      <c r="BP348" s="35"/>
      <c r="BQ348" s="35"/>
      <c r="BR348" s="56"/>
      <c r="BS348" s="32"/>
      <c r="BX348" s="31"/>
    </row>
    <row r="349" spans="1:76" ht="12" customHeight="1" x14ac:dyDescent="0.15">
      <c r="A349" s="30"/>
      <c r="B349" s="2"/>
      <c r="C349" s="2"/>
      <c r="O349" s="31"/>
      <c r="P349" s="32"/>
      <c r="W349" s="31"/>
      <c r="X349" s="2"/>
      <c r="Z349" s="6"/>
      <c r="AA349" s="6"/>
      <c r="AB349" s="6"/>
      <c r="AC349" s="6"/>
      <c r="AD349" s="6"/>
      <c r="AE349" s="6"/>
      <c r="AF349" s="6"/>
      <c r="AG349" s="6"/>
      <c r="AH349" s="6"/>
      <c r="AI349" s="6"/>
      <c r="AJ349" s="6"/>
      <c r="AK349" s="6"/>
      <c r="AL349" s="6"/>
      <c r="AM349" s="6"/>
      <c r="AN349" s="6"/>
      <c r="AO349" s="6"/>
      <c r="AP349" s="6"/>
      <c r="AQ349" s="6"/>
      <c r="AR349" s="6"/>
      <c r="AS349" s="6"/>
      <c r="AT349" s="6"/>
      <c r="AU349" s="6"/>
      <c r="AV349" s="6"/>
      <c r="AW349" s="6"/>
      <c r="AX349" s="6"/>
      <c r="AY349" s="6"/>
      <c r="AZ349" s="6"/>
      <c r="BA349" s="6"/>
      <c r="BB349" s="6"/>
      <c r="BC349" s="6"/>
      <c r="BD349" s="6"/>
      <c r="BE349" s="6"/>
      <c r="BF349" s="6"/>
      <c r="BG349" s="6"/>
      <c r="BH349" s="6"/>
      <c r="BI349" s="32"/>
      <c r="BR349" s="31"/>
      <c r="BS349" s="32"/>
      <c r="BX349" s="31"/>
    </row>
    <row r="350" spans="1:76" ht="12" customHeight="1" x14ac:dyDescent="0.15">
      <c r="A350" s="30"/>
      <c r="B350" s="17"/>
      <c r="C350" s="150" t="s">
        <v>157</v>
      </c>
      <c r="D350" s="509" t="s">
        <v>677</v>
      </c>
      <c r="E350" s="509"/>
      <c r="F350" s="509"/>
      <c r="G350" s="509"/>
      <c r="H350" s="509"/>
      <c r="I350" s="509"/>
      <c r="J350" s="509"/>
      <c r="K350" s="509"/>
      <c r="L350" s="509"/>
      <c r="M350" s="509"/>
      <c r="N350" s="509"/>
      <c r="O350" s="547"/>
      <c r="P350" s="32"/>
      <c r="Q350" s="2" t="s">
        <v>50</v>
      </c>
      <c r="S350" s="33" t="s">
        <v>51</v>
      </c>
      <c r="T350" s="38"/>
      <c r="U350" s="550" t="s">
        <v>52</v>
      </c>
      <c r="V350" s="550"/>
      <c r="W350" s="579"/>
      <c r="X350" s="33" t="s">
        <v>31</v>
      </c>
      <c r="Y350" s="471" t="s">
        <v>331</v>
      </c>
      <c r="Z350" s="471"/>
      <c r="AA350" s="471"/>
      <c r="AB350" s="471"/>
      <c r="AC350" s="471"/>
      <c r="AD350" s="471"/>
      <c r="AE350" s="471"/>
      <c r="AF350" s="471"/>
      <c r="AG350" s="471"/>
      <c r="AH350" s="471"/>
      <c r="AI350" s="471"/>
      <c r="AJ350" s="471"/>
      <c r="AK350" s="471"/>
      <c r="AL350" s="471"/>
      <c r="AM350" s="471"/>
      <c r="AN350" s="471"/>
      <c r="AO350" s="471"/>
      <c r="AP350" s="471"/>
      <c r="AQ350" s="471"/>
      <c r="AR350" s="471"/>
      <c r="AS350" s="471"/>
      <c r="AT350" s="471"/>
      <c r="AU350" s="471"/>
      <c r="AV350" s="471"/>
      <c r="AW350" s="471"/>
      <c r="AX350" s="471"/>
      <c r="AY350" s="471"/>
      <c r="AZ350" s="471"/>
      <c r="BA350" s="471"/>
      <c r="BB350" s="471"/>
      <c r="BC350" s="471"/>
      <c r="BD350" s="471"/>
      <c r="BE350" s="471"/>
      <c r="BF350" s="471"/>
      <c r="BG350" s="471"/>
      <c r="BH350" s="529"/>
      <c r="BI350" s="30" t="s">
        <v>332</v>
      </c>
      <c r="BR350" s="31"/>
      <c r="BS350" s="32"/>
      <c r="BX350" s="31"/>
    </row>
    <row r="351" spans="1:76" ht="12" customHeight="1" x14ac:dyDescent="0.15">
      <c r="A351" s="30"/>
      <c r="C351" s="47"/>
      <c r="D351" s="509"/>
      <c r="E351" s="509"/>
      <c r="F351" s="509"/>
      <c r="G351" s="509"/>
      <c r="H351" s="509"/>
      <c r="I351" s="509"/>
      <c r="J351" s="509"/>
      <c r="K351" s="509"/>
      <c r="L351" s="509"/>
      <c r="M351" s="509"/>
      <c r="N351" s="509"/>
      <c r="O351" s="547"/>
      <c r="P351" s="32"/>
      <c r="Q351" s="2" t="s">
        <v>57</v>
      </c>
      <c r="S351" s="33"/>
      <c r="W351" s="31"/>
      <c r="Y351" s="471"/>
      <c r="Z351" s="471"/>
      <c r="AA351" s="471"/>
      <c r="AB351" s="471"/>
      <c r="AC351" s="471"/>
      <c r="AD351" s="471"/>
      <c r="AE351" s="471"/>
      <c r="AF351" s="471"/>
      <c r="AG351" s="471"/>
      <c r="AH351" s="471"/>
      <c r="AI351" s="471"/>
      <c r="AJ351" s="471"/>
      <c r="AK351" s="471"/>
      <c r="AL351" s="471"/>
      <c r="AM351" s="471"/>
      <c r="AN351" s="471"/>
      <c r="AO351" s="471"/>
      <c r="AP351" s="471"/>
      <c r="AQ351" s="471"/>
      <c r="AR351" s="471"/>
      <c r="AS351" s="471"/>
      <c r="AT351" s="471"/>
      <c r="AU351" s="471"/>
      <c r="AV351" s="471"/>
      <c r="AW351" s="471"/>
      <c r="AX351" s="471"/>
      <c r="AY351" s="471"/>
      <c r="AZ351" s="471"/>
      <c r="BA351" s="471"/>
      <c r="BB351" s="471"/>
      <c r="BC351" s="471"/>
      <c r="BD351" s="471"/>
      <c r="BE351" s="471"/>
      <c r="BF351" s="471"/>
      <c r="BG351" s="471"/>
      <c r="BH351" s="529"/>
      <c r="BI351" s="530" t="s">
        <v>416</v>
      </c>
      <c r="BJ351" s="471"/>
      <c r="BK351" s="471"/>
      <c r="BL351" s="471"/>
      <c r="BM351" s="471"/>
      <c r="BN351" s="471"/>
      <c r="BO351" s="471"/>
      <c r="BP351" s="471"/>
      <c r="BQ351" s="471"/>
      <c r="BR351" s="529"/>
      <c r="BS351" s="32"/>
      <c r="BX351" s="31"/>
    </row>
    <row r="352" spans="1:76" ht="12" customHeight="1" x14ac:dyDescent="0.15">
      <c r="A352" s="30"/>
      <c r="C352" s="47"/>
      <c r="D352" s="509"/>
      <c r="E352" s="509"/>
      <c r="F352" s="509"/>
      <c r="G352" s="509"/>
      <c r="H352" s="509"/>
      <c r="I352" s="509"/>
      <c r="J352" s="509"/>
      <c r="K352" s="509"/>
      <c r="L352" s="509"/>
      <c r="M352" s="509"/>
      <c r="N352" s="509"/>
      <c r="O352" s="547"/>
      <c r="P352" s="32"/>
      <c r="W352" s="31"/>
      <c r="Y352" s="471" t="s">
        <v>334</v>
      </c>
      <c r="Z352" s="471"/>
      <c r="AA352" s="471"/>
      <c r="AB352" s="471"/>
      <c r="AC352" s="471"/>
      <c r="AD352" s="471"/>
      <c r="AE352" s="471"/>
      <c r="AF352" s="471"/>
      <c r="AG352" s="471"/>
      <c r="AH352" s="471"/>
      <c r="AI352" s="471"/>
      <c r="AJ352" s="471"/>
      <c r="AK352" s="471"/>
      <c r="AL352" s="471"/>
      <c r="AM352" s="471"/>
      <c r="AN352" s="471"/>
      <c r="AO352" s="471"/>
      <c r="AP352" s="471"/>
      <c r="AQ352" s="471"/>
      <c r="AR352" s="471"/>
      <c r="AS352" s="471"/>
      <c r="AT352" s="471"/>
      <c r="AU352" s="471"/>
      <c r="AV352" s="471"/>
      <c r="AW352" s="471"/>
      <c r="AX352" s="471"/>
      <c r="AY352" s="471"/>
      <c r="AZ352" s="471"/>
      <c r="BA352" s="471"/>
      <c r="BB352" s="471"/>
      <c r="BC352" s="471"/>
      <c r="BD352" s="471"/>
      <c r="BE352" s="471"/>
      <c r="BF352" s="471"/>
      <c r="BG352" s="471"/>
      <c r="BH352" s="529"/>
      <c r="BI352" s="30" t="s">
        <v>333</v>
      </c>
      <c r="BR352" s="31"/>
      <c r="BS352" s="32"/>
      <c r="BX352" s="31"/>
    </row>
    <row r="353" spans="1:76" ht="12" customHeight="1" x14ac:dyDescent="0.15">
      <c r="A353" s="30"/>
      <c r="B353" s="2"/>
      <c r="C353" s="47"/>
      <c r="D353" s="509"/>
      <c r="E353" s="509"/>
      <c r="F353" s="509"/>
      <c r="G353" s="509"/>
      <c r="H353" s="509"/>
      <c r="I353" s="509"/>
      <c r="J353" s="509"/>
      <c r="K353" s="509"/>
      <c r="L353" s="509"/>
      <c r="M353" s="509"/>
      <c r="N353" s="509"/>
      <c r="O353" s="547"/>
      <c r="P353" s="32"/>
      <c r="W353" s="31"/>
      <c r="Y353" s="471"/>
      <c r="Z353" s="471"/>
      <c r="AA353" s="471"/>
      <c r="AB353" s="471"/>
      <c r="AC353" s="471"/>
      <c r="AD353" s="471"/>
      <c r="AE353" s="471"/>
      <c r="AF353" s="471"/>
      <c r="AG353" s="471"/>
      <c r="AH353" s="471"/>
      <c r="AI353" s="471"/>
      <c r="AJ353" s="471"/>
      <c r="AK353" s="471"/>
      <c r="AL353" s="471"/>
      <c r="AM353" s="471"/>
      <c r="AN353" s="471"/>
      <c r="AO353" s="471"/>
      <c r="AP353" s="471"/>
      <c r="AQ353" s="471"/>
      <c r="AR353" s="471"/>
      <c r="AS353" s="471"/>
      <c r="AT353" s="471"/>
      <c r="AU353" s="471"/>
      <c r="AV353" s="471"/>
      <c r="AW353" s="471"/>
      <c r="AX353" s="471"/>
      <c r="AY353" s="471"/>
      <c r="AZ353" s="471"/>
      <c r="BA353" s="471"/>
      <c r="BB353" s="471"/>
      <c r="BC353" s="471"/>
      <c r="BD353" s="471"/>
      <c r="BE353" s="471"/>
      <c r="BF353" s="471"/>
      <c r="BG353" s="471"/>
      <c r="BH353" s="529"/>
      <c r="BI353" s="30" t="s">
        <v>1</v>
      </c>
      <c r="BR353" s="31"/>
      <c r="BS353" s="32"/>
      <c r="BX353" s="31"/>
    </row>
    <row r="354" spans="1:76" ht="12" customHeight="1" x14ac:dyDescent="0.15">
      <c r="A354" s="30"/>
      <c r="D354" s="509"/>
      <c r="E354" s="509"/>
      <c r="F354" s="509"/>
      <c r="G354" s="509"/>
      <c r="H354" s="509"/>
      <c r="I354" s="509"/>
      <c r="J354" s="509"/>
      <c r="K354" s="509"/>
      <c r="L354" s="509"/>
      <c r="M354" s="509"/>
      <c r="N354" s="509"/>
      <c r="O354" s="547"/>
      <c r="P354" s="32"/>
      <c r="W354" s="31"/>
      <c r="Y354" s="33" t="s">
        <v>12</v>
      </c>
      <c r="Z354" s="471" t="s">
        <v>0</v>
      </c>
      <c r="AA354" s="471"/>
      <c r="AB354" s="471"/>
      <c r="AC354" s="471"/>
      <c r="AD354" s="471"/>
      <c r="AE354" s="471"/>
      <c r="AF354" s="471"/>
      <c r="AG354" s="471"/>
      <c r="AH354" s="471"/>
      <c r="AI354" s="471"/>
      <c r="AJ354" s="471"/>
      <c r="AK354" s="471"/>
      <c r="AL354" s="471"/>
      <c r="AM354" s="471"/>
      <c r="AN354" s="471"/>
      <c r="AO354" s="471"/>
      <c r="AP354" s="471"/>
      <c r="AQ354" s="471"/>
      <c r="AR354" s="471"/>
      <c r="AS354" s="471"/>
      <c r="AT354" s="471"/>
      <c r="AU354" s="471"/>
      <c r="AV354" s="471"/>
      <c r="AW354" s="471"/>
      <c r="AX354" s="471"/>
      <c r="AY354" s="471"/>
      <c r="AZ354" s="471"/>
      <c r="BA354" s="471"/>
      <c r="BB354" s="471"/>
      <c r="BC354" s="471"/>
      <c r="BD354" s="471"/>
      <c r="BE354" s="471"/>
      <c r="BF354" s="471"/>
      <c r="BG354" s="471"/>
      <c r="BH354" s="529"/>
      <c r="BI354" s="30"/>
      <c r="BR354" s="31"/>
      <c r="BS354" s="32"/>
      <c r="BX354" s="31"/>
    </row>
    <row r="355" spans="1:76" ht="12" customHeight="1" x14ac:dyDescent="0.15">
      <c r="A355" s="30"/>
      <c r="D355" s="509"/>
      <c r="E355" s="509"/>
      <c r="F355" s="509"/>
      <c r="G355" s="509"/>
      <c r="H355" s="509"/>
      <c r="I355" s="509"/>
      <c r="J355" s="509"/>
      <c r="K355" s="509"/>
      <c r="L355" s="509"/>
      <c r="M355" s="509"/>
      <c r="N355" s="509"/>
      <c r="O355" s="547"/>
      <c r="P355" s="32"/>
      <c r="W355" s="31"/>
      <c r="Z355" s="471"/>
      <c r="AA355" s="471"/>
      <c r="AB355" s="471"/>
      <c r="AC355" s="471"/>
      <c r="AD355" s="471"/>
      <c r="AE355" s="471"/>
      <c r="AF355" s="471"/>
      <c r="AG355" s="471"/>
      <c r="AH355" s="471"/>
      <c r="AI355" s="471"/>
      <c r="AJ355" s="471"/>
      <c r="AK355" s="471"/>
      <c r="AL355" s="471"/>
      <c r="AM355" s="471"/>
      <c r="AN355" s="471"/>
      <c r="AO355" s="471"/>
      <c r="AP355" s="471"/>
      <c r="AQ355" s="471"/>
      <c r="AR355" s="471"/>
      <c r="AS355" s="471"/>
      <c r="AT355" s="471"/>
      <c r="AU355" s="471"/>
      <c r="AV355" s="471"/>
      <c r="AW355" s="471"/>
      <c r="AX355" s="471"/>
      <c r="AY355" s="471"/>
      <c r="AZ355" s="471"/>
      <c r="BA355" s="471"/>
      <c r="BB355" s="471"/>
      <c r="BC355" s="471"/>
      <c r="BD355" s="471"/>
      <c r="BE355" s="471"/>
      <c r="BF355" s="471"/>
      <c r="BG355" s="471"/>
      <c r="BH355" s="529"/>
      <c r="BI355" s="30"/>
      <c r="BR355" s="31"/>
      <c r="BS355" s="32"/>
      <c r="BX355" s="31"/>
    </row>
    <row r="356" spans="1:76" ht="12" customHeight="1" x14ac:dyDescent="0.15">
      <c r="A356" s="117"/>
      <c r="B356" s="33"/>
      <c r="C356" s="33"/>
      <c r="D356" s="33"/>
      <c r="E356" s="33"/>
      <c r="F356" s="33"/>
      <c r="G356" s="33"/>
      <c r="H356" s="33"/>
      <c r="I356" s="33"/>
      <c r="J356" s="33"/>
      <c r="K356" s="33"/>
      <c r="L356" s="33"/>
      <c r="M356" s="33"/>
      <c r="N356" s="33"/>
      <c r="O356" s="84"/>
      <c r="P356" s="117"/>
      <c r="Q356" s="33"/>
      <c r="R356" s="33"/>
      <c r="S356" s="33"/>
      <c r="T356" s="33"/>
      <c r="U356" s="33"/>
      <c r="V356" s="33"/>
      <c r="W356" s="84"/>
      <c r="Y356" s="115"/>
      <c r="Z356" s="115"/>
      <c r="AA356" s="115"/>
      <c r="AB356" s="115"/>
      <c r="AC356" s="115"/>
      <c r="AD356" s="115"/>
      <c r="AE356" s="115"/>
      <c r="AF356" s="115"/>
      <c r="AG356" s="115"/>
      <c r="AH356" s="115"/>
      <c r="AI356" s="115"/>
      <c r="AJ356" s="115"/>
      <c r="AK356" s="115"/>
      <c r="AL356" s="115"/>
      <c r="AM356" s="115"/>
      <c r="AN356" s="115"/>
      <c r="AO356" s="115"/>
      <c r="AP356" s="115"/>
      <c r="AQ356" s="115"/>
      <c r="AR356" s="115"/>
      <c r="AS356" s="115"/>
      <c r="AT356" s="115"/>
      <c r="AU356" s="115"/>
      <c r="AV356" s="115"/>
      <c r="AW356" s="115"/>
      <c r="AX356" s="115"/>
      <c r="AY356" s="115"/>
      <c r="AZ356" s="115"/>
      <c r="BA356" s="115"/>
      <c r="BB356" s="115"/>
      <c r="BC356" s="115"/>
      <c r="BD356" s="115"/>
      <c r="BE356" s="115"/>
      <c r="BF356" s="115"/>
      <c r="BG356" s="115"/>
      <c r="BH356" s="115"/>
      <c r="BI356" s="156"/>
      <c r="BJ356" s="18"/>
      <c r="BK356" s="18"/>
      <c r="BL356" s="18"/>
      <c r="BM356" s="18"/>
      <c r="BN356" s="18"/>
      <c r="BO356" s="18"/>
      <c r="BP356" s="18"/>
      <c r="BQ356" s="18"/>
      <c r="BR356" s="157"/>
      <c r="BS356" s="156"/>
      <c r="BT356" s="18"/>
      <c r="BU356" s="18"/>
      <c r="BV356" s="18"/>
      <c r="BW356" s="18"/>
      <c r="BX356" s="157"/>
    </row>
    <row r="357" spans="1:76" ht="12" customHeight="1" x14ac:dyDescent="0.15">
      <c r="A357" s="30"/>
      <c r="O357" s="31"/>
      <c r="P357" s="32"/>
      <c r="W357" s="31"/>
      <c r="X357" s="33" t="s">
        <v>31</v>
      </c>
      <c r="Y357" s="471" t="s">
        <v>335</v>
      </c>
      <c r="Z357" s="471"/>
      <c r="AA357" s="471"/>
      <c r="AB357" s="471"/>
      <c r="AC357" s="471"/>
      <c r="AD357" s="471"/>
      <c r="AE357" s="471"/>
      <c r="AF357" s="471"/>
      <c r="AG357" s="471"/>
      <c r="AH357" s="471"/>
      <c r="AI357" s="471"/>
      <c r="AJ357" s="471"/>
      <c r="AK357" s="471"/>
      <c r="AL357" s="471"/>
      <c r="AM357" s="471"/>
      <c r="AN357" s="471"/>
      <c r="AO357" s="471"/>
      <c r="AP357" s="471"/>
      <c r="AQ357" s="471"/>
      <c r="AR357" s="471"/>
      <c r="AS357" s="471"/>
      <c r="AT357" s="471"/>
      <c r="AU357" s="471"/>
      <c r="AV357" s="471"/>
      <c r="AW357" s="471"/>
      <c r="AX357" s="471"/>
      <c r="AY357" s="471"/>
      <c r="AZ357" s="471"/>
      <c r="BA357" s="471"/>
      <c r="BB357" s="471"/>
      <c r="BC357" s="471"/>
      <c r="BD357" s="471"/>
      <c r="BE357" s="471"/>
      <c r="BF357" s="471"/>
      <c r="BG357" s="471"/>
      <c r="BH357" s="529"/>
      <c r="BI357" s="30" t="s">
        <v>336</v>
      </c>
      <c r="BR357" s="31"/>
      <c r="BS357" s="32"/>
      <c r="BX357" s="31"/>
    </row>
    <row r="358" spans="1:76" ht="12" customHeight="1" x14ac:dyDescent="0.15">
      <c r="A358" s="30"/>
      <c r="O358" s="31"/>
      <c r="P358" s="32"/>
      <c r="W358" s="31"/>
      <c r="Y358" s="471"/>
      <c r="Z358" s="471"/>
      <c r="AA358" s="471"/>
      <c r="AB358" s="471"/>
      <c r="AC358" s="471"/>
      <c r="AD358" s="471"/>
      <c r="AE358" s="471"/>
      <c r="AF358" s="471"/>
      <c r="AG358" s="471"/>
      <c r="AH358" s="471"/>
      <c r="AI358" s="471"/>
      <c r="AJ358" s="471"/>
      <c r="AK358" s="471"/>
      <c r="AL358" s="471"/>
      <c r="AM358" s="471"/>
      <c r="AN358" s="471"/>
      <c r="AO358" s="471"/>
      <c r="AP358" s="471"/>
      <c r="AQ358" s="471"/>
      <c r="AR358" s="471"/>
      <c r="AS358" s="471"/>
      <c r="AT358" s="471"/>
      <c r="AU358" s="471"/>
      <c r="AV358" s="471"/>
      <c r="AW358" s="471"/>
      <c r="AX358" s="471"/>
      <c r="AY358" s="471"/>
      <c r="AZ358" s="471"/>
      <c r="BA358" s="471"/>
      <c r="BB358" s="471"/>
      <c r="BC358" s="471"/>
      <c r="BD358" s="471"/>
      <c r="BE358" s="471"/>
      <c r="BF358" s="471"/>
      <c r="BG358" s="471"/>
      <c r="BH358" s="529"/>
      <c r="BI358" s="32"/>
      <c r="BR358" s="31"/>
      <c r="BS358" s="32"/>
      <c r="BX358" s="31"/>
    </row>
    <row r="359" spans="1:76" ht="12" customHeight="1" x14ac:dyDescent="0.15">
      <c r="A359" s="30"/>
      <c r="O359" s="31"/>
      <c r="P359" s="32"/>
      <c r="W359" s="31"/>
      <c r="Y359" s="471"/>
      <c r="Z359" s="471"/>
      <c r="AA359" s="471"/>
      <c r="AB359" s="471"/>
      <c r="AC359" s="471"/>
      <c r="AD359" s="471"/>
      <c r="AE359" s="471"/>
      <c r="AF359" s="471"/>
      <c r="AG359" s="471"/>
      <c r="AH359" s="471"/>
      <c r="AI359" s="471"/>
      <c r="AJ359" s="471"/>
      <c r="AK359" s="471"/>
      <c r="AL359" s="471"/>
      <c r="AM359" s="471"/>
      <c r="AN359" s="471"/>
      <c r="AO359" s="471"/>
      <c r="AP359" s="471"/>
      <c r="AQ359" s="471"/>
      <c r="AR359" s="471"/>
      <c r="AS359" s="471"/>
      <c r="AT359" s="471"/>
      <c r="AU359" s="471"/>
      <c r="AV359" s="471"/>
      <c r="AW359" s="471"/>
      <c r="AX359" s="471"/>
      <c r="AY359" s="471"/>
      <c r="AZ359" s="471"/>
      <c r="BA359" s="471"/>
      <c r="BB359" s="471"/>
      <c r="BC359" s="471"/>
      <c r="BD359" s="471"/>
      <c r="BE359" s="471"/>
      <c r="BF359" s="471"/>
      <c r="BG359" s="471"/>
      <c r="BH359" s="529"/>
      <c r="BI359" s="30"/>
      <c r="BR359" s="31"/>
      <c r="BS359" s="32"/>
      <c r="BX359" s="31"/>
    </row>
    <row r="360" spans="1:76" ht="12" customHeight="1" x14ac:dyDescent="0.15">
      <c r="A360" s="30"/>
      <c r="B360" s="2"/>
      <c r="C360" s="2"/>
      <c r="O360" s="31"/>
      <c r="P360" s="32"/>
      <c r="W360" s="31"/>
      <c r="Y360" s="33" t="s">
        <v>35</v>
      </c>
      <c r="Z360" s="471" t="s">
        <v>349</v>
      </c>
      <c r="AA360" s="471"/>
      <c r="AB360" s="471"/>
      <c r="AC360" s="471"/>
      <c r="AD360" s="471"/>
      <c r="AE360" s="471"/>
      <c r="AF360" s="471"/>
      <c r="AG360" s="471"/>
      <c r="AH360" s="471"/>
      <c r="AI360" s="471"/>
      <c r="AJ360" s="471"/>
      <c r="AK360" s="471"/>
      <c r="AL360" s="471"/>
      <c r="AM360" s="471"/>
      <c r="AN360" s="471"/>
      <c r="AO360" s="471"/>
      <c r="AP360" s="471"/>
      <c r="AQ360" s="471"/>
      <c r="AR360" s="471"/>
      <c r="AS360" s="471"/>
      <c r="AT360" s="471"/>
      <c r="AU360" s="471"/>
      <c r="AV360" s="471"/>
      <c r="AW360" s="471"/>
      <c r="AX360" s="471"/>
      <c r="AY360" s="471"/>
      <c r="AZ360" s="471"/>
      <c r="BA360" s="471"/>
      <c r="BB360" s="471"/>
      <c r="BC360" s="471"/>
      <c r="BD360" s="471"/>
      <c r="BE360" s="471"/>
      <c r="BF360" s="471"/>
      <c r="BG360" s="471"/>
      <c r="BH360" s="529"/>
      <c r="BI360" s="32"/>
      <c r="BR360" s="31"/>
      <c r="BS360" s="32"/>
      <c r="BX360" s="31"/>
    </row>
    <row r="361" spans="1:76" ht="12" customHeight="1" x14ac:dyDescent="0.15">
      <c r="A361" s="30"/>
      <c r="B361" s="2"/>
      <c r="C361" s="2"/>
      <c r="O361" s="31"/>
      <c r="P361" s="32"/>
      <c r="W361" s="31"/>
      <c r="Z361" s="471"/>
      <c r="AA361" s="471"/>
      <c r="AB361" s="471"/>
      <c r="AC361" s="471"/>
      <c r="AD361" s="471"/>
      <c r="AE361" s="471"/>
      <c r="AF361" s="471"/>
      <c r="AG361" s="471"/>
      <c r="AH361" s="471"/>
      <c r="AI361" s="471"/>
      <c r="AJ361" s="471"/>
      <c r="AK361" s="471"/>
      <c r="AL361" s="471"/>
      <c r="AM361" s="471"/>
      <c r="AN361" s="471"/>
      <c r="AO361" s="471"/>
      <c r="AP361" s="471"/>
      <c r="AQ361" s="471"/>
      <c r="AR361" s="471"/>
      <c r="AS361" s="471"/>
      <c r="AT361" s="471"/>
      <c r="AU361" s="471"/>
      <c r="AV361" s="471"/>
      <c r="AW361" s="471"/>
      <c r="AX361" s="471"/>
      <c r="AY361" s="471"/>
      <c r="AZ361" s="471"/>
      <c r="BA361" s="471"/>
      <c r="BB361" s="471"/>
      <c r="BC361" s="471"/>
      <c r="BD361" s="471"/>
      <c r="BE361" s="471"/>
      <c r="BF361" s="471"/>
      <c r="BG361" s="471"/>
      <c r="BH361" s="529"/>
      <c r="BI361" s="30"/>
      <c r="BR361" s="31"/>
      <c r="BS361" s="32"/>
      <c r="BX361" s="31"/>
    </row>
    <row r="362" spans="1:76" ht="12" customHeight="1" x14ac:dyDescent="0.15">
      <c r="A362" s="30"/>
      <c r="B362" s="2"/>
      <c r="C362" s="2"/>
      <c r="O362" s="31"/>
      <c r="P362" s="32"/>
      <c r="W362" s="31"/>
      <c r="Y362" s="33" t="s">
        <v>35</v>
      </c>
      <c r="Z362" s="471" t="s">
        <v>350</v>
      </c>
      <c r="AA362" s="471"/>
      <c r="AB362" s="471"/>
      <c r="AC362" s="471"/>
      <c r="AD362" s="471"/>
      <c r="AE362" s="471"/>
      <c r="AF362" s="471"/>
      <c r="AG362" s="471"/>
      <c r="AH362" s="471"/>
      <c r="AI362" s="471"/>
      <c r="AJ362" s="471"/>
      <c r="AK362" s="471"/>
      <c r="AL362" s="471"/>
      <c r="AM362" s="471"/>
      <c r="AN362" s="471"/>
      <c r="AO362" s="471"/>
      <c r="AP362" s="471"/>
      <c r="AQ362" s="471"/>
      <c r="AR362" s="471"/>
      <c r="AS362" s="471"/>
      <c r="AT362" s="471"/>
      <c r="AU362" s="471"/>
      <c r="AV362" s="471"/>
      <c r="AW362" s="471"/>
      <c r="AX362" s="471"/>
      <c r="AY362" s="471"/>
      <c r="AZ362" s="471"/>
      <c r="BA362" s="471"/>
      <c r="BB362" s="471"/>
      <c r="BC362" s="471"/>
      <c r="BD362" s="471"/>
      <c r="BE362" s="471"/>
      <c r="BF362" s="471"/>
      <c r="BG362" s="471"/>
      <c r="BH362" s="529"/>
      <c r="BI362" s="30"/>
      <c r="BR362" s="31"/>
      <c r="BS362" s="32"/>
      <c r="BX362" s="31"/>
    </row>
    <row r="363" spans="1:76" ht="12" customHeight="1" x14ac:dyDescent="0.15">
      <c r="A363" s="30"/>
      <c r="O363" s="31"/>
      <c r="P363" s="32"/>
      <c r="W363" s="31"/>
      <c r="Z363" s="471"/>
      <c r="AA363" s="471"/>
      <c r="AB363" s="471"/>
      <c r="AC363" s="471"/>
      <c r="AD363" s="471"/>
      <c r="AE363" s="471"/>
      <c r="AF363" s="471"/>
      <c r="AG363" s="471"/>
      <c r="AH363" s="471"/>
      <c r="AI363" s="471"/>
      <c r="AJ363" s="471"/>
      <c r="AK363" s="471"/>
      <c r="AL363" s="471"/>
      <c r="AM363" s="471"/>
      <c r="AN363" s="471"/>
      <c r="AO363" s="471"/>
      <c r="AP363" s="471"/>
      <c r="AQ363" s="471"/>
      <c r="AR363" s="471"/>
      <c r="AS363" s="471"/>
      <c r="AT363" s="471"/>
      <c r="AU363" s="471"/>
      <c r="AV363" s="471"/>
      <c r="AW363" s="471"/>
      <c r="AX363" s="471"/>
      <c r="AY363" s="471"/>
      <c r="AZ363" s="471"/>
      <c r="BA363" s="471"/>
      <c r="BB363" s="471"/>
      <c r="BC363" s="471"/>
      <c r="BD363" s="471"/>
      <c r="BE363" s="471"/>
      <c r="BF363" s="471"/>
      <c r="BG363" s="471"/>
      <c r="BH363" s="529"/>
      <c r="BI363" s="30"/>
      <c r="BR363" s="31"/>
      <c r="BS363" s="32"/>
      <c r="BX363" s="31"/>
    </row>
    <row r="364" spans="1:76" ht="12" customHeight="1" x14ac:dyDescent="0.15">
      <c r="A364" s="30"/>
      <c r="O364" s="31"/>
      <c r="P364" s="32"/>
      <c r="W364" s="31"/>
      <c r="Z364" s="471"/>
      <c r="AA364" s="471"/>
      <c r="AB364" s="471"/>
      <c r="AC364" s="471"/>
      <c r="AD364" s="471"/>
      <c r="AE364" s="471"/>
      <c r="AF364" s="471"/>
      <c r="AG364" s="471"/>
      <c r="AH364" s="471"/>
      <c r="AI364" s="471"/>
      <c r="AJ364" s="471"/>
      <c r="AK364" s="471"/>
      <c r="AL364" s="471"/>
      <c r="AM364" s="471"/>
      <c r="AN364" s="471"/>
      <c r="AO364" s="471"/>
      <c r="AP364" s="471"/>
      <c r="AQ364" s="471"/>
      <c r="AR364" s="471"/>
      <c r="AS364" s="471"/>
      <c r="AT364" s="471"/>
      <c r="AU364" s="471"/>
      <c r="AV364" s="471"/>
      <c r="AW364" s="471"/>
      <c r="AX364" s="471"/>
      <c r="AY364" s="471"/>
      <c r="AZ364" s="471"/>
      <c r="BA364" s="471"/>
      <c r="BB364" s="471"/>
      <c r="BC364" s="471"/>
      <c r="BD364" s="471"/>
      <c r="BE364" s="471"/>
      <c r="BF364" s="471"/>
      <c r="BG364" s="471"/>
      <c r="BH364" s="529"/>
      <c r="BI364" s="30"/>
      <c r="BR364" s="31"/>
      <c r="BS364" s="32"/>
      <c r="BX364" s="31"/>
    </row>
    <row r="365" spans="1:76" ht="12" customHeight="1" x14ac:dyDescent="0.15">
      <c r="A365" s="30"/>
      <c r="O365" s="31"/>
      <c r="P365" s="32"/>
      <c r="W365" s="31"/>
      <c r="Y365" s="33" t="s">
        <v>35</v>
      </c>
      <c r="Z365" s="471" t="s">
        <v>71</v>
      </c>
      <c r="AA365" s="471"/>
      <c r="AB365" s="471"/>
      <c r="AC365" s="471"/>
      <c r="AD365" s="471"/>
      <c r="AE365" s="471"/>
      <c r="AF365" s="471"/>
      <c r="AG365" s="471"/>
      <c r="AH365" s="471"/>
      <c r="AI365" s="471"/>
      <c r="AJ365" s="471"/>
      <c r="AK365" s="471"/>
      <c r="AL365" s="471"/>
      <c r="AM365" s="471"/>
      <c r="AN365" s="471"/>
      <c r="AO365" s="471"/>
      <c r="AP365" s="471"/>
      <c r="AQ365" s="471"/>
      <c r="AR365" s="471"/>
      <c r="AS365" s="471"/>
      <c r="AT365" s="471"/>
      <c r="AU365" s="471"/>
      <c r="AV365" s="471"/>
      <c r="AW365" s="471"/>
      <c r="AX365" s="471"/>
      <c r="AY365" s="471"/>
      <c r="AZ365" s="471"/>
      <c r="BA365" s="471"/>
      <c r="BB365" s="471"/>
      <c r="BC365" s="471"/>
      <c r="BD365" s="471"/>
      <c r="BE365" s="471"/>
      <c r="BF365" s="471"/>
      <c r="BG365" s="471"/>
      <c r="BH365" s="529"/>
      <c r="BI365" s="30"/>
      <c r="BR365" s="31"/>
      <c r="BS365" s="32"/>
      <c r="BX365" s="31"/>
    </row>
    <row r="366" spans="1:76" ht="12" customHeight="1" x14ac:dyDescent="0.15">
      <c r="A366" s="30"/>
      <c r="O366" s="31"/>
      <c r="P366" s="32"/>
      <c r="W366" s="31"/>
      <c r="Z366" s="471"/>
      <c r="AA366" s="471"/>
      <c r="AB366" s="471"/>
      <c r="AC366" s="471"/>
      <c r="AD366" s="471"/>
      <c r="AE366" s="471"/>
      <c r="AF366" s="471"/>
      <c r="AG366" s="471"/>
      <c r="AH366" s="471"/>
      <c r="AI366" s="471"/>
      <c r="AJ366" s="471"/>
      <c r="AK366" s="471"/>
      <c r="AL366" s="471"/>
      <c r="AM366" s="471"/>
      <c r="AN366" s="471"/>
      <c r="AO366" s="471"/>
      <c r="AP366" s="471"/>
      <c r="AQ366" s="471"/>
      <c r="AR366" s="471"/>
      <c r="AS366" s="471"/>
      <c r="AT366" s="471"/>
      <c r="AU366" s="471"/>
      <c r="AV366" s="471"/>
      <c r="AW366" s="471"/>
      <c r="AX366" s="471"/>
      <c r="AY366" s="471"/>
      <c r="AZ366" s="471"/>
      <c r="BA366" s="471"/>
      <c r="BB366" s="471"/>
      <c r="BC366" s="471"/>
      <c r="BD366" s="471"/>
      <c r="BE366" s="471"/>
      <c r="BF366" s="471"/>
      <c r="BG366" s="471"/>
      <c r="BH366" s="529"/>
      <c r="BI366" s="30"/>
      <c r="BR366" s="31"/>
      <c r="BS366" s="32"/>
      <c r="BX366" s="31"/>
    </row>
    <row r="367" spans="1:76" ht="12" customHeight="1" x14ac:dyDescent="0.15">
      <c r="A367" s="30"/>
      <c r="O367" s="31"/>
      <c r="P367" s="32"/>
      <c r="W367" s="31"/>
      <c r="Z367" s="40"/>
      <c r="AA367" s="40"/>
      <c r="AB367" s="40"/>
      <c r="AC367" s="40"/>
      <c r="AD367" s="40"/>
      <c r="AE367" s="40"/>
      <c r="AF367" s="40"/>
      <c r="AG367" s="40"/>
      <c r="AH367" s="40"/>
      <c r="AI367" s="40"/>
      <c r="AJ367" s="40"/>
      <c r="AK367" s="40"/>
      <c r="AL367" s="40"/>
      <c r="AM367" s="40"/>
      <c r="AN367" s="40"/>
      <c r="AO367" s="40"/>
      <c r="AP367" s="40"/>
      <c r="AQ367" s="40"/>
      <c r="AR367" s="40"/>
      <c r="AS367" s="40"/>
      <c r="AT367" s="40"/>
      <c r="AU367" s="40"/>
      <c r="AV367" s="40"/>
      <c r="AW367" s="40"/>
      <c r="AX367" s="40"/>
      <c r="AY367" s="40"/>
      <c r="AZ367" s="40"/>
      <c r="BA367" s="40"/>
      <c r="BB367" s="40"/>
      <c r="BC367" s="40"/>
      <c r="BD367" s="40"/>
      <c r="BE367" s="40"/>
      <c r="BF367" s="40"/>
      <c r="BG367" s="40"/>
      <c r="BH367" s="40"/>
      <c r="BI367" s="30"/>
      <c r="BR367" s="31"/>
      <c r="BS367" s="32"/>
      <c r="BX367" s="31"/>
    </row>
    <row r="368" spans="1:76" ht="12" customHeight="1" x14ac:dyDescent="0.15">
      <c r="A368" s="30"/>
      <c r="O368" s="31"/>
      <c r="P368" s="32"/>
      <c r="W368" s="31"/>
      <c r="X368" s="33" t="s">
        <v>31</v>
      </c>
      <c r="Y368" s="543" t="s">
        <v>497</v>
      </c>
      <c r="Z368" s="543"/>
      <c r="AA368" s="543"/>
      <c r="AB368" s="543"/>
      <c r="AC368" s="543"/>
      <c r="AD368" s="543"/>
      <c r="AE368" s="543"/>
      <c r="AF368" s="543"/>
      <c r="AG368" s="543"/>
      <c r="AH368" s="543"/>
      <c r="AI368" s="543"/>
      <c r="AJ368" s="543"/>
      <c r="AK368" s="543"/>
      <c r="AL368" s="543"/>
      <c r="AM368" s="543"/>
      <c r="AN368" s="543"/>
      <c r="AO368" s="543"/>
      <c r="AP368" s="543"/>
      <c r="AQ368" s="543"/>
      <c r="AR368" s="543"/>
      <c r="AS368" s="543"/>
      <c r="AT368" s="543"/>
      <c r="AU368" s="543"/>
      <c r="AV368" s="543"/>
      <c r="AW368" s="543"/>
      <c r="AX368" s="543"/>
      <c r="AY368" s="543"/>
      <c r="AZ368" s="543"/>
      <c r="BA368" s="543"/>
      <c r="BB368" s="543"/>
      <c r="BC368" s="543"/>
      <c r="BD368" s="543"/>
      <c r="BE368" s="543"/>
      <c r="BF368" s="543"/>
      <c r="BG368" s="543"/>
      <c r="BH368" s="544"/>
      <c r="BI368" s="30" t="s">
        <v>337</v>
      </c>
      <c r="BR368" s="31"/>
      <c r="BS368" s="32"/>
      <c r="BX368" s="31"/>
    </row>
    <row r="369" spans="1:76" ht="12" customHeight="1" x14ac:dyDescent="0.15">
      <c r="A369" s="30"/>
      <c r="O369" s="31"/>
      <c r="P369" s="32"/>
      <c r="W369" s="31"/>
      <c r="Y369" s="543"/>
      <c r="Z369" s="543"/>
      <c r="AA369" s="543"/>
      <c r="AB369" s="543"/>
      <c r="AC369" s="543"/>
      <c r="AD369" s="543"/>
      <c r="AE369" s="543"/>
      <c r="AF369" s="543"/>
      <c r="AG369" s="543"/>
      <c r="AH369" s="543"/>
      <c r="AI369" s="543"/>
      <c r="AJ369" s="543"/>
      <c r="AK369" s="543"/>
      <c r="AL369" s="543"/>
      <c r="AM369" s="543"/>
      <c r="AN369" s="543"/>
      <c r="AO369" s="543"/>
      <c r="AP369" s="543"/>
      <c r="AQ369" s="543"/>
      <c r="AR369" s="543"/>
      <c r="AS369" s="543"/>
      <c r="AT369" s="543"/>
      <c r="AU369" s="543"/>
      <c r="AV369" s="543"/>
      <c r="AW369" s="543"/>
      <c r="AX369" s="543"/>
      <c r="AY369" s="543"/>
      <c r="AZ369" s="543"/>
      <c r="BA369" s="543"/>
      <c r="BB369" s="543"/>
      <c r="BC369" s="543"/>
      <c r="BD369" s="543"/>
      <c r="BE369" s="543"/>
      <c r="BF369" s="543"/>
      <c r="BG369" s="543"/>
      <c r="BH369" s="544"/>
      <c r="BI369" s="30"/>
      <c r="BR369" s="31"/>
      <c r="BS369" s="32"/>
      <c r="BX369" s="31"/>
    </row>
    <row r="370" spans="1:76" ht="12" customHeight="1" x14ac:dyDescent="0.15">
      <c r="A370" s="30"/>
      <c r="O370" s="31"/>
      <c r="P370" s="32"/>
      <c r="W370" s="31"/>
      <c r="Y370" s="543"/>
      <c r="Z370" s="543"/>
      <c r="AA370" s="543"/>
      <c r="AB370" s="543"/>
      <c r="AC370" s="543"/>
      <c r="AD370" s="543"/>
      <c r="AE370" s="543"/>
      <c r="AF370" s="543"/>
      <c r="AG370" s="543"/>
      <c r="AH370" s="543"/>
      <c r="AI370" s="543"/>
      <c r="AJ370" s="543"/>
      <c r="AK370" s="543"/>
      <c r="AL370" s="543"/>
      <c r="AM370" s="543"/>
      <c r="AN370" s="543"/>
      <c r="AO370" s="543"/>
      <c r="AP370" s="543"/>
      <c r="AQ370" s="543"/>
      <c r="AR370" s="543"/>
      <c r="AS370" s="543"/>
      <c r="AT370" s="543"/>
      <c r="AU370" s="543"/>
      <c r="AV370" s="543"/>
      <c r="AW370" s="543"/>
      <c r="AX370" s="543"/>
      <c r="AY370" s="543"/>
      <c r="AZ370" s="543"/>
      <c r="BA370" s="543"/>
      <c r="BB370" s="543"/>
      <c r="BC370" s="543"/>
      <c r="BD370" s="543"/>
      <c r="BE370" s="543"/>
      <c r="BF370" s="543"/>
      <c r="BG370" s="543"/>
      <c r="BH370" s="544"/>
      <c r="BI370" s="30"/>
      <c r="BR370" s="31"/>
      <c r="BS370" s="32"/>
      <c r="BX370" s="31"/>
    </row>
    <row r="371" spans="1:76" ht="12" customHeight="1" x14ac:dyDescent="0.15">
      <c r="A371" s="30"/>
      <c r="C371" s="2"/>
      <c r="O371" s="31"/>
      <c r="P371" s="32"/>
      <c r="W371" s="31"/>
      <c r="Y371" s="543"/>
      <c r="Z371" s="543"/>
      <c r="AA371" s="543"/>
      <c r="AB371" s="543"/>
      <c r="AC371" s="543"/>
      <c r="AD371" s="543"/>
      <c r="AE371" s="543"/>
      <c r="AF371" s="543"/>
      <c r="AG371" s="543"/>
      <c r="AH371" s="543"/>
      <c r="AI371" s="543"/>
      <c r="AJ371" s="543"/>
      <c r="AK371" s="543"/>
      <c r="AL371" s="543"/>
      <c r="AM371" s="543"/>
      <c r="AN371" s="543"/>
      <c r="AO371" s="543"/>
      <c r="AP371" s="543"/>
      <c r="AQ371" s="543"/>
      <c r="AR371" s="543"/>
      <c r="AS371" s="543"/>
      <c r="AT371" s="543"/>
      <c r="AU371" s="543"/>
      <c r="AV371" s="543"/>
      <c r="AW371" s="543"/>
      <c r="AX371" s="543"/>
      <c r="AY371" s="543"/>
      <c r="AZ371" s="543"/>
      <c r="BA371" s="543"/>
      <c r="BB371" s="543"/>
      <c r="BC371" s="543"/>
      <c r="BD371" s="543"/>
      <c r="BE371" s="543"/>
      <c r="BF371" s="543"/>
      <c r="BG371" s="543"/>
      <c r="BH371" s="544"/>
      <c r="BI371" s="32"/>
      <c r="BR371" s="31"/>
      <c r="BS371" s="32"/>
      <c r="BX371" s="31"/>
    </row>
    <row r="372" spans="1:76" ht="12" customHeight="1" x14ac:dyDescent="0.15">
      <c r="A372" s="30"/>
      <c r="C372" s="2"/>
      <c r="O372" s="31"/>
      <c r="P372" s="32"/>
      <c r="W372" s="31"/>
      <c r="Y372" s="543"/>
      <c r="Z372" s="543"/>
      <c r="AA372" s="543"/>
      <c r="AB372" s="543"/>
      <c r="AC372" s="543"/>
      <c r="AD372" s="543"/>
      <c r="AE372" s="543"/>
      <c r="AF372" s="543"/>
      <c r="AG372" s="543"/>
      <c r="AH372" s="543"/>
      <c r="AI372" s="543"/>
      <c r="AJ372" s="543"/>
      <c r="AK372" s="543"/>
      <c r="AL372" s="543"/>
      <c r="AM372" s="543"/>
      <c r="AN372" s="543"/>
      <c r="AO372" s="543"/>
      <c r="AP372" s="543"/>
      <c r="AQ372" s="543"/>
      <c r="AR372" s="543"/>
      <c r="AS372" s="543"/>
      <c r="AT372" s="543"/>
      <c r="AU372" s="543"/>
      <c r="AV372" s="543"/>
      <c r="AW372" s="543"/>
      <c r="AX372" s="543"/>
      <c r="AY372" s="543"/>
      <c r="AZ372" s="543"/>
      <c r="BA372" s="543"/>
      <c r="BB372" s="543"/>
      <c r="BC372" s="543"/>
      <c r="BD372" s="543"/>
      <c r="BE372" s="543"/>
      <c r="BF372" s="543"/>
      <c r="BG372" s="543"/>
      <c r="BH372" s="544"/>
      <c r="BI372" s="32"/>
      <c r="BR372" s="31"/>
      <c r="BS372" s="32"/>
      <c r="BX372" s="31"/>
    </row>
    <row r="373" spans="1:76" ht="12" customHeight="1" x14ac:dyDescent="0.15">
      <c r="A373" s="30"/>
      <c r="C373" s="2"/>
      <c r="O373" s="31"/>
      <c r="P373" s="32"/>
      <c r="W373" s="31"/>
      <c r="Y373" s="35"/>
      <c r="Z373" s="35"/>
      <c r="AA373" s="35"/>
      <c r="AB373" s="35"/>
      <c r="AC373" s="35"/>
      <c r="AD373" s="35"/>
      <c r="AE373" s="35"/>
      <c r="AF373" s="35"/>
      <c r="AG373" s="35"/>
      <c r="AH373" s="35"/>
      <c r="AI373" s="35"/>
      <c r="AJ373" s="35"/>
      <c r="AK373" s="35"/>
      <c r="AL373" s="35"/>
      <c r="AM373" s="35"/>
      <c r="AN373" s="35"/>
      <c r="AO373" s="35"/>
      <c r="AP373" s="35"/>
      <c r="AQ373" s="35"/>
      <c r="AR373" s="35"/>
      <c r="AS373" s="35"/>
      <c r="AT373" s="35"/>
      <c r="AU373" s="35"/>
      <c r="AV373" s="35"/>
      <c r="AW373" s="35"/>
      <c r="AX373" s="35"/>
      <c r="AY373" s="35"/>
      <c r="AZ373" s="35"/>
      <c r="BA373" s="35"/>
      <c r="BB373" s="35"/>
      <c r="BC373" s="35"/>
      <c r="BD373" s="35"/>
      <c r="BE373" s="35"/>
      <c r="BF373" s="35"/>
      <c r="BG373" s="35"/>
      <c r="BH373" s="56"/>
      <c r="BI373" s="32"/>
      <c r="BR373" s="31"/>
      <c r="BS373" s="32"/>
      <c r="BX373" s="31"/>
    </row>
    <row r="374" spans="1:76" ht="12" customHeight="1" x14ac:dyDescent="0.15">
      <c r="A374" s="32"/>
      <c r="B374" s="17"/>
      <c r="C374" s="118" t="s">
        <v>158</v>
      </c>
      <c r="D374" s="471" t="s">
        <v>708</v>
      </c>
      <c r="E374" s="471"/>
      <c r="F374" s="471"/>
      <c r="G374" s="471"/>
      <c r="H374" s="471"/>
      <c r="I374" s="471"/>
      <c r="J374" s="471"/>
      <c r="K374" s="471"/>
      <c r="L374" s="471"/>
      <c r="M374" s="471"/>
      <c r="N374" s="471"/>
      <c r="O374" s="529"/>
      <c r="P374" s="32"/>
      <c r="Q374" s="2" t="s">
        <v>50</v>
      </c>
      <c r="S374" s="33" t="s">
        <v>51</v>
      </c>
      <c r="T374" s="38"/>
      <c r="U374" s="550" t="s">
        <v>52</v>
      </c>
      <c r="V374" s="550"/>
      <c r="W374" s="579"/>
      <c r="X374" s="33" t="s">
        <v>31</v>
      </c>
      <c r="Y374" s="471" t="s">
        <v>1347</v>
      </c>
      <c r="Z374" s="471"/>
      <c r="AA374" s="471"/>
      <c r="AB374" s="471"/>
      <c r="AC374" s="471"/>
      <c r="AD374" s="471"/>
      <c r="AE374" s="471"/>
      <c r="AF374" s="471"/>
      <c r="AG374" s="471"/>
      <c r="AH374" s="471"/>
      <c r="AI374" s="471"/>
      <c r="AJ374" s="471"/>
      <c r="AK374" s="471"/>
      <c r="AL374" s="471"/>
      <c r="AM374" s="471"/>
      <c r="AN374" s="471"/>
      <c r="AO374" s="471"/>
      <c r="AP374" s="471"/>
      <c r="AQ374" s="471"/>
      <c r="AR374" s="471"/>
      <c r="AS374" s="471"/>
      <c r="AT374" s="471"/>
      <c r="AU374" s="471"/>
      <c r="AV374" s="471"/>
      <c r="AW374" s="471"/>
      <c r="AX374" s="471"/>
      <c r="AY374" s="471"/>
      <c r="AZ374" s="471"/>
      <c r="BA374" s="471"/>
      <c r="BB374" s="471"/>
      <c r="BC374" s="471"/>
      <c r="BD374" s="471"/>
      <c r="BE374" s="471"/>
      <c r="BF374" s="471"/>
      <c r="BG374" s="471"/>
      <c r="BH374" s="529"/>
      <c r="BI374" s="622" t="s">
        <v>1383</v>
      </c>
      <c r="BJ374" s="573"/>
      <c r="BK374" s="573"/>
      <c r="BL374" s="573"/>
      <c r="BM374" s="573"/>
      <c r="BN374" s="573"/>
      <c r="BO374" s="573"/>
      <c r="BP374" s="573"/>
      <c r="BQ374" s="573"/>
      <c r="BR374" s="641"/>
      <c r="BS374" s="32"/>
      <c r="BX374" s="31"/>
    </row>
    <row r="375" spans="1:76" ht="12" customHeight="1" x14ac:dyDescent="0.15">
      <c r="A375" s="32"/>
      <c r="C375" s="40"/>
      <c r="D375" s="471"/>
      <c r="E375" s="471"/>
      <c r="F375" s="471"/>
      <c r="G375" s="471"/>
      <c r="H375" s="471"/>
      <c r="I375" s="471"/>
      <c r="J375" s="471"/>
      <c r="K375" s="471"/>
      <c r="L375" s="471"/>
      <c r="M375" s="471"/>
      <c r="N375" s="471"/>
      <c r="O375" s="529"/>
      <c r="P375" s="32"/>
      <c r="W375" s="31"/>
      <c r="Y375" s="471"/>
      <c r="Z375" s="471"/>
      <c r="AA375" s="471"/>
      <c r="AB375" s="471"/>
      <c r="AC375" s="471"/>
      <c r="AD375" s="471"/>
      <c r="AE375" s="471"/>
      <c r="AF375" s="471"/>
      <c r="AG375" s="471"/>
      <c r="AH375" s="471"/>
      <c r="AI375" s="471"/>
      <c r="AJ375" s="471"/>
      <c r="AK375" s="471"/>
      <c r="AL375" s="471"/>
      <c r="AM375" s="471"/>
      <c r="AN375" s="471"/>
      <c r="AO375" s="471"/>
      <c r="AP375" s="471"/>
      <c r="AQ375" s="471"/>
      <c r="AR375" s="471"/>
      <c r="AS375" s="471"/>
      <c r="AT375" s="471"/>
      <c r="AU375" s="471"/>
      <c r="AV375" s="471"/>
      <c r="AW375" s="471"/>
      <c r="AX375" s="471"/>
      <c r="AY375" s="471"/>
      <c r="AZ375" s="471"/>
      <c r="BA375" s="471"/>
      <c r="BB375" s="471"/>
      <c r="BC375" s="471"/>
      <c r="BD375" s="471"/>
      <c r="BE375" s="471"/>
      <c r="BF375" s="471"/>
      <c r="BG375" s="471"/>
      <c r="BH375" s="529"/>
      <c r="BI375" s="622"/>
      <c r="BJ375" s="573"/>
      <c r="BK375" s="573"/>
      <c r="BL375" s="573"/>
      <c r="BM375" s="573"/>
      <c r="BN375" s="573"/>
      <c r="BO375" s="573"/>
      <c r="BP375" s="573"/>
      <c r="BQ375" s="573"/>
      <c r="BR375" s="641"/>
      <c r="BS375" s="32"/>
      <c r="BX375" s="31"/>
    </row>
    <row r="376" spans="1:76" ht="12" customHeight="1" x14ac:dyDescent="0.15">
      <c r="A376" s="32"/>
      <c r="C376" s="40"/>
      <c r="D376" s="471"/>
      <c r="E376" s="471"/>
      <c r="F376" s="471"/>
      <c r="G376" s="471"/>
      <c r="H376" s="471"/>
      <c r="I376" s="471"/>
      <c r="J376" s="471"/>
      <c r="K376" s="471"/>
      <c r="L376" s="471"/>
      <c r="M376" s="471"/>
      <c r="N376" s="471"/>
      <c r="O376" s="529"/>
      <c r="P376" s="32"/>
      <c r="W376" s="31"/>
      <c r="Y376" s="471"/>
      <c r="Z376" s="471"/>
      <c r="AA376" s="471"/>
      <c r="AB376" s="471"/>
      <c r="AC376" s="471"/>
      <c r="AD376" s="471"/>
      <c r="AE376" s="471"/>
      <c r="AF376" s="471"/>
      <c r="AG376" s="471"/>
      <c r="AH376" s="471"/>
      <c r="AI376" s="471"/>
      <c r="AJ376" s="471"/>
      <c r="AK376" s="471"/>
      <c r="AL376" s="471"/>
      <c r="AM376" s="471"/>
      <c r="AN376" s="471"/>
      <c r="AO376" s="471"/>
      <c r="AP376" s="471"/>
      <c r="AQ376" s="471"/>
      <c r="AR376" s="471"/>
      <c r="AS376" s="471"/>
      <c r="AT376" s="471"/>
      <c r="AU376" s="471"/>
      <c r="AV376" s="471"/>
      <c r="AW376" s="471"/>
      <c r="AX376" s="471"/>
      <c r="AY376" s="471"/>
      <c r="AZ376" s="471"/>
      <c r="BA376" s="471"/>
      <c r="BB376" s="471"/>
      <c r="BC376" s="471"/>
      <c r="BD376" s="471"/>
      <c r="BE376" s="471"/>
      <c r="BF376" s="471"/>
      <c r="BG376" s="471"/>
      <c r="BH376" s="529"/>
      <c r="BI376" s="530" t="s">
        <v>1384</v>
      </c>
      <c r="BJ376" s="471"/>
      <c r="BK376" s="471"/>
      <c r="BL376" s="471"/>
      <c r="BM376" s="471"/>
      <c r="BN376" s="471"/>
      <c r="BO376" s="471"/>
      <c r="BP376" s="471"/>
      <c r="BQ376" s="471"/>
      <c r="BR376" s="529"/>
      <c r="BS376" s="32"/>
      <c r="BX376" s="31"/>
    </row>
    <row r="377" spans="1:76" ht="12" customHeight="1" x14ac:dyDescent="0.15">
      <c r="A377" s="32"/>
      <c r="C377" s="40"/>
      <c r="D377" s="471"/>
      <c r="E377" s="471"/>
      <c r="F377" s="471"/>
      <c r="G377" s="471"/>
      <c r="H377" s="471"/>
      <c r="I377" s="471"/>
      <c r="J377" s="471"/>
      <c r="K377" s="471"/>
      <c r="L377" s="471"/>
      <c r="M377" s="471"/>
      <c r="N377" s="471"/>
      <c r="O377" s="529"/>
      <c r="P377" s="32"/>
      <c r="W377" s="31"/>
      <c r="X377" s="159"/>
      <c r="Y377" s="159" t="s">
        <v>12</v>
      </c>
      <c r="Z377" s="160" t="s">
        <v>378</v>
      </c>
      <c r="AA377" s="160"/>
      <c r="AB377" s="160"/>
      <c r="AC377" s="160"/>
      <c r="AD377" s="160"/>
      <c r="AE377" s="160"/>
      <c r="AF377" s="160"/>
      <c r="AG377" s="160"/>
      <c r="AH377" s="160"/>
      <c r="AI377" s="160"/>
      <c r="AJ377" s="160"/>
      <c r="AK377" s="160"/>
      <c r="AL377" s="160"/>
      <c r="AM377" s="160"/>
      <c r="AN377" s="160"/>
      <c r="AO377" s="160"/>
      <c r="AP377" s="160"/>
      <c r="AQ377" s="160"/>
      <c r="AR377" s="160"/>
      <c r="AS377" s="160"/>
      <c r="AT377" s="160"/>
      <c r="AU377" s="160"/>
      <c r="AV377" s="160"/>
      <c r="AW377" s="160"/>
      <c r="AX377" s="160"/>
      <c r="AY377" s="160"/>
      <c r="AZ377" s="160"/>
      <c r="BA377" s="160"/>
      <c r="BB377" s="160"/>
      <c r="BC377" s="160"/>
      <c r="BD377" s="160"/>
      <c r="BE377" s="160"/>
      <c r="BF377" s="160"/>
      <c r="BG377" s="160"/>
      <c r="BH377" s="160"/>
      <c r="BI377" s="30"/>
      <c r="BR377" s="31"/>
      <c r="BS377" s="32"/>
      <c r="BX377" s="31"/>
    </row>
    <row r="378" spans="1:76" ht="12" customHeight="1" x14ac:dyDescent="0.15">
      <c r="A378" s="32"/>
      <c r="C378" s="40"/>
      <c r="D378" s="471"/>
      <c r="E378" s="471"/>
      <c r="F378" s="471"/>
      <c r="G378" s="471"/>
      <c r="H378" s="471"/>
      <c r="I378" s="471"/>
      <c r="J378" s="471"/>
      <c r="K378" s="471"/>
      <c r="L378" s="471"/>
      <c r="M378" s="471"/>
      <c r="N378" s="471"/>
      <c r="O378" s="529"/>
      <c r="P378" s="32"/>
      <c r="W378" s="31"/>
      <c r="X378" s="159"/>
      <c r="Y378" s="160"/>
      <c r="Z378" s="159" t="s">
        <v>35</v>
      </c>
      <c r="AA378" s="160" t="s">
        <v>85</v>
      </c>
      <c r="AB378" s="160"/>
      <c r="AC378" s="160"/>
      <c r="AD378" s="160"/>
      <c r="AE378" s="160"/>
      <c r="AF378" s="160"/>
      <c r="AG378" s="160"/>
      <c r="AH378" s="160"/>
      <c r="AI378" s="160"/>
      <c r="AJ378" s="160"/>
      <c r="AK378" s="160"/>
      <c r="AL378" s="160"/>
      <c r="AM378" s="160"/>
      <c r="AN378" s="160"/>
      <c r="AO378" s="160"/>
      <c r="AP378" s="160"/>
      <c r="AQ378" s="160"/>
      <c r="AR378" s="160"/>
      <c r="AS378" s="160"/>
      <c r="AT378" s="160"/>
      <c r="AU378" s="160"/>
      <c r="AV378" s="160"/>
      <c r="AW378" s="160"/>
      <c r="AX378" s="160"/>
      <c r="AY378" s="160"/>
      <c r="AZ378" s="160"/>
      <c r="BA378" s="160"/>
      <c r="BB378" s="160"/>
      <c r="BC378" s="160"/>
      <c r="BD378" s="160"/>
      <c r="BE378" s="160"/>
      <c r="BF378" s="160"/>
      <c r="BG378" s="160"/>
      <c r="BH378" s="160"/>
      <c r="BI378" s="30"/>
      <c r="BR378" s="31"/>
      <c r="BS378" s="32"/>
      <c r="BX378" s="31"/>
    </row>
    <row r="379" spans="1:76" ht="12" customHeight="1" x14ac:dyDescent="0.15">
      <c r="A379" s="32"/>
      <c r="C379" s="40"/>
      <c r="D379" s="471"/>
      <c r="E379" s="471"/>
      <c r="F379" s="471"/>
      <c r="G379" s="471"/>
      <c r="H379" s="471"/>
      <c r="I379" s="471"/>
      <c r="J379" s="471"/>
      <c r="K379" s="471"/>
      <c r="L379" s="471"/>
      <c r="M379" s="471"/>
      <c r="N379" s="471"/>
      <c r="O379" s="529"/>
      <c r="P379" s="32"/>
      <c r="W379" s="31"/>
      <c r="X379" s="159"/>
      <c r="Y379" s="160"/>
      <c r="Z379" s="159" t="s">
        <v>35</v>
      </c>
      <c r="AA379" s="160" t="s">
        <v>86</v>
      </c>
      <c r="AB379" s="160"/>
      <c r="AC379" s="160"/>
      <c r="AD379" s="160"/>
      <c r="AE379" s="160"/>
      <c r="AF379" s="160"/>
      <c r="AG379" s="160"/>
      <c r="AH379" s="160"/>
      <c r="AI379" s="160"/>
      <c r="AJ379" s="160"/>
      <c r="AK379" s="160"/>
      <c r="AL379" s="160"/>
      <c r="AM379" s="160"/>
      <c r="AN379" s="160"/>
      <c r="AO379" s="160"/>
      <c r="AP379" s="160"/>
      <c r="AQ379" s="160"/>
      <c r="AR379" s="160"/>
      <c r="AS379" s="160"/>
      <c r="AT379" s="160"/>
      <c r="AU379" s="160"/>
      <c r="AV379" s="160"/>
      <c r="AW379" s="160"/>
      <c r="AX379" s="160"/>
      <c r="AY379" s="160"/>
      <c r="AZ379" s="160"/>
      <c r="BA379" s="160"/>
      <c r="BB379" s="160"/>
      <c r="BC379" s="160"/>
      <c r="BD379" s="160"/>
      <c r="BE379" s="160"/>
      <c r="BF379" s="160"/>
      <c r="BG379" s="160"/>
      <c r="BH379" s="160"/>
      <c r="BI379" s="30"/>
      <c r="BR379" s="31"/>
      <c r="BS379" s="32"/>
      <c r="BX379" s="31"/>
    </row>
    <row r="380" spans="1:76" ht="12" customHeight="1" x14ac:dyDescent="0.15">
      <c r="A380" s="32"/>
      <c r="C380" s="40"/>
      <c r="D380" s="471"/>
      <c r="E380" s="471"/>
      <c r="F380" s="471"/>
      <c r="G380" s="471"/>
      <c r="H380" s="471"/>
      <c r="I380" s="471"/>
      <c r="J380" s="471"/>
      <c r="K380" s="471"/>
      <c r="L380" s="471"/>
      <c r="M380" s="471"/>
      <c r="N380" s="471"/>
      <c r="O380" s="529"/>
      <c r="P380" s="32"/>
      <c r="W380" s="31"/>
      <c r="X380" s="159"/>
      <c r="Y380" s="160"/>
      <c r="Z380" s="159" t="s">
        <v>35</v>
      </c>
      <c r="AA380" s="160" t="s">
        <v>87</v>
      </c>
      <c r="AB380" s="160"/>
      <c r="AC380" s="160"/>
      <c r="AD380" s="160"/>
      <c r="AE380" s="160"/>
      <c r="AF380" s="160"/>
      <c r="AG380" s="160"/>
      <c r="AH380" s="160"/>
      <c r="AI380" s="160"/>
      <c r="AJ380" s="160"/>
      <c r="AK380" s="160"/>
      <c r="AL380" s="160"/>
      <c r="AM380" s="160"/>
      <c r="AN380" s="160"/>
      <c r="AO380" s="160"/>
      <c r="AP380" s="160"/>
      <c r="AQ380" s="160"/>
      <c r="AR380" s="160"/>
      <c r="AS380" s="160"/>
      <c r="AT380" s="160"/>
      <c r="AU380" s="160"/>
      <c r="AV380" s="160"/>
      <c r="AW380" s="160"/>
      <c r="AX380" s="160"/>
      <c r="AY380" s="160"/>
      <c r="AZ380" s="160"/>
      <c r="BA380" s="160"/>
      <c r="BB380" s="160"/>
      <c r="BC380" s="160"/>
      <c r="BD380" s="160"/>
      <c r="BE380" s="160"/>
      <c r="BF380" s="160"/>
      <c r="BG380" s="160"/>
      <c r="BH380" s="160"/>
      <c r="BI380" s="30"/>
      <c r="BR380" s="31"/>
      <c r="BS380" s="32"/>
      <c r="BX380" s="31"/>
    </row>
    <row r="381" spans="1:76" ht="12" customHeight="1" x14ac:dyDescent="0.15">
      <c r="A381" s="32"/>
      <c r="C381" s="40"/>
      <c r="D381" s="471"/>
      <c r="E381" s="471"/>
      <c r="F381" s="471"/>
      <c r="G381" s="471"/>
      <c r="H381" s="471"/>
      <c r="I381" s="471"/>
      <c r="J381" s="471"/>
      <c r="K381" s="471"/>
      <c r="L381" s="471"/>
      <c r="M381" s="471"/>
      <c r="N381" s="471"/>
      <c r="O381" s="529"/>
      <c r="P381" s="32"/>
      <c r="W381" s="31"/>
      <c r="X381" s="159"/>
      <c r="Y381" s="160"/>
      <c r="Z381" s="160" t="s">
        <v>104</v>
      </c>
      <c r="AA381" s="160"/>
      <c r="AB381" s="160"/>
      <c r="AC381" s="160"/>
      <c r="AD381" s="160"/>
      <c r="AE381" s="160"/>
      <c r="AF381" s="160"/>
      <c r="AG381" s="160"/>
      <c r="AH381" s="160"/>
      <c r="AI381" s="160"/>
      <c r="AJ381" s="160"/>
      <c r="AK381" s="160"/>
      <c r="AL381" s="160"/>
      <c r="AM381" s="160"/>
      <c r="AN381" s="160"/>
      <c r="AO381" s="160"/>
      <c r="AP381" s="160"/>
      <c r="AQ381" s="160"/>
      <c r="AR381" s="160"/>
      <c r="AS381" s="160"/>
      <c r="AT381" s="160"/>
      <c r="AU381" s="160"/>
      <c r="AV381" s="160"/>
      <c r="AW381" s="160"/>
      <c r="AX381" s="160"/>
      <c r="AY381" s="160"/>
      <c r="AZ381" s="160"/>
      <c r="BA381" s="160"/>
      <c r="BB381" s="160"/>
      <c r="BC381" s="160"/>
      <c r="BD381" s="160"/>
      <c r="BE381" s="160"/>
      <c r="BF381" s="160"/>
      <c r="BG381" s="160"/>
      <c r="BH381" s="160"/>
      <c r="BI381" s="30"/>
      <c r="BR381" s="31"/>
      <c r="BS381" s="32"/>
      <c r="BX381" s="31"/>
    </row>
    <row r="382" spans="1:76" ht="12" customHeight="1" x14ac:dyDescent="0.15">
      <c r="A382" s="32"/>
      <c r="C382" s="40"/>
      <c r="D382" s="471"/>
      <c r="E382" s="471"/>
      <c r="F382" s="471"/>
      <c r="G382" s="471"/>
      <c r="H382" s="471"/>
      <c r="I382" s="471"/>
      <c r="J382" s="471"/>
      <c r="K382" s="471"/>
      <c r="L382" s="471"/>
      <c r="M382" s="471"/>
      <c r="N382" s="471"/>
      <c r="O382" s="529"/>
      <c r="P382" s="32"/>
      <c r="W382" s="31"/>
      <c r="X382" s="159"/>
      <c r="Y382" s="160"/>
      <c r="Z382" s="159" t="s">
        <v>35</v>
      </c>
      <c r="AA382" s="654" t="s">
        <v>88</v>
      </c>
      <c r="AB382" s="654"/>
      <c r="AC382" s="654"/>
      <c r="AD382" s="654"/>
      <c r="AE382" s="654"/>
      <c r="AF382" s="654"/>
      <c r="AG382" s="654"/>
      <c r="AH382" s="654"/>
      <c r="AI382" s="654"/>
      <c r="AJ382" s="654"/>
      <c r="AK382" s="654"/>
      <c r="AL382" s="654"/>
      <c r="AM382" s="654"/>
      <c r="AN382" s="654"/>
      <c r="AO382" s="654"/>
      <c r="AP382" s="654"/>
      <c r="AQ382" s="654"/>
      <c r="AR382" s="654"/>
      <c r="AS382" s="654"/>
      <c r="AT382" s="654"/>
      <c r="AU382" s="654"/>
      <c r="AV382" s="654"/>
      <c r="AW382" s="654"/>
      <c r="AX382" s="654"/>
      <c r="AY382" s="654"/>
      <c r="AZ382" s="654"/>
      <c r="BA382" s="654"/>
      <c r="BB382" s="654"/>
      <c r="BC382" s="654"/>
      <c r="BD382" s="654"/>
      <c r="BE382" s="654"/>
      <c r="BF382" s="654"/>
      <c r="BG382" s="654"/>
      <c r="BH382" s="655"/>
      <c r="BI382" s="30"/>
      <c r="BR382" s="31"/>
      <c r="BS382" s="32"/>
      <c r="BX382" s="31"/>
    </row>
    <row r="383" spans="1:76" ht="12" customHeight="1" x14ac:dyDescent="0.15">
      <c r="A383" s="32"/>
      <c r="C383" s="40"/>
      <c r="D383" s="471"/>
      <c r="E383" s="471"/>
      <c r="F383" s="471"/>
      <c r="G383" s="471"/>
      <c r="H383" s="471"/>
      <c r="I383" s="471"/>
      <c r="J383" s="471"/>
      <c r="K383" s="471"/>
      <c r="L383" s="471"/>
      <c r="M383" s="471"/>
      <c r="N383" s="471"/>
      <c r="O383" s="529"/>
      <c r="P383" s="32"/>
      <c r="W383" s="31"/>
      <c r="X383" s="159"/>
      <c r="Y383" s="160"/>
      <c r="Z383" s="159" t="s">
        <v>1063</v>
      </c>
      <c r="AA383" s="161" t="s">
        <v>1232</v>
      </c>
      <c r="AB383" s="161"/>
      <c r="AC383" s="161"/>
      <c r="AD383" s="161"/>
      <c r="AE383" s="161"/>
      <c r="AF383" s="161"/>
      <c r="AG383" s="161"/>
      <c r="AH383" s="161"/>
      <c r="AI383" s="161"/>
      <c r="AJ383" s="161"/>
      <c r="AK383" s="161"/>
      <c r="AL383" s="161"/>
      <c r="AM383" s="161"/>
      <c r="AN383" s="161"/>
      <c r="AO383" s="161"/>
      <c r="AP383" s="161"/>
      <c r="AQ383" s="161"/>
      <c r="AR383" s="161"/>
      <c r="AS383" s="161"/>
      <c r="AT383" s="161"/>
      <c r="AU383" s="161"/>
      <c r="AV383" s="161"/>
      <c r="AW383" s="161"/>
      <c r="AX383" s="161"/>
      <c r="AY383" s="161"/>
      <c r="AZ383" s="161"/>
      <c r="BA383" s="161"/>
      <c r="BB383" s="161"/>
      <c r="BC383" s="161"/>
      <c r="BD383" s="161"/>
      <c r="BE383" s="161"/>
      <c r="BF383" s="161"/>
      <c r="BG383" s="161"/>
      <c r="BH383" s="162"/>
      <c r="BI383" s="30"/>
      <c r="BR383" s="31"/>
      <c r="BS383" s="32"/>
      <c r="BX383" s="31"/>
    </row>
    <row r="384" spans="1:76" ht="12" customHeight="1" x14ac:dyDescent="0.15">
      <c r="A384" s="32"/>
      <c r="D384" s="471"/>
      <c r="E384" s="471"/>
      <c r="F384" s="471"/>
      <c r="G384" s="471"/>
      <c r="H384" s="471"/>
      <c r="I384" s="471"/>
      <c r="J384" s="471"/>
      <c r="K384" s="471"/>
      <c r="L384" s="471"/>
      <c r="M384" s="471"/>
      <c r="N384" s="471"/>
      <c r="O384" s="529"/>
      <c r="P384" s="32"/>
      <c r="W384" s="31"/>
      <c r="X384" s="159"/>
      <c r="Y384" s="160"/>
      <c r="Z384" s="731" t="s">
        <v>105</v>
      </c>
      <c r="AA384" s="731"/>
      <c r="AB384" s="731"/>
      <c r="AC384" s="731"/>
      <c r="AD384" s="731"/>
      <c r="AE384" s="731"/>
      <c r="AF384" s="731"/>
      <c r="AG384" s="731"/>
      <c r="AH384" s="731"/>
      <c r="AI384" s="731"/>
      <c r="AJ384" s="731"/>
      <c r="AK384" s="731"/>
      <c r="AL384" s="731"/>
      <c r="AM384" s="731"/>
      <c r="AN384" s="731"/>
      <c r="AO384" s="731"/>
      <c r="AP384" s="731"/>
      <c r="AQ384" s="731"/>
      <c r="AR384" s="731"/>
      <c r="AS384" s="731"/>
      <c r="AT384" s="731"/>
      <c r="AU384" s="731"/>
      <c r="AV384" s="731"/>
      <c r="AW384" s="731"/>
      <c r="AX384" s="731"/>
      <c r="AY384" s="731"/>
      <c r="AZ384" s="731"/>
      <c r="BA384" s="731"/>
      <c r="BB384" s="731"/>
      <c r="BC384" s="731"/>
      <c r="BD384" s="731"/>
      <c r="BE384" s="731"/>
      <c r="BF384" s="731"/>
      <c r="BG384" s="731"/>
      <c r="BH384" s="732"/>
      <c r="BI384" s="30"/>
      <c r="BR384" s="31"/>
      <c r="BS384" s="32"/>
      <c r="BX384" s="31"/>
    </row>
    <row r="385" spans="1:76" ht="12" customHeight="1" x14ac:dyDescent="0.15">
      <c r="A385" s="32"/>
      <c r="O385" s="31"/>
      <c r="P385" s="32"/>
      <c r="W385" s="31"/>
      <c r="X385" s="159"/>
      <c r="Y385" s="160"/>
      <c r="Z385" s="159" t="s">
        <v>35</v>
      </c>
      <c r="AA385" s="160" t="s">
        <v>106</v>
      </c>
      <c r="AB385" s="160"/>
      <c r="AC385" s="160"/>
      <c r="AD385" s="160"/>
      <c r="AE385" s="160"/>
      <c r="AF385" s="160"/>
      <c r="AG385" s="160"/>
      <c r="AH385" s="160"/>
      <c r="AI385" s="160"/>
      <c r="AJ385" s="160"/>
      <c r="AK385" s="160"/>
      <c r="AL385" s="160"/>
      <c r="AM385" s="160"/>
      <c r="AN385" s="160"/>
      <c r="AO385" s="160"/>
      <c r="AP385" s="160"/>
      <c r="AQ385" s="160"/>
      <c r="AR385" s="160"/>
      <c r="AS385" s="160"/>
      <c r="AT385" s="160"/>
      <c r="AU385" s="160"/>
      <c r="AV385" s="160"/>
      <c r="AW385" s="160"/>
      <c r="AX385" s="160"/>
      <c r="AY385" s="160"/>
      <c r="AZ385" s="160"/>
      <c r="BA385" s="160"/>
      <c r="BB385" s="160"/>
      <c r="BC385" s="160"/>
      <c r="BD385" s="160"/>
      <c r="BE385" s="160"/>
      <c r="BF385" s="160"/>
      <c r="BG385" s="160"/>
      <c r="BH385" s="160"/>
      <c r="BI385" s="30"/>
      <c r="BR385" s="31"/>
      <c r="BX385" s="31"/>
    </row>
    <row r="386" spans="1:76" ht="12" customHeight="1" x14ac:dyDescent="0.15">
      <c r="A386" s="32"/>
      <c r="O386" s="31"/>
      <c r="P386" s="32"/>
      <c r="W386" s="31"/>
      <c r="X386" s="159"/>
      <c r="Y386" s="160"/>
      <c r="Z386" s="159"/>
      <c r="AA386" s="163" t="s">
        <v>300</v>
      </c>
      <c r="AB386" s="163" t="s">
        <v>501</v>
      </c>
      <c r="AC386" s="618" t="s">
        <v>1196</v>
      </c>
      <c r="AD386" s="618"/>
      <c r="AE386" s="618"/>
      <c r="AF386" s="618"/>
      <c r="AG386" s="618"/>
      <c r="AH386" s="618"/>
      <c r="AI386" s="618"/>
      <c r="AJ386" s="618"/>
      <c r="AK386" s="618"/>
      <c r="AL386" s="618"/>
      <c r="AM386" s="618"/>
      <c r="AN386" s="618"/>
      <c r="AO386" s="618"/>
      <c r="AP386" s="618"/>
      <c r="AQ386" s="618"/>
      <c r="AR386" s="618"/>
      <c r="AS386" s="618"/>
      <c r="AT386" s="618"/>
      <c r="AU386" s="618"/>
      <c r="AV386" s="618"/>
      <c r="AW386" s="618"/>
      <c r="AX386" s="618"/>
      <c r="AY386" s="618"/>
      <c r="AZ386" s="618"/>
      <c r="BA386" s="618"/>
      <c r="BB386" s="618"/>
      <c r="BC386" s="618"/>
      <c r="BD386" s="618"/>
      <c r="BE386" s="618"/>
      <c r="BF386" s="618"/>
      <c r="BG386" s="618"/>
      <c r="BH386" s="619"/>
      <c r="BI386" s="30"/>
      <c r="BR386" s="31"/>
      <c r="BX386" s="31"/>
    </row>
    <row r="387" spans="1:76" ht="12" customHeight="1" x14ac:dyDescent="0.15">
      <c r="A387" s="32"/>
      <c r="O387" s="31"/>
      <c r="P387" s="32"/>
      <c r="W387" s="31"/>
      <c r="X387" s="159"/>
      <c r="Y387" s="160"/>
      <c r="Z387" s="159"/>
      <c r="AA387" s="163"/>
      <c r="AB387" s="163"/>
      <c r="AC387" s="618"/>
      <c r="AD387" s="618"/>
      <c r="AE387" s="618"/>
      <c r="AF387" s="618"/>
      <c r="AG387" s="618"/>
      <c r="AH387" s="618"/>
      <c r="AI387" s="618"/>
      <c r="AJ387" s="618"/>
      <c r="AK387" s="618"/>
      <c r="AL387" s="618"/>
      <c r="AM387" s="618"/>
      <c r="AN387" s="618"/>
      <c r="AO387" s="618"/>
      <c r="AP387" s="618"/>
      <c r="AQ387" s="618"/>
      <c r="AR387" s="618"/>
      <c r="AS387" s="618"/>
      <c r="AT387" s="618"/>
      <c r="AU387" s="618"/>
      <c r="AV387" s="618"/>
      <c r="AW387" s="618"/>
      <c r="AX387" s="618"/>
      <c r="AY387" s="618"/>
      <c r="AZ387" s="618"/>
      <c r="BA387" s="618"/>
      <c r="BB387" s="618"/>
      <c r="BC387" s="618"/>
      <c r="BD387" s="618"/>
      <c r="BE387" s="618"/>
      <c r="BF387" s="618"/>
      <c r="BG387" s="618"/>
      <c r="BH387" s="619"/>
      <c r="BI387" s="30"/>
      <c r="BR387" s="31"/>
      <c r="BX387" s="31"/>
    </row>
    <row r="388" spans="1:76" ht="12" customHeight="1" x14ac:dyDescent="0.15">
      <c r="A388" s="32"/>
      <c r="O388" s="31"/>
      <c r="P388" s="32"/>
      <c r="W388" s="31"/>
      <c r="X388" s="159"/>
      <c r="Y388" s="160"/>
      <c r="Z388" s="159" t="s">
        <v>35</v>
      </c>
      <c r="AA388" s="160" t="s">
        <v>107</v>
      </c>
      <c r="AB388" s="160"/>
      <c r="AC388" s="160"/>
      <c r="AD388" s="160"/>
      <c r="AE388" s="160"/>
      <c r="AF388" s="160"/>
      <c r="AG388" s="160"/>
      <c r="AH388" s="160"/>
      <c r="AI388" s="160"/>
      <c r="AJ388" s="160"/>
      <c r="AK388" s="160"/>
      <c r="AL388" s="160"/>
      <c r="AM388" s="160"/>
      <c r="AN388" s="160"/>
      <c r="AO388" s="160"/>
      <c r="AP388" s="160"/>
      <c r="AQ388" s="160"/>
      <c r="AR388" s="160"/>
      <c r="AS388" s="160"/>
      <c r="AT388" s="160"/>
      <c r="AU388" s="160"/>
      <c r="AV388" s="160"/>
      <c r="AW388" s="160"/>
      <c r="AX388" s="160"/>
      <c r="AY388" s="160"/>
      <c r="AZ388" s="160"/>
      <c r="BA388" s="160"/>
      <c r="BB388" s="160"/>
      <c r="BC388" s="160"/>
      <c r="BD388" s="160"/>
      <c r="BE388" s="160"/>
      <c r="BF388" s="160"/>
      <c r="BG388" s="160"/>
      <c r="BH388" s="160"/>
      <c r="BI388" s="30"/>
      <c r="BR388" s="31"/>
      <c r="BX388" s="31"/>
    </row>
    <row r="389" spans="1:76" ht="12" customHeight="1" x14ac:dyDescent="0.15">
      <c r="A389" s="66"/>
      <c r="B389" s="63"/>
      <c r="C389" s="63"/>
      <c r="D389" s="67"/>
      <c r="E389" s="67"/>
      <c r="F389" s="67"/>
      <c r="G389" s="67"/>
      <c r="H389" s="67"/>
      <c r="I389" s="67"/>
      <c r="J389" s="67"/>
      <c r="K389" s="67"/>
      <c r="L389" s="67"/>
      <c r="M389" s="67"/>
      <c r="N389" s="67"/>
      <c r="O389" s="68"/>
      <c r="P389" s="66"/>
      <c r="Q389" s="67"/>
      <c r="R389" s="67"/>
      <c r="S389" s="67"/>
      <c r="T389" s="67"/>
      <c r="U389" s="67"/>
      <c r="V389" s="67"/>
      <c r="W389" s="68"/>
      <c r="X389" s="164"/>
      <c r="Y389" s="165"/>
      <c r="Z389" s="164" t="s">
        <v>35</v>
      </c>
      <c r="AA389" s="165" t="s">
        <v>380</v>
      </c>
      <c r="AB389" s="165"/>
      <c r="AC389" s="165"/>
      <c r="AD389" s="165"/>
      <c r="AE389" s="165"/>
      <c r="AF389" s="165"/>
      <c r="AG389" s="165"/>
      <c r="AH389" s="165"/>
      <c r="AI389" s="165"/>
      <c r="AJ389" s="165"/>
      <c r="AK389" s="165"/>
      <c r="AL389" s="165"/>
      <c r="AM389" s="165"/>
      <c r="AN389" s="165"/>
      <c r="AO389" s="165"/>
      <c r="AP389" s="165"/>
      <c r="AQ389" s="165"/>
      <c r="AR389" s="165"/>
      <c r="AS389" s="165"/>
      <c r="AT389" s="165"/>
      <c r="AU389" s="165"/>
      <c r="AV389" s="165"/>
      <c r="AW389" s="165"/>
      <c r="AX389" s="165"/>
      <c r="AY389" s="165"/>
      <c r="AZ389" s="165"/>
      <c r="BA389" s="165"/>
      <c r="BB389" s="165"/>
      <c r="BC389" s="165"/>
      <c r="BD389" s="165"/>
      <c r="BE389" s="165"/>
      <c r="BF389" s="165"/>
      <c r="BG389" s="165"/>
      <c r="BH389" s="165"/>
      <c r="BI389" s="62"/>
      <c r="BJ389" s="67"/>
      <c r="BK389" s="67"/>
      <c r="BL389" s="67"/>
      <c r="BM389" s="67"/>
      <c r="BN389" s="67"/>
      <c r="BO389" s="67"/>
      <c r="BP389" s="67"/>
      <c r="BQ389" s="67"/>
      <c r="BR389" s="68"/>
      <c r="BS389" s="67"/>
      <c r="BT389" s="67"/>
      <c r="BU389" s="67"/>
      <c r="BV389" s="67"/>
      <c r="BW389" s="67"/>
      <c r="BX389" s="68"/>
    </row>
    <row r="390" spans="1:76" ht="12" customHeight="1" x14ac:dyDescent="0.15">
      <c r="A390" s="32"/>
      <c r="O390" s="31"/>
      <c r="P390" s="32"/>
      <c r="W390" s="31"/>
      <c r="Z390" s="33"/>
      <c r="BI390" s="30"/>
      <c r="BR390" s="31"/>
      <c r="BX390" s="31"/>
    </row>
    <row r="391" spans="1:76" ht="12" customHeight="1" x14ac:dyDescent="0.15">
      <c r="A391" s="32"/>
      <c r="O391" s="31"/>
      <c r="P391" s="32"/>
      <c r="W391" s="31"/>
      <c r="X391" s="33" t="s">
        <v>31</v>
      </c>
      <c r="Y391" s="471" t="s">
        <v>108</v>
      </c>
      <c r="Z391" s="555"/>
      <c r="AA391" s="555"/>
      <c r="AB391" s="555"/>
      <c r="AC391" s="555"/>
      <c r="AD391" s="555"/>
      <c r="AE391" s="555"/>
      <c r="AF391" s="555"/>
      <c r="AG391" s="555"/>
      <c r="AH391" s="555"/>
      <c r="AI391" s="555"/>
      <c r="AJ391" s="555"/>
      <c r="AK391" s="555"/>
      <c r="AL391" s="555"/>
      <c r="AM391" s="555"/>
      <c r="AN391" s="555"/>
      <c r="AO391" s="555"/>
      <c r="AP391" s="555"/>
      <c r="AQ391" s="555"/>
      <c r="AR391" s="555"/>
      <c r="AS391" s="555"/>
      <c r="AT391" s="555"/>
      <c r="AU391" s="555"/>
      <c r="AV391" s="555"/>
      <c r="AW391" s="555"/>
      <c r="AX391" s="555"/>
      <c r="AY391" s="555"/>
      <c r="AZ391" s="555"/>
      <c r="BA391" s="555"/>
      <c r="BB391" s="555"/>
      <c r="BC391" s="555"/>
      <c r="BD391" s="555"/>
      <c r="BE391" s="555"/>
      <c r="BF391" s="555"/>
      <c r="BG391" s="555"/>
      <c r="BH391" s="556"/>
      <c r="BI391" s="30" t="s">
        <v>469</v>
      </c>
      <c r="BR391" s="31"/>
      <c r="BX391" s="31"/>
    </row>
    <row r="392" spans="1:76" ht="12" customHeight="1" x14ac:dyDescent="0.15">
      <c r="A392" s="32"/>
      <c r="O392" s="31"/>
      <c r="P392" s="32"/>
      <c r="W392" s="31"/>
      <c r="Y392" s="555"/>
      <c r="Z392" s="555"/>
      <c r="AA392" s="555"/>
      <c r="AB392" s="555"/>
      <c r="AC392" s="555"/>
      <c r="AD392" s="555"/>
      <c r="AE392" s="555"/>
      <c r="AF392" s="555"/>
      <c r="AG392" s="555"/>
      <c r="AH392" s="555"/>
      <c r="AI392" s="555"/>
      <c r="AJ392" s="555"/>
      <c r="AK392" s="555"/>
      <c r="AL392" s="555"/>
      <c r="AM392" s="555"/>
      <c r="AN392" s="555"/>
      <c r="AO392" s="555"/>
      <c r="AP392" s="555"/>
      <c r="AQ392" s="555"/>
      <c r="AR392" s="555"/>
      <c r="AS392" s="555"/>
      <c r="AT392" s="555"/>
      <c r="AU392" s="555"/>
      <c r="AV392" s="555"/>
      <c r="AW392" s="555"/>
      <c r="AX392" s="555"/>
      <c r="AY392" s="555"/>
      <c r="AZ392" s="555"/>
      <c r="BA392" s="555"/>
      <c r="BB392" s="555"/>
      <c r="BC392" s="555"/>
      <c r="BD392" s="555"/>
      <c r="BE392" s="555"/>
      <c r="BF392" s="555"/>
      <c r="BG392" s="555"/>
      <c r="BH392" s="556"/>
      <c r="BI392" s="30" t="s">
        <v>379</v>
      </c>
      <c r="BR392" s="31"/>
      <c r="BX392" s="31"/>
    </row>
    <row r="393" spans="1:76" ht="12" customHeight="1" x14ac:dyDescent="0.15">
      <c r="A393" s="32"/>
      <c r="O393" s="31"/>
      <c r="P393" s="32"/>
      <c r="W393" s="31"/>
      <c r="Y393" s="471" t="s">
        <v>714</v>
      </c>
      <c r="Z393" s="555"/>
      <c r="AA393" s="555"/>
      <c r="AB393" s="555"/>
      <c r="AC393" s="555"/>
      <c r="AD393" s="555"/>
      <c r="AE393" s="555"/>
      <c r="AF393" s="555"/>
      <c r="AG393" s="555"/>
      <c r="AH393" s="555"/>
      <c r="AI393" s="555"/>
      <c r="AJ393" s="555"/>
      <c r="AK393" s="555"/>
      <c r="AL393" s="555"/>
      <c r="AM393" s="555"/>
      <c r="AN393" s="555"/>
      <c r="AO393" s="555"/>
      <c r="AP393" s="555"/>
      <c r="AQ393" s="555"/>
      <c r="AR393" s="555"/>
      <c r="AS393" s="555"/>
      <c r="AT393" s="555"/>
      <c r="AU393" s="555"/>
      <c r="AV393" s="555"/>
      <c r="AW393" s="555"/>
      <c r="AX393" s="555"/>
      <c r="AY393" s="555"/>
      <c r="AZ393" s="555"/>
      <c r="BA393" s="555"/>
      <c r="BB393" s="555"/>
      <c r="BC393" s="555"/>
      <c r="BD393" s="555"/>
      <c r="BE393" s="555"/>
      <c r="BF393" s="555"/>
      <c r="BG393" s="555"/>
      <c r="BH393" s="556"/>
      <c r="BI393" s="30"/>
      <c r="BR393" s="31"/>
      <c r="BX393" s="31"/>
    </row>
    <row r="394" spans="1:76" ht="12" customHeight="1" x14ac:dyDescent="0.15">
      <c r="A394" s="32"/>
      <c r="O394" s="31"/>
      <c r="P394" s="32"/>
      <c r="W394" s="31"/>
      <c r="Y394" s="555"/>
      <c r="Z394" s="555"/>
      <c r="AA394" s="555"/>
      <c r="AB394" s="555"/>
      <c r="AC394" s="555"/>
      <c r="AD394" s="555"/>
      <c r="AE394" s="555"/>
      <c r="AF394" s="555"/>
      <c r="AG394" s="555"/>
      <c r="AH394" s="555"/>
      <c r="AI394" s="555"/>
      <c r="AJ394" s="555"/>
      <c r="AK394" s="555"/>
      <c r="AL394" s="555"/>
      <c r="AM394" s="555"/>
      <c r="AN394" s="555"/>
      <c r="AO394" s="555"/>
      <c r="AP394" s="555"/>
      <c r="AQ394" s="555"/>
      <c r="AR394" s="555"/>
      <c r="AS394" s="555"/>
      <c r="AT394" s="555"/>
      <c r="AU394" s="555"/>
      <c r="AV394" s="555"/>
      <c r="AW394" s="555"/>
      <c r="AX394" s="555"/>
      <c r="AY394" s="555"/>
      <c r="AZ394" s="555"/>
      <c r="BA394" s="555"/>
      <c r="BB394" s="555"/>
      <c r="BC394" s="555"/>
      <c r="BD394" s="555"/>
      <c r="BE394" s="555"/>
      <c r="BF394" s="555"/>
      <c r="BG394" s="555"/>
      <c r="BH394" s="556"/>
      <c r="BI394" s="30"/>
      <c r="BR394" s="31"/>
      <c r="BX394" s="31"/>
    </row>
    <row r="395" spans="1:76" ht="12" customHeight="1" x14ac:dyDescent="0.15">
      <c r="A395" s="32"/>
      <c r="O395" s="31"/>
      <c r="P395" s="32"/>
      <c r="W395" s="31"/>
      <c r="Y395" s="555"/>
      <c r="Z395" s="555"/>
      <c r="AA395" s="555"/>
      <c r="AB395" s="555"/>
      <c r="AC395" s="555"/>
      <c r="AD395" s="555"/>
      <c r="AE395" s="555"/>
      <c r="AF395" s="555"/>
      <c r="AG395" s="555"/>
      <c r="AH395" s="555"/>
      <c r="AI395" s="555"/>
      <c r="AJ395" s="555"/>
      <c r="AK395" s="555"/>
      <c r="AL395" s="555"/>
      <c r="AM395" s="555"/>
      <c r="AN395" s="555"/>
      <c r="AO395" s="555"/>
      <c r="AP395" s="555"/>
      <c r="AQ395" s="555"/>
      <c r="AR395" s="555"/>
      <c r="AS395" s="555"/>
      <c r="AT395" s="555"/>
      <c r="AU395" s="555"/>
      <c r="AV395" s="555"/>
      <c r="AW395" s="555"/>
      <c r="AX395" s="555"/>
      <c r="AY395" s="555"/>
      <c r="AZ395" s="555"/>
      <c r="BA395" s="555"/>
      <c r="BB395" s="555"/>
      <c r="BC395" s="555"/>
      <c r="BD395" s="555"/>
      <c r="BE395" s="555"/>
      <c r="BF395" s="555"/>
      <c r="BG395" s="555"/>
      <c r="BH395" s="556"/>
      <c r="BI395" s="30"/>
      <c r="BR395" s="31"/>
      <c r="BX395" s="31"/>
    </row>
    <row r="396" spans="1:76" ht="12" customHeight="1" x14ac:dyDescent="0.15">
      <c r="A396" s="32"/>
      <c r="O396" s="31"/>
      <c r="P396" s="32"/>
      <c r="W396" s="31"/>
      <c r="Y396" s="471" t="s">
        <v>109</v>
      </c>
      <c r="Z396" s="555"/>
      <c r="AA396" s="555"/>
      <c r="AB396" s="555"/>
      <c r="AC396" s="555"/>
      <c r="AD396" s="555"/>
      <c r="AE396" s="555"/>
      <c r="AF396" s="555"/>
      <c r="AG396" s="555"/>
      <c r="AH396" s="555"/>
      <c r="AI396" s="555"/>
      <c r="AJ396" s="555"/>
      <c r="AK396" s="555"/>
      <c r="AL396" s="555"/>
      <c r="AM396" s="555"/>
      <c r="AN396" s="555"/>
      <c r="AO396" s="555"/>
      <c r="AP396" s="555"/>
      <c r="AQ396" s="555"/>
      <c r="AR396" s="555"/>
      <c r="AS396" s="555"/>
      <c r="AT396" s="555"/>
      <c r="AU396" s="555"/>
      <c r="AV396" s="555"/>
      <c r="AW396" s="555"/>
      <c r="AX396" s="555"/>
      <c r="AY396" s="555"/>
      <c r="AZ396" s="555"/>
      <c r="BA396" s="555"/>
      <c r="BB396" s="555"/>
      <c r="BC396" s="555"/>
      <c r="BD396" s="555"/>
      <c r="BE396" s="555"/>
      <c r="BF396" s="555"/>
      <c r="BG396" s="555"/>
      <c r="BH396" s="556"/>
      <c r="BI396" s="30"/>
      <c r="BR396" s="31"/>
      <c r="BX396" s="31"/>
    </row>
    <row r="397" spans="1:76" ht="12" customHeight="1" x14ac:dyDescent="0.15">
      <c r="A397" s="32"/>
      <c r="O397" s="31"/>
      <c r="P397" s="32"/>
      <c r="W397" s="31"/>
      <c r="Y397" s="555"/>
      <c r="Z397" s="555"/>
      <c r="AA397" s="555"/>
      <c r="AB397" s="555"/>
      <c r="AC397" s="555"/>
      <c r="AD397" s="555"/>
      <c r="AE397" s="555"/>
      <c r="AF397" s="555"/>
      <c r="AG397" s="555"/>
      <c r="AH397" s="555"/>
      <c r="AI397" s="555"/>
      <c r="AJ397" s="555"/>
      <c r="AK397" s="555"/>
      <c r="AL397" s="555"/>
      <c r="AM397" s="555"/>
      <c r="AN397" s="555"/>
      <c r="AO397" s="555"/>
      <c r="AP397" s="555"/>
      <c r="AQ397" s="555"/>
      <c r="AR397" s="555"/>
      <c r="AS397" s="555"/>
      <c r="AT397" s="555"/>
      <c r="AU397" s="555"/>
      <c r="AV397" s="555"/>
      <c r="AW397" s="555"/>
      <c r="AX397" s="555"/>
      <c r="AY397" s="555"/>
      <c r="AZ397" s="555"/>
      <c r="BA397" s="555"/>
      <c r="BB397" s="555"/>
      <c r="BC397" s="555"/>
      <c r="BD397" s="555"/>
      <c r="BE397" s="555"/>
      <c r="BF397" s="555"/>
      <c r="BG397" s="555"/>
      <c r="BH397" s="556"/>
      <c r="BI397" s="30"/>
      <c r="BR397" s="31"/>
      <c r="BX397" s="31"/>
    </row>
    <row r="398" spans="1:76" ht="12" customHeight="1" x14ac:dyDescent="0.15">
      <c r="A398" s="32"/>
      <c r="O398" s="31"/>
      <c r="P398" s="32"/>
      <c r="W398" s="31"/>
      <c r="Y398" s="555"/>
      <c r="Z398" s="555"/>
      <c r="AA398" s="555"/>
      <c r="AB398" s="555"/>
      <c r="AC398" s="555"/>
      <c r="AD398" s="555"/>
      <c r="AE398" s="555"/>
      <c r="AF398" s="555"/>
      <c r="AG398" s="555"/>
      <c r="AH398" s="555"/>
      <c r="AI398" s="555"/>
      <c r="AJ398" s="555"/>
      <c r="AK398" s="555"/>
      <c r="AL398" s="555"/>
      <c r="AM398" s="555"/>
      <c r="AN398" s="555"/>
      <c r="AO398" s="555"/>
      <c r="AP398" s="555"/>
      <c r="AQ398" s="555"/>
      <c r="AR398" s="555"/>
      <c r="AS398" s="555"/>
      <c r="AT398" s="555"/>
      <c r="AU398" s="555"/>
      <c r="AV398" s="555"/>
      <c r="AW398" s="555"/>
      <c r="AX398" s="555"/>
      <c r="AY398" s="555"/>
      <c r="AZ398" s="555"/>
      <c r="BA398" s="555"/>
      <c r="BB398" s="555"/>
      <c r="BC398" s="555"/>
      <c r="BD398" s="555"/>
      <c r="BE398" s="555"/>
      <c r="BF398" s="555"/>
      <c r="BG398" s="555"/>
      <c r="BH398" s="556"/>
      <c r="BI398" s="30"/>
      <c r="BR398" s="31"/>
      <c r="BX398" s="31"/>
    </row>
    <row r="399" spans="1:76" ht="12" customHeight="1" x14ac:dyDescent="0.15">
      <c r="A399" s="30"/>
      <c r="O399" s="31"/>
      <c r="P399" s="32"/>
      <c r="W399" s="31"/>
      <c r="X399" s="33" t="s">
        <v>54</v>
      </c>
      <c r="Y399" s="550" t="s">
        <v>762</v>
      </c>
      <c r="Z399" s="493"/>
      <c r="AA399" s="493"/>
      <c r="AB399" s="493"/>
      <c r="AC399" s="493"/>
      <c r="AD399" s="493"/>
      <c r="AE399" s="493"/>
      <c r="AF399" s="493"/>
      <c r="AG399" s="493"/>
      <c r="AH399" s="493"/>
      <c r="AI399" s="493"/>
      <c r="AJ399" s="493"/>
      <c r="AK399" s="493"/>
      <c r="AL399" s="493"/>
      <c r="AM399" s="493"/>
      <c r="AN399" s="493"/>
      <c r="AO399" s="493"/>
      <c r="AP399" s="493"/>
      <c r="AQ399" s="493"/>
      <c r="AR399" s="493"/>
      <c r="AS399" s="493"/>
      <c r="AT399" s="493"/>
      <c r="AU399" s="493"/>
      <c r="AV399" s="493"/>
      <c r="AW399" s="493"/>
      <c r="AX399" s="493"/>
      <c r="AY399" s="493"/>
      <c r="AZ399" s="493"/>
      <c r="BA399" s="493"/>
      <c r="BB399" s="493"/>
      <c r="BC399" s="493"/>
      <c r="BD399" s="493"/>
      <c r="BE399" s="493"/>
      <c r="BF399" s="493"/>
      <c r="BG399" s="493"/>
      <c r="BH399" s="551"/>
      <c r="BI399" s="30"/>
      <c r="BR399" s="31"/>
      <c r="BX399" s="31"/>
    </row>
    <row r="400" spans="1:76" ht="12" customHeight="1" x14ac:dyDescent="0.15">
      <c r="A400" s="30"/>
      <c r="O400" s="31"/>
      <c r="P400" s="32"/>
      <c r="W400" s="31"/>
      <c r="Y400" s="27"/>
      <c r="Z400" s="100" t="s">
        <v>1165</v>
      </c>
      <c r="AA400" s="648">
        <v>7</v>
      </c>
      <c r="AB400" s="648"/>
      <c r="AC400" s="28" t="s">
        <v>763</v>
      </c>
      <c r="AD400" s="28"/>
      <c r="AE400" s="28"/>
      <c r="AF400" s="28"/>
      <c r="AG400" s="28"/>
      <c r="AH400" s="28"/>
      <c r="AI400" s="28"/>
      <c r="AJ400" s="28"/>
      <c r="AK400" s="28"/>
      <c r="AL400" s="28"/>
      <c r="AM400" s="28"/>
      <c r="AN400" s="28"/>
      <c r="AO400" s="28"/>
      <c r="AP400" s="28"/>
      <c r="AQ400" s="28"/>
      <c r="AR400" s="28"/>
      <c r="AS400" s="28"/>
      <c r="AT400" s="28"/>
      <c r="AU400" s="28"/>
      <c r="AV400" s="28"/>
      <c r="AW400" s="28"/>
      <c r="AX400" s="28"/>
      <c r="AY400" s="28"/>
      <c r="AZ400" s="28"/>
      <c r="BA400" s="28"/>
      <c r="BB400" s="28"/>
      <c r="BC400" s="28"/>
      <c r="BD400" s="28"/>
      <c r="BE400" s="28"/>
      <c r="BF400" s="28"/>
      <c r="BG400" s="29"/>
      <c r="BI400" s="30"/>
      <c r="BR400" s="31"/>
      <c r="BX400" s="31"/>
    </row>
    <row r="401" spans="1:76" ht="12" customHeight="1" x14ac:dyDescent="0.15">
      <c r="A401" s="30"/>
      <c r="B401" s="2"/>
      <c r="C401" s="2"/>
      <c r="O401" s="31"/>
      <c r="P401" s="32"/>
      <c r="W401" s="31"/>
      <c r="Y401" s="32"/>
      <c r="Z401" s="2" t="s">
        <v>764</v>
      </c>
      <c r="AN401" s="2" t="s">
        <v>765</v>
      </c>
      <c r="BG401" s="31"/>
      <c r="BI401" s="30"/>
      <c r="BR401" s="31"/>
      <c r="BX401" s="31"/>
    </row>
    <row r="402" spans="1:76" ht="12" customHeight="1" x14ac:dyDescent="0.15">
      <c r="A402" s="30"/>
      <c r="B402" s="33"/>
      <c r="C402" s="2"/>
      <c r="O402" s="31"/>
      <c r="P402" s="32"/>
      <c r="W402" s="31"/>
      <c r="Y402" s="32"/>
      <c r="Z402" s="33" t="s">
        <v>35</v>
      </c>
      <c r="AA402" s="2" t="s">
        <v>111</v>
      </c>
      <c r="AN402" s="33" t="s">
        <v>35</v>
      </c>
      <c r="AO402" s="2" t="s">
        <v>110</v>
      </c>
      <c r="BG402" s="31"/>
      <c r="BI402" s="30"/>
      <c r="BR402" s="31"/>
      <c r="BX402" s="31"/>
    </row>
    <row r="403" spans="1:76" ht="12" customHeight="1" x14ac:dyDescent="0.15">
      <c r="A403" s="30"/>
      <c r="B403" s="2"/>
      <c r="C403" s="2"/>
      <c r="D403" s="166"/>
      <c r="E403" s="167"/>
      <c r="F403" s="167"/>
      <c r="G403" s="167"/>
      <c r="H403" s="167"/>
      <c r="I403" s="167"/>
      <c r="J403" s="167"/>
      <c r="K403" s="167"/>
      <c r="L403" s="12"/>
      <c r="O403" s="31"/>
      <c r="P403" s="32"/>
      <c r="W403" s="31"/>
      <c r="Y403" s="32"/>
      <c r="AB403" s="649"/>
      <c r="AC403" s="650"/>
      <c r="AD403" s="650"/>
      <c r="AE403" s="650"/>
      <c r="AF403" s="650"/>
      <c r="AG403" s="650"/>
      <c r="AH403" s="650"/>
      <c r="AI403" s="650"/>
      <c r="AJ403" s="13"/>
      <c r="AP403" s="649"/>
      <c r="AQ403" s="650"/>
      <c r="AR403" s="650"/>
      <c r="AS403" s="650"/>
      <c r="AT403" s="650"/>
      <c r="AU403" s="650"/>
      <c r="AV403" s="650"/>
      <c r="AW403" s="650"/>
      <c r="AX403" s="13"/>
      <c r="BG403" s="31"/>
      <c r="BI403" s="30"/>
      <c r="BR403" s="31"/>
      <c r="BX403" s="31"/>
    </row>
    <row r="404" spans="1:76" ht="12" customHeight="1" x14ac:dyDescent="0.15">
      <c r="A404" s="30"/>
      <c r="B404" s="2"/>
      <c r="C404" s="2"/>
      <c r="D404" s="167"/>
      <c r="E404" s="167"/>
      <c r="F404" s="167"/>
      <c r="G404" s="167"/>
      <c r="H404" s="167"/>
      <c r="I404" s="167"/>
      <c r="J404" s="167"/>
      <c r="K404" s="167"/>
      <c r="L404" s="12"/>
      <c r="O404" s="31"/>
      <c r="P404" s="32"/>
      <c r="W404" s="31"/>
      <c r="Y404" s="32"/>
      <c r="AB404" s="651"/>
      <c r="AC404" s="652"/>
      <c r="AD404" s="652"/>
      <c r="AE404" s="652"/>
      <c r="AF404" s="652"/>
      <c r="AG404" s="652"/>
      <c r="AH404" s="652"/>
      <c r="AI404" s="652"/>
      <c r="AJ404" s="14" t="s">
        <v>73</v>
      </c>
      <c r="AP404" s="651"/>
      <c r="AQ404" s="652"/>
      <c r="AR404" s="652"/>
      <c r="AS404" s="652"/>
      <c r="AT404" s="652"/>
      <c r="AU404" s="652"/>
      <c r="AV404" s="652"/>
      <c r="AW404" s="652"/>
      <c r="AX404" s="14" t="s">
        <v>73</v>
      </c>
      <c r="BG404" s="31"/>
      <c r="BI404" s="30"/>
      <c r="BR404" s="31"/>
      <c r="BX404" s="31"/>
    </row>
    <row r="405" spans="1:76" ht="12" customHeight="1" x14ac:dyDescent="0.15">
      <c r="A405" s="30"/>
      <c r="O405" s="31"/>
      <c r="P405" s="32"/>
      <c r="W405" s="31"/>
      <c r="Y405" s="32"/>
      <c r="BG405" s="31"/>
      <c r="BI405" s="30"/>
      <c r="BR405" s="31"/>
      <c r="BX405" s="31"/>
    </row>
    <row r="406" spans="1:76" ht="12" customHeight="1" x14ac:dyDescent="0.15">
      <c r="A406" s="30"/>
      <c r="O406" s="31"/>
      <c r="P406" s="32"/>
      <c r="W406" s="31"/>
      <c r="Y406" s="32"/>
      <c r="AA406" s="550" t="s">
        <v>735</v>
      </c>
      <c r="AB406" s="493"/>
      <c r="AC406" s="493"/>
      <c r="AD406" s="493"/>
      <c r="AE406" s="493"/>
      <c r="AF406" s="493"/>
      <c r="AG406" s="493"/>
      <c r="AH406" s="493"/>
      <c r="AI406" s="493"/>
      <c r="AJ406" s="493"/>
      <c r="AK406" s="493"/>
      <c r="AL406" s="493"/>
      <c r="AM406" s="493"/>
      <c r="AN406" s="493"/>
      <c r="AO406" s="493"/>
      <c r="AP406" s="493"/>
      <c r="AQ406" s="493"/>
      <c r="AR406" s="493"/>
      <c r="AS406" s="493"/>
      <c r="AT406" s="493"/>
      <c r="AU406" s="493"/>
      <c r="AV406" s="493"/>
      <c r="AW406" s="493"/>
      <c r="AX406" s="493"/>
      <c r="AY406" s="493"/>
      <c r="AZ406" s="493"/>
      <c r="BA406" s="493"/>
      <c r="BB406" s="493"/>
      <c r="BC406" s="493"/>
      <c r="BD406" s="493"/>
      <c r="BE406" s="493"/>
      <c r="BF406" s="493"/>
      <c r="BG406" s="551"/>
      <c r="BI406" s="30"/>
      <c r="BR406" s="31"/>
      <c r="BX406" s="31"/>
    </row>
    <row r="407" spans="1:76" ht="12" customHeight="1" x14ac:dyDescent="0.15">
      <c r="A407" s="30"/>
      <c r="O407" s="31"/>
      <c r="P407" s="32"/>
      <c r="W407" s="31"/>
      <c r="Y407" s="32"/>
      <c r="AB407" s="649"/>
      <c r="AC407" s="650"/>
      <c r="AD407" s="650"/>
      <c r="AE407" s="650"/>
      <c r="AF407" s="650"/>
      <c r="AG407" s="650"/>
      <c r="AH407" s="650"/>
      <c r="AI407" s="650"/>
      <c r="AJ407" s="13"/>
      <c r="AM407" s="168" t="s">
        <v>12</v>
      </c>
      <c r="AN407" s="653" t="s">
        <v>381</v>
      </c>
      <c r="AO407" s="555"/>
      <c r="AP407" s="555"/>
      <c r="AQ407" s="555"/>
      <c r="AR407" s="555"/>
      <c r="AS407" s="555"/>
      <c r="AT407" s="555"/>
      <c r="AU407" s="555"/>
      <c r="AV407" s="555"/>
      <c r="AW407" s="555"/>
      <c r="AX407" s="555"/>
      <c r="AY407" s="555"/>
      <c r="AZ407" s="555"/>
      <c r="BA407" s="555"/>
      <c r="BB407" s="555"/>
      <c r="BC407" s="555"/>
      <c r="BD407" s="555"/>
      <c r="BE407" s="555"/>
      <c r="BF407" s="555"/>
      <c r="BG407" s="31"/>
      <c r="BI407" s="30" t="s">
        <v>382</v>
      </c>
      <c r="BR407" s="31"/>
      <c r="BX407" s="31"/>
    </row>
    <row r="408" spans="1:76" ht="12" customHeight="1" x14ac:dyDescent="0.15">
      <c r="A408" s="30"/>
      <c r="O408" s="31"/>
      <c r="P408" s="32"/>
      <c r="W408" s="31"/>
      <c r="Y408" s="32"/>
      <c r="AB408" s="651"/>
      <c r="AC408" s="652"/>
      <c r="AD408" s="652"/>
      <c r="AE408" s="652"/>
      <c r="AF408" s="652"/>
      <c r="AG408" s="652"/>
      <c r="AH408" s="652"/>
      <c r="AI408" s="652"/>
      <c r="AJ408" s="14" t="s">
        <v>73</v>
      </c>
      <c r="AN408" s="555"/>
      <c r="AO408" s="555"/>
      <c r="AP408" s="555"/>
      <c r="AQ408" s="555"/>
      <c r="AR408" s="555"/>
      <c r="AS408" s="555"/>
      <c r="AT408" s="555"/>
      <c r="AU408" s="555"/>
      <c r="AV408" s="555"/>
      <c r="AW408" s="555"/>
      <c r="AX408" s="555"/>
      <c r="AY408" s="555"/>
      <c r="AZ408" s="555"/>
      <c r="BA408" s="555"/>
      <c r="BB408" s="555"/>
      <c r="BC408" s="555"/>
      <c r="BD408" s="555"/>
      <c r="BE408" s="555"/>
      <c r="BF408" s="555"/>
      <c r="BG408" s="31"/>
      <c r="BI408" s="30"/>
      <c r="BR408" s="31"/>
      <c r="BX408" s="31"/>
    </row>
    <row r="409" spans="1:76" ht="12" customHeight="1" x14ac:dyDescent="0.15">
      <c r="A409" s="30"/>
      <c r="O409" s="31"/>
      <c r="P409" s="32"/>
      <c r="W409" s="31"/>
      <c r="Y409" s="32"/>
      <c r="AN409" s="555"/>
      <c r="AO409" s="555"/>
      <c r="AP409" s="555"/>
      <c r="AQ409" s="555"/>
      <c r="AR409" s="555"/>
      <c r="AS409" s="555"/>
      <c r="AT409" s="555"/>
      <c r="AU409" s="555"/>
      <c r="AV409" s="555"/>
      <c r="AW409" s="555"/>
      <c r="AX409" s="555"/>
      <c r="AY409" s="555"/>
      <c r="AZ409" s="555"/>
      <c r="BA409" s="555"/>
      <c r="BB409" s="555"/>
      <c r="BC409" s="555"/>
      <c r="BD409" s="555"/>
      <c r="BE409" s="555"/>
      <c r="BF409" s="555"/>
      <c r="BG409" s="31"/>
      <c r="BI409" s="30"/>
      <c r="BR409" s="31"/>
      <c r="BX409" s="31"/>
    </row>
    <row r="410" spans="1:76" ht="12" customHeight="1" x14ac:dyDescent="0.15">
      <c r="A410" s="30"/>
      <c r="O410" s="31"/>
      <c r="P410" s="32"/>
      <c r="W410" s="31"/>
      <c r="Y410" s="32"/>
      <c r="Z410" s="33" t="s">
        <v>35</v>
      </c>
      <c r="AA410" s="2" t="s">
        <v>72</v>
      </c>
      <c r="AN410" s="555"/>
      <c r="AO410" s="555"/>
      <c r="AP410" s="555"/>
      <c r="AQ410" s="555"/>
      <c r="AR410" s="555"/>
      <c r="AS410" s="555"/>
      <c r="AT410" s="555"/>
      <c r="AU410" s="555"/>
      <c r="AV410" s="555"/>
      <c r="AW410" s="555"/>
      <c r="AX410" s="555"/>
      <c r="AY410" s="555"/>
      <c r="AZ410" s="555"/>
      <c r="BA410" s="555"/>
      <c r="BB410" s="555"/>
      <c r="BC410" s="555"/>
      <c r="BD410" s="555"/>
      <c r="BE410" s="555"/>
      <c r="BF410" s="555"/>
      <c r="BG410" s="31"/>
      <c r="BI410" s="30"/>
      <c r="BR410" s="31"/>
      <c r="BX410" s="31"/>
    </row>
    <row r="411" spans="1:76" ht="12" customHeight="1" x14ac:dyDescent="0.15">
      <c r="A411" s="30"/>
      <c r="O411" s="31"/>
      <c r="P411" s="32"/>
      <c r="W411" s="31"/>
      <c r="Y411" s="32"/>
      <c r="AB411" s="649"/>
      <c r="AC411" s="656"/>
      <c r="AD411" s="656"/>
      <c r="AE411" s="656"/>
      <c r="AF411" s="656"/>
      <c r="AG411" s="656"/>
      <c r="AH411" s="656"/>
      <c r="AI411" s="656"/>
      <c r="AJ411" s="13"/>
      <c r="AN411" s="40"/>
      <c r="AO411" s="40"/>
      <c r="AP411" s="40"/>
      <c r="AQ411" s="40"/>
      <c r="AR411" s="40"/>
      <c r="AS411" s="40"/>
      <c r="AT411" s="40"/>
      <c r="AU411" s="40"/>
      <c r="AV411" s="40"/>
      <c r="AW411" s="40"/>
      <c r="AX411" s="40"/>
      <c r="AY411" s="40"/>
      <c r="AZ411" s="40"/>
      <c r="BA411" s="40"/>
      <c r="BB411" s="40"/>
      <c r="BC411" s="40"/>
      <c r="BD411" s="40"/>
      <c r="BE411" s="40"/>
      <c r="BF411" s="40"/>
      <c r="BG411" s="31"/>
      <c r="BI411" s="30"/>
      <c r="BR411" s="31"/>
      <c r="BX411" s="31"/>
    </row>
    <row r="412" spans="1:76" ht="12" customHeight="1" x14ac:dyDescent="0.15">
      <c r="A412" s="30"/>
      <c r="O412" s="31"/>
      <c r="P412" s="32"/>
      <c r="W412" s="31"/>
      <c r="Y412" s="32"/>
      <c r="AB412" s="657"/>
      <c r="AC412" s="658"/>
      <c r="AD412" s="658"/>
      <c r="AE412" s="658"/>
      <c r="AF412" s="658"/>
      <c r="AG412" s="658"/>
      <c r="AH412" s="658"/>
      <c r="AI412" s="658"/>
      <c r="AJ412" s="14" t="s">
        <v>73</v>
      </c>
      <c r="AN412" s="169"/>
      <c r="AO412" s="169"/>
      <c r="AP412" s="169"/>
      <c r="AQ412" s="169"/>
      <c r="AR412" s="169"/>
      <c r="AS412" s="169"/>
      <c r="AT412" s="169"/>
      <c r="AU412" s="169"/>
      <c r="AV412" s="169"/>
      <c r="AW412" s="169"/>
      <c r="AX412" s="169"/>
      <c r="AY412" s="169"/>
      <c r="AZ412" s="169"/>
      <c r="BA412" s="169"/>
      <c r="BB412" s="169"/>
      <c r="BC412" s="169"/>
      <c r="BD412" s="169"/>
      <c r="BE412" s="169"/>
      <c r="BF412" s="169"/>
      <c r="BG412" s="31"/>
      <c r="BI412" s="30"/>
      <c r="BR412" s="31"/>
      <c r="BX412" s="31"/>
    </row>
    <row r="413" spans="1:76" ht="12" customHeight="1" x14ac:dyDescent="0.15">
      <c r="A413" s="30"/>
      <c r="O413" s="31"/>
      <c r="P413" s="32"/>
      <c r="W413" s="31"/>
      <c r="Y413" s="32"/>
      <c r="BG413" s="31"/>
      <c r="BI413" s="30"/>
      <c r="BR413" s="31"/>
      <c r="BX413" s="31"/>
    </row>
    <row r="414" spans="1:76" ht="12" customHeight="1" x14ac:dyDescent="0.15">
      <c r="A414" s="30"/>
      <c r="O414" s="31"/>
      <c r="P414" s="32"/>
      <c r="W414" s="31"/>
      <c r="Y414" s="32"/>
      <c r="AA414" s="550" t="s">
        <v>736</v>
      </c>
      <c r="AB414" s="493"/>
      <c r="AC414" s="493"/>
      <c r="AD414" s="493"/>
      <c r="AE414" s="493"/>
      <c r="AF414" s="493"/>
      <c r="AG414" s="493"/>
      <c r="AH414" s="493"/>
      <c r="AI414" s="493"/>
      <c r="AJ414" s="493"/>
      <c r="AK414" s="493"/>
      <c r="AL414" s="493"/>
      <c r="AM414" s="493"/>
      <c r="AN414" s="493"/>
      <c r="AO414" s="493"/>
      <c r="AP414" s="493"/>
      <c r="AQ414" s="493"/>
      <c r="AR414" s="493"/>
      <c r="AS414" s="493"/>
      <c r="AT414" s="493"/>
      <c r="AU414" s="493"/>
      <c r="AV414" s="493"/>
      <c r="AW414" s="493"/>
      <c r="AX414" s="493"/>
      <c r="AY414" s="493"/>
      <c r="AZ414" s="493"/>
      <c r="BA414" s="493"/>
      <c r="BB414" s="493"/>
      <c r="BC414" s="493"/>
      <c r="BD414" s="493"/>
      <c r="BE414" s="493"/>
      <c r="BF414" s="493"/>
      <c r="BG414" s="551"/>
      <c r="BI414" s="30"/>
      <c r="BR414" s="31"/>
      <c r="BX414" s="31"/>
    </row>
    <row r="415" spans="1:76" ht="12" customHeight="1" x14ac:dyDescent="0.15">
      <c r="A415" s="30"/>
      <c r="O415" s="31"/>
      <c r="P415" s="32"/>
      <c r="W415" s="31"/>
      <c r="Y415" s="32"/>
      <c r="AB415" s="649"/>
      <c r="AC415" s="650"/>
      <c r="AD415" s="650"/>
      <c r="AE415" s="650"/>
      <c r="AF415" s="650"/>
      <c r="AG415" s="650"/>
      <c r="AH415" s="650"/>
      <c r="AI415" s="650"/>
      <c r="AJ415" s="13"/>
      <c r="BG415" s="31"/>
      <c r="BI415" s="30"/>
      <c r="BR415" s="31"/>
      <c r="BX415" s="31"/>
    </row>
    <row r="416" spans="1:76" ht="12" customHeight="1" x14ac:dyDescent="0.15">
      <c r="A416" s="30"/>
      <c r="O416" s="31"/>
      <c r="P416" s="32"/>
      <c r="W416" s="31"/>
      <c r="Y416" s="32"/>
      <c r="AB416" s="651"/>
      <c r="AC416" s="652"/>
      <c r="AD416" s="652"/>
      <c r="AE416" s="652"/>
      <c r="AF416" s="652"/>
      <c r="AG416" s="652"/>
      <c r="AH416" s="652"/>
      <c r="AI416" s="652"/>
      <c r="AJ416" s="14" t="s">
        <v>73</v>
      </c>
      <c r="BG416" s="31"/>
      <c r="BI416" s="30"/>
      <c r="BR416" s="31"/>
      <c r="BX416" s="31"/>
    </row>
    <row r="417" spans="1:76" ht="12" customHeight="1" x14ac:dyDescent="0.15">
      <c r="A417" s="30"/>
      <c r="O417" s="31"/>
      <c r="P417" s="32"/>
      <c r="W417" s="31"/>
      <c r="Y417" s="32"/>
      <c r="AB417" s="172"/>
      <c r="AC417" s="172"/>
      <c r="AD417" s="172"/>
      <c r="AE417" s="172"/>
      <c r="AF417" s="172"/>
      <c r="AG417" s="172"/>
      <c r="AH417" s="172"/>
      <c r="AI417" s="172"/>
      <c r="AJ417" s="12"/>
      <c r="AL417" s="173"/>
      <c r="AM417" s="173"/>
      <c r="AN417" s="173"/>
      <c r="AO417" s="173"/>
      <c r="AP417" s="173"/>
      <c r="AQ417" s="173"/>
      <c r="AR417" s="173"/>
      <c r="AS417" s="173"/>
      <c r="AT417" s="173"/>
      <c r="AU417" s="173"/>
      <c r="AV417" s="173"/>
      <c r="AW417" s="173"/>
      <c r="AX417" s="173"/>
      <c r="AY417" s="173"/>
      <c r="AZ417" s="43"/>
      <c r="BA417" s="43"/>
      <c r="BB417" s="43"/>
      <c r="BC417" s="43"/>
      <c r="BD417" s="43"/>
      <c r="BE417" s="43"/>
      <c r="BF417" s="43"/>
      <c r="BG417" s="31"/>
      <c r="BI417" s="30"/>
      <c r="BR417" s="31"/>
      <c r="BX417" s="31"/>
    </row>
    <row r="418" spans="1:76" ht="12" customHeight="1" thickBot="1" x14ac:dyDescent="0.2">
      <c r="A418" s="30"/>
      <c r="O418" s="31"/>
      <c r="P418" s="32"/>
      <c r="W418" s="31"/>
      <c r="Y418" s="32"/>
      <c r="Z418" s="2" t="s">
        <v>12</v>
      </c>
      <c r="AA418" s="2" t="s">
        <v>734</v>
      </c>
      <c r="AB418" s="58"/>
      <c r="AC418" s="58"/>
      <c r="AD418" s="58"/>
      <c r="AE418" s="58"/>
      <c r="AF418" s="58"/>
      <c r="AG418" s="58"/>
      <c r="AH418" s="58"/>
      <c r="AI418" s="58"/>
      <c r="AJ418" s="58"/>
      <c r="AK418" s="58"/>
      <c r="AL418" s="58"/>
      <c r="AM418" s="58"/>
      <c r="AN418" s="58"/>
      <c r="AO418" s="58"/>
      <c r="AP418" s="58"/>
      <c r="AQ418" s="58"/>
      <c r="AR418" s="58"/>
      <c r="AS418" s="58"/>
      <c r="AT418" s="58"/>
      <c r="AU418" s="58"/>
      <c r="AV418" s="58"/>
      <c r="AW418" s="58"/>
      <c r="AX418" s="58"/>
      <c r="AY418" s="58"/>
      <c r="AZ418" s="58"/>
      <c r="BA418" s="58"/>
      <c r="BB418" s="58"/>
      <c r="BC418" s="58"/>
      <c r="BD418" s="58"/>
      <c r="BE418" s="58"/>
      <c r="BF418" s="58"/>
      <c r="BG418" s="59"/>
      <c r="BI418" s="30"/>
      <c r="BR418" s="31"/>
      <c r="BX418" s="31"/>
    </row>
    <row r="419" spans="1:76" ht="12" customHeight="1" x14ac:dyDescent="0.15">
      <c r="A419" s="30"/>
      <c r="O419" s="31"/>
      <c r="P419" s="32"/>
      <c r="W419" s="31"/>
      <c r="Y419" s="32"/>
      <c r="AB419" s="642" t="str">
        <f>IF(AND(AB403="",AB407="",AB411="",AB415=""),"",(AB403-AB407)-(AB411-AB415))</f>
        <v/>
      </c>
      <c r="AC419" s="643"/>
      <c r="AD419" s="643"/>
      <c r="AE419" s="643"/>
      <c r="AF419" s="643"/>
      <c r="AG419" s="643"/>
      <c r="AH419" s="643"/>
      <c r="AI419" s="643"/>
      <c r="AJ419" s="7"/>
      <c r="AL419" s="646" t="str">
        <f>IF(AB419=AP403,"　","※当期末支払資金残高が流動資産・流動負債に　おける資金の範囲と一致しない。要確認！")</f>
        <v>　</v>
      </c>
      <c r="AM419" s="646"/>
      <c r="AN419" s="646"/>
      <c r="AO419" s="646"/>
      <c r="AP419" s="646"/>
      <c r="AQ419" s="646"/>
      <c r="AR419" s="646"/>
      <c r="AS419" s="646"/>
      <c r="AT419" s="646"/>
      <c r="AU419" s="646"/>
      <c r="AV419" s="646"/>
      <c r="AW419" s="646"/>
      <c r="AX419" s="646"/>
      <c r="AY419" s="646"/>
      <c r="AZ419" s="647"/>
      <c r="BA419" s="647"/>
      <c r="BB419" s="647"/>
      <c r="BC419" s="647"/>
      <c r="BD419" s="647"/>
      <c r="BE419" s="647"/>
      <c r="BF419" s="647"/>
      <c r="BG419" s="31"/>
      <c r="BI419" s="30"/>
      <c r="BR419" s="31"/>
      <c r="BX419" s="31"/>
    </row>
    <row r="420" spans="1:76" ht="12" customHeight="1" thickBot="1" x14ac:dyDescent="0.2">
      <c r="A420" s="30"/>
      <c r="O420" s="31"/>
      <c r="P420" s="32"/>
      <c r="W420" s="31"/>
      <c r="Y420" s="32"/>
      <c r="AB420" s="644"/>
      <c r="AC420" s="645"/>
      <c r="AD420" s="645"/>
      <c r="AE420" s="645"/>
      <c r="AF420" s="645"/>
      <c r="AG420" s="645"/>
      <c r="AH420" s="645"/>
      <c r="AI420" s="645"/>
      <c r="AJ420" s="15" t="s">
        <v>73</v>
      </c>
      <c r="AL420" s="646"/>
      <c r="AM420" s="646"/>
      <c r="AN420" s="646"/>
      <c r="AO420" s="646"/>
      <c r="AP420" s="646"/>
      <c r="AQ420" s="646"/>
      <c r="AR420" s="646"/>
      <c r="AS420" s="646"/>
      <c r="AT420" s="646"/>
      <c r="AU420" s="646"/>
      <c r="AV420" s="646"/>
      <c r="AW420" s="646"/>
      <c r="AX420" s="646"/>
      <c r="AY420" s="646"/>
      <c r="AZ420" s="647"/>
      <c r="BA420" s="647"/>
      <c r="BB420" s="647"/>
      <c r="BC420" s="647"/>
      <c r="BD420" s="647"/>
      <c r="BE420" s="647"/>
      <c r="BF420" s="647"/>
      <c r="BG420" s="31"/>
      <c r="BI420" s="30"/>
      <c r="BR420" s="31"/>
      <c r="BX420" s="31"/>
    </row>
    <row r="421" spans="1:76" ht="12" customHeight="1" x14ac:dyDescent="0.15">
      <c r="A421" s="30"/>
      <c r="O421" s="31"/>
      <c r="P421" s="32"/>
      <c r="W421" s="31"/>
      <c r="Y421" s="32"/>
      <c r="AB421" s="172"/>
      <c r="AC421" s="172"/>
      <c r="AD421" s="172"/>
      <c r="AE421" s="172"/>
      <c r="AF421" s="172"/>
      <c r="AG421" s="172"/>
      <c r="AH421" s="172"/>
      <c r="AI421" s="172"/>
      <c r="AJ421" s="12"/>
      <c r="AL421" s="173"/>
      <c r="AM421" s="173"/>
      <c r="AN421" s="173"/>
      <c r="AO421" s="173"/>
      <c r="AP421" s="173"/>
      <c r="AQ421" s="173"/>
      <c r="AR421" s="173"/>
      <c r="AS421" s="173"/>
      <c r="AT421" s="173"/>
      <c r="AU421" s="173"/>
      <c r="AV421" s="173"/>
      <c r="AW421" s="173"/>
      <c r="AX421" s="173"/>
      <c r="AY421" s="173"/>
      <c r="AZ421" s="43"/>
      <c r="BA421" s="43"/>
      <c r="BB421" s="43"/>
      <c r="BC421" s="43"/>
      <c r="BD421" s="43"/>
      <c r="BE421" s="43"/>
      <c r="BF421" s="43"/>
      <c r="BG421" s="31"/>
      <c r="BI421" s="30"/>
      <c r="BR421" s="31"/>
      <c r="BX421" s="31"/>
    </row>
    <row r="422" spans="1:76" ht="12" customHeight="1" x14ac:dyDescent="0.15">
      <c r="A422" s="30"/>
      <c r="O422" s="31"/>
      <c r="P422" s="32"/>
      <c r="W422" s="31"/>
      <c r="Y422" s="28"/>
      <c r="Z422" s="28"/>
      <c r="AA422" s="28"/>
      <c r="AB422" s="28"/>
      <c r="AC422" s="28"/>
      <c r="AD422" s="28"/>
      <c r="AE422" s="28"/>
      <c r="AF422" s="28"/>
      <c r="AG422" s="28"/>
      <c r="AH422" s="28"/>
      <c r="AI422" s="28"/>
      <c r="AJ422" s="28"/>
      <c r="AK422" s="28"/>
      <c r="AL422" s="28"/>
      <c r="AM422" s="28"/>
      <c r="AN422" s="28"/>
      <c r="AO422" s="28"/>
      <c r="AP422" s="28"/>
      <c r="AQ422" s="28"/>
      <c r="AR422" s="28"/>
      <c r="AS422" s="28"/>
      <c r="AT422" s="28"/>
      <c r="AU422" s="28"/>
      <c r="AV422" s="28"/>
      <c r="AW422" s="28"/>
      <c r="AX422" s="28"/>
      <c r="AY422" s="28"/>
      <c r="AZ422" s="28"/>
      <c r="BA422" s="28"/>
      <c r="BB422" s="28"/>
      <c r="BC422" s="28"/>
      <c r="BD422" s="28"/>
      <c r="BE422" s="28"/>
      <c r="BF422" s="28"/>
      <c r="BG422" s="28"/>
      <c r="BI422" s="30"/>
      <c r="BR422" s="31"/>
      <c r="BX422" s="31"/>
    </row>
    <row r="423" spans="1:76" ht="12" customHeight="1" x14ac:dyDescent="0.15">
      <c r="A423" s="32"/>
      <c r="C423" s="47" t="s">
        <v>282</v>
      </c>
      <c r="D423" s="543" t="s">
        <v>678</v>
      </c>
      <c r="E423" s="543"/>
      <c r="F423" s="543"/>
      <c r="G423" s="543"/>
      <c r="H423" s="543"/>
      <c r="I423" s="543"/>
      <c r="J423" s="543"/>
      <c r="K423" s="543"/>
      <c r="L423" s="543"/>
      <c r="M423" s="543"/>
      <c r="N423" s="543"/>
      <c r="O423" s="544"/>
      <c r="P423" s="32"/>
      <c r="Q423" s="2" t="s">
        <v>50</v>
      </c>
      <c r="S423" s="33" t="s">
        <v>51</v>
      </c>
      <c r="T423" s="38"/>
      <c r="U423" s="550" t="s">
        <v>52</v>
      </c>
      <c r="V423" s="493"/>
      <c r="W423" s="551"/>
      <c r="X423" s="33" t="s">
        <v>31</v>
      </c>
      <c r="Y423" s="471" t="s">
        <v>37</v>
      </c>
      <c r="Z423" s="531"/>
      <c r="AA423" s="531"/>
      <c r="AB423" s="531"/>
      <c r="AC423" s="531"/>
      <c r="AD423" s="531"/>
      <c r="AE423" s="531"/>
      <c r="AF423" s="531"/>
      <c r="AG423" s="531"/>
      <c r="AH423" s="531"/>
      <c r="AI423" s="531"/>
      <c r="AJ423" s="531"/>
      <c r="AK423" s="531"/>
      <c r="AL423" s="531"/>
      <c r="AM423" s="531"/>
      <c r="AN423" s="531"/>
      <c r="AO423" s="531"/>
      <c r="AP423" s="531"/>
      <c r="AQ423" s="531"/>
      <c r="AR423" s="531"/>
      <c r="AS423" s="531"/>
      <c r="AT423" s="531"/>
      <c r="AU423" s="531"/>
      <c r="AV423" s="531"/>
      <c r="AW423" s="531"/>
      <c r="AX423" s="531"/>
      <c r="AY423" s="531"/>
      <c r="AZ423" s="531"/>
      <c r="BA423" s="531"/>
      <c r="BB423" s="531"/>
      <c r="BC423" s="531"/>
      <c r="BD423" s="531"/>
      <c r="BE423" s="531"/>
      <c r="BF423" s="531"/>
      <c r="BG423" s="531"/>
      <c r="BH423" s="531"/>
      <c r="BI423" s="622" t="s">
        <v>383</v>
      </c>
      <c r="BJ423" s="557"/>
      <c r="BK423" s="557"/>
      <c r="BL423" s="557"/>
      <c r="BM423" s="557"/>
      <c r="BN423" s="557"/>
      <c r="BO423" s="557"/>
      <c r="BP423" s="557"/>
      <c r="BQ423" s="557"/>
      <c r="BR423" s="574"/>
      <c r="BX423" s="31"/>
    </row>
    <row r="424" spans="1:76" ht="12" customHeight="1" x14ac:dyDescent="0.15">
      <c r="A424" s="30"/>
      <c r="C424" s="42"/>
      <c r="D424" s="543"/>
      <c r="E424" s="543"/>
      <c r="F424" s="543"/>
      <c r="G424" s="543"/>
      <c r="H424" s="543"/>
      <c r="I424" s="543"/>
      <c r="J424" s="543"/>
      <c r="K424" s="543"/>
      <c r="L424" s="543"/>
      <c r="M424" s="543"/>
      <c r="N424" s="543"/>
      <c r="O424" s="544"/>
      <c r="P424" s="32"/>
      <c r="W424" s="31"/>
      <c r="Y424" s="531"/>
      <c r="Z424" s="531"/>
      <c r="AA424" s="531"/>
      <c r="AB424" s="531"/>
      <c r="AC424" s="531"/>
      <c r="AD424" s="531"/>
      <c r="AE424" s="531"/>
      <c r="AF424" s="531"/>
      <c r="AG424" s="531"/>
      <c r="AH424" s="531"/>
      <c r="AI424" s="531"/>
      <c r="AJ424" s="531"/>
      <c r="AK424" s="531"/>
      <c r="AL424" s="531"/>
      <c r="AM424" s="531"/>
      <c r="AN424" s="531"/>
      <c r="AO424" s="531"/>
      <c r="AP424" s="531"/>
      <c r="AQ424" s="531"/>
      <c r="AR424" s="531"/>
      <c r="AS424" s="531"/>
      <c r="AT424" s="531"/>
      <c r="AU424" s="531"/>
      <c r="AV424" s="531"/>
      <c r="AW424" s="531"/>
      <c r="AX424" s="531"/>
      <c r="AY424" s="531"/>
      <c r="AZ424" s="531"/>
      <c r="BA424" s="531"/>
      <c r="BB424" s="531"/>
      <c r="BC424" s="531"/>
      <c r="BD424" s="531"/>
      <c r="BE424" s="531"/>
      <c r="BF424" s="531"/>
      <c r="BG424" s="531"/>
      <c r="BH424" s="531"/>
      <c r="BI424" s="623"/>
      <c r="BJ424" s="557"/>
      <c r="BK424" s="557"/>
      <c r="BL424" s="557"/>
      <c r="BM424" s="557"/>
      <c r="BN424" s="557"/>
      <c r="BO424" s="557"/>
      <c r="BP424" s="557"/>
      <c r="BQ424" s="557"/>
      <c r="BR424" s="574"/>
      <c r="BX424" s="31"/>
    </row>
    <row r="425" spans="1:76" ht="12" customHeight="1" x14ac:dyDescent="0.15">
      <c r="A425" s="30"/>
      <c r="C425" s="42"/>
      <c r="D425" s="543"/>
      <c r="E425" s="543"/>
      <c r="F425" s="543"/>
      <c r="G425" s="543"/>
      <c r="H425" s="543"/>
      <c r="I425" s="543"/>
      <c r="J425" s="543"/>
      <c r="K425" s="543"/>
      <c r="L425" s="543"/>
      <c r="M425" s="543"/>
      <c r="N425" s="543"/>
      <c r="O425" s="544"/>
      <c r="P425" s="32"/>
      <c r="W425" s="31"/>
      <c r="Y425" s="40"/>
      <c r="Z425" s="40"/>
      <c r="AA425" s="40"/>
      <c r="AB425" s="40"/>
      <c r="AC425" s="40"/>
      <c r="AD425" s="40"/>
      <c r="AE425" s="40"/>
      <c r="AF425" s="40"/>
      <c r="AG425" s="40"/>
      <c r="AH425" s="40"/>
      <c r="AI425" s="40"/>
      <c r="AJ425" s="40"/>
      <c r="AK425" s="40"/>
      <c r="AL425" s="40"/>
      <c r="AM425" s="40"/>
      <c r="AN425" s="40"/>
      <c r="AO425" s="40"/>
      <c r="AP425" s="40"/>
      <c r="AQ425" s="40"/>
      <c r="AR425" s="40"/>
      <c r="AS425" s="40"/>
      <c r="AT425" s="40"/>
      <c r="AU425" s="40"/>
      <c r="AV425" s="40"/>
      <c r="AW425" s="40"/>
      <c r="AX425" s="40"/>
      <c r="AY425" s="40"/>
      <c r="AZ425" s="40"/>
      <c r="BA425" s="40"/>
      <c r="BB425" s="40"/>
      <c r="BC425" s="40"/>
      <c r="BD425" s="40"/>
      <c r="BE425" s="40"/>
      <c r="BF425" s="40"/>
      <c r="BG425" s="40"/>
      <c r="BH425" s="40"/>
      <c r="BI425" s="530" t="s">
        <v>316</v>
      </c>
      <c r="BJ425" s="531"/>
      <c r="BK425" s="531"/>
      <c r="BL425" s="531"/>
      <c r="BM425" s="531"/>
      <c r="BN425" s="531"/>
      <c r="BO425" s="531"/>
      <c r="BP425" s="531"/>
      <c r="BQ425" s="531"/>
      <c r="BR425" s="532"/>
      <c r="BX425" s="31"/>
    </row>
    <row r="426" spans="1:76" ht="12" customHeight="1" x14ac:dyDescent="0.15">
      <c r="A426" s="30"/>
      <c r="C426" s="42"/>
      <c r="D426" s="543"/>
      <c r="E426" s="543"/>
      <c r="F426" s="543"/>
      <c r="G426" s="543"/>
      <c r="H426" s="543"/>
      <c r="I426" s="543"/>
      <c r="J426" s="543"/>
      <c r="K426" s="543"/>
      <c r="L426" s="543"/>
      <c r="M426" s="543"/>
      <c r="N426" s="543"/>
      <c r="O426" s="544"/>
      <c r="P426" s="32"/>
      <c r="W426" s="31"/>
      <c r="X426" s="33" t="s">
        <v>54</v>
      </c>
      <c r="Y426" s="2" t="s">
        <v>766</v>
      </c>
      <c r="Z426" s="47"/>
      <c r="AA426" s="47"/>
      <c r="AB426" s="47"/>
      <c r="AC426" s="47"/>
      <c r="AD426" s="47"/>
      <c r="AE426" s="47"/>
      <c r="AF426" s="47"/>
      <c r="AG426" s="47"/>
      <c r="AH426" s="47"/>
      <c r="AI426" s="47"/>
      <c r="AJ426" s="47"/>
      <c r="AK426" s="47"/>
      <c r="AL426" s="47"/>
      <c r="AM426" s="47"/>
      <c r="AN426" s="47"/>
      <c r="AO426" s="47"/>
      <c r="AP426" s="47"/>
      <c r="AQ426" s="47"/>
      <c r="AR426" s="47"/>
      <c r="AS426" s="47"/>
      <c r="AT426" s="47"/>
      <c r="AU426" s="47"/>
      <c r="AV426" s="47"/>
      <c r="AW426" s="47"/>
      <c r="AX426" s="47"/>
      <c r="AY426" s="47"/>
      <c r="AZ426" s="47"/>
      <c r="BA426" s="47"/>
      <c r="BB426" s="47"/>
      <c r="BC426" s="47"/>
      <c r="BD426" s="47"/>
      <c r="BE426" s="47"/>
      <c r="BF426" s="47"/>
      <c r="BG426" s="47"/>
      <c r="BH426" s="47"/>
      <c r="BI426" s="30"/>
      <c r="BR426" s="31"/>
      <c r="BX426" s="31"/>
    </row>
    <row r="427" spans="1:76" ht="12" customHeight="1" x14ac:dyDescent="0.15">
      <c r="A427" s="30"/>
      <c r="C427" s="42"/>
      <c r="D427" s="543"/>
      <c r="E427" s="543"/>
      <c r="F427" s="543"/>
      <c r="G427" s="543"/>
      <c r="H427" s="543"/>
      <c r="I427" s="543"/>
      <c r="J427" s="543"/>
      <c r="K427" s="543"/>
      <c r="L427" s="543"/>
      <c r="M427" s="543"/>
      <c r="N427" s="543"/>
      <c r="O427" s="544"/>
      <c r="P427" s="32"/>
      <c r="W427" s="31"/>
      <c r="Y427" s="27"/>
      <c r="Z427" s="100" t="s">
        <v>1165</v>
      </c>
      <c r="AA427" s="648">
        <v>7</v>
      </c>
      <c r="AB427" s="648"/>
      <c r="AC427" s="28" t="s">
        <v>763</v>
      </c>
      <c r="AD427" s="28"/>
      <c r="AE427" s="28"/>
      <c r="AF427" s="28"/>
      <c r="AG427" s="28"/>
      <c r="AH427" s="28"/>
      <c r="AI427" s="28"/>
      <c r="AJ427" s="28"/>
      <c r="AK427" s="28"/>
      <c r="AL427" s="28"/>
      <c r="AM427" s="28"/>
      <c r="AN427" s="28"/>
      <c r="AO427" s="28"/>
      <c r="AP427" s="28"/>
      <c r="AQ427" s="28"/>
      <c r="AR427" s="28"/>
      <c r="AS427" s="28"/>
      <c r="AT427" s="28"/>
      <c r="AU427" s="28"/>
      <c r="AV427" s="28"/>
      <c r="AW427" s="28"/>
      <c r="AX427" s="28"/>
      <c r="AY427" s="28"/>
      <c r="AZ427" s="28"/>
      <c r="BA427" s="28"/>
      <c r="BB427" s="28"/>
      <c r="BC427" s="28"/>
      <c r="BD427" s="28"/>
      <c r="BE427" s="28"/>
      <c r="BF427" s="28"/>
      <c r="BG427" s="29"/>
      <c r="BI427" s="30"/>
      <c r="BR427" s="31"/>
      <c r="BX427" s="31"/>
    </row>
    <row r="428" spans="1:76" ht="12" customHeight="1" x14ac:dyDescent="0.15">
      <c r="A428" s="30"/>
      <c r="C428" s="2"/>
      <c r="D428" s="58"/>
      <c r="E428" s="58"/>
      <c r="F428" s="58"/>
      <c r="G428" s="58"/>
      <c r="H428" s="58"/>
      <c r="I428" s="58"/>
      <c r="J428" s="58"/>
      <c r="K428" s="58"/>
      <c r="L428" s="58"/>
      <c r="M428" s="58"/>
      <c r="N428" s="58"/>
      <c r="O428" s="59"/>
      <c r="P428" s="32"/>
      <c r="W428" s="31"/>
      <c r="Y428" s="46" t="s">
        <v>767</v>
      </c>
      <c r="Z428" s="47"/>
      <c r="AA428" s="47"/>
      <c r="AB428" s="47"/>
      <c r="AC428" s="47"/>
      <c r="AD428" s="47"/>
      <c r="AE428" s="47"/>
      <c r="AF428" s="47"/>
      <c r="AG428" s="47"/>
      <c r="AH428" s="47"/>
      <c r="AI428" s="47"/>
      <c r="AJ428" s="47"/>
      <c r="AK428" s="47" t="s">
        <v>764</v>
      </c>
      <c r="AL428" s="47"/>
      <c r="AM428" s="47"/>
      <c r="AN428" s="47"/>
      <c r="AO428" s="47"/>
      <c r="AP428" s="47"/>
      <c r="AQ428" s="47"/>
      <c r="AR428" s="47"/>
      <c r="AS428" s="47"/>
      <c r="AT428" s="47"/>
      <c r="AU428" s="47"/>
      <c r="BG428" s="31"/>
      <c r="BH428" s="47"/>
      <c r="BI428" s="30"/>
      <c r="BR428" s="31"/>
      <c r="BX428" s="31"/>
    </row>
    <row r="429" spans="1:76" ht="12" customHeight="1" x14ac:dyDescent="0.15">
      <c r="A429" s="30"/>
      <c r="O429" s="31"/>
      <c r="P429" s="32"/>
      <c r="W429" s="31"/>
      <c r="Y429" s="32"/>
      <c r="Z429" s="2" t="s">
        <v>82</v>
      </c>
      <c r="AA429" s="47"/>
      <c r="AB429" s="47"/>
      <c r="AC429" s="47"/>
      <c r="AD429" s="47"/>
      <c r="AE429" s="47"/>
      <c r="AF429" s="47"/>
      <c r="AG429" s="47"/>
      <c r="AH429" s="47"/>
      <c r="AI429" s="47"/>
      <c r="AJ429" s="47"/>
      <c r="AK429" s="47"/>
      <c r="AL429" s="2" t="s">
        <v>82</v>
      </c>
      <c r="AM429" s="47"/>
      <c r="AN429" s="47"/>
      <c r="AO429" s="47"/>
      <c r="AP429" s="47"/>
      <c r="AQ429" s="47"/>
      <c r="AR429" s="47"/>
      <c r="AS429" s="47"/>
      <c r="AT429" s="47"/>
      <c r="AU429" s="47"/>
      <c r="BG429" s="31"/>
      <c r="BH429" s="47"/>
      <c r="BI429" s="30"/>
      <c r="BR429" s="31"/>
      <c r="BX429" s="31"/>
    </row>
    <row r="430" spans="1:76" ht="12" customHeight="1" x14ac:dyDescent="0.15">
      <c r="A430" s="30"/>
      <c r="O430" s="31"/>
      <c r="P430" s="32"/>
      <c r="W430" s="31"/>
      <c r="Y430" s="46"/>
      <c r="Z430" s="47"/>
      <c r="AA430" s="581"/>
      <c r="AB430" s="582"/>
      <c r="AC430" s="582"/>
      <c r="AD430" s="582"/>
      <c r="AE430" s="582"/>
      <c r="AF430" s="582"/>
      <c r="AG430" s="582"/>
      <c r="AH430" s="582"/>
      <c r="AI430" s="13"/>
      <c r="AJ430" s="47"/>
      <c r="AK430" s="47"/>
      <c r="AL430" s="47"/>
      <c r="AM430" s="581"/>
      <c r="AN430" s="582"/>
      <c r="AO430" s="582"/>
      <c r="AP430" s="582"/>
      <c r="AQ430" s="582"/>
      <c r="AR430" s="582"/>
      <c r="AS430" s="582"/>
      <c r="AT430" s="582"/>
      <c r="AU430" s="13"/>
      <c r="AW430" s="653" t="str">
        <f>IF(AA430=AM430," ","※次期繰越活動増減差額が一致しない。要確認！")</f>
        <v xml:space="preserve"> </v>
      </c>
      <c r="AX430" s="653"/>
      <c r="AY430" s="653"/>
      <c r="AZ430" s="653"/>
      <c r="BA430" s="653"/>
      <c r="BB430" s="653"/>
      <c r="BC430" s="653"/>
      <c r="BD430" s="653"/>
      <c r="BE430" s="653"/>
      <c r="BF430" s="653"/>
      <c r="BG430" s="31"/>
      <c r="BH430" s="47"/>
      <c r="BI430" s="30"/>
      <c r="BR430" s="31"/>
      <c r="BX430" s="31"/>
    </row>
    <row r="431" spans="1:76" ht="12" customHeight="1" x14ac:dyDescent="0.15">
      <c r="A431" s="30"/>
      <c r="O431" s="31"/>
      <c r="P431" s="32"/>
      <c r="W431" s="31"/>
      <c r="Y431" s="46"/>
      <c r="Z431" s="47"/>
      <c r="AA431" s="583"/>
      <c r="AB431" s="584"/>
      <c r="AC431" s="584"/>
      <c r="AD431" s="584"/>
      <c r="AE431" s="584"/>
      <c r="AF431" s="584"/>
      <c r="AG431" s="584"/>
      <c r="AH431" s="584"/>
      <c r="AI431" s="14" t="s">
        <v>73</v>
      </c>
      <c r="AJ431" s="47"/>
      <c r="AK431" s="47"/>
      <c r="AL431" s="47"/>
      <c r="AM431" s="583"/>
      <c r="AN431" s="584"/>
      <c r="AO431" s="584"/>
      <c r="AP431" s="584"/>
      <c r="AQ431" s="584"/>
      <c r="AR431" s="584"/>
      <c r="AS431" s="584"/>
      <c r="AT431" s="584"/>
      <c r="AU431" s="14" t="s">
        <v>73</v>
      </c>
      <c r="AW431" s="653"/>
      <c r="AX431" s="653"/>
      <c r="AY431" s="653"/>
      <c r="AZ431" s="653"/>
      <c r="BA431" s="653"/>
      <c r="BB431" s="653"/>
      <c r="BC431" s="653"/>
      <c r="BD431" s="653"/>
      <c r="BE431" s="653"/>
      <c r="BF431" s="653"/>
      <c r="BG431" s="31"/>
      <c r="BH431" s="47"/>
      <c r="BI431" s="30"/>
      <c r="BR431" s="31"/>
      <c r="BX431" s="31"/>
    </row>
    <row r="432" spans="1:76" ht="12" customHeight="1" x14ac:dyDescent="0.15">
      <c r="A432" s="62"/>
      <c r="B432" s="63"/>
      <c r="C432" s="63"/>
      <c r="D432" s="67"/>
      <c r="E432" s="67"/>
      <c r="F432" s="67"/>
      <c r="G432" s="67"/>
      <c r="H432" s="67"/>
      <c r="I432" s="67"/>
      <c r="J432" s="67"/>
      <c r="K432" s="67"/>
      <c r="L432" s="67"/>
      <c r="M432" s="67"/>
      <c r="N432" s="67"/>
      <c r="O432" s="68"/>
      <c r="P432" s="66"/>
      <c r="Q432" s="67"/>
      <c r="R432" s="67"/>
      <c r="S432" s="67"/>
      <c r="T432" s="67"/>
      <c r="U432" s="67"/>
      <c r="V432" s="67"/>
      <c r="W432" s="68"/>
      <c r="X432" s="69"/>
      <c r="Y432" s="174"/>
      <c r="Z432" s="129"/>
      <c r="AA432" s="129"/>
      <c r="AB432" s="129"/>
      <c r="AC432" s="129"/>
      <c r="AD432" s="129"/>
      <c r="AE432" s="129"/>
      <c r="AF432" s="129"/>
      <c r="AG432" s="129"/>
      <c r="AH432" s="129"/>
      <c r="AI432" s="129"/>
      <c r="AJ432" s="129"/>
      <c r="AK432" s="129"/>
      <c r="AL432" s="129"/>
      <c r="AM432" s="129"/>
      <c r="AN432" s="129"/>
      <c r="AO432" s="129"/>
      <c r="AP432" s="129"/>
      <c r="AQ432" s="129"/>
      <c r="AR432" s="129"/>
      <c r="AS432" s="129"/>
      <c r="AT432" s="129"/>
      <c r="AU432" s="129"/>
      <c r="AV432" s="129"/>
      <c r="AW432" s="67"/>
      <c r="AX432" s="67"/>
      <c r="AY432" s="67"/>
      <c r="AZ432" s="67"/>
      <c r="BA432" s="67"/>
      <c r="BB432" s="67"/>
      <c r="BC432" s="67"/>
      <c r="BD432" s="67"/>
      <c r="BE432" s="67"/>
      <c r="BF432" s="67"/>
      <c r="BG432" s="68"/>
      <c r="BH432" s="129"/>
      <c r="BI432" s="62"/>
      <c r="BJ432" s="67"/>
      <c r="BK432" s="67"/>
      <c r="BL432" s="67"/>
      <c r="BM432" s="67"/>
      <c r="BN432" s="67"/>
      <c r="BO432" s="67"/>
      <c r="BP432" s="67"/>
      <c r="BQ432" s="67"/>
      <c r="BR432" s="68"/>
      <c r="BS432" s="67"/>
      <c r="BT432" s="67"/>
      <c r="BU432" s="67"/>
      <c r="BV432" s="67"/>
      <c r="BW432" s="67"/>
      <c r="BX432" s="68"/>
    </row>
    <row r="433" spans="1:76" ht="12" customHeight="1" x14ac:dyDescent="0.15">
      <c r="A433" s="70"/>
      <c r="B433" s="175"/>
      <c r="C433" s="175"/>
      <c r="D433" s="28"/>
      <c r="E433" s="28"/>
      <c r="F433" s="28"/>
      <c r="G433" s="28"/>
      <c r="H433" s="28"/>
      <c r="I433" s="28"/>
      <c r="J433" s="28"/>
      <c r="K433" s="28"/>
      <c r="L433" s="28"/>
      <c r="M433" s="28"/>
      <c r="N433" s="28"/>
      <c r="O433" s="29"/>
      <c r="P433" s="27"/>
      <c r="Q433" s="28"/>
      <c r="R433" s="28"/>
      <c r="S433" s="28"/>
      <c r="T433" s="28"/>
      <c r="U433" s="28"/>
      <c r="V433" s="28"/>
      <c r="W433" s="29"/>
      <c r="X433" s="73"/>
      <c r="Y433" s="176"/>
      <c r="Z433" s="176"/>
      <c r="AA433" s="176"/>
      <c r="AB433" s="176"/>
      <c r="AC433" s="176"/>
      <c r="AD433" s="176"/>
      <c r="AE433" s="176"/>
      <c r="AF433" s="176"/>
      <c r="AG433" s="176"/>
      <c r="AH433" s="176"/>
      <c r="AI433" s="176"/>
      <c r="AJ433" s="176"/>
      <c r="AK433" s="176"/>
      <c r="AL433" s="176"/>
      <c r="AM433" s="176"/>
      <c r="AN433" s="176"/>
      <c r="AO433" s="176"/>
      <c r="AP433" s="176"/>
      <c r="AQ433" s="176"/>
      <c r="AR433" s="176"/>
      <c r="AS433" s="176"/>
      <c r="AT433" s="176"/>
      <c r="AU433" s="176"/>
      <c r="AV433" s="176"/>
      <c r="AW433" s="28"/>
      <c r="AX433" s="28"/>
      <c r="AY433" s="28"/>
      <c r="AZ433" s="28"/>
      <c r="BA433" s="28"/>
      <c r="BB433" s="28"/>
      <c r="BC433" s="28"/>
      <c r="BD433" s="28"/>
      <c r="BE433" s="28"/>
      <c r="BF433" s="28"/>
      <c r="BG433" s="28"/>
      <c r="BH433" s="176"/>
      <c r="BI433" s="70"/>
      <c r="BJ433" s="28"/>
      <c r="BK433" s="28"/>
      <c r="BL433" s="28"/>
      <c r="BM433" s="28"/>
      <c r="BN433" s="28"/>
      <c r="BO433" s="28"/>
      <c r="BP433" s="28"/>
      <c r="BQ433" s="28"/>
      <c r="BR433" s="29"/>
      <c r="BS433" s="28"/>
      <c r="BT433" s="28"/>
      <c r="BU433" s="28"/>
      <c r="BV433" s="28"/>
      <c r="BW433" s="28"/>
      <c r="BX433" s="29"/>
    </row>
    <row r="434" spans="1:76" ht="12" customHeight="1" x14ac:dyDescent="0.15">
      <c r="A434" s="30"/>
      <c r="O434" s="31"/>
      <c r="P434" s="32"/>
      <c r="W434" s="31"/>
      <c r="BI434" s="30"/>
      <c r="BR434" s="31"/>
      <c r="BX434" s="31"/>
    </row>
    <row r="435" spans="1:76" ht="12" customHeight="1" x14ac:dyDescent="0.15">
      <c r="A435" s="30"/>
      <c r="B435" s="150" t="s">
        <v>300</v>
      </c>
      <c r="C435" s="2" t="s">
        <v>283</v>
      </c>
      <c r="D435" s="543" t="s">
        <v>679</v>
      </c>
      <c r="E435" s="543"/>
      <c r="F435" s="543"/>
      <c r="G435" s="543"/>
      <c r="H435" s="543"/>
      <c r="I435" s="543"/>
      <c r="J435" s="543"/>
      <c r="K435" s="543"/>
      <c r="L435" s="543"/>
      <c r="M435" s="543"/>
      <c r="N435" s="543"/>
      <c r="O435" s="544"/>
      <c r="P435" s="32"/>
      <c r="Q435" s="2" t="s">
        <v>50</v>
      </c>
      <c r="S435" s="33" t="s">
        <v>51</v>
      </c>
      <c r="T435" s="38"/>
      <c r="U435" s="550" t="s">
        <v>52</v>
      </c>
      <c r="V435" s="493"/>
      <c r="W435" s="551"/>
      <c r="X435" s="117" t="s">
        <v>31</v>
      </c>
      <c r="Y435" s="471" t="s">
        <v>1144</v>
      </c>
      <c r="Z435" s="471"/>
      <c r="AA435" s="471"/>
      <c r="AB435" s="471"/>
      <c r="AC435" s="471"/>
      <c r="AD435" s="471"/>
      <c r="AE435" s="471"/>
      <c r="AF435" s="471"/>
      <c r="AG435" s="471"/>
      <c r="AH435" s="471"/>
      <c r="AI435" s="471"/>
      <c r="AJ435" s="471"/>
      <c r="AK435" s="471"/>
      <c r="AL435" s="471"/>
      <c r="AM435" s="471"/>
      <c r="AN435" s="471"/>
      <c r="AO435" s="471"/>
      <c r="AP435" s="471"/>
      <c r="AQ435" s="471"/>
      <c r="AR435" s="471"/>
      <c r="AS435" s="471"/>
      <c r="AT435" s="471"/>
      <c r="AU435" s="471"/>
      <c r="AV435" s="471"/>
      <c r="AW435" s="471"/>
      <c r="AX435" s="471"/>
      <c r="AY435" s="471"/>
      <c r="AZ435" s="471"/>
      <c r="BA435" s="471"/>
      <c r="BB435" s="471"/>
      <c r="BC435" s="471"/>
      <c r="BD435" s="471"/>
      <c r="BE435" s="471"/>
      <c r="BF435" s="471"/>
      <c r="BG435" s="471"/>
      <c r="BH435" s="529"/>
      <c r="BI435" s="30" t="s">
        <v>1127</v>
      </c>
      <c r="BR435" s="31"/>
      <c r="BX435" s="31"/>
    </row>
    <row r="436" spans="1:76" ht="12" customHeight="1" x14ac:dyDescent="0.15">
      <c r="A436" s="30"/>
      <c r="B436" s="2"/>
      <c r="C436" s="2"/>
      <c r="D436" s="543"/>
      <c r="E436" s="543"/>
      <c r="F436" s="543"/>
      <c r="G436" s="543"/>
      <c r="H436" s="543"/>
      <c r="I436" s="543"/>
      <c r="J436" s="543"/>
      <c r="K436" s="543"/>
      <c r="L436" s="543"/>
      <c r="M436" s="543"/>
      <c r="N436" s="543"/>
      <c r="O436" s="544"/>
      <c r="P436" s="32"/>
      <c r="Q436" s="2" t="s">
        <v>57</v>
      </c>
      <c r="S436" s="33"/>
      <c r="W436" s="31"/>
      <c r="X436" s="117"/>
      <c r="Y436" s="471"/>
      <c r="Z436" s="471"/>
      <c r="AA436" s="471"/>
      <c r="AB436" s="471"/>
      <c r="AC436" s="471"/>
      <c r="AD436" s="471"/>
      <c r="AE436" s="471"/>
      <c r="AF436" s="471"/>
      <c r="AG436" s="471"/>
      <c r="AH436" s="471"/>
      <c r="AI436" s="471"/>
      <c r="AJ436" s="471"/>
      <c r="AK436" s="471"/>
      <c r="AL436" s="471"/>
      <c r="AM436" s="471"/>
      <c r="AN436" s="471"/>
      <c r="AO436" s="471"/>
      <c r="AP436" s="471"/>
      <c r="AQ436" s="471"/>
      <c r="AR436" s="471"/>
      <c r="AS436" s="471"/>
      <c r="AT436" s="471"/>
      <c r="AU436" s="471"/>
      <c r="AV436" s="471"/>
      <c r="AW436" s="471"/>
      <c r="AX436" s="471"/>
      <c r="AY436" s="471"/>
      <c r="AZ436" s="471"/>
      <c r="BA436" s="471"/>
      <c r="BB436" s="471"/>
      <c r="BC436" s="471"/>
      <c r="BD436" s="471"/>
      <c r="BE436" s="471"/>
      <c r="BF436" s="471"/>
      <c r="BG436" s="471"/>
      <c r="BH436" s="529"/>
      <c r="BI436" s="30"/>
      <c r="BR436" s="31"/>
      <c r="BX436" s="31"/>
    </row>
    <row r="437" spans="1:76" ht="12" customHeight="1" x14ac:dyDescent="0.15">
      <c r="A437" s="30"/>
      <c r="B437" s="2"/>
      <c r="C437" s="2"/>
      <c r="D437" s="543"/>
      <c r="E437" s="543"/>
      <c r="F437" s="543"/>
      <c r="G437" s="543"/>
      <c r="H437" s="543"/>
      <c r="I437" s="543"/>
      <c r="J437" s="543"/>
      <c r="K437" s="543"/>
      <c r="L437" s="543"/>
      <c r="M437" s="543"/>
      <c r="N437" s="543"/>
      <c r="O437" s="544"/>
      <c r="P437" s="32"/>
      <c r="S437" s="33"/>
      <c r="W437" s="31"/>
      <c r="X437" s="117"/>
      <c r="Y437" s="471"/>
      <c r="Z437" s="471"/>
      <c r="AA437" s="471"/>
      <c r="AB437" s="471"/>
      <c r="AC437" s="471"/>
      <c r="AD437" s="471"/>
      <c r="AE437" s="471"/>
      <c r="AF437" s="471"/>
      <c r="AG437" s="471"/>
      <c r="AH437" s="471"/>
      <c r="AI437" s="471"/>
      <c r="AJ437" s="471"/>
      <c r="AK437" s="471"/>
      <c r="AL437" s="471"/>
      <c r="AM437" s="471"/>
      <c r="AN437" s="471"/>
      <c r="AO437" s="471"/>
      <c r="AP437" s="471"/>
      <c r="AQ437" s="471"/>
      <c r="AR437" s="471"/>
      <c r="AS437" s="471"/>
      <c r="AT437" s="471"/>
      <c r="AU437" s="471"/>
      <c r="AV437" s="471"/>
      <c r="AW437" s="471"/>
      <c r="AX437" s="471"/>
      <c r="AY437" s="471"/>
      <c r="AZ437" s="471"/>
      <c r="BA437" s="471"/>
      <c r="BB437" s="471"/>
      <c r="BC437" s="471"/>
      <c r="BD437" s="471"/>
      <c r="BE437" s="471"/>
      <c r="BF437" s="471"/>
      <c r="BG437" s="471"/>
      <c r="BH437" s="529"/>
      <c r="BI437" s="30"/>
      <c r="BR437" s="31"/>
      <c r="BX437" s="31"/>
    </row>
    <row r="438" spans="1:76" ht="12" customHeight="1" x14ac:dyDescent="0.15">
      <c r="A438" s="30"/>
      <c r="B438" s="2"/>
      <c r="C438" s="2"/>
      <c r="D438" s="543"/>
      <c r="E438" s="543"/>
      <c r="F438" s="543"/>
      <c r="G438" s="543"/>
      <c r="H438" s="543"/>
      <c r="I438" s="543"/>
      <c r="J438" s="543"/>
      <c r="K438" s="543"/>
      <c r="L438" s="543"/>
      <c r="M438" s="543"/>
      <c r="N438" s="543"/>
      <c r="O438" s="544"/>
      <c r="P438" s="32"/>
      <c r="W438" s="31"/>
      <c r="X438" s="33" t="s">
        <v>31</v>
      </c>
      <c r="Y438" s="471" t="s">
        <v>17</v>
      </c>
      <c r="Z438" s="531"/>
      <c r="AA438" s="531"/>
      <c r="AB438" s="531"/>
      <c r="AC438" s="531"/>
      <c r="AD438" s="531"/>
      <c r="AE438" s="531"/>
      <c r="AF438" s="531"/>
      <c r="AG438" s="531"/>
      <c r="AH438" s="531"/>
      <c r="AI438" s="531"/>
      <c r="AJ438" s="531"/>
      <c r="AK438" s="531"/>
      <c r="AL438" s="531"/>
      <c r="AM438" s="531"/>
      <c r="AN438" s="531"/>
      <c r="AO438" s="531"/>
      <c r="AP438" s="531"/>
      <c r="AQ438" s="531"/>
      <c r="AR438" s="531"/>
      <c r="AS438" s="531"/>
      <c r="AT438" s="531"/>
      <c r="AU438" s="531"/>
      <c r="AV438" s="531"/>
      <c r="AW438" s="531"/>
      <c r="AX438" s="531"/>
      <c r="AY438" s="531"/>
      <c r="AZ438" s="531"/>
      <c r="BA438" s="531"/>
      <c r="BB438" s="531"/>
      <c r="BC438" s="531"/>
      <c r="BD438" s="531"/>
      <c r="BE438" s="531"/>
      <c r="BF438" s="531"/>
      <c r="BG438" s="531"/>
      <c r="BH438" s="531"/>
      <c r="BI438" s="30" t="s">
        <v>1128</v>
      </c>
      <c r="BR438" s="31"/>
      <c r="BX438" s="31"/>
    </row>
    <row r="439" spans="1:76" ht="12" customHeight="1" x14ac:dyDescent="0.15">
      <c r="A439" s="30"/>
      <c r="B439" s="2"/>
      <c r="C439" s="2"/>
      <c r="D439" s="543"/>
      <c r="E439" s="543"/>
      <c r="F439" s="543"/>
      <c r="G439" s="543"/>
      <c r="H439" s="543"/>
      <c r="I439" s="543"/>
      <c r="J439" s="543"/>
      <c r="K439" s="543"/>
      <c r="L439" s="543"/>
      <c r="M439" s="543"/>
      <c r="N439" s="543"/>
      <c r="O439" s="544"/>
      <c r="P439" s="32"/>
      <c r="W439" s="31"/>
      <c r="Y439" s="531"/>
      <c r="Z439" s="531"/>
      <c r="AA439" s="531"/>
      <c r="AB439" s="531"/>
      <c r="AC439" s="531"/>
      <c r="AD439" s="531"/>
      <c r="AE439" s="531"/>
      <c r="AF439" s="531"/>
      <c r="AG439" s="531"/>
      <c r="AH439" s="531"/>
      <c r="AI439" s="531"/>
      <c r="AJ439" s="531"/>
      <c r="AK439" s="531"/>
      <c r="AL439" s="531"/>
      <c r="AM439" s="531"/>
      <c r="AN439" s="531"/>
      <c r="AO439" s="531"/>
      <c r="AP439" s="531"/>
      <c r="AQ439" s="531"/>
      <c r="AR439" s="531"/>
      <c r="AS439" s="531"/>
      <c r="AT439" s="531"/>
      <c r="AU439" s="531"/>
      <c r="AV439" s="531"/>
      <c r="AW439" s="531"/>
      <c r="AX439" s="531"/>
      <c r="AY439" s="531"/>
      <c r="AZ439" s="531"/>
      <c r="BA439" s="531"/>
      <c r="BB439" s="531"/>
      <c r="BC439" s="531"/>
      <c r="BD439" s="531"/>
      <c r="BE439" s="531"/>
      <c r="BF439" s="531"/>
      <c r="BG439" s="531"/>
      <c r="BH439" s="531"/>
      <c r="BI439" s="30"/>
      <c r="BR439" s="31"/>
      <c r="BX439" s="31"/>
    </row>
    <row r="440" spans="1:76" ht="12" customHeight="1" x14ac:dyDescent="0.15">
      <c r="A440" s="30"/>
      <c r="B440" s="58"/>
      <c r="C440" s="58"/>
      <c r="D440" s="543"/>
      <c r="E440" s="543"/>
      <c r="F440" s="543"/>
      <c r="G440" s="543"/>
      <c r="H440" s="543"/>
      <c r="I440" s="543"/>
      <c r="J440" s="543"/>
      <c r="K440" s="543"/>
      <c r="L440" s="543"/>
      <c r="M440" s="543"/>
      <c r="N440" s="543"/>
      <c r="O440" s="544"/>
      <c r="P440" s="32"/>
      <c r="W440" s="31"/>
      <c r="Y440" s="177"/>
      <c r="Z440" s="178"/>
      <c r="AA440" s="178"/>
      <c r="AB440" s="178"/>
      <c r="AC440" s="178"/>
      <c r="AD440" s="178"/>
      <c r="AE440" s="178" t="s">
        <v>18</v>
      </c>
      <c r="AF440" s="178"/>
      <c r="AG440" s="178"/>
      <c r="AH440" s="178"/>
      <c r="AI440" s="178"/>
      <c r="AJ440" s="178"/>
      <c r="AK440" s="178"/>
      <c r="AL440" s="178"/>
      <c r="AM440" s="178"/>
      <c r="AN440" s="178"/>
      <c r="AO440" s="178"/>
      <c r="AP440" s="179"/>
      <c r="AQ440" s="180" t="s">
        <v>25</v>
      </c>
      <c r="AR440" s="181"/>
      <c r="AS440" s="181"/>
      <c r="AT440" s="181"/>
      <c r="AU440" s="181"/>
      <c r="AV440" s="182"/>
      <c r="AW440" s="180" t="s">
        <v>26</v>
      </c>
      <c r="AX440" s="181"/>
      <c r="AY440" s="181"/>
      <c r="AZ440" s="181"/>
      <c r="BA440" s="181"/>
      <c r="BB440" s="182"/>
      <c r="BC440" s="181" t="s">
        <v>27</v>
      </c>
      <c r="BD440" s="181"/>
      <c r="BE440" s="181"/>
      <c r="BF440" s="181"/>
      <c r="BG440" s="182"/>
      <c r="BI440" s="30"/>
      <c r="BR440" s="31"/>
      <c r="BX440" s="31"/>
    </row>
    <row r="441" spans="1:76" ht="12" customHeight="1" x14ac:dyDescent="0.15">
      <c r="A441" s="30"/>
      <c r="B441" s="58"/>
      <c r="C441" s="58"/>
      <c r="D441" s="543"/>
      <c r="E441" s="543"/>
      <c r="F441" s="543"/>
      <c r="G441" s="543"/>
      <c r="H441" s="543"/>
      <c r="I441" s="543"/>
      <c r="J441" s="543"/>
      <c r="K441" s="543"/>
      <c r="L441" s="543"/>
      <c r="M441" s="543"/>
      <c r="N441" s="543"/>
      <c r="O441" s="544"/>
      <c r="P441" s="32"/>
      <c r="W441" s="31"/>
      <c r="Y441" s="177" t="s">
        <v>19</v>
      </c>
      <c r="Z441" s="178"/>
      <c r="AA441" s="178"/>
      <c r="AB441" s="178"/>
      <c r="AC441" s="178"/>
      <c r="AD441" s="179"/>
      <c r="AE441" s="177" t="s">
        <v>20</v>
      </c>
      <c r="AF441" s="178"/>
      <c r="AG441" s="178"/>
      <c r="AH441" s="178"/>
      <c r="AI441" s="178"/>
      <c r="AJ441" s="178"/>
      <c r="AK441" s="178"/>
      <c r="AL441" s="178"/>
      <c r="AM441" s="178"/>
      <c r="AN441" s="178"/>
      <c r="AO441" s="178"/>
      <c r="AP441" s="179"/>
      <c r="AQ441" s="177"/>
      <c r="AR441" s="178"/>
      <c r="AS441" s="178"/>
      <c r="AT441" s="178"/>
      <c r="AU441" s="178"/>
      <c r="AV441" s="179"/>
      <c r="AW441" s="177"/>
      <c r="AX441" s="178"/>
      <c r="AY441" s="178"/>
      <c r="AZ441" s="178"/>
      <c r="BA441" s="178"/>
      <c r="BB441" s="179"/>
      <c r="BC441" s="178"/>
      <c r="BD441" s="178"/>
      <c r="BE441" s="178"/>
      <c r="BF441" s="178"/>
      <c r="BG441" s="179"/>
      <c r="BI441" s="30"/>
      <c r="BR441" s="31"/>
      <c r="BX441" s="31"/>
    </row>
    <row r="442" spans="1:76" ht="12" customHeight="1" x14ac:dyDescent="0.15">
      <c r="A442" s="30"/>
      <c r="C442" s="2"/>
      <c r="O442" s="31"/>
      <c r="P442" s="32"/>
      <c r="W442" s="31"/>
      <c r="Y442" s="177" t="s">
        <v>21</v>
      </c>
      <c r="Z442" s="178"/>
      <c r="AA442" s="178"/>
      <c r="AB442" s="178"/>
      <c r="AC442" s="178"/>
      <c r="AD442" s="178"/>
      <c r="AE442" s="178"/>
      <c r="AF442" s="178"/>
      <c r="AG442" s="178"/>
      <c r="AH442" s="178"/>
      <c r="AI442" s="178"/>
      <c r="AJ442" s="178"/>
      <c r="AK442" s="178"/>
      <c r="AL442" s="178"/>
      <c r="AM442" s="178"/>
      <c r="AN442" s="178"/>
      <c r="AO442" s="178"/>
      <c r="AP442" s="179"/>
      <c r="AQ442" s="177"/>
      <c r="AR442" s="178"/>
      <c r="AS442" s="178"/>
      <c r="AT442" s="178"/>
      <c r="AU442" s="178"/>
      <c r="AV442" s="179"/>
      <c r="AW442" s="177"/>
      <c r="AX442" s="178"/>
      <c r="AY442" s="178"/>
      <c r="AZ442" s="178"/>
      <c r="BA442" s="178"/>
      <c r="BB442" s="179"/>
      <c r="BC442" s="178"/>
      <c r="BD442" s="178"/>
      <c r="BE442" s="178"/>
      <c r="BF442" s="178"/>
      <c r="BG442" s="179"/>
      <c r="BI442" s="30"/>
      <c r="BR442" s="31"/>
      <c r="BX442" s="31"/>
    </row>
    <row r="443" spans="1:76" ht="12" customHeight="1" x14ac:dyDescent="0.15">
      <c r="A443" s="30"/>
      <c r="O443" s="31"/>
      <c r="P443" s="32"/>
      <c r="W443" s="31"/>
      <c r="Y443" s="177" t="s">
        <v>22</v>
      </c>
      <c r="Z443" s="178"/>
      <c r="AA443" s="178"/>
      <c r="AB443" s="178"/>
      <c r="AC443" s="178"/>
      <c r="AD443" s="178"/>
      <c r="AE443" s="178"/>
      <c r="AF443" s="178"/>
      <c r="AG443" s="178"/>
      <c r="AH443" s="178"/>
      <c r="AI443" s="178"/>
      <c r="AJ443" s="178"/>
      <c r="AK443" s="178"/>
      <c r="AL443" s="178"/>
      <c r="AM443" s="178"/>
      <c r="AN443" s="178"/>
      <c r="AO443" s="178"/>
      <c r="AP443" s="179"/>
      <c r="AQ443" s="177"/>
      <c r="AR443" s="178"/>
      <c r="AS443" s="178"/>
      <c r="AT443" s="178"/>
      <c r="AU443" s="178"/>
      <c r="AV443" s="179"/>
      <c r="AW443" s="177"/>
      <c r="AX443" s="178"/>
      <c r="AY443" s="178"/>
      <c r="AZ443" s="178"/>
      <c r="BA443" s="178"/>
      <c r="BB443" s="179"/>
      <c r="BC443" s="178"/>
      <c r="BD443" s="178"/>
      <c r="BE443" s="178"/>
      <c r="BF443" s="178"/>
      <c r="BG443" s="179"/>
      <c r="BI443" s="30"/>
      <c r="BR443" s="31"/>
      <c r="BX443" s="31"/>
    </row>
    <row r="444" spans="1:76" ht="12" customHeight="1" x14ac:dyDescent="0.15">
      <c r="A444" s="30"/>
      <c r="O444" s="31"/>
      <c r="P444" s="32"/>
      <c r="W444" s="31"/>
      <c r="Y444" s="177" t="s">
        <v>23</v>
      </c>
      <c r="Z444" s="178"/>
      <c r="AA444" s="178"/>
      <c r="AB444" s="178"/>
      <c r="AC444" s="178"/>
      <c r="AD444" s="178"/>
      <c r="AE444" s="178"/>
      <c r="AF444" s="178"/>
      <c r="AG444" s="178"/>
      <c r="AH444" s="178"/>
      <c r="AI444" s="178"/>
      <c r="AJ444" s="178"/>
      <c r="AK444" s="178"/>
      <c r="AL444" s="178"/>
      <c r="AM444" s="178"/>
      <c r="AN444" s="178"/>
      <c r="AO444" s="178"/>
      <c r="AP444" s="179"/>
      <c r="AQ444" s="177"/>
      <c r="AR444" s="178"/>
      <c r="AS444" s="178"/>
      <c r="AT444" s="178"/>
      <c r="AU444" s="178"/>
      <c r="AV444" s="179"/>
      <c r="AW444" s="177"/>
      <c r="AX444" s="178"/>
      <c r="AY444" s="178"/>
      <c r="AZ444" s="178"/>
      <c r="BA444" s="178"/>
      <c r="BB444" s="179"/>
      <c r="BC444" s="178"/>
      <c r="BD444" s="178"/>
      <c r="BE444" s="178"/>
      <c r="BF444" s="178"/>
      <c r="BG444" s="179"/>
      <c r="BI444" s="30"/>
      <c r="BR444" s="31"/>
      <c r="BX444" s="31"/>
    </row>
    <row r="445" spans="1:76" ht="12" customHeight="1" x14ac:dyDescent="0.15">
      <c r="A445" s="30"/>
      <c r="O445" s="31"/>
      <c r="P445" s="32"/>
      <c r="W445" s="31"/>
      <c r="Y445" s="177" t="s">
        <v>24</v>
      </c>
      <c r="Z445" s="178"/>
      <c r="AA445" s="178"/>
      <c r="AB445" s="178"/>
      <c r="AC445" s="178"/>
      <c r="AD445" s="178"/>
      <c r="AE445" s="178"/>
      <c r="AF445" s="178"/>
      <c r="AG445" s="178"/>
      <c r="AH445" s="178"/>
      <c r="AI445" s="178"/>
      <c r="AJ445" s="178"/>
      <c r="AK445" s="178"/>
      <c r="AL445" s="178"/>
      <c r="AM445" s="178"/>
      <c r="AN445" s="178"/>
      <c r="AO445" s="178"/>
      <c r="AP445" s="179"/>
      <c r="AQ445" s="177"/>
      <c r="AR445" s="178"/>
      <c r="AS445" s="178"/>
      <c r="AT445" s="178"/>
      <c r="AU445" s="178"/>
      <c r="AV445" s="179"/>
      <c r="AW445" s="177"/>
      <c r="AX445" s="178"/>
      <c r="AY445" s="178"/>
      <c r="AZ445" s="178"/>
      <c r="BA445" s="178"/>
      <c r="BB445" s="179"/>
      <c r="BC445" s="178"/>
      <c r="BD445" s="178"/>
      <c r="BE445" s="178"/>
      <c r="BF445" s="178"/>
      <c r="BG445" s="179"/>
      <c r="BI445" s="30"/>
      <c r="BR445" s="31"/>
      <c r="BX445" s="31"/>
    </row>
    <row r="446" spans="1:76" ht="12" customHeight="1" x14ac:dyDescent="0.15">
      <c r="A446" s="30"/>
      <c r="O446" s="31"/>
      <c r="P446" s="32"/>
      <c r="W446" s="31"/>
      <c r="BI446" s="30"/>
      <c r="BR446" s="31"/>
      <c r="BX446" s="31"/>
    </row>
    <row r="447" spans="1:76" ht="12" customHeight="1" x14ac:dyDescent="0.15">
      <c r="A447" s="30"/>
      <c r="O447" s="31"/>
      <c r="P447" s="32"/>
      <c r="W447" s="31"/>
      <c r="X447" s="33" t="s">
        <v>31</v>
      </c>
      <c r="Y447" s="471" t="s">
        <v>28</v>
      </c>
      <c r="Z447" s="531"/>
      <c r="AA447" s="531"/>
      <c r="AB447" s="531"/>
      <c r="AC447" s="531"/>
      <c r="AD447" s="531"/>
      <c r="AE447" s="531"/>
      <c r="AF447" s="531"/>
      <c r="AG447" s="531"/>
      <c r="AH447" s="531"/>
      <c r="AI447" s="531"/>
      <c r="AJ447" s="531"/>
      <c r="AK447" s="531"/>
      <c r="AL447" s="531"/>
      <c r="AM447" s="531"/>
      <c r="AN447" s="531"/>
      <c r="AO447" s="531"/>
      <c r="AP447" s="531"/>
      <c r="AQ447" s="531"/>
      <c r="AR447" s="531"/>
      <c r="AS447" s="531"/>
      <c r="AT447" s="531"/>
      <c r="AU447" s="531"/>
      <c r="AV447" s="531"/>
      <c r="AW447" s="531"/>
      <c r="AX447" s="531"/>
      <c r="AY447" s="531"/>
      <c r="AZ447" s="531"/>
      <c r="BA447" s="531"/>
      <c r="BB447" s="531"/>
      <c r="BC447" s="531"/>
      <c r="BD447" s="531"/>
      <c r="BE447" s="531"/>
      <c r="BF447" s="531"/>
      <c r="BG447" s="531"/>
      <c r="BH447" s="532"/>
      <c r="BI447" s="30" t="s">
        <v>369</v>
      </c>
      <c r="BR447" s="31"/>
      <c r="BX447" s="31"/>
    </row>
    <row r="448" spans="1:76" ht="12" customHeight="1" x14ac:dyDescent="0.15">
      <c r="A448" s="30"/>
      <c r="O448" s="31"/>
      <c r="P448" s="32"/>
      <c r="W448" s="31"/>
      <c r="Y448" s="531"/>
      <c r="Z448" s="531"/>
      <c r="AA448" s="531"/>
      <c r="AB448" s="531"/>
      <c r="AC448" s="531"/>
      <c r="AD448" s="531"/>
      <c r="AE448" s="531"/>
      <c r="AF448" s="531"/>
      <c r="AG448" s="531"/>
      <c r="AH448" s="531"/>
      <c r="AI448" s="531"/>
      <c r="AJ448" s="531"/>
      <c r="AK448" s="531"/>
      <c r="AL448" s="531"/>
      <c r="AM448" s="531"/>
      <c r="AN448" s="531"/>
      <c r="AO448" s="531"/>
      <c r="AP448" s="531"/>
      <c r="AQ448" s="531"/>
      <c r="AR448" s="531"/>
      <c r="AS448" s="531"/>
      <c r="AT448" s="531"/>
      <c r="AU448" s="531"/>
      <c r="AV448" s="531"/>
      <c r="AW448" s="531"/>
      <c r="AX448" s="531"/>
      <c r="AY448" s="531"/>
      <c r="AZ448" s="531"/>
      <c r="BA448" s="531"/>
      <c r="BB448" s="531"/>
      <c r="BC448" s="531"/>
      <c r="BD448" s="531"/>
      <c r="BE448" s="531"/>
      <c r="BF448" s="531"/>
      <c r="BG448" s="531"/>
      <c r="BH448" s="532"/>
      <c r="BI448" s="30"/>
      <c r="BR448" s="31"/>
      <c r="BX448" s="31"/>
    </row>
    <row r="449" spans="1:76" ht="12" customHeight="1" x14ac:dyDescent="0.15">
      <c r="A449" s="30"/>
      <c r="O449" s="31"/>
      <c r="P449" s="32"/>
      <c r="W449" s="31"/>
      <c r="Y449" s="471" t="s">
        <v>102</v>
      </c>
      <c r="Z449" s="531"/>
      <c r="AA449" s="531"/>
      <c r="AB449" s="531"/>
      <c r="AC449" s="531"/>
      <c r="AD449" s="531"/>
      <c r="AE449" s="531"/>
      <c r="AF449" s="531"/>
      <c r="AG449" s="531"/>
      <c r="AH449" s="531"/>
      <c r="AI449" s="531"/>
      <c r="AJ449" s="531"/>
      <c r="AK449" s="531"/>
      <c r="AL449" s="531"/>
      <c r="AM449" s="531"/>
      <c r="AN449" s="531"/>
      <c r="AO449" s="531"/>
      <c r="AP449" s="531"/>
      <c r="AQ449" s="531"/>
      <c r="AR449" s="531"/>
      <c r="AS449" s="531"/>
      <c r="AT449" s="531"/>
      <c r="AU449" s="531"/>
      <c r="AV449" s="531"/>
      <c r="AW449" s="531"/>
      <c r="AX449" s="531"/>
      <c r="AY449" s="531"/>
      <c r="AZ449" s="531"/>
      <c r="BA449" s="531"/>
      <c r="BB449" s="531"/>
      <c r="BC449" s="531"/>
      <c r="BD449" s="531"/>
      <c r="BE449" s="531"/>
      <c r="BF449" s="531"/>
      <c r="BG449" s="531"/>
      <c r="BH449" s="532"/>
      <c r="BI449" s="30" t="s">
        <v>1128</v>
      </c>
      <c r="BR449" s="31"/>
      <c r="BX449" s="31"/>
    </row>
    <row r="450" spans="1:76" ht="12" customHeight="1" x14ac:dyDescent="0.15">
      <c r="A450" s="30"/>
      <c r="O450" s="31"/>
      <c r="P450" s="32"/>
      <c r="W450" s="31"/>
      <c r="Y450" s="471"/>
      <c r="Z450" s="531"/>
      <c r="AA450" s="531"/>
      <c r="AB450" s="531"/>
      <c r="AC450" s="531"/>
      <c r="AD450" s="531"/>
      <c r="AE450" s="531"/>
      <c r="AF450" s="531"/>
      <c r="AG450" s="531"/>
      <c r="AH450" s="531"/>
      <c r="AI450" s="531"/>
      <c r="AJ450" s="531"/>
      <c r="AK450" s="531"/>
      <c r="AL450" s="531"/>
      <c r="AM450" s="531"/>
      <c r="AN450" s="531"/>
      <c r="AO450" s="531"/>
      <c r="AP450" s="531"/>
      <c r="AQ450" s="531"/>
      <c r="AR450" s="531"/>
      <c r="AS450" s="531"/>
      <c r="AT450" s="531"/>
      <c r="AU450" s="531"/>
      <c r="AV450" s="531"/>
      <c r="AW450" s="531"/>
      <c r="AX450" s="531"/>
      <c r="AY450" s="531"/>
      <c r="AZ450" s="531"/>
      <c r="BA450" s="531"/>
      <c r="BB450" s="531"/>
      <c r="BC450" s="531"/>
      <c r="BD450" s="531"/>
      <c r="BE450" s="531"/>
      <c r="BF450" s="531"/>
      <c r="BG450" s="531"/>
      <c r="BH450" s="532"/>
      <c r="BI450" s="30"/>
      <c r="BR450" s="31"/>
      <c r="BX450" s="31"/>
    </row>
    <row r="451" spans="1:76" ht="12" customHeight="1" x14ac:dyDescent="0.15">
      <c r="A451" s="30"/>
      <c r="O451" s="31"/>
      <c r="P451" s="32"/>
      <c r="W451" s="31"/>
      <c r="Y451" s="531"/>
      <c r="Z451" s="531"/>
      <c r="AA451" s="531"/>
      <c r="AB451" s="531"/>
      <c r="AC451" s="531"/>
      <c r="AD451" s="531"/>
      <c r="AE451" s="531"/>
      <c r="AF451" s="531"/>
      <c r="AG451" s="531"/>
      <c r="AH451" s="531"/>
      <c r="AI451" s="531"/>
      <c r="AJ451" s="531"/>
      <c r="AK451" s="531"/>
      <c r="AL451" s="531"/>
      <c r="AM451" s="531"/>
      <c r="AN451" s="531"/>
      <c r="AO451" s="531"/>
      <c r="AP451" s="531"/>
      <c r="AQ451" s="531"/>
      <c r="AR451" s="531"/>
      <c r="AS451" s="531"/>
      <c r="AT451" s="531"/>
      <c r="AU451" s="531"/>
      <c r="AV451" s="531"/>
      <c r="AW451" s="531"/>
      <c r="AX451" s="531"/>
      <c r="AY451" s="531"/>
      <c r="AZ451" s="531"/>
      <c r="BA451" s="531"/>
      <c r="BB451" s="531"/>
      <c r="BC451" s="531"/>
      <c r="BD451" s="531"/>
      <c r="BE451" s="531"/>
      <c r="BF451" s="531"/>
      <c r="BG451" s="531"/>
      <c r="BH451" s="532"/>
      <c r="BI451" s="30"/>
      <c r="BR451" s="31"/>
      <c r="BX451" s="31"/>
    </row>
    <row r="452" spans="1:76" ht="12" customHeight="1" x14ac:dyDescent="0.15">
      <c r="A452" s="30"/>
      <c r="O452" s="31"/>
      <c r="P452" s="32"/>
      <c r="W452" s="31"/>
      <c r="Y452" s="40"/>
      <c r="Z452" s="40"/>
      <c r="AA452" s="40"/>
      <c r="AB452" s="40"/>
      <c r="AC452" s="40"/>
      <c r="AD452" s="40"/>
      <c r="AE452" s="40"/>
      <c r="AF452" s="40"/>
      <c r="AG452" s="40"/>
      <c r="AH452" s="40"/>
      <c r="AI452" s="40"/>
      <c r="AJ452" s="40"/>
      <c r="AK452" s="40"/>
      <c r="AL452" s="40"/>
      <c r="AM452" s="40"/>
      <c r="AN452" s="40"/>
      <c r="AO452" s="40"/>
      <c r="AP452" s="40"/>
      <c r="AQ452" s="40"/>
      <c r="AR452" s="40"/>
      <c r="AS452" s="40"/>
      <c r="AT452" s="40"/>
      <c r="AU452" s="40"/>
      <c r="AV452" s="40"/>
      <c r="AW452" s="40"/>
      <c r="AX452" s="40"/>
      <c r="AY452" s="40"/>
      <c r="AZ452" s="40"/>
      <c r="BA452" s="40"/>
      <c r="BB452" s="40"/>
      <c r="BC452" s="40"/>
      <c r="BD452" s="40"/>
      <c r="BE452" s="40"/>
      <c r="BF452" s="40"/>
      <c r="BG452" s="40"/>
      <c r="BH452" s="41"/>
      <c r="BI452" s="30"/>
      <c r="BR452" s="31"/>
      <c r="BX452" s="31"/>
    </row>
    <row r="453" spans="1:76" ht="12" customHeight="1" x14ac:dyDescent="0.15">
      <c r="A453" s="30"/>
      <c r="O453" s="31"/>
      <c r="P453" s="32"/>
      <c r="W453" s="31"/>
      <c r="X453" s="33" t="s">
        <v>31</v>
      </c>
      <c r="Y453" s="471" t="s">
        <v>103</v>
      </c>
      <c r="Z453" s="531"/>
      <c r="AA453" s="531"/>
      <c r="AB453" s="531"/>
      <c r="AC453" s="531"/>
      <c r="AD453" s="531"/>
      <c r="AE453" s="531"/>
      <c r="AF453" s="531"/>
      <c r="AG453" s="531"/>
      <c r="AH453" s="531"/>
      <c r="AI453" s="531"/>
      <c r="AJ453" s="531"/>
      <c r="AK453" s="531"/>
      <c r="AL453" s="531"/>
      <c r="AM453" s="531"/>
      <c r="AN453" s="531"/>
      <c r="AO453" s="531"/>
      <c r="AP453" s="531"/>
      <c r="AQ453" s="531"/>
      <c r="AR453" s="531"/>
      <c r="AS453" s="531"/>
      <c r="AT453" s="531"/>
      <c r="AU453" s="531"/>
      <c r="AV453" s="531"/>
      <c r="AW453" s="531"/>
      <c r="AX453" s="531"/>
      <c r="AY453" s="531"/>
      <c r="AZ453" s="531"/>
      <c r="BA453" s="531"/>
      <c r="BB453" s="531"/>
      <c r="BC453" s="531"/>
      <c r="BD453" s="531"/>
      <c r="BE453" s="531"/>
      <c r="BF453" s="531"/>
      <c r="BG453" s="531"/>
      <c r="BH453" s="532"/>
      <c r="BI453" s="30" t="s">
        <v>1129</v>
      </c>
      <c r="BR453" s="31"/>
      <c r="BX453" s="31"/>
    </row>
    <row r="454" spans="1:76" ht="12" customHeight="1" x14ac:dyDescent="0.15">
      <c r="A454" s="30"/>
      <c r="B454" s="17"/>
      <c r="C454" s="47"/>
      <c r="D454" s="20"/>
      <c r="E454" s="20"/>
      <c r="F454" s="20"/>
      <c r="G454" s="20"/>
      <c r="H454" s="20"/>
      <c r="I454" s="20"/>
      <c r="J454" s="20"/>
      <c r="K454" s="20"/>
      <c r="L454" s="20"/>
      <c r="M454" s="20"/>
      <c r="N454" s="20"/>
      <c r="O454" s="45"/>
      <c r="P454" s="32"/>
      <c r="S454" s="33"/>
      <c r="T454" s="38"/>
      <c r="U454" s="38"/>
      <c r="V454" s="12"/>
      <c r="W454" s="39"/>
      <c r="Y454" s="531"/>
      <c r="Z454" s="531"/>
      <c r="AA454" s="531"/>
      <c r="AB454" s="531"/>
      <c r="AC454" s="531"/>
      <c r="AD454" s="531"/>
      <c r="AE454" s="531"/>
      <c r="AF454" s="531"/>
      <c r="AG454" s="531"/>
      <c r="AH454" s="531"/>
      <c r="AI454" s="531"/>
      <c r="AJ454" s="531"/>
      <c r="AK454" s="531"/>
      <c r="AL454" s="531"/>
      <c r="AM454" s="531"/>
      <c r="AN454" s="531"/>
      <c r="AO454" s="531"/>
      <c r="AP454" s="531"/>
      <c r="AQ454" s="531"/>
      <c r="AR454" s="531"/>
      <c r="AS454" s="531"/>
      <c r="AT454" s="531"/>
      <c r="AU454" s="531"/>
      <c r="AV454" s="531"/>
      <c r="AW454" s="531"/>
      <c r="AX454" s="531"/>
      <c r="AY454" s="531"/>
      <c r="AZ454" s="531"/>
      <c r="BA454" s="531"/>
      <c r="BB454" s="531"/>
      <c r="BC454" s="531"/>
      <c r="BD454" s="531"/>
      <c r="BE454" s="531"/>
      <c r="BF454" s="531"/>
      <c r="BG454" s="531"/>
      <c r="BH454" s="532"/>
      <c r="BI454" s="30"/>
      <c r="BR454" s="31"/>
      <c r="BX454" s="31"/>
    </row>
    <row r="455" spans="1:76" ht="12" customHeight="1" x14ac:dyDescent="0.15">
      <c r="A455" s="30"/>
      <c r="C455" s="42"/>
      <c r="D455" s="20"/>
      <c r="E455" s="20"/>
      <c r="F455" s="20"/>
      <c r="G455" s="20"/>
      <c r="H455" s="20"/>
      <c r="I455" s="20"/>
      <c r="J455" s="20"/>
      <c r="K455" s="20"/>
      <c r="L455" s="20"/>
      <c r="M455" s="20"/>
      <c r="N455" s="20"/>
      <c r="O455" s="45"/>
      <c r="P455" s="32"/>
      <c r="W455" s="31"/>
      <c r="Y455" s="471" t="s">
        <v>1145</v>
      </c>
      <c r="Z455" s="471"/>
      <c r="AA455" s="471"/>
      <c r="AB455" s="471"/>
      <c r="AC455" s="471"/>
      <c r="AD455" s="471"/>
      <c r="AE455" s="471"/>
      <c r="AF455" s="471"/>
      <c r="AG455" s="471"/>
      <c r="AH455" s="471"/>
      <c r="AI455" s="471"/>
      <c r="AJ455" s="471"/>
      <c r="AK455" s="471"/>
      <c r="AL455" s="471"/>
      <c r="AM455" s="471"/>
      <c r="AN455" s="471"/>
      <c r="AO455" s="471"/>
      <c r="AP455" s="471"/>
      <c r="AQ455" s="471"/>
      <c r="AR455" s="471"/>
      <c r="AS455" s="471"/>
      <c r="AT455" s="471"/>
      <c r="AU455" s="471"/>
      <c r="AV455" s="471"/>
      <c r="AW455" s="471"/>
      <c r="AX455" s="471"/>
      <c r="AY455" s="471"/>
      <c r="AZ455" s="471"/>
      <c r="BA455" s="471"/>
      <c r="BB455" s="471"/>
      <c r="BC455" s="471"/>
      <c r="BD455" s="471"/>
      <c r="BE455" s="471"/>
      <c r="BF455" s="471"/>
      <c r="BG455" s="471"/>
      <c r="BH455" s="529"/>
      <c r="BI455" s="30"/>
      <c r="BR455" s="31"/>
      <c r="BX455" s="31"/>
    </row>
    <row r="456" spans="1:76" ht="12" customHeight="1" x14ac:dyDescent="0.15">
      <c r="A456" s="30"/>
      <c r="C456" s="42"/>
      <c r="D456" s="20"/>
      <c r="E456" s="20"/>
      <c r="F456" s="20"/>
      <c r="G456" s="20"/>
      <c r="H456" s="20"/>
      <c r="I456" s="20"/>
      <c r="J456" s="20"/>
      <c r="K456" s="20"/>
      <c r="L456" s="20"/>
      <c r="M456" s="20"/>
      <c r="N456" s="20"/>
      <c r="O456" s="45"/>
      <c r="P456" s="32"/>
      <c r="W456" s="31"/>
      <c r="Y456" s="471"/>
      <c r="Z456" s="471"/>
      <c r="AA456" s="471"/>
      <c r="AB456" s="471"/>
      <c r="AC456" s="471"/>
      <c r="AD456" s="471"/>
      <c r="AE456" s="471"/>
      <c r="AF456" s="471"/>
      <c r="AG456" s="471"/>
      <c r="AH456" s="471"/>
      <c r="AI456" s="471"/>
      <c r="AJ456" s="471"/>
      <c r="AK456" s="471"/>
      <c r="AL456" s="471"/>
      <c r="AM456" s="471"/>
      <c r="AN456" s="471"/>
      <c r="AO456" s="471"/>
      <c r="AP456" s="471"/>
      <c r="AQ456" s="471"/>
      <c r="AR456" s="471"/>
      <c r="AS456" s="471"/>
      <c r="AT456" s="471"/>
      <c r="AU456" s="471"/>
      <c r="AV456" s="471"/>
      <c r="AW456" s="471"/>
      <c r="AX456" s="471"/>
      <c r="AY456" s="471"/>
      <c r="AZ456" s="471"/>
      <c r="BA456" s="471"/>
      <c r="BB456" s="471"/>
      <c r="BC456" s="471"/>
      <c r="BD456" s="471"/>
      <c r="BE456" s="471"/>
      <c r="BF456" s="471"/>
      <c r="BG456" s="471"/>
      <c r="BH456" s="529"/>
      <c r="BI456" s="30"/>
      <c r="BR456" s="31"/>
      <c r="BX456" s="31"/>
    </row>
    <row r="457" spans="1:76" ht="12" customHeight="1" x14ac:dyDescent="0.15">
      <c r="A457" s="30"/>
      <c r="O457" s="31"/>
      <c r="P457" s="32"/>
      <c r="W457" s="31"/>
      <c r="Y457" s="40"/>
      <c r="Z457" s="40"/>
      <c r="AA457" s="40"/>
      <c r="AB457" s="40"/>
      <c r="AC457" s="40"/>
      <c r="AD457" s="40"/>
      <c r="AE457" s="40"/>
      <c r="AF457" s="40"/>
      <c r="AG457" s="40"/>
      <c r="AH457" s="40"/>
      <c r="AI457" s="40"/>
      <c r="AJ457" s="40"/>
      <c r="AK457" s="40"/>
      <c r="AL457" s="40"/>
      <c r="AM457" s="40"/>
      <c r="AN457" s="40"/>
      <c r="AO457" s="40"/>
      <c r="AP457" s="40"/>
      <c r="AQ457" s="40"/>
      <c r="AR457" s="40"/>
      <c r="AS457" s="40"/>
      <c r="AT457" s="40"/>
      <c r="AU457" s="40"/>
      <c r="AV457" s="40"/>
      <c r="AW457" s="40"/>
      <c r="AX457" s="40"/>
      <c r="AY457" s="40"/>
      <c r="AZ457" s="40"/>
      <c r="BA457" s="40"/>
      <c r="BB457" s="40"/>
      <c r="BC457" s="40"/>
      <c r="BD457" s="40"/>
      <c r="BE457" s="40"/>
      <c r="BF457" s="40"/>
      <c r="BG457" s="40"/>
      <c r="BH457" s="41"/>
      <c r="BI457" s="30"/>
      <c r="BR457" s="31"/>
      <c r="BX457" s="31"/>
    </row>
    <row r="458" spans="1:76" ht="12" customHeight="1" x14ac:dyDescent="0.15">
      <c r="A458" s="30"/>
      <c r="B458" s="78" t="s">
        <v>686</v>
      </c>
      <c r="C458" s="2"/>
      <c r="D458" s="43"/>
      <c r="E458" s="43"/>
      <c r="F458" s="43"/>
      <c r="G458" s="43"/>
      <c r="H458" s="43"/>
      <c r="I458" s="43"/>
      <c r="J458" s="43"/>
      <c r="K458" s="43"/>
      <c r="L458" s="43"/>
      <c r="M458" s="43"/>
      <c r="N458" s="43"/>
      <c r="O458" s="44"/>
      <c r="P458" s="32"/>
      <c r="W458" s="31"/>
      <c r="X458" s="2"/>
      <c r="Y458" s="20"/>
      <c r="Z458" s="20"/>
      <c r="AA458" s="20"/>
      <c r="AB458" s="20"/>
      <c r="AC458" s="20"/>
      <c r="AD458" s="20"/>
      <c r="AE458" s="20"/>
      <c r="AF458" s="20"/>
      <c r="AG458" s="20"/>
      <c r="AH458" s="20"/>
      <c r="AI458" s="20"/>
      <c r="AJ458" s="20"/>
      <c r="AK458" s="20"/>
      <c r="AL458" s="20"/>
      <c r="AM458" s="20"/>
      <c r="AN458" s="20"/>
      <c r="AO458" s="20"/>
      <c r="AP458" s="20"/>
      <c r="AQ458" s="20"/>
      <c r="AR458" s="20"/>
      <c r="AS458" s="20"/>
      <c r="AT458" s="20"/>
      <c r="AU458" s="20"/>
      <c r="AV458" s="20"/>
      <c r="AW458" s="20"/>
      <c r="AX458" s="20"/>
      <c r="AY458" s="20"/>
      <c r="AZ458" s="20"/>
      <c r="BA458" s="20"/>
      <c r="BB458" s="20"/>
      <c r="BC458" s="20"/>
      <c r="BD458" s="20"/>
      <c r="BE458" s="20"/>
      <c r="BF458" s="20"/>
      <c r="BG458" s="20"/>
      <c r="BH458" s="20"/>
      <c r="BI458" s="456"/>
      <c r="BJ458" s="451"/>
      <c r="BK458" s="451"/>
      <c r="BL458" s="451"/>
      <c r="BM458" s="451"/>
      <c r="BN458" s="451"/>
      <c r="BO458" s="451"/>
      <c r="BP458" s="451"/>
      <c r="BQ458" s="451"/>
      <c r="BR458" s="452"/>
      <c r="BX458" s="31"/>
    </row>
    <row r="459" spans="1:76" ht="12" customHeight="1" x14ac:dyDescent="0.15">
      <c r="A459" s="30"/>
      <c r="O459" s="31"/>
      <c r="P459" s="32"/>
      <c r="W459" s="31"/>
      <c r="Y459" s="40"/>
      <c r="Z459" s="40"/>
      <c r="AA459" s="40"/>
      <c r="AB459" s="40"/>
      <c r="AC459" s="40"/>
      <c r="AD459" s="40"/>
      <c r="AE459" s="40"/>
      <c r="AF459" s="40"/>
      <c r="AG459" s="40"/>
      <c r="AH459" s="40"/>
      <c r="AI459" s="40"/>
      <c r="AJ459" s="40"/>
      <c r="AK459" s="40"/>
      <c r="AL459" s="40"/>
      <c r="AM459" s="40"/>
      <c r="AN459" s="40"/>
      <c r="AO459" s="40"/>
      <c r="AP459" s="40"/>
      <c r="AQ459" s="40"/>
      <c r="AR459" s="40"/>
      <c r="AS459" s="40"/>
      <c r="AT459" s="40"/>
      <c r="AU459" s="40"/>
      <c r="AV459" s="40"/>
      <c r="AW459" s="40"/>
      <c r="AX459" s="40"/>
      <c r="AY459" s="40"/>
      <c r="AZ459" s="40"/>
      <c r="BA459" s="40"/>
      <c r="BB459" s="40"/>
      <c r="BC459" s="40"/>
      <c r="BD459" s="40"/>
      <c r="BE459" s="40"/>
      <c r="BF459" s="40"/>
      <c r="BG459" s="40"/>
      <c r="BH459" s="41"/>
      <c r="BI459" s="30"/>
      <c r="BR459" s="31"/>
      <c r="BX459" s="31"/>
    </row>
    <row r="460" spans="1:76" ht="12" customHeight="1" x14ac:dyDescent="0.15">
      <c r="A460" s="30"/>
      <c r="B460" s="17" t="s">
        <v>300</v>
      </c>
      <c r="C460" s="49" t="s">
        <v>171</v>
      </c>
      <c r="D460" s="543" t="s">
        <v>1289</v>
      </c>
      <c r="E460" s="566"/>
      <c r="F460" s="566"/>
      <c r="G460" s="566"/>
      <c r="H460" s="566"/>
      <c r="I460" s="566"/>
      <c r="J460" s="566"/>
      <c r="K460" s="566"/>
      <c r="L460" s="566"/>
      <c r="M460" s="566"/>
      <c r="N460" s="566"/>
      <c r="O460" s="567"/>
      <c r="P460" s="32"/>
      <c r="Q460" s="2" t="s">
        <v>50</v>
      </c>
      <c r="S460" s="33" t="s">
        <v>51</v>
      </c>
      <c r="T460" s="38"/>
      <c r="U460" s="550" t="s">
        <v>52</v>
      </c>
      <c r="V460" s="550"/>
      <c r="W460" s="579"/>
      <c r="X460" s="33" t="s">
        <v>163</v>
      </c>
      <c r="Y460" s="545" t="s">
        <v>518</v>
      </c>
      <c r="Z460" s="545"/>
      <c r="AA460" s="545"/>
      <c r="AB460" s="545"/>
      <c r="AC460" s="545"/>
      <c r="AD460" s="545"/>
      <c r="AE460" s="545"/>
      <c r="AF460" s="545"/>
      <c r="AG460" s="545"/>
      <c r="AH460" s="545"/>
      <c r="AI460" s="545"/>
      <c r="AJ460" s="545"/>
      <c r="AK460" s="545"/>
      <c r="AL460" s="545"/>
      <c r="AM460" s="545"/>
      <c r="AN460" s="545"/>
      <c r="AO460" s="545"/>
      <c r="AP460" s="545"/>
      <c r="AQ460" s="545"/>
      <c r="AR460" s="545"/>
      <c r="AS460" s="545"/>
      <c r="AT460" s="545"/>
      <c r="AU460" s="545"/>
      <c r="AV460" s="545"/>
      <c r="AW460" s="545"/>
      <c r="AX460" s="545"/>
      <c r="AY460" s="545"/>
      <c r="AZ460" s="545"/>
      <c r="BA460" s="545"/>
      <c r="BB460" s="545"/>
      <c r="BC460" s="545"/>
      <c r="BD460" s="545"/>
      <c r="BE460" s="545"/>
      <c r="BF460" s="545"/>
      <c r="BG460" s="545"/>
      <c r="BH460" s="546"/>
      <c r="BI460" s="32" t="s">
        <v>516</v>
      </c>
      <c r="BR460" s="31"/>
      <c r="BX460" s="31"/>
    </row>
    <row r="461" spans="1:76" ht="12" customHeight="1" x14ac:dyDescent="0.15">
      <c r="A461" s="30"/>
      <c r="B461" s="2"/>
      <c r="C461" s="49"/>
      <c r="D461" s="566"/>
      <c r="E461" s="566"/>
      <c r="F461" s="566"/>
      <c r="G461" s="566"/>
      <c r="H461" s="566"/>
      <c r="I461" s="566"/>
      <c r="J461" s="566"/>
      <c r="K461" s="566"/>
      <c r="L461" s="566"/>
      <c r="M461" s="566"/>
      <c r="N461" s="566"/>
      <c r="O461" s="567"/>
      <c r="P461" s="32"/>
      <c r="Q461" s="2" t="s">
        <v>57</v>
      </c>
      <c r="S461" s="33"/>
      <c r="W461" s="31"/>
      <c r="Y461" s="543" t="s">
        <v>524</v>
      </c>
      <c r="Z461" s="543"/>
      <c r="AA461" s="543"/>
      <c r="AB461" s="543"/>
      <c r="AC461" s="543"/>
      <c r="AD461" s="543"/>
      <c r="AE461" s="543"/>
      <c r="AF461" s="543"/>
      <c r="AG461" s="543"/>
      <c r="AH461" s="543"/>
      <c r="AI461" s="543"/>
      <c r="AJ461" s="543"/>
      <c r="AK461" s="543"/>
      <c r="AL461" s="543"/>
      <c r="AM461" s="543"/>
      <c r="AN461" s="543"/>
      <c r="AO461" s="543"/>
      <c r="AP461" s="543"/>
      <c r="AQ461" s="543"/>
      <c r="AR461" s="543"/>
      <c r="AS461" s="543"/>
      <c r="AT461" s="543"/>
      <c r="AU461" s="543"/>
      <c r="AV461" s="543"/>
      <c r="AW461" s="543"/>
      <c r="AX461" s="543"/>
      <c r="AY461" s="543"/>
      <c r="AZ461" s="543"/>
      <c r="BA461" s="543"/>
      <c r="BB461" s="543"/>
      <c r="BC461" s="543"/>
      <c r="BD461" s="543"/>
      <c r="BE461" s="543"/>
      <c r="BF461" s="543"/>
      <c r="BG461" s="543"/>
      <c r="BH461" s="544"/>
      <c r="BI461" s="530" t="s">
        <v>1081</v>
      </c>
      <c r="BJ461" s="531"/>
      <c r="BK461" s="531"/>
      <c r="BL461" s="531"/>
      <c r="BM461" s="531"/>
      <c r="BN461" s="531"/>
      <c r="BO461" s="531"/>
      <c r="BP461" s="531"/>
      <c r="BQ461" s="531"/>
      <c r="BR461" s="532"/>
      <c r="BX461" s="31"/>
    </row>
    <row r="462" spans="1:76" ht="12" customHeight="1" x14ac:dyDescent="0.15">
      <c r="A462" s="30"/>
      <c r="B462" s="2"/>
      <c r="C462" s="49"/>
      <c r="D462" s="566"/>
      <c r="E462" s="566"/>
      <c r="F462" s="566"/>
      <c r="G462" s="566"/>
      <c r="H462" s="566"/>
      <c r="I462" s="566"/>
      <c r="J462" s="566"/>
      <c r="K462" s="566"/>
      <c r="L462" s="566"/>
      <c r="M462" s="566"/>
      <c r="N462" s="566"/>
      <c r="O462" s="567"/>
      <c r="P462" s="32"/>
      <c r="S462" s="33"/>
      <c r="W462" s="31"/>
      <c r="Y462" s="543"/>
      <c r="Z462" s="543"/>
      <c r="AA462" s="543"/>
      <c r="AB462" s="543"/>
      <c r="AC462" s="543"/>
      <c r="AD462" s="543"/>
      <c r="AE462" s="543"/>
      <c r="AF462" s="543"/>
      <c r="AG462" s="543"/>
      <c r="AH462" s="543"/>
      <c r="AI462" s="543"/>
      <c r="AJ462" s="543"/>
      <c r="AK462" s="543"/>
      <c r="AL462" s="543"/>
      <c r="AM462" s="543"/>
      <c r="AN462" s="543"/>
      <c r="AO462" s="543"/>
      <c r="AP462" s="543"/>
      <c r="AQ462" s="543"/>
      <c r="AR462" s="543"/>
      <c r="AS462" s="543"/>
      <c r="AT462" s="543"/>
      <c r="AU462" s="543"/>
      <c r="AV462" s="543"/>
      <c r="AW462" s="543"/>
      <c r="AX462" s="543"/>
      <c r="AY462" s="543"/>
      <c r="AZ462" s="543"/>
      <c r="BA462" s="543"/>
      <c r="BB462" s="543"/>
      <c r="BC462" s="543"/>
      <c r="BD462" s="543"/>
      <c r="BE462" s="543"/>
      <c r="BF462" s="543"/>
      <c r="BG462" s="543"/>
      <c r="BH462" s="544"/>
      <c r="BI462" s="659" t="s">
        <v>523</v>
      </c>
      <c r="BJ462" s="510"/>
      <c r="BK462" s="510"/>
      <c r="BL462" s="510"/>
      <c r="BM462" s="510"/>
      <c r="BN462" s="510"/>
      <c r="BO462" s="510"/>
      <c r="BP462" s="510"/>
      <c r="BQ462" s="510"/>
      <c r="BR462" s="576"/>
      <c r="BX462" s="31"/>
    </row>
    <row r="463" spans="1:76" ht="12" customHeight="1" x14ac:dyDescent="0.15">
      <c r="A463" s="30"/>
      <c r="B463" s="2"/>
      <c r="C463" s="49"/>
      <c r="D463" s="566"/>
      <c r="E463" s="566"/>
      <c r="F463" s="566"/>
      <c r="G463" s="566"/>
      <c r="H463" s="566"/>
      <c r="I463" s="566"/>
      <c r="J463" s="566"/>
      <c r="K463" s="566"/>
      <c r="L463" s="566"/>
      <c r="M463" s="566"/>
      <c r="N463" s="566"/>
      <c r="O463" s="567"/>
      <c r="P463" s="32"/>
      <c r="W463" s="31"/>
      <c r="Y463" s="543"/>
      <c r="Z463" s="543"/>
      <c r="AA463" s="543"/>
      <c r="AB463" s="543"/>
      <c r="AC463" s="543"/>
      <c r="AD463" s="543"/>
      <c r="AE463" s="543"/>
      <c r="AF463" s="543"/>
      <c r="AG463" s="543"/>
      <c r="AH463" s="543"/>
      <c r="AI463" s="543"/>
      <c r="AJ463" s="543"/>
      <c r="AK463" s="543"/>
      <c r="AL463" s="543"/>
      <c r="AM463" s="543"/>
      <c r="AN463" s="543"/>
      <c r="AO463" s="543"/>
      <c r="AP463" s="543"/>
      <c r="AQ463" s="543"/>
      <c r="AR463" s="543"/>
      <c r="AS463" s="543"/>
      <c r="AT463" s="543"/>
      <c r="AU463" s="543"/>
      <c r="AV463" s="543"/>
      <c r="AW463" s="543"/>
      <c r="AX463" s="543"/>
      <c r="AY463" s="543"/>
      <c r="AZ463" s="543"/>
      <c r="BA463" s="543"/>
      <c r="BB463" s="543"/>
      <c r="BC463" s="543"/>
      <c r="BD463" s="543"/>
      <c r="BE463" s="543"/>
      <c r="BF463" s="543"/>
      <c r="BG463" s="543"/>
      <c r="BH463" s="544"/>
      <c r="BI463" s="660"/>
      <c r="BJ463" s="510"/>
      <c r="BK463" s="510"/>
      <c r="BL463" s="510"/>
      <c r="BM463" s="510"/>
      <c r="BN463" s="510"/>
      <c r="BO463" s="510"/>
      <c r="BP463" s="510"/>
      <c r="BQ463" s="510"/>
      <c r="BR463" s="576"/>
      <c r="BX463" s="31"/>
    </row>
    <row r="464" spans="1:76" ht="12" customHeight="1" x14ac:dyDescent="0.15">
      <c r="A464" s="30"/>
      <c r="B464" s="2"/>
      <c r="C464" s="2"/>
      <c r="D464" s="566"/>
      <c r="E464" s="566"/>
      <c r="F464" s="566"/>
      <c r="G464" s="566"/>
      <c r="H464" s="566"/>
      <c r="I464" s="566"/>
      <c r="J464" s="566"/>
      <c r="K464" s="566"/>
      <c r="L464" s="566"/>
      <c r="M464" s="566"/>
      <c r="N464" s="566"/>
      <c r="O464" s="567"/>
      <c r="P464" s="32"/>
      <c r="W464" s="31"/>
      <c r="X464" s="2"/>
      <c r="Y464" s="543"/>
      <c r="Z464" s="543"/>
      <c r="AA464" s="543"/>
      <c r="AB464" s="543"/>
      <c r="AC464" s="543"/>
      <c r="AD464" s="543"/>
      <c r="AE464" s="543"/>
      <c r="AF464" s="543"/>
      <c r="AG464" s="543"/>
      <c r="AH464" s="543"/>
      <c r="AI464" s="543"/>
      <c r="AJ464" s="543"/>
      <c r="AK464" s="543"/>
      <c r="AL464" s="543"/>
      <c r="AM464" s="543"/>
      <c r="AN464" s="543"/>
      <c r="AO464" s="543"/>
      <c r="AP464" s="543"/>
      <c r="AQ464" s="543"/>
      <c r="AR464" s="543"/>
      <c r="AS464" s="543"/>
      <c r="AT464" s="543"/>
      <c r="AU464" s="543"/>
      <c r="AV464" s="543"/>
      <c r="AW464" s="543"/>
      <c r="AX464" s="543"/>
      <c r="AY464" s="543"/>
      <c r="AZ464" s="543"/>
      <c r="BA464" s="543"/>
      <c r="BB464" s="543"/>
      <c r="BC464" s="543"/>
      <c r="BD464" s="543"/>
      <c r="BE464" s="543"/>
      <c r="BF464" s="543"/>
      <c r="BG464" s="543"/>
      <c r="BH464" s="544"/>
      <c r="BI464" s="112"/>
      <c r="BJ464" s="451"/>
      <c r="BK464" s="451"/>
      <c r="BL464" s="451"/>
      <c r="BM464" s="451"/>
      <c r="BN464" s="451"/>
      <c r="BO464" s="451"/>
      <c r="BP464" s="451"/>
      <c r="BQ464" s="451"/>
      <c r="BR464" s="452"/>
      <c r="BX464" s="31"/>
    </row>
    <row r="465" spans="1:76" ht="12" customHeight="1" x14ac:dyDescent="0.15">
      <c r="A465" s="30"/>
      <c r="O465" s="31"/>
      <c r="P465" s="32"/>
      <c r="W465" s="31"/>
      <c r="Y465" s="40"/>
      <c r="Z465" s="40"/>
      <c r="AA465" s="40"/>
      <c r="AB465" s="40"/>
      <c r="AC465" s="40"/>
      <c r="AD465" s="40"/>
      <c r="AE465" s="40"/>
      <c r="AF465" s="40"/>
      <c r="AG465" s="40"/>
      <c r="AH465" s="40"/>
      <c r="AI465" s="40"/>
      <c r="AJ465" s="40"/>
      <c r="AK465" s="40"/>
      <c r="AL465" s="40"/>
      <c r="AM465" s="40"/>
      <c r="AN465" s="40"/>
      <c r="AO465" s="40"/>
      <c r="AP465" s="40"/>
      <c r="AQ465" s="40"/>
      <c r="AR465" s="40"/>
      <c r="AS465" s="40"/>
      <c r="AT465" s="40"/>
      <c r="AU465" s="40"/>
      <c r="AV465" s="40"/>
      <c r="AW465" s="40"/>
      <c r="AX465" s="40"/>
      <c r="AY465" s="40"/>
      <c r="AZ465" s="40"/>
      <c r="BA465" s="40"/>
      <c r="BB465" s="40"/>
      <c r="BC465" s="40"/>
      <c r="BD465" s="40"/>
      <c r="BE465" s="40"/>
      <c r="BF465" s="40"/>
      <c r="BG465" s="40"/>
      <c r="BH465" s="40"/>
      <c r="BI465" s="30"/>
      <c r="BR465" s="31"/>
      <c r="BX465" s="31"/>
    </row>
    <row r="466" spans="1:76" ht="12" customHeight="1" x14ac:dyDescent="0.15">
      <c r="A466" s="30"/>
      <c r="B466" s="2"/>
      <c r="C466" s="47" t="s">
        <v>172</v>
      </c>
      <c r="D466" s="471" t="s">
        <v>528</v>
      </c>
      <c r="E466" s="471"/>
      <c r="F466" s="471"/>
      <c r="G466" s="471"/>
      <c r="H466" s="471"/>
      <c r="I466" s="471"/>
      <c r="J466" s="471"/>
      <c r="K466" s="471"/>
      <c r="L466" s="471"/>
      <c r="M466" s="471"/>
      <c r="N466" s="471"/>
      <c r="O466" s="529"/>
      <c r="P466" s="32"/>
      <c r="Q466" s="2" t="s">
        <v>50</v>
      </c>
      <c r="S466" s="33" t="s">
        <v>51</v>
      </c>
      <c r="T466" s="38"/>
      <c r="U466" s="550" t="s">
        <v>52</v>
      </c>
      <c r="V466" s="493"/>
      <c r="W466" s="551"/>
      <c r="X466" s="2"/>
      <c r="Y466" s="2" t="s">
        <v>529</v>
      </c>
      <c r="BI466" s="659" t="s">
        <v>553</v>
      </c>
      <c r="BJ466" s="510"/>
      <c r="BK466" s="510"/>
      <c r="BL466" s="510"/>
      <c r="BM466" s="510"/>
      <c r="BN466" s="510"/>
      <c r="BO466" s="510"/>
      <c r="BP466" s="510"/>
      <c r="BQ466" s="510"/>
      <c r="BR466" s="576"/>
      <c r="BX466" s="31"/>
    </row>
    <row r="467" spans="1:76" ht="12" customHeight="1" x14ac:dyDescent="0.15">
      <c r="A467" s="30"/>
      <c r="B467" s="2"/>
      <c r="C467" s="2"/>
      <c r="D467" s="471"/>
      <c r="E467" s="471"/>
      <c r="F467" s="471"/>
      <c r="G467" s="471"/>
      <c r="H467" s="471"/>
      <c r="I467" s="471"/>
      <c r="J467" s="471"/>
      <c r="K467" s="471"/>
      <c r="L467" s="471"/>
      <c r="M467" s="471"/>
      <c r="N467" s="471"/>
      <c r="O467" s="529"/>
      <c r="P467" s="32"/>
      <c r="Q467" s="2" t="s">
        <v>1408</v>
      </c>
      <c r="S467" s="33"/>
      <c r="W467" s="31"/>
      <c r="Z467" s="33" t="s">
        <v>35</v>
      </c>
      <c r="AA467" s="471" t="s">
        <v>530</v>
      </c>
      <c r="AB467" s="531"/>
      <c r="AC467" s="531"/>
      <c r="AD467" s="531"/>
      <c r="AE467" s="531"/>
      <c r="AF467" s="531"/>
      <c r="AG467" s="531"/>
      <c r="AH467" s="531"/>
      <c r="AI467" s="531"/>
      <c r="AJ467" s="531"/>
      <c r="AK467" s="531"/>
      <c r="AL467" s="531"/>
      <c r="AM467" s="531"/>
      <c r="AN467" s="531"/>
      <c r="AO467" s="531"/>
      <c r="AP467" s="531"/>
      <c r="AQ467" s="531"/>
      <c r="AR467" s="531"/>
      <c r="AS467" s="531"/>
      <c r="AT467" s="531"/>
      <c r="AU467" s="531"/>
      <c r="AV467" s="531"/>
      <c r="AW467" s="531"/>
      <c r="AX467" s="531"/>
      <c r="AY467" s="531"/>
      <c r="AZ467" s="531"/>
      <c r="BA467" s="531"/>
      <c r="BB467" s="531"/>
      <c r="BC467" s="531"/>
      <c r="BD467" s="531"/>
      <c r="BE467" s="531"/>
      <c r="BF467" s="531"/>
      <c r="BG467" s="531"/>
      <c r="BH467" s="531"/>
      <c r="BI467" s="660"/>
      <c r="BJ467" s="510"/>
      <c r="BK467" s="510"/>
      <c r="BL467" s="510"/>
      <c r="BM467" s="510"/>
      <c r="BN467" s="510"/>
      <c r="BO467" s="510"/>
      <c r="BP467" s="510"/>
      <c r="BQ467" s="510"/>
      <c r="BR467" s="576"/>
      <c r="BX467" s="31"/>
    </row>
    <row r="468" spans="1:76" ht="12" customHeight="1" x14ac:dyDescent="0.15">
      <c r="A468" s="30"/>
      <c r="B468" s="2"/>
      <c r="C468" s="2"/>
      <c r="D468" s="471"/>
      <c r="E468" s="471"/>
      <c r="F468" s="471"/>
      <c r="G468" s="471"/>
      <c r="H468" s="471"/>
      <c r="I468" s="471"/>
      <c r="J468" s="471"/>
      <c r="K468" s="471"/>
      <c r="L468" s="471"/>
      <c r="M468" s="471"/>
      <c r="N468" s="471"/>
      <c r="O468" s="529"/>
      <c r="P468" s="32"/>
      <c r="W468" s="31"/>
      <c r="AA468" s="531"/>
      <c r="AB468" s="531"/>
      <c r="AC468" s="531"/>
      <c r="AD468" s="531"/>
      <c r="AE468" s="531"/>
      <c r="AF468" s="531"/>
      <c r="AG468" s="531"/>
      <c r="AH468" s="531"/>
      <c r="AI468" s="531"/>
      <c r="AJ468" s="531"/>
      <c r="AK468" s="531"/>
      <c r="AL468" s="531"/>
      <c r="AM468" s="531"/>
      <c r="AN468" s="531"/>
      <c r="AO468" s="531"/>
      <c r="AP468" s="531"/>
      <c r="AQ468" s="531"/>
      <c r="AR468" s="531"/>
      <c r="AS468" s="531"/>
      <c r="AT468" s="531"/>
      <c r="AU468" s="531"/>
      <c r="AV468" s="531"/>
      <c r="AW468" s="531"/>
      <c r="AX468" s="531"/>
      <c r="AY468" s="531"/>
      <c r="AZ468" s="531"/>
      <c r="BA468" s="531"/>
      <c r="BB468" s="531"/>
      <c r="BC468" s="531"/>
      <c r="BD468" s="531"/>
      <c r="BE468" s="531"/>
      <c r="BF468" s="531"/>
      <c r="BG468" s="531"/>
      <c r="BH468" s="531"/>
      <c r="BI468" s="32"/>
      <c r="BR468" s="31"/>
      <c r="BX468" s="31"/>
    </row>
    <row r="469" spans="1:76" ht="12" customHeight="1" x14ac:dyDescent="0.15">
      <c r="A469" s="30"/>
      <c r="B469" s="2"/>
      <c r="C469" s="2"/>
      <c r="D469" s="471"/>
      <c r="E469" s="471"/>
      <c r="F469" s="471"/>
      <c r="G469" s="471"/>
      <c r="H469" s="471"/>
      <c r="I469" s="471"/>
      <c r="J469" s="471"/>
      <c r="K469" s="471"/>
      <c r="L469" s="471"/>
      <c r="M469" s="471"/>
      <c r="N469" s="471"/>
      <c r="O469" s="529"/>
      <c r="P469" s="32"/>
      <c r="W469" s="31"/>
      <c r="AA469" s="531"/>
      <c r="AB469" s="531"/>
      <c r="AC469" s="531"/>
      <c r="AD469" s="531"/>
      <c r="AE469" s="531"/>
      <c r="AF469" s="531"/>
      <c r="AG469" s="531"/>
      <c r="AH469" s="531"/>
      <c r="AI469" s="531"/>
      <c r="AJ469" s="531"/>
      <c r="AK469" s="531"/>
      <c r="AL469" s="531"/>
      <c r="AM469" s="531"/>
      <c r="AN469" s="531"/>
      <c r="AO469" s="531"/>
      <c r="AP469" s="531"/>
      <c r="AQ469" s="531"/>
      <c r="AR469" s="531"/>
      <c r="AS469" s="531"/>
      <c r="AT469" s="531"/>
      <c r="AU469" s="531"/>
      <c r="AV469" s="531"/>
      <c r="AW469" s="531"/>
      <c r="AX469" s="531"/>
      <c r="AY469" s="531"/>
      <c r="AZ469" s="531"/>
      <c r="BA469" s="531"/>
      <c r="BB469" s="531"/>
      <c r="BC469" s="531"/>
      <c r="BD469" s="531"/>
      <c r="BE469" s="531"/>
      <c r="BF469" s="531"/>
      <c r="BG469" s="531"/>
      <c r="BH469" s="531"/>
      <c r="BI469" s="32"/>
      <c r="BR469" s="31"/>
      <c r="BX469" s="31"/>
    </row>
    <row r="470" spans="1:76" ht="12" customHeight="1" x14ac:dyDescent="0.15">
      <c r="A470" s="30"/>
      <c r="B470" s="2"/>
      <c r="C470" s="2"/>
      <c r="D470" s="471"/>
      <c r="E470" s="471"/>
      <c r="F470" s="471"/>
      <c r="G470" s="471"/>
      <c r="H470" s="471"/>
      <c r="I470" s="471"/>
      <c r="J470" s="471"/>
      <c r="K470" s="471"/>
      <c r="L470" s="471"/>
      <c r="M470" s="471"/>
      <c r="N470" s="471"/>
      <c r="O470" s="529"/>
      <c r="P470" s="32"/>
      <c r="W470" s="31"/>
      <c r="X470" s="2"/>
      <c r="Y470" s="2" t="s">
        <v>531</v>
      </c>
      <c r="BI470" s="32"/>
      <c r="BR470" s="31"/>
      <c r="BX470" s="31"/>
    </row>
    <row r="471" spans="1:76" ht="12" customHeight="1" x14ac:dyDescent="0.15">
      <c r="A471" s="30"/>
      <c r="B471" s="2"/>
      <c r="C471" s="2"/>
      <c r="D471" s="471"/>
      <c r="E471" s="471"/>
      <c r="F471" s="471"/>
      <c r="G471" s="471"/>
      <c r="H471" s="471"/>
      <c r="I471" s="471"/>
      <c r="J471" s="471"/>
      <c r="K471" s="471"/>
      <c r="L471" s="471"/>
      <c r="M471" s="471"/>
      <c r="N471" s="471"/>
      <c r="O471" s="529"/>
      <c r="P471" s="32"/>
      <c r="W471" s="31"/>
      <c r="Z471" s="33" t="s">
        <v>35</v>
      </c>
      <c r="AA471" s="471" t="s">
        <v>1348</v>
      </c>
      <c r="AB471" s="531"/>
      <c r="AC471" s="531"/>
      <c r="AD471" s="531"/>
      <c r="AE471" s="531"/>
      <c r="AF471" s="531"/>
      <c r="AG471" s="531"/>
      <c r="AH471" s="531"/>
      <c r="AI471" s="531"/>
      <c r="AJ471" s="531"/>
      <c r="AK471" s="531"/>
      <c r="AL471" s="531"/>
      <c r="AM471" s="531"/>
      <c r="AN471" s="531"/>
      <c r="AO471" s="531"/>
      <c r="AP471" s="531"/>
      <c r="AQ471" s="531"/>
      <c r="AR471" s="531"/>
      <c r="AS471" s="531"/>
      <c r="AT471" s="531"/>
      <c r="AU471" s="531"/>
      <c r="AV471" s="531"/>
      <c r="AW471" s="531"/>
      <c r="AX471" s="531"/>
      <c r="AY471" s="531"/>
      <c r="AZ471" s="531"/>
      <c r="BA471" s="531"/>
      <c r="BB471" s="531"/>
      <c r="BC471" s="531"/>
      <c r="BD471" s="531"/>
      <c r="BE471" s="531"/>
      <c r="BF471" s="531"/>
      <c r="BG471" s="531"/>
      <c r="BH471" s="532"/>
      <c r="BI471" s="32"/>
      <c r="BR471" s="31"/>
      <c r="BX471" s="31"/>
    </row>
    <row r="472" spans="1:76" ht="12" customHeight="1" x14ac:dyDescent="0.15">
      <c r="A472" s="30"/>
      <c r="B472" s="2"/>
      <c r="C472" s="2"/>
      <c r="D472" s="6"/>
      <c r="E472" s="6"/>
      <c r="F472" s="6"/>
      <c r="G472" s="6"/>
      <c r="H472" s="6"/>
      <c r="I472" s="6"/>
      <c r="J472" s="6"/>
      <c r="K472" s="6"/>
      <c r="L472" s="6"/>
      <c r="M472" s="6"/>
      <c r="N472" s="6"/>
      <c r="O472" s="55"/>
      <c r="P472" s="32"/>
      <c r="W472" s="31"/>
      <c r="AA472" s="531"/>
      <c r="AB472" s="531"/>
      <c r="AC472" s="531"/>
      <c r="AD472" s="531"/>
      <c r="AE472" s="531"/>
      <c r="AF472" s="531"/>
      <c r="AG472" s="531"/>
      <c r="AH472" s="531"/>
      <c r="AI472" s="531"/>
      <c r="AJ472" s="531"/>
      <c r="AK472" s="531"/>
      <c r="AL472" s="531"/>
      <c r="AM472" s="531"/>
      <c r="AN472" s="531"/>
      <c r="AO472" s="531"/>
      <c r="AP472" s="531"/>
      <c r="AQ472" s="531"/>
      <c r="AR472" s="531"/>
      <c r="AS472" s="531"/>
      <c r="AT472" s="531"/>
      <c r="AU472" s="531"/>
      <c r="AV472" s="531"/>
      <c r="AW472" s="531"/>
      <c r="AX472" s="531"/>
      <c r="AY472" s="531"/>
      <c r="AZ472" s="531"/>
      <c r="BA472" s="531"/>
      <c r="BB472" s="531"/>
      <c r="BC472" s="531"/>
      <c r="BD472" s="531"/>
      <c r="BE472" s="531"/>
      <c r="BF472" s="531"/>
      <c r="BG472" s="531"/>
      <c r="BH472" s="532"/>
      <c r="BI472" s="32"/>
      <c r="BR472" s="31"/>
      <c r="BX472" s="31"/>
    </row>
    <row r="473" spans="1:76" ht="12" customHeight="1" x14ac:dyDescent="0.15">
      <c r="A473" s="30"/>
      <c r="B473" s="2"/>
      <c r="C473" s="2"/>
      <c r="D473" s="6"/>
      <c r="E473" s="6"/>
      <c r="F473" s="6"/>
      <c r="G473" s="6"/>
      <c r="H473" s="6"/>
      <c r="I473" s="6"/>
      <c r="J473" s="6"/>
      <c r="K473" s="6"/>
      <c r="L473" s="6"/>
      <c r="M473" s="6"/>
      <c r="N473" s="6"/>
      <c r="O473" s="55"/>
      <c r="P473" s="32"/>
      <c r="W473" s="31"/>
      <c r="AA473" s="40"/>
      <c r="AB473" s="40"/>
      <c r="AC473" s="40"/>
      <c r="AD473" s="40"/>
      <c r="AE473" s="40"/>
      <c r="AF473" s="40"/>
      <c r="AG473" s="40"/>
      <c r="AH473" s="40"/>
      <c r="AI473" s="40"/>
      <c r="AJ473" s="40"/>
      <c r="AK473" s="40"/>
      <c r="AL473" s="40"/>
      <c r="AM473" s="40"/>
      <c r="AN473" s="40"/>
      <c r="AO473" s="40"/>
      <c r="AP473" s="40"/>
      <c r="AQ473" s="40"/>
      <c r="AR473" s="40"/>
      <c r="AS473" s="40"/>
      <c r="AT473" s="40"/>
      <c r="AU473" s="40"/>
      <c r="AV473" s="40"/>
      <c r="AW473" s="40"/>
      <c r="AX473" s="40"/>
      <c r="AY473" s="40"/>
      <c r="AZ473" s="40"/>
      <c r="BA473" s="40"/>
      <c r="BB473" s="40"/>
      <c r="BC473" s="40"/>
      <c r="BD473" s="40"/>
      <c r="BE473" s="40"/>
      <c r="BF473" s="40"/>
      <c r="BG473" s="40"/>
      <c r="BH473" s="41"/>
      <c r="BI473" s="32"/>
      <c r="BR473" s="31"/>
      <c r="BX473" s="31"/>
    </row>
    <row r="474" spans="1:76" ht="12" customHeight="1" x14ac:dyDescent="0.15">
      <c r="A474" s="30"/>
      <c r="B474" s="2"/>
      <c r="C474" s="2"/>
      <c r="D474" s="6"/>
      <c r="E474" s="6"/>
      <c r="F474" s="6"/>
      <c r="G474" s="6"/>
      <c r="H474" s="6"/>
      <c r="I474" s="6"/>
      <c r="J474" s="6"/>
      <c r="K474" s="6"/>
      <c r="L474" s="6"/>
      <c r="M474" s="6"/>
      <c r="N474" s="6"/>
      <c r="O474" s="55"/>
      <c r="P474" s="32"/>
      <c r="W474" s="31"/>
      <c r="AA474" s="40"/>
      <c r="AB474" s="40"/>
      <c r="AC474" s="40"/>
      <c r="AD474" s="40"/>
      <c r="AE474" s="40"/>
      <c r="AF474" s="40"/>
      <c r="AG474" s="40"/>
      <c r="AH474" s="40"/>
      <c r="AI474" s="40"/>
      <c r="AJ474" s="40"/>
      <c r="AK474" s="40"/>
      <c r="AL474" s="40"/>
      <c r="AM474" s="40"/>
      <c r="AN474" s="40"/>
      <c r="AO474" s="40"/>
      <c r="AP474" s="40"/>
      <c r="AQ474" s="40"/>
      <c r="AR474" s="40"/>
      <c r="AS474" s="40"/>
      <c r="AT474" s="40"/>
      <c r="AU474" s="40"/>
      <c r="AV474" s="40"/>
      <c r="AW474" s="40"/>
      <c r="AX474" s="40"/>
      <c r="AY474" s="40"/>
      <c r="AZ474" s="40"/>
      <c r="BA474" s="40"/>
      <c r="BB474" s="40"/>
      <c r="BC474" s="40"/>
      <c r="BD474" s="40"/>
      <c r="BE474" s="40"/>
      <c r="BF474" s="40"/>
      <c r="BG474" s="40"/>
      <c r="BH474" s="41"/>
      <c r="BI474" s="32"/>
      <c r="BR474" s="31"/>
      <c r="BX474" s="31"/>
    </row>
    <row r="475" spans="1:76" ht="12" customHeight="1" x14ac:dyDescent="0.15">
      <c r="A475" s="62"/>
      <c r="B475" s="67"/>
      <c r="C475" s="67"/>
      <c r="D475" s="184"/>
      <c r="E475" s="184"/>
      <c r="F475" s="184"/>
      <c r="G475" s="184"/>
      <c r="H475" s="184"/>
      <c r="I475" s="184"/>
      <c r="J475" s="184"/>
      <c r="K475" s="184"/>
      <c r="L475" s="184"/>
      <c r="M475" s="184"/>
      <c r="N475" s="184"/>
      <c r="O475" s="185"/>
      <c r="P475" s="66"/>
      <c r="Q475" s="67"/>
      <c r="R475" s="67"/>
      <c r="S475" s="67"/>
      <c r="T475" s="67"/>
      <c r="U475" s="67"/>
      <c r="V475" s="67"/>
      <c r="W475" s="68"/>
      <c r="X475" s="69"/>
      <c r="Y475" s="67"/>
      <c r="Z475" s="67"/>
      <c r="AA475" s="91"/>
      <c r="AB475" s="91"/>
      <c r="AC475" s="91"/>
      <c r="AD475" s="91"/>
      <c r="AE475" s="91"/>
      <c r="AF475" s="91"/>
      <c r="AG475" s="91"/>
      <c r="AH475" s="91"/>
      <c r="AI475" s="91"/>
      <c r="AJ475" s="91"/>
      <c r="AK475" s="91"/>
      <c r="AL475" s="91"/>
      <c r="AM475" s="91"/>
      <c r="AN475" s="91"/>
      <c r="AO475" s="91"/>
      <c r="AP475" s="91"/>
      <c r="AQ475" s="91"/>
      <c r="AR475" s="91"/>
      <c r="AS475" s="91"/>
      <c r="AT475" s="91"/>
      <c r="AU475" s="91"/>
      <c r="AV475" s="91"/>
      <c r="AW475" s="91"/>
      <c r="AX475" s="91"/>
      <c r="AY475" s="91"/>
      <c r="AZ475" s="91"/>
      <c r="BA475" s="91"/>
      <c r="BB475" s="91"/>
      <c r="BC475" s="91"/>
      <c r="BD475" s="91"/>
      <c r="BE475" s="91"/>
      <c r="BF475" s="91"/>
      <c r="BG475" s="91"/>
      <c r="BH475" s="92"/>
      <c r="BI475" s="66"/>
      <c r="BJ475" s="67"/>
      <c r="BK475" s="67"/>
      <c r="BL475" s="67"/>
      <c r="BM475" s="67"/>
      <c r="BN475" s="67"/>
      <c r="BO475" s="67"/>
      <c r="BP475" s="67"/>
      <c r="BQ475" s="67"/>
      <c r="BR475" s="68"/>
      <c r="BS475" s="67"/>
      <c r="BT475" s="67"/>
      <c r="BU475" s="67"/>
      <c r="BV475" s="67"/>
      <c r="BW475" s="67"/>
      <c r="BX475" s="68"/>
    </row>
    <row r="476" spans="1:76" ht="12" customHeight="1" x14ac:dyDescent="0.15">
      <c r="A476" s="30"/>
      <c r="B476" s="2"/>
      <c r="C476" s="2"/>
      <c r="D476" s="6"/>
      <c r="E476" s="6"/>
      <c r="F476" s="6"/>
      <c r="G476" s="6"/>
      <c r="H476" s="6"/>
      <c r="I476" s="6"/>
      <c r="J476" s="6"/>
      <c r="K476" s="6"/>
      <c r="L476" s="6"/>
      <c r="M476" s="6"/>
      <c r="N476" s="6"/>
      <c r="O476" s="55"/>
      <c r="P476" s="32"/>
      <c r="W476" s="31"/>
      <c r="AA476" s="40"/>
      <c r="AB476" s="40"/>
      <c r="AC476" s="40"/>
      <c r="AD476" s="40"/>
      <c r="AE476" s="40"/>
      <c r="AF476" s="40"/>
      <c r="AG476" s="40"/>
      <c r="AH476" s="40"/>
      <c r="AI476" s="40"/>
      <c r="AJ476" s="40"/>
      <c r="AK476" s="40"/>
      <c r="AL476" s="40"/>
      <c r="AM476" s="40"/>
      <c r="AN476" s="40"/>
      <c r="AO476" s="40"/>
      <c r="AP476" s="40"/>
      <c r="AQ476" s="40"/>
      <c r="AR476" s="40"/>
      <c r="AS476" s="40"/>
      <c r="AT476" s="40"/>
      <c r="AU476" s="40"/>
      <c r="AV476" s="40"/>
      <c r="AW476" s="40"/>
      <c r="AX476" s="40"/>
      <c r="AY476" s="40"/>
      <c r="AZ476" s="40"/>
      <c r="BA476" s="40"/>
      <c r="BB476" s="40"/>
      <c r="BC476" s="40"/>
      <c r="BD476" s="40"/>
      <c r="BE476" s="40"/>
      <c r="BF476" s="40"/>
      <c r="BG476" s="40"/>
      <c r="BH476" s="41"/>
      <c r="BI476" s="32"/>
      <c r="BR476" s="31"/>
      <c r="BX476" s="31"/>
    </row>
    <row r="477" spans="1:76" ht="12" customHeight="1" x14ac:dyDescent="0.15">
      <c r="A477" s="30"/>
      <c r="B477" s="2"/>
      <c r="C477" s="2"/>
      <c r="D477" s="6"/>
      <c r="E477" s="6"/>
      <c r="F477" s="6"/>
      <c r="G477" s="6"/>
      <c r="H477" s="6"/>
      <c r="I477" s="6"/>
      <c r="J477" s="6"/>
      <c r="K477" s="6"/>
      <c r="L477" s="6"/>
      <c r="M477" s="6"/>
      <c r="N477" s="6"/>
      <c r="O477" s="55"/>
      <c r="P477" s="46"/>
      <c r="Q477" s="47"/>
      <c r="R477" s="47"/>
      <c r="S477" s="47"/>
      <c r="T477" s="47"/>
      <c r="U477" s="47"/>
      <c r="V477" s="47"/>
      <c r="W477" s="48"/>
      <c r="Z477" s="2" t="s">
        <v>12</v>
      </c>
      <c r="AA477" s="545" t="s">
        <v>532</v>
      </c>
      <c r="AB477" s="617"/>
      <c r="AC477" s="617"/>
      <c r="AD477" s="617"/>
      <c r="AE477" s="617"/>
      <c r="AF477" s="617"/>
      <c r="AG477" s="617"/>
      <c r="AH477" s="617"/>
      <c r="AI477" s="617"/>
      <c r="AJ477" s="617"/>
      <c r="AK477" s="617"/>
      <c r="AL477" s="617"/>
      <c r="AM477" s="617"/>
      <c r="AN477" s="617"/>
      <c r="AO477" s="617"/>
      <c r="AP477" s="617"/>
      <c r="AQ477" s="617"/>
      <c r="AR477" s="617"/>
      <c r="AS477" s="617"/>
      <c r="AT477" s="617"/>
      <c r="AU477" s="617"/>
      <c r="AV477" s="617"/>
      <c r="AW477" s="617"/>
      <c r="AX477" s="617"/>
      <c r="AY477" s="617"/>
      <c r="AZ477" s="617"/>
      <c r="BA477" s="617"/>
      <c r="BB477" s="617"/>
      <c r="BC477" s="617"/>
      <c r="BD477" s="617"/>
      <c r="BE477" s="617"/>
      <c r="BF477" s="617"/>
      <c r="BG477" s="617"/>
      <c r="BH477" s="625"/>
      <c r="BI477" s="32"/>
      <c r="BR477" s="31"/>
      <c r="BX477" s="31"/>
    </row>
    <row r="478" spans="1:76" ht="12" customHeight="1" x14ac:dyDescent="0.15">
      <c r="A478" s="30"/>
      <c r="B478" s="2"/>
      <c r="C478" s="2"/>
      <c r="D478" s="6"/>
      <c r="E478" s="6"/>
      <c r="F478" s="6"/>
      <c r="G478" s="6"/>
      <c r="H478" s="6"/>
      <c r="I478" s="6"/>
      <c r="J478" s="6"/>
      <c r="K478" s="6"/>
      <c r="L478" s="6"/>
      <c r="M478" s="6"/>
      <c r="N478" s="6"/>
      <c r="O478" s="55"/>
      <c r="P478" s="32"/>
      <c r="W478" s="31"/>
      <c r="Y478" s="47"/>
      <c r="Z478" s="47"/>
      <c r="AA478" s="47" t="s">
        <v>35</v>
      </c>
      <c r="AB478" s="47" t="s">
        <v>533</v>
      </c>
      <c r="AC478" s="47"/>
      <c r="AD478" s="47"/>
      <c r="AE478" s="47"/>
      <c r="AF478" s="47"/>
      <c r="AG478" s="47"/>
      <c r="AH478" s="47"/>
      <c r="AI478" s="47"/>
      <c r="AJ478" s="47"/>
      <c r="AK478" s="47"/>
      <c r="AL478" s="47"/>
      <c r="AM478" s="47"/>
      <c r="AN478" s="47"/>
      <c r="AO478" s="47"/>
      <c r="AP478" s="47"/>
      <c r="AQ478" s="47"/>
      <c r="AR478" s="47"/>
      <c r="AS478" s="47"/>
      <c r="AT478" s="47"/>
      <c r="AU478" s="47"/>
      <c r="AV478" s="47"/>
      <c r="AW478" s="47"/>
      <c r="AX478" s="47"/>
      <c r="AY478" s="47"/>
      <c r="AZ478" s="47"/>
      <c r="BA478" s="47"/>
      <c r="BB478" s="47"/>
      <c r="BC478" s="47"/>
      <c r="BD478" s="47"/>
      <c r="BE478" s="47"/>
      <c r="BF478" s="47"/>
      <c r="BG478" s="47"/>
      <c r="BH478" s="48"/>
      <c r="BI478" s="32"/>
      <c r="BR478" s="31"/>
      <c r="BX478" s="31"/>
    </row>
    <row r="479" spans="1:76" ht="12" customHeight="1" x14ac:dyDescent="0.15">
      <c r="A479" s="30"/>
      <c r="B479" s="2"/>
      <c r="C479" s="2"/>
      <c r="D479" s="6"/>
      <c r="E479" s="6"/>
      <c r="F479" s="6"/>
      <c r="G479" s="6"/>
      <c r="H479" s="6"/>
      <c r="I479" s="6"/>
      <c r="J479" s="6"/>
      <c r="K479" s="6"/>
      <c r="L479" s="6"/>
      <c r="M479" s="6"/>
      <c r="N479" s="6"/>
      <c r="O479" s="55"/>
      <c r="P479" s="32"/>
      <c r="W479" s="31"/>
      <c r="X479" s="2"/>
      <c r="Y479" s="47"/>
      <c r="Z479" s="47"/>
      <c r="AA479" s="47" t="s">
        <v>35</v>
      </c>
      <c r="AB479" s="509" t="s">
        <v>534</v>
      </c>
      <c r="AC479" s="557"/>
      <c r="AD479" s="557"/>
      <c r="AE479" s="557"/>
      <c r="AF479" s="557"/>
      <c r="AG479" s="557"/>
      <c r="AH479" s="557"/>
      <c r="AI479" s="557"/>
      <c r="AJ479" s="557"/>
      <c r="AK479" s="557"/>
      <c r="AL479" s="557"/>
      <c r="AM479" s="557"/>
      <c r="AN479" s="557"/>
      <c r="AO479" s="557"/>
      <c r="AP479" s="557"/>
      <c r="AQ479" s="557"/>
      <c r="AR479" s="557"/>
      <c r="AS479" s="557"/>
      <c r="AT479" s="557"/>
      <c r="AU479" s="557"/>
      <c r="AV479" s="557"/>
      <c r="AW479" s="557"/>
      <c r="AX479" s="557"/>
      <c r="AY479" s="557"/>
      <c r="AZ479" s="557"/>
      <c r="BA479" s="557"/>
      <c r="BB479" s="557"/>
      <c r="BC479" s="557"/>
      <c r="BD479" s="557"/>
      <c r="BE479" s="557"/>
      <c r="BF479" s="557"/>
      <c r="BG479" s="557"/>
      <c r="BH479" s="574"/>
      <c r="BI479" s="32"/>
      <c r="BR479" s="31"/>
      <c r="BX479" s="31"/>
    </row>
    <row r="480" spans="1:76" ht="12" customHeight="1" x14ac:dyDescent="0.15">
      <c r="A480" s="30"/>
      <c r="B480" s="2"/>
      <c r="C480" s="2"/>
      <c r="D480" s="6"/>
      <c r="E480" s="6"/>
      <c r="F480" s="6"/>
      <c r="G480" s="6"/>
      <c r="H480" s="6"/>
      <c r="I480" s="6"/>
      <c r="J480" s="6"/>
      <c r="K480" s="6"/>
      <c r="L480" s="6"/>
      <c r="M480" s="6"/>
      <c r="N480" s="6"/>
      <c r="O480" s="55"/>
      <c r="P480" s="32"/>
      <c r="W480" s="31"/>
      <c r="X480" s="2"/>
      <c r="Y480" s="47"/>
      <c r="Z480" s="47"/>
      <c r="AA480" s="47"/>
      <c r="AB480" s="557"/>
      <c r="AC480" s="557"/>
      <c r="AD480" s="557"/>
      <c r="AE480" s="557"/>
      <c r="AF480" s="557"/>
      <c r="AG480" s="557"/>
      <c r="AH480" s="557"/>
      <c r="AI480" s="557"/>
      <c r="AJ480" s="557"/>
      <c r="AK480" s="557"/>
      <c r="AL480" s="557"/>
      <c r="AM480" s="557"/>
      <c r="AN480" s="557"/>
      <c r="AO480" s="557"/>
      <c r="AP480" s="557"/>
      <c r="AQ480" s="557"/>
      <c r="AR480" s="557"/>
      <c r="AS480" s="557"/>
      <c r="AT480" s="557"/>
      <c r="AU480" s="557"/>
      <c r="AV480" s="557"/>
      <c r="AW480" s="557"/>
      <c r="AX480" s="557"/>
      <c r="AY480" s="557"/>
      <c r="AZ480" s="557"/>
      <c r="BA480" s="557"/>
      <c r="BB480" s="557"/>
      <c r="BC480" s="557"/>
      <c r="BD480" s="557"/>
      <c r="BE480" s="557"/>
      <c r="BF480" s="557"/>
      <c r="BG480" s="557"/>
      <c r="BH480" s="574"/>
      <c r="BI480" s="32"/>
      <c r="BR480" s="31"/>
      <c r="BX480" s="31"/>
    </row>
    <row r="481" spans="1:76" ht="12" customHeight="1" x14ac:dyDescent="0.15">
      <c r="A481" s="30"/>
      <c r="B481" s="2"/>
      <c r="C481" s="2"/>
      <c r="D481" s="6"/>
      <c r="E481" s="6"/>
      <c r="F481" s="6"/>
      <c r="G481" s="6"/>
      <c r="H481" s="6"/>
      <c r="I481" s="6"/>
      <c r="J481" s="6"/>
      <c r="K481" s="6"/>
      <c r="L481" s="6"/>
      <c r="M481" s="6"/>
      <c r="N481" s="6"/>
      <c r="O481" s="6"/>
      <c r="P481" s="32"/>
      <c r="W481" s="31"/>
      <c r="X481" s="2"/>
      <c r="Y481" s="47"/>
      <c r="Z481" s="47"/>
      <c r="AA481" s="47" t="s">
        <v>35</v>
      </c>
      <c r="AB481" s="47" t="s">
        <v>1032</v>
      </c>
      <c r="AC481" s="47"/>
      <c r="AD481" s="47"/>
      <c r="AE481" s="47"/>
      <c r="AF481" s="47"/>
      <c r="AG481" s="47"/>
      <c r="AH481" s="47"/>
      <c r="AI481" s="47"/>
      <c r="AJ481" s="47"/>
      <c r="AK481" s="47"/>
      <c r="AL481" s="47"/>
      <c r="AM481" s="47"/>
      <c r="AN481" s="47"/>
      <c r="AO481" s="47"/>
      <c r="AP481" s="47"/>
      <c r="AQ481" s="47"/>
      <c r="AR481" s="47"/>
      <c r="AS481" s="47"/>
      <c r="AT481" s="47"/>
      <c r="AU481" s="47"/>
      <c r="AV481" s="47"/>
      <c r="AW481" s="47"/>
      <c r="AX481" s="47"/>
      <c r="AY481" s="47"/>
      <c r="AZ481" s="47"/>
      <c r="BA481" s="47"/>
      <c r="BB481" s="47"/>
      <c r="BC481" s="47"/>
      <c r="BD481" s="47"/>
      <c r="BE481" s="47"/>
      <c r="BF481" s="47"/>
      <c r="BG481" s="47"/>
      <c r="BH481" s="47"/>
      <c r="BI481" s="32"/>
      <c r="BR481" s="31"/>
      <c r="BX481" s="31"/>
    </row>
    <row r="482" spans="1:76" ht="12" customHeight="1" x14ac:dyDescent="0.15">
      <c r="A482" s="30"/>
      <c r="B482" s="2"/>
      <c r="C482" s="2"/>
      <c r="D482" s="6"/>
      <c r="E482" s="6"/>
      <c r="F482" s="6"/>
      <c r="G482" s="6"/>
      <c r="H482" s="6"/>
      <c r="I482" s="6"/>
      <c r="J482" s="6"/>
      <c r="K482" s="6"/>
      <c r="L482" s="6"/>
      <c r="M482" s="6"/>
      <c r="N482" s="6"/>
      <c r="O482" s="6"/>
      <c r="P482" s="32"/>
      <c r="W482" s="31"/>
      <c r="X482" s="2"/>
      <c r="Y482" s="47"/>
      <c r="Z482" s="47"/>
      <c r="AA482" s="47"/>
      <c r="AB482" s="47"/>
      <c r="AC482" s="47"/>
      <c r="AD482" s="47"/>
      <c r="AE482" s="47"/>
      <c r="AF482" s="47"/>
      <c r="AG482" s="47"/>
      <c r="AH482" s="47"/>
      <c r="AI482" s="47"/>
      <c r="AJ482" s="47"/>
      <c r="AK482" s="47"/>
      <c r="AL482" s="47"/>
      <c r="AM482" s="47"/>
      <c r="AN482" s="47"/>
      <c r="AO482" s="47"/>
      <c r="AP482" s="47"/>
      <c r="AQ482" s="47"/>
      <c r="AR482" s="47"/>
      <c r="AS482" s="47"/>
      <c r="AT482" s="47"/>
      <c r="AU482" s="47"/>
      <c r="AV482" s="47"/>
      <c r="AW482" s="47"/>
      <c r="AX482" s="47"/>
      <c r="AY482" s="47"/>
      <c r="AZ482" s="47"/>
      <c r="BA482" s="47"/>
      <c r="BB482" s="47"/>
      <c r="BC482" s="47"/>
      <c r="BD482" s="47"/>
      <c r="BE482" s="47"/>
      <c r="BF482" s="47"/>
      <c r="BG482" s="47"/>
      <c r="BH482" s="47"/>
      <c r="BI482" s="32"/>
      <c r="BR482" s="31"/>
      <c r="BX482" s="31"/>
    </row>
    <row r="483" spans="1:76" ht="12" customHeight="1" x14ac:dyDescent="0.15">
      <c r="A483" s="30"/>
      <c r="B483" s="2"/>
      <c r="C483" s="2"/>
      <c r="D483" s="6"/>
      <c r="E483" s="6"/>
      <c r="F483" s="6"/>
      <c r="G483" s="6"/>
      <c r="H483" s="6"/>
      <c r="I483" s="6"/>
      <c r="J483" s="6"/>
      <c r="K483" s="6"/>
      <c r="L483" s="6"/>
      <c r="M483" s="6"/>
      <c r="N483" s="6"/>
      <c r="O483" s="55"/>
      <c r="P483" s="32"/>
      <c r="W483" s="31"/>
      <c r="X483" s="33" t="s">
        <v>163</v>
      </c>
      <c r="Y483" s="509" t="s">
        <v>1186</v>
      </c>
      <c r="Z483" s="557"/>
      <c r="AA483" s="557"/>
      <c r="AB483" s="557"/>
      <c r="AC483" s="557"/>
      <c r="AD483" s="557"/>
      <c r="AE483" s="557"/>
      <c r="AF483" s="557"/>
      <c r="AG483" s="557"/>
      <c r="AH483" s="557"/>
      <c r="AI483" s="557"/>
      <c r="AJ483" s="557"/>
      <c r="AK483" s="557"/>
      <c r="AL483" s="557"/>
      <c r="AM483" s="557"/>
      <c r="AN483" s="557"/>
      <c r="AO483" s="557"/>
      <c r="AP483" s="557"/>
      <c r="AQ483" s="557"/>
      <c r="AR483" s="557"/>
      <c r="AS483" s="557"/>
      <c r="AT483" s="557"/>
      <c r="AU483" s="557"/>
      <c r="AV483" s="557"/>
      <c r="AW483" s="557"/>
      <c r="AX483" s="557"/>
      <c r="AY483" s="557"/>
      <c r="AZ483" s="557"/>
      <c r="BA483" s="557"/>
      <c r="BB483" s="557"/>
      <c r="BC483" s="557"/>
      <c r="BD483" s="557"/>
      <c r="BE483" s="557"/>
      <c r="BF483" s="557"/>
      <c r="BG483" s="557"/>
      <c r="BH483" s="574"/>
      <c r="BI483" s="32" t="s">
        <v>1187</v>
      </c>
      <c r="BR483" s="31"/>
      <c r="BX483" s="31"/>
    </row>
    <row r="484" spans="1:76" ht="12" customHeight="1" x14ac:dyDescent="0.15">
      <c r="A484" s="30"/>
      <c r="B484" s="2"/>
      <c r="C484" s="2"/>
      <c r="D484" s="6"/>
      <c r="E484" s="6"/>
      <c r="F484" s="6"/>
      <c r="G484" s="6"/>
      <c r="H484" s="6"/>
      <c r="I484" s="6"/>
      <c r="J484" s="6"/>
      <c r="K484" s="6"/>
      <c r="L484" s="6"/>
      <c r="M484" s="6"/>
      <c r="N484" s="6"/>
      <c r="O484" s="55"/>
      <c r="P484" s="32"/>
      <c r="W484" s="31"/>
      <c r="X484" s="2"/>
      <c r="Y484" s="557"/>
      <c r="Z484" s="557"/>
      <c r="AA484" s="557"/>
      <c r="AB484" s="557"/>
      <c r="AC484" s="557"/>
      <c r="AD484" s="557"/>
      <c r="AE484" s="557"/>
      <c r="AF484" s="557"/>
      <c r="AG484" s="557"/>
      <c r="AH484" s="557"/>
      <c r="AI484" s="557"/>
      <c r="AJ484" s="557"/>
      <c r="AK484" s="557"/>
      <c r="AL484" s="557"/>
      <c r="AM484" s="557"/>
      <c r="AN484" s="557"/>
      <c r="AO484" s="557"/>
      <c r="AP484" s="557"/>
      <c r="AQ484" s="557"/>
      <c r="AR484" s="557"/>
      <c r="AS484" s="557"/>
      <c r="AT484" s="557"/>
      <c r="AU484" s="557"/>
      <c r="AV484" s="557"/>
      <c r="AW484" s="557"/>
      <c r="AX484" s="557"/>
      <c r="AY484" s="557"/>
      <c r="AZ484" s="557"/>
      <c r="BA484" s="557"/>
      <c r="BB484" s="557"/>
      <c r="BC484" s="557"/>
      <c r="BD484" s="557"/>
      <c r="BE484" s="557"/>
      <c r="BF484" s="557"/>
      <c r="BG484" s="557"/>
      <c r="BH484" s="574"/>
      <c r="BI484" s="32"/>
      <c r="BR484" s="31"/>
      <c r="BX484" s="31"/>
    </row>
    <row r="485" spans="1:76" ht="12" customHeight="1" x14ac:dyDescent="0.15">
      <c r="A485" s="30"/>
      <c r="B485" s="2"/>
      <c r="C485" s="2"/>
      <c r="O485" s="31"/>
      <c r="P485" s="46"/>
      <c r="Q485" s="47"/>
      <c r="R485" s="47"/>
      <c r="S485" s="47"/>
      <c r="T485" s="47"/>
      <c r="U485" s="47"/>
      <c r="V485" s="47"/>
      <c r="W485" s="48"/>
      <c r="X485" s="2"/>
      <c r="AN485" s="33"/>
      <c r="AO485" s="33"/>
      <c r="AP485" s="33"/>
      <c r="AQ485" s="33"/>
      <c r="AR485" s="33"/>
      <c r="AU485" s="169"/>
      <c r="AV485" s="169"/>
      <c r="AW485" s="169"/>
      <c r="AX485" s="169"/>
      <c r="AY485" s="169"/>
      <c r="AZ485" s="169"/>
      <c r="BA485" s="169"/>
      <c r="BB485" s="169"/>
      <c r="BC485" s="169"/>
      <c r="BD485" s="169"/>
      <c r="BE485" s="169"/>
      <c r="BF485" s="169"/>
      <c r="BG485" s="169"/>
      <c r="BI485" s="32"/>
      <c r="BR485" s="31"/>
      <c r="BX485" s="31"/>
    </row>
    <row r="486" spans="1:76" ht="12" customHeight="1" x14ac:dyDescent="0.15">
      <c r="A486" s="30"/>
      <c r="B486" s="2"/>
      <c r="C486" s="47" t="s">
        <v>173</v>
      </c>
      <c r="D486" s="471" t="s">
        <v>1330</v>
      </c>
      <c r="E486" s="531"/>
      <c r="F486" s="531"/>
      <c r="G486" s="531"/>
      <c r="H486" s="531"/>
      <c r="I486" s="531"/>
      <c r="J486" s="531"/>
      <c r="K486" s="531"/>
      <c r="L486" s="531"/>
      <c r="M486" s="531"/>
      <c r="N486" s="531"/>
      <c r="O486" s="532"/>
      <c r="P486" s="32"/>
      <c r="Q486" s="2" t="s">
        <v>50</v>
      </c>
      <c r="S486" s="33" t="s">
        <v>51</v>
      </c>
      <c r="T486" s="38"/>
      <c r="U486" s="550" t="s">
        <v>52</v>
      </c>
      <c r="V486" s="493"/>
      <c r="W486" s="551"/>
      <c r="X486" s="33" t="s">
        <v>163</v>
      </c>
      <c r="Y486" s="471" t="s">
        <v>1349</v>
      </c>
      <c r="Z486" s="471"/>
      <c r="AA486" s="471"/>
      <c r="AB486" s="471"/>
      <c r="AC486" s="471"/>
      <c r="AD486" s="471"/>
      <c r="AE486" s="471"/>
      <c r="AF486" s="471"/>
      <c r="AG486" s="471"/>
      <c r="AH486" s="471"/>
      <c r="AI486" s="471"/>
      <c r="AJ486" s="471"/>
      <c r="AK486" s="471"/>
      <c r="AL486" s="471"/>
      <c r="AM486" s="471"/>
      <c r="AN486" s="471"/>
      <c r="AO486" s="471"/>
      <c r="AP486" s="471"/>
      <c r="AQ486" s="471"/>
      <c r="AR486" s="471"/>
      <c r="AS486" s="471"/>
      <c r="AT486" s="471"/>
      <c r="AU486" s="471"/>
      <c r="AV486" s="471"/>
      <c r="AW486" s="471"/>
      <c r="AX486" s="471"/>
      <c r="AY486" s="471"/>
      <c r="AZ486" s="471"/>
      <c r="BA486" s="471"/>
      <c r="BB486" s="471"/>
      <c r="BC486" s="471"/>
      <c r="BD486" s="471"/>
      <c r="BE486" s="471"/>
      <c r="BF486" s="471"/>
      <c r="BG486" s="471"/>
      <c r="BH486" s="471"/>
      <c r="BI486" s="530" t="s">
        <v>1081</v>
      </c>
      <c r="BJ486" s="531"/>
      <c r="BK486" s="531"/>
      <c r="BL486" s="531"/>
      <c r="BM486" s="531"/>
      <c r="BN486" s="531"/>
      <c r="BO486" s="531"/>
      <c r="BP486" s="531"/>
      <c r="BQ486" s="531"/>
      <c r="BR486" s="532"/>
      <c r="BX486" s="31"/>
    </row>
    <row r="487" spans="1:76" ht="12" customHeight="1" x14ac:dyDescent="0.15">
      <c r="A487" s="30"/>
      <c r="B487" s="2"/>
      <c r="C487" s="2"/>
      <c r="D487" s="531"/>
      <c r="E487" s="531"/>
      <c r="F487" s="531"/>
      <c r="G487" s="531"/>
      <c r="H487" s="531"/>
      <c r="I487" s="531"/>
      <c r="J487" s="531"/>
      <c r="K487" s="531"/>
      <c r="L487" s="531"/>
      <c r="M487" s="531"/>
      <c r="N487" s="531"/>
      <c r="O487" s="532"/>
      <c r="P487" s="32"/>
      <c r="Q487" s="2" t="s">
        <v>1408</v>
      </c>
      <c r="S487" s="33"/>
      <c r="W487" s="31"/>
      <c r="X487" s="2"/>
      <c r="Y487" s="471"/>
      <c r="Z487" s="471"/>
      <c r="AA487" s="471"/>
      <c r="AB487" s="471"/>
      <c r="AC487" s="471"/>
      <c r="AD487" s="471"/>
      <c r="AE487" s="471"/>
      <c r="AF487" s="471"/>
      <c r="AG487" s="471"/>
      <c r="AH487" s="471"/>
      <c r="AI487" s="471"/>
      <c r="AJ487" s="471"/>
      <c r="AK487" s="471"/>
      <c r="AL487" s="471"/>
      <c r="AM487" s="471"/>
      <c r="AN487" s="471"/>
      <c r="AO487" s="471"/>
      <c r="AP487" s="471"/>
      <c r="AQ487" s="471"/>
      <c r="AR487" s="471"/>
      <c r="AS487" s="471"/>
      <c r="AT487" s="471"/>
      <c r="AU487" s="471"/>
      <c r="AV487" s="471"/>
      <c r="AW487" s="471"/>
      <c r="AX487" s="471"/>
      <c r="AY487" s="471"/>
      <c r="AZ487" s="471"/>
      <c r="BA487" s="471"/>
      <c r="BB487" s="471"/>
      <c r="BC487" s="471"/>
      <c r="BD487" s="471"/>
      <c r="BE487" s="471"/>
      <c r="BF487" s="471"/>
      <c r="BG487" s="471"/>
      <c r="BH487" s="471"/>
      <c r="BI487" s="530" t="s">
        <v>552</v>
      </c>
      <c r="BJ487" s="531"/>
      <c r="BK487" s="531"/>
      <c r="BL487" s="531"/>
      <c r="BM487" s="531"/>
      <c r="BN487" s="531"/>
      <c r="BO487" s="531"/>
      <c r="BP487" s="531"/>
      <c r="BQ487" s="531"/>
      <c r="BR487" s="532"/>
      <c r="BX487" s="31"/>
    </row>
    <row r="488" spans="1:76" ht="12" customHeight="1" x14ac:dyDescent="0.15">
      <c r="A488" s="30"/>
      <c r="B488" s="2"/>
      <c r="C488" s="2"/>
      <c r="D488" s="531"/>
      <c r="E488" s="531"/>
      <c r="F488" s="531"/>
      <c r="G488" s="531"/>
      <c r="H488" s="531"/>
      <c r="I488" s="531"/>
      <c r="J488" s="531"/>
      <c r="K488" s="531"/>
      <c r="L488" s="531"/>
      <c r="M488" s="531"/>
      <c r="N488" s="531"/>
      <c r="O488" s="532"/>
      <c r="P488" s="32"/>
      <c r="S488" s="33"/>
      <c r="W488" s="31"/>
      <c r="X488" s="2"/>
      <c r="Y488" s="6"/>
      <c r="Z488" s="2" t="s">
        <v>12</v>
      </c>
      <c r="AA488" s="545" t="s">
        <v>532</v>
      </c>
      <c r="AB488" s="617"/>
      <c r="AC488" s="617"/>
      <c r="AD488" s="617"/>
      <c r="AE488" s="617"/>
      <c r="AF488" s="617"/>
      <c r="AG488" s="617"/>
      <c r="AH488" s="617"/>
      <c r="AI488" s="617"/>
      <c r="AJ488" s="617"/>
      <c r="AK488" s="617"/>
      <c r="AL488" s="617"/>
      <c r="AM488" s="617"/>
      <c r="AN488" s="617"/>
      <c r="AO488" s="617"/>
      <c r="AP488" s="617"/>
      <c r="AQ488" s="617"/>
      <c r="AR488" s="617"/>
      <c r="AS488" s="617"/>
      <c r="AT488" s="617"/>
      <c r="AU488" s="617"/>
      <c r="AV488" s="617"/>
      <c r="AW488" s="617"/>
      <c r="AX488" s="617"/>
      <c r="AY488" s="617"/>
      <c r="AZ488" s="617"/>
      <c r="BA488" s="617"/>
      <c r="BB488" s="617"/>
      <c r="BC488" s="617"/>
      <c r="BD488" s="617"/>
      <c r="BE488" s="617"/>
      <c r="BF488" s="617"/>
      <c r="BG488" s="617"/>
      <c r="BH488" s="625"/>
      <c r="BI488" s="640"/>
      <c r="BJ488" s="566"/>
      <c r="BK488" s="566"/>
      <c r="BL488" s="566"/>
      <c r="BM488" s="566"/>
      <c r="BN488" s="566"/>
      <c r="BO488" s="566"/>
      <c r="BP488" s="566"/>
      <c r="BQ488" s="566"/>
      <c r="BR488" s="567"/>
      <c r="BX488" s="31"/>
    </row>
    <row r="489" spans="1:76" ht="12" customHeight="1" x14ac:dyDescent="0.15">
      <c r="A489" s="30"/>
      <c r="B489" s="2"/>
      <c r="C489" s="2"/>
      <c r="D489" s="531"/>
      <c r="E489" s="531"/>
      <c r="F489" s="531"/>
      <c r="G489" s="531"/>
      <c r="H489" s="531"/>
      <c r="I489" s="531"/>
      <c r="J489" s="531"/>
      <c r="K489" s="531"/>
      <c r="L489" s="531"/>
      <c r="M489" s="531"/>
      <c r="N489" s="531"/>
      <c r="O489" s="532"/>
      <c r="P489" s="32"/>
      <c r="S489" s="33"/>
      <c r="W489" s="31"/>
      <c r="X489" s="2"/>
      <c r="Y489" s="33"/>
      <c r="Z489" s="186"/>
      <c r="AA489" s="43"/>
      <c r="AB489" s="43"/>
      <c r="AC489" s="43"/>
      <c r="AD489" s="43"/>
      <c r="AE489" s="43"/>
      <c r="AF489" s="43"/>
      <c r="AG489" s="43"/>
      <c r="AH489" s="43"/>
      <c r="AI489" s="43"/>
      <c r="AJ489" s="43"/>
      <c r="AK489" s="43"/>
      <c r="AL489" s="43"/>
      <c r="AM489" s="43"/>
      <c r="AN489" s="43"/>
      <c r="AO489" s="43"/>
      <c r="AP489" s="43"/>
      <c r="AQ489" s="43"/>
      <c r="AR489" s="43"/>
      <c r="AS489" s="43"/>
      <c r="AT489" s="43"/>
      <c r="AU489" s="43"/>
      <c r="AV489" s="43"/>
      <c r="AW489" s="43"/>
      <c r="AX489" s="43"/>
      <c r="AY489" s="43"/>
      <c r="AZ489" s="43"/>
      <c r="BA489" s="43"/>
      <c r="BB489" s="43"/>
      <c r="BC489" s="43"/>
      <c r="BD489" s="43"/>
      <c r="BE489" s="43"/>
      <c r="BF489" s="43"/>
      <c r="BG489" s="43"/>
      <c r="BH489" s="44"/>
      <c r="BI489" s="114"/>
      <c r="BJ489" s="40"/>
      <c r="BK489" s="40"/>
      <c r="BL489" s="40"/>
      <c r="BM489" s="40"/>
      <c r="BN489" s="40"/>
      <c r="BO489" s="40"/>
      <c r="BP489" s="40"/>
      <c r="BQ489" s="40"/>
      <c r="BR489" s="41"/>
      <c r="BX489" s="31"/>
    </row>
    <row r="490" spans="1:76" ht="12" customHeight="1" x14ac:dyDescent="0.15">
      <c r="A490" s="30"/>
      <c r="B490" s="2"/>
      <c r="C490" s="2"/>
      <c r="D490" s="531"/>
      <c r="E490" s="531"/>
      <c r="F490" s="531"/>
      <c r="G490" s="531"/>
      <c r="H490" s="531"/>
      <c r="I490" s="531"/>
      <c r="J490" s="531"/>
      <c r="K490" s="531"/>
      <c r="L490" s="531"/>
      <c r="M490" s="531"/>
      <c r="N490" s="531"/>
      <c r="O490" s="532"/>
      <c r="P490" s="32"/>
      <c r="W490" s="31"/>
      <c r="X490" s="2"/>
      <c r="Y490" s="33" t="s">
        <v>171</v>
      </c>
      <c r="Z490" s="2" t="s">
        <v>319</v>
      </c>
      <c r="BI490" s="152"/>
      <c r="BJ490" s="43"/>
      <c r="BK490" s="43"/>
      <c r="BL490" s="43"/>
      <c r="BM490" s="43"/>
      <c r="BN490" s="43"/>
      <c r="BO490" s="43"/>
      <c r="BP490" s="43"/>
      <c r="BQ490" s="43"/>
      <c r="BR490" s="44"/>
      <c r="BX490" s="31"/>
    </row>
    <row r="491" spans="1:76" ht="12" customHeight="1" x14ac:dyDescent="0.15">
      <c r="A491" s="30"/>
      <c r="B491" s="2"/>
      <c r="C491" s="2"/>
      <c r="D491" s="531"/>
      <c r="E491" s="531"/>
      <c r="F491" s="531"/>
      <c r="G491" s="531"/>
      <c r="H491" s="531"/>
      <c r="I491" s="531"/>
      <c r="J491" s="531"/>
      <c r="K491" s="531"/>
      <c r="L491" s="531"/>
      <c r="M491" s="531"/>
      <c r="N491" s="531"/>
      <c r="O491" s="532"/>
      <c r="P491" s="32"/>
      <c r="W491" s="31"/>
      <c r="X491" s="2"/>
      <c r="AA491" s="537" t="s">
        <v>238</v>
      </c>
      <c r="AB491" s="661"/>
      <c r="AC491" s="661"/>
      <c r="AD491" s="661"/>
      <c r="AE491" s="661"/>
      <c r="AF491" s="661"/>
      <c r="AG491" s="661"/>
      <c r="AH491" s="661"/>
      <c r="AI491" s="661"/>
      <c r="AJ491" s="661"/>
      <c r="AK491" s="661"/>
      <c r="AL491" s="661"/>
      <c r="AM491" s="661"/>
      <c r="AN491" s="661"/>
      <c r="AO491" s="662"/>
      <c r="AP491" s="663" t="s">
        <v>535</v>
      </c>
      <c r="AQ491" s="663"/>
      <c r="AR491" s="663"/>
      <c r="AS491" s="663"/>
      <c r="AT491" s="663"/>
      <c r="AU491" s="663"/>
      <c r="AV491" s="663"/>
      <c r="AW491" s="663"/>
      <c r="AX491" s="663"/>
      <c r="AY491" s="663"/>
      <c r="AZ491" s="663"/>
      <c r="BA491" s="663"/>
      <c r="BB491" s="663"/>
      <c r="BC491" s="663"/>
      <c r="BD491" s="663"/>
      <c r="BE491" s="663"/>
      <c r="BF491" s="663"/>
      <c r="BG491" s="169"/>
      <c r="BI491" s="114"/>
      <c r="BJ491" s="40"/>
      <c r="BK491" s="40"/>
      <c r="BL491" s="40"/>
      <c r="BM491" s="40"/>
      <c r="BN491" s="40"/>
      <c r="BO491" s="40"/>
      <c r="BP491" s="40"/>
      <c r="BQ491" s="40"/>
      <c r="BR491" s="41"/>
      <c r="BX491" s="31"/>
    </row>
    <row r="492" spans="1:76" ht="12" customHeight="1" x14ac:dyDescent="0.15">
      <c r="A492" s="30"/>
      <c r="B492" s="2"/>
      <c r="C492" s="2"/>
      <c r="D492" s="531"/>
      <c r="E492" s="531"/>
      <c r="F492" s="531"/>
      <c r="G492" s="531"/>
      <c r="H492" s="531"/>
      <c r="I492" s="531"/>
      <c r="J492" s="531"/>
      <c r="K492" s="531"/>
      <c r="L492" s="531"/>
      <c r="M492" s="531"/>
      <c r="N492" s="531"/>
      <c r="O492" s="532"/>
      <c r="P492" s="32"/>
      <c r="W492" s="31"/>
      <c r="X492" s="2"/>
      <c r="AA492" s="664" t="s">
        <v>1082</v>
      </c>
      <c r="AB492" s="665"/>
      <c r="AC492" s="665"/>
      <c r="AD492" s="665"/>
      <c r="AE492" s="665"/>
      <c r="AF492" s="665"/>
      <c r="AG492" s="665"/>
      <c r="AH492" s="665"/>
      <c r="AI492" s="665"/>
      <c r="AJ492" s="665"/>
      <c r="AK492" s="665"/>
      <c r="AL492" s="665"/>
      <c r="AM492" s="665"/>
      <c r="AN492" s="665"/>
      <c r="AO492" s="666"/>
      <c r="AP492" s="537" t="s">
        <v>1084</v>
      </c>
      <c r="AQ492" s="661"/>
      <c r="AR492" s="661"/>
      <c r="AS492" s="661"/>
      <c r="AT492" s="661"/>
      <c r="AU492" s="661"/>
      <c r="AV492" s="661"/>
      <c r="AW492" s="661"/>
      <c r="AX492" s="661"/>
      <c r="AY492" s="661"/>
      <c r="AZ492" s="661"/>
      <c r="BA492" s="661"/>
      <c r="BB492" s="661"/>
      <c r="BC492" s="661"/>
      <c r="BD492" s="661"/>
      <c r="BE492" s="661"/>
      <c r="BF492" s="662"/>
      <c r="BG492" s="169"/>
      <c r="BI492" s="32"/>
      <c r="BR492" s="31"/>
      <c r="BX492" s="31"/>
    </row>
    <row r="493" spans="1:76" ht="12" customHeight="1" x14ac:dyDescent="0.15">
      <c r="A493" s="30"/>
      <c r="B493" s="2"/>
      <c r="C493" s="2"/>
      <c r="D493" s="531"/>
      <c r="E493" s="531"/>
      <c r="F493" s="531"/>
      <c r="G493" s="531"/>
      <c r="H493" s="531"/>
      <c r="I493" s="531"/>
      <c r="J493" s="531"/>
      <c r="K493" s="531"/>
      <c r="L493" s="531"/>
      <c r="M493" s="531"/>
      <c r="N493" s="531"/>
      <c r="O493" s="532"/>
      <c r="P493" s="32"/>
      <c r="W493" s="31"/>
      <c r="X493" s="2"/>
      <c r="AA493" s="667" t="s">
        <v>1083</v>
      </c>
      <c r="AB493" s="668"/>
      <c r="AC493" s="668"/>
      <c r="AD493" s="668"/>
      <c r="AE493" s="668"/>
      <c r="AF493" s="668"/>
      <c r="AG493" s="668"/>
      <c r="AH493" s="668"/>
      <c r="AI493" s="668"/>
      <c r="AJ493" s="668"/>
      <c r="AK493" s="668"/>
      <c r="AL493" s="668"/>
      <c r="AM493" s="668"/>
      <c r="AN493" s="668"/>
      <c r="AO493" s="669"/>
      <c r="AP493" s="670" t="s">
        <v>1085</v>
      </c>
      <c r="AQ493" s="670"/>
      <c r="AR493" s="670"/>
      <c r="AS493" s="670"/>
      <c r="AT493" s="670"/>
      <c r="AU493" s="670"/>
      <c r="AV493" s="670"/>
      <c r="AW493" s="670"/>
      <c r="AX493" s="670"/>
      <c r="AY493" s="670"/>
      <c r="AZ493" s="670"/>
      <c r="BA493" s="670"/>
      <c r="BB493" s="670"/>
      <c r="BC493" s="670"/>
      <c r="BD493" s="670"/>
      <c r="BE493" s="670"/>
      <c r="BF493" s="670"/>
      <c r="BG493" s="169"/>
      <c r="BI493" s="32"/>
      <c r="BR493" s="31"/>
      <c r="BX493" s="31"/>
    </row>
    <row r="494" spans="1:76" ht="12" customHeight="1" x14ac:dyDescent="0.15">
      <c r="A494" s="30"/>
      <c r="B494" s="2"/>
      <c r="C494" s="2"/>
      <c r="D494" s="531"/>
      <c r="E494" s="531"/>
      <c r="F494" s="531"/>
      <c r="G494" s="531"/>
      <c r="H494" s="531"/>
      <c r="I494" s="531"/>
      <c r="J494" s="531"/>
      <c r="K494" s="531"/>
      <c r="L494" s="531"/>
      <c r="M494" s="531"/>
      <c r="N494" s="531"/>
      <c r="O494" s="532"/>
      <c r="P494" s="32"/>
      <c r="W494" s="31"/>
      <c r="X494" s="2"/>
      <c r="AA494" s="671" t="s">
        <v>1094</v>
      </c>
      <c r="AB494" s="672"/>
      <c r="AC494" s="672"/>
      <c r="AD494" s="672"/>
      <c r="AE494" s="672"/>
      <c r="AF494" s="672"/>
      <c r="AG494" s="672"/>
      <c r="AH494" s="672"/>
      <c r="AI494" s="672"/>
      <c r="AJ494" s="672"/>
      <c r="AK494" s="672"/>
      <c r="AL494" s="672"/>
      <c r="AM494" s="672"/>
      <c r="AN494" s="672"/>
      <c r="AO494" s="673"/>
      <c r="AP494" s="190" t="s">
        <v>1088</v>
      </c>
      <c r="AQ494" s="186"/>
      <c r="AR494" s="186"/>
      <c r="AU494" s="186" t="s">
        <v>1092</v>
      </c>
      <c r="AV494" s="186"/>
      <c r="BB494" s="169"/>
      <c r="BC494" s="169"/>
      <c r="BD494" s="169"/>
      <c r="BE494" s="169"/>
      <c r="BF494" s="191"/>
      <c r="BG494" s="169"/>
      <c r="BI494" s="32"/>
      <c r="BR494" s="31"/>
      <c r="BX494" s="31"/>
    </row>
    <row r="495" spans="1:76" ht="12" customHeight="1" x14ac:dyDescent="0.15">
      <c r="A495" s="30"/>
      <c r="B495" s="2"/>
      <c r="C495" s="47"/>
      <c r="D495" s="601"/>
      <c r="E495" s="601"/>
      <c r="F495" s="601"/>
      <c r="G495" s="601"/>
      <c r="H495" s="601"/>
      <c r="I495" s="601"/>
      <c r="J495" s="601"/>
      <c r="K495" s="601"/>
      <c r="L495" s="601"/>
      <c r="M495" s="601"/>
      <c r="N495" s="601"/>
      <c r="O495" s="602"/>
      <c r="P495" s="32"/>
      <c r="S495" s="33"/>
      <c r="T495" s="38"/>
      <c r="U495" s="550"/>
      <c r="V495" s="493"/>
      <c r="W495" s="551"/>
      <c r="X495" s="2"/>
      <c r="Y495" s="33"/>
      <c r="Z495" s="186"/>
      <c r="AA495" s="671"/>
      <c r="AB495" s="672"/>
      <c r="AC495" s="672"/>
      <c r="AD495" s="672"/>
      <c r="AE495" s="672"/>
      <c r="AF495" s="672"/>
      <c r="AG495" s="672"/>
      <c r="AH495" s="672"/>
      <c r="AI495" s="672"/>
      <c r="AJ495" s="672"/>
      <c r="AK495" s="672"/>
      <c r="AL495" s="672"/>
      <c r="AM495" s="672"/>
      <c r="AN495" s="672"/>
      <c r="AO495" s="673"/>
      <c r="AP495" s="190"/>
      <c r="AQ495" s="186"/>
      <c r="AR495" s="186"/>
      <c r="AU495" s="186" t="s">
        <v>1112</v>
      </c>
      <c r="BF495" s="31"/>
      <c r="BI495" s="32"/>
      <c r="BR495" s="31"/>
      <c r="BX495" s="31"/>
    </row>
    <row r="496" spans="1:76" ht="12" customHeight="1" x14ac:dyDescent="0.15">
      <c r="A496" s="30"/>
      <c r="B496" s="2"/>
      <c r="C496" s="47"/>
      <c r="D496" s="42"/>
      <c r="E496" s="42"/>
      <c r="F496" s="42"/>
      <c r="G496" s="42"/>
      <c r="H496" s="42"/>
      <c r="I496" s="42"/>
      <c r="J496" s="42"/>
      <c r="K496" s="42"/>
      <c r="L496" s="42"/>
      <c r="M496" s="42"/>
      <c r="N496" s="42"/>
      <c r="O496" s="126"/>
      <c r="P496" s="32"/>
      <c r="S496" s="33"/>
      <c r="T496" s="38"/>
      <c r="U496" s="38"/>
      <c r="V496" s="12"/>
      <c r="W496" s="39"/>
      <c r="X496" s="2"/>
      <c r="Y496" s="33"/>
      <c r="Z496" s="186"/>
      <c r="AA496" s="674"/>
      <c r="AB496" s="675"/>
      <c r="AC496" s="675"/>
      <c r="AD496" s="675"/>
      <c r="AE496" s="675"/>
      <c r="AF496" s="675"/>
      <c r="AG496" s="675"/>
      <c r="AH496" s="675"/>
      <c r="AI496" s="675"/>
      <c r="AJ496" s="675"/>
      <c r="AK496" s="675"/>
      <c r="AL496" s="675"/>
      <c r="AM496" s="675"/>
      <c r="AN496" s="675"/>
      <c r="AO496" s="676"/>
      <c r="AP496" s="190"/>
      <c r="AQ496" s="186"/>
      <c r="AR496" s="186"/>
      <c r="AU496" s="186" t="s">
        <v>1093</v>
      </c>
      <c r="BF496" s="31"/>
      <c r="BI496" s="32"/>
      <c r="BR496" s="31"/>
      <c r="BX496" s="31"/>
    </row>
    <row r="497" spans="1:76" ht="12" customHeight="1" x14ac:dyDescent="0.15">
      <c r="A497" s="30"/>
      <c r="B497" s="2"/>
      <c r="C497" s="47"/>
      <c r="D497" s="42"/>
      <c r="E497" s="42"/>
      <c r="F497" s="42"/>
      <c r="G497" s="42"/>
      <c r="H497" s="42"/>
      <c r="I497" s="42"/>
      <c r="J497" s="42"/>
      <c r="K497" s="42"/>
      <c r="L497" s="42"/>
      <c r="M497" s="42"/>
      <c r="N497" s="42"/>
      <c r="O497" s="126"/>
      <c r="P497" s="46"/>
      <c r="Q497" s="47"/>
      <c r="R497" s="47"/>
      <c r="S497" s="47"/>
      <c r="T497" s="47"/>
      <c r="U497" s="47"/>
      <c r="V497" s="47"/>
      <c r="W497" s="48"/>
      <c r="X497" s="2"/>
      <c r="Y497" s="33"/>
      <c r="Z497" s="186"/>
      <c r="AA497" s="194"/>
      <c r="AB497" s="194"/>
      <c r="AC497" s="194"/>
      <c r="AD497" s="194"/>
      <c r="AE497" s="194"/>
      <c r="AF497" s="194"/>
      <c r="AG497" s="194"/>
      <c r="AH497" s="194"/>
      <c r="AI497" s="194"/>
      <c r="AJ497" s="194"/>
      <c r="AK497" s="194"/>
      <c r="AL497" s="194"/>
      <c r="AM497" s="194"/>
      <c r="AN497" s="194"/>
      <c r="AO497" s="194"/>
      <c r="AP497" s="195"/>
      <c r="AQ497" s="196"/>
      <c r="AR497" s="195"/>
      <c r="AS497" s="195"/>
      <c r="AT497" s="195"/>
      <c r="AU497" s="195"/>
      <c r="AV497" s="195"/>
      <c r="AW497" s="195"/>
      <c r="AX497" s="195"/>
      <c r="AY497" s="195"/>
      <c r="AZ497" s="195"/>
      <c r="BA497" s="195"/>
      <c r="BB497" s="195"/>
      <c r="BC497" s="195"/>
      <c r="BD497" s="195"/>
      <c r="BE497" s="195"/>
      <c r="BF497" s="195"/>
      <c r="BG497" s="43"/>
      <c r="BH497" s="44"/>
      <c r="BI497" s="32"/>
      <c r="BR497" s="31"/>
      <c r="BX497" s="31"/>
    </row>
    <row r="498" spans="1:76" ht="12" customHeight="1" x14ac:dyDescent="0.15">
      <c r="A498" s="30"/>
      <c r="B498" s="2"/>
      <c r="C498" s="2"/>
      <c r="D498" s="6" t="s">
        <v>1331</v>
      </c>
      <c r="E498" s="40"/>
      <c r="F498" s="40"/>
      <c r="G498" s="40"/>
      <c r="H498" s="40"/>
      <c r="I498" s="40"/>
      <c r="J498" s="40"/>
      <c r="K498" s="40"/>
      <c r="L498" s="40"/>
      <c r="M498" s="40"/>
      <c r="N498" s="40"/>
      <c r="O498" s="41"/>
      <c r="P498" s="32"/>
      <c r="S498" s="33"/>
      <c r="T498" s="38"/>
      <c r="U498" s="550"/>
      <c r="V498" s="493"/>
      <c r="W498" s="551"/>
      <c r="X498" s="2"/>
      <c r="Y498" s="33"/>
      <c r="Z498" s="186" t="s">
        <v>35</v>
      </c>
      <c r="AA498" s="672" t="s">
        <v>1098</v>
      </c>
      <c r="AB498" s="672"/>
      <c r="AC498" s="672"/>
      <c r="AD498" s="672"/>
      <c r="AE498" s="672"/>
      <c r="AF498" s="672"/>
      <c r="AG498" s="672"/>
      <c r="AH498" s="672"/>
      <c r="AI498" s="672"/>
      <c r="AJ498" s="672"/>
      <c r="AK498" s="672"/>
      <c r="AL498" s="672"/>
      <c r="AM498" s="672"/>
      <c r="AN498" s="672"/>
      <c r="AO498" s="672"/>
      <c r="AP498" s="672"/>
      <c r="AQ498" s="672"/>
      <c r="AR498" s="672"/>
      <c r="AS498" s="672"/>
      <c r="AT498" s="672"/>
      <c r="AU498" s="672"/>
      <c r="AV498" s="672"/>
      <c r="AW498" s="672"/>
      <c r="AX498" s="672"/>
      <c r="AY498" s="672"/>
      <c r="AZ498" s="672"/>
      <c r="BA498" s="672"/>
      <c r="BB498" s="672"/>
      <c r="BC498" s="672"/>
      <c r="BD498" s="672"/>
      <c r="BE498" s="672"/>
      <c r="BF498" s="672"/>
      <c r="BG498" s="672"/>
      <c r="BH498" s="673"/>
      <c r="BI498" s="32"/>
      <c r="BR498" s="31"/>
      <c r="BX498" s="31"/>
    </row>
    <row r="499" spans="1:76" ht="12" customHeight="1" x14ac:dyDescent="0.15">
      <c r="A499" s="30"/>
      <c r="B499" s="2"/>
      <c r="C499" s="47"/>
      <c r="D499" s="40"/>
      <c r="E499" s="40"/>
      <c r="F499" s="40"/>
      <c r="G499" s="40"/>
      <c r="H499" s="40"/>
      <c r="I499" s="40"/>
      <c r="J499" s="40"/>
      <c r="K499" s="40"/>
      <c r="L499" s="40"/>
      <c r="M499" s="40"/>
      <c r="N499" s="40"/>
      <c r="O499" s="41"/>
      <c r="P499" s="32"/>
      <c r="S499" s="33"/>
      <c r="W499" s="31"/>
      <c r="X499" s="2"/>
      <c r="Y499" s="33"/>
      <c r="Z499" s="186"/>
      <c r="AA499" s="672"/>
      <c r="AB499" s="672"/>
      <c r="AC499" s="672"/>
      <c r="AD499" s="672"/>
      <c r="AE499" s="672"/>
      <c r="AF499" s="672"/>
      <c r="AG499" s="672"/>
      <c r="AH499" s="672"/>
      <c r="AI499" s="672"/>
      <c r="AJ499" s="672"/>
      <c r="AK499" s="672"/>
      <c r="AL499" s="672"/>
      <c r="AM499" s="672"/>
      <c r="AN499" s="672"/>
      <c r="AO499" s="672"/>
      <c r="AP499" s="672"/>
      <c r="AQ499" s="672"/>
      <c r="AR499" s="672"/>
      <c r="AS499" s="672"/>
      <c r="AT499" s="672"/>
      <c r="AU499" s="672"/>
      <c r="AV499" s="672"/>
      <c r="AW499" s="672"/>
      <c r="AX499" s="672"/>
      <c r="AY499" s="672"/>
      <c r="AZ499" s="672"/>
      <c r="BA499" s="672"/>
      <c r="BB499" s="672"/>
      <c r="BC499" s="672"/>
      <c r="BD499" s="672"/>
      <c r="BE499" s="672"/>
      <c r="BF499" s="672"/>
      <c r="BG499" s="672"/>
      <c r="BH499" s="673"/>
      <c r="BI499" s="32"/>
      <c r="BR499" s="31"/>
      <c r="BX499" s="31"/>
    </row>
    <row r="500" spans="1:76" ht="12" customHeight="1" x14ac:dyDescent="0.15">
      <c r="A500" s="30"/>
      <c r="D500" s="40"/>
      <c r="E500" s="40"/>
      <c r="F500" s="40"/>
      <c r="G500" s="40"/>
      <c r="H500" s="40"/>
      <c r="I500" s="40"/>
      <c r="J500" s="40"/>
      <c r="K500" s="40"/>
      <c r="L500" s="40"/>
      <c r="M500" s="40"/>
      <c r="N500" s="40"/>
      <c r="O500" s="41"/>
      <c r="P500" s="32"/>
      <c r="S500" s="33"/>
      <c r="W500" s="31"/>
      <c r="X500" s="2"/>
      <c r="Y500" s="6"/>
      <c r="AA500" s="672"/>
      <c r="AB500" s="672"/>
      <c r="AC500" s="672"/>
      <c r="AD500" s="672"/>
      <c r="AE500" s="672"/>
      <c r="AF500" s="672"/>
      <c r="AG500" s="672"/>
      <c r="AH500" s="672"/>
      <c r="AI500" s="672"/>
      <c r="AJ500" s="672"/>
      <c r="AK500" s="672"/>
      <c r="AL500" s="672"/>
      <c r="AM500" s="672"/>
      <c r="AN500" s="672"/>
      <c r="AO500" s="672"/>
      <c r="AP500" s="672"/>
      <c r="AQ500" s="672"/>
      <c r="AR500" s="672"/>
      <c r="AS500" s="672"/>
      <c r="AT500" s="672"/>
      <c r="AU500" s="672"/>
      <c r="AV500" s="672"/>
      <c r="AW500" s="672"/>
      <c r="AX500" s="672"/>
      <c r="AY500" s="672"/>
      <c r="AZ500" s="672"/>
      <c r="BA500" s="672"/>
      <c r="BB500" s="672"/>
      <c r="BC500" s="672"/>
      <c r="BD500" s="672"/>
      <c r="BE500" s="672"/>
      <c r="BF500" s="672"/>
      <c r="BG500" s="672"/>
      <c r="BH500" s="673"/>
      <c r="BI500" s="30"/>
      <c r="BR500" s="31"/>
      <c r="BX500" s="31"/>
    </row>
    <row r="501" spans="1:76" ht="12" customHeight="1" x14ac:dyDescent="0.15">
      <c r="A501" s="30"/>
      <c r="D501" s="40"/>
      <c r="E501" s="40"/>
      <c r="F501" s="40"/>
      <c r="G501" s="40"/>
      <c r="H501" s="40"/>
      <c r="I501" s="40"/>
      <c r="J501" s="40"/>
      <c r="K501" s="40"/>
      <c r="L501" s="40"/>
      <c r="M501" s="40"/>
      <c r="N501" s="40"/>
      <c r="O501" s="41"/>
      <c r="P501" s="32"/>
      <c r="W501" s="31"/>
      <c r="X501" s="2"/>
      <c r="Y501" s="33"/>
      <c r="Z501" s="186"/>
      <c r="AA501" s="188"/>
      <c r="AB501" s="537" t="s">
        <v>183</v>
      </c>
      <c r="AC501" s="661"/>
      <c r="AD501" s="661"/>
      <c r="AE501" s="661"/>
      <c r="AF501" s="661"/>
      <c r="AG501" s="661"/>
      <c r="AH501" s="661"/>
      <c r="AI501" s="661"/>
      <c r="AJ501" s="661"/>
      <c r="AK501" s="661"/>
      <c r="AL501" s="661"/>
      <c r="AM501" s="661"/>
      <c r="AN501" s="662"/>
      <c r="AO501" s="537" t="s">
        <v>535</v>
      </c>
      <c r="AP501" s="661"/>
      <c r="AQ501" s="661"/>
      <c r="AR501" s="661"/>
      <c r="AS501" s="662"/>
      <c r="AT501" s="188"/>
      <c r="AU501" s="188"/>
      <c r="AV501" s="188"/>
      <c r="AW501" s="188"/>
      <c r="AX501" s="188"/>
      <c r="AY501" s="188"/>
      <c r="AZ501" s="188"/>
      <c r="BA501" s="188"/>
      <c r="BB501" s="188"/>
      <c r="BC501" s="188"/>
      <c r="BD501" s="188"/>
      <c r="BE501" s="188"/>
      <c r="BF501" s="188"/>
      <c r="BG501" s="188"/>
      <c r="BH501" s="189"/>
      <c r="BI501" s="30"/>
      <c r="BR501" s="31"/>
      <c r="BX501" s="31"/>
    </row>
    <row r="502" spans="1:76" ht="12" customHeight="1" x14ac:dyDescent="0.15">
      <c r="A502" s="30"/>
      <c r="D502" s="40"/>
      <c r="E502" s="40"/>
      <c r="F502" s="40"/>
      <c r="G502" s="40"/>
      <c r="H502" s="40"/>
      <c r="I502" s="40"/>
      <c r="J502" s="40"/>
      <c r="K502" s="40"/>
      <c r="L502" s="40"/>
      <c r="M502" s="40"/>
      <c r="N502" s="40"/>
      <c r="O502" s="41"/>
      <c r="P502" s="32"/>
      <c r="W502" s="31"/>
      <c r="Y502" s="6"/>
      <c r="Z502" s="40"/>
      <c r="AA502" s="40"/>
      <c r="AB502" s="177" t="s">
        <v>1095</v>
      </c>
      <c r="AC502" s="178"/>
      <c r="AD502" s="178"/>
      <c r="AE502" s="178"/>
      <c r="AF502" s="178"/>
      <c r="AG502" s="178"/>
      <c r="AH502" s="178"/>
      <c r="AI502" s="178"/>
      <c r="AJ502" s="178"/>
      <c r="AK502" s="178"/>
      <c r="AL502" s="178"/>
      <c r="AM502" s="178"/>
      <c r="AN502" s="178"/>
      <c r="AO502" s="537" t="s">
        <v>1409</v>
      </c>
      <c r="AP502" s="661"/>
      <c r="AQ502" s="661"/>
      <c r="AR502" s="661"/>
      <c r="AS502" s="662"/>
      <c r="AT502" s="40"/>
      <c r="AU502" s="40"/>
      <c r="AV502" s="40"/>
      <c r="AW502" s="40"/>
      <c r="AX502" s="40"/>
      <c r="AY502" s="40"/>
      <c r="AZ502" s="40"/>
      <c r="BA502" s="40"/>
      <c r="BB502" s="40"/>
      <c r="BC502" s="40"/>
      <c r="BD502" s="40"/>
      <c r="BE502" s="40"/>
      <c r="BF502" s="40"/>
      <c r="BG502" s="40"/>
      <c r="BH502" s="41"/>
      <c r="BI502" s="30"/>
      <c r="BR502" s="31"/>
      <c r="BX502" s="31"/>
    </row>
    <row r="503" spans="1:76" ht="12" customHeight="1" x14ac:dyDescent="0.15">
      <c r="A503" s="30"/>
      <c r="D503" s="40"/>
      <c r="E503" s="40"/>
      <c r="F503" s="40"/>
      <c r="G503" s="40"/>
      <c r="H503" s="40"/>
      <c r="I503" s="40"/>
      <c r="J503" s="40"/>
      <c r="K503" s="40"/>
      <c r="L503" s="40"/>
      <c r="M503" s="40"/>
      <c r="N503" s="40"/>
      <c r="O503" s="41"/>
      <c r="P503" s="32"/>
      <c r="W503" s="31"/>
      <c r="Y503" s="40"/>
      <c r="Z503" s="40"/>
      <c r="AA503" s="40"/>
      <c r="AB503" s="177" t="s">
        <v>1096</v>
      </c>
      <c r="AC503" s="178"/>
      <c r="AD503" s="178"/>
      <c r="AE503" s="178"/>
      <c r="AF503" s="178"/>
      <c r="AG503" s="178"/>
      <c r="AH503" s="178"/>
      <c r="AI503" s="178"/>
      <c r="AJ503" s="178"/>
      <c r="AK503" s="178"/>
      <c r="AL503" s="178"/>
      <c r="AM503" s="178"/>
      <c r="AN503" s="178"/>
      <c r="AO503" s="537" t="s">
        <v>1410</v>
      </c>
      <c r="AP503" s="661"/>
      <c r="AQ503" s="661"/>
      <c r="AR503" s="661"/>
      <c r="AS503" s="662"/>
      <c r="AT503" s="40"/>
      <c r="AU503" s="40"/>
      <c r="AV503" s="40"/>
      <c r="AW503" s="40"/>
      <c r="AX503" s="40"/>
      <c r="AY503" s="40"/>
      <c r="AZ503" s="40"/>
      <c r="BA503" s="40"/>
      <c r="BB503" s="40"/>
      <c r="BC503" s="40"/>
      <c r="BD503" s="40"/>
      <c r="BE503" s="40"/>
      <c r="BF503" s="40"/>
      <c r="BG503" s="40"/>
      <c r="BH503" s="41"/>
      <c r="BI503" s="30"/>
      <c r="BR503" s="31"/>
      <c r="BX503" s="31"/>
    </row>
    <row r="504" spans="1:76" ht="12" customHeight="1" x14ac:dyDescent="0.15">
      <c r="A504" s="30"/>
      <c r="D504" s="40"/>
      <c r="E504" s="40"/>
      <c r="F504" s="40"/>
      <c r="G504" s="40"/>
      <c r="H504" s="40"/>
      <c r="I504" s="40"/>
      <c r="J504" s="40"/>
      <c r="K504" s="40"/>
      <c r="L504" s="40"/>
      <c r="M504" s="40"/>
      <c r="N504" s="40"/>
      <c r="O504" s="41"/>
      <c r="P504" s="32"/>
      <c r="W504" s="31"/>
      <c r="Y504" s="6"/>
      <c r="Z504" s="40"/>
      <c r="AA504" s="40"/>
      <c r="AB504" s="177" t="s">
        <v>1130</v>
      </c>
      <c r="AC504" s="178"/>
      <c r="AD504" s="178"/>
      <c r="AE504" s="178"/>
      <c r="AF504" s="178"/>
      <c r="AG504" s="178"/>
      <c r="AH504" s="178"/>
      <c r="AI504" s="178"/>
      <c r="AJ504" s="178"/>
      <c r="AK504" s="178"/>
      <c r="AL504" s="178"/>
      <c r="AM504" s="178"/>
      <c r="AN504" s="178"/>
      <c r="AO504" s="537" t="s">
        <v>1411</v>
      </c>
      <c r="AP504" s="661"/>
      <c r="AQ504" s="661"/>
      <c r="AR504" s="661"/>
      <c r="AS504" s="662"/>
      <c r="AT504" s="40"/>
      <c r="AU504" s="40"/>
      <c r="AV504" s="40"/>
      <c r="AW504" s="40"/>
      <c r="AX504" s="40"/>
      <c r="AY504" s="40"/>
      <c r="AZ504" s="40"/>
      <c r="BA504" s="40"/>
      <c r="BB504" s="40"/>
      <c r="BC504" s="40"/>
      <c r="BD504" s="40"/>
      <c r="BE504" s="40"/>
      <c r="BF504" s="40"/>
      <c r="BG504" s="40"/>
      <c r="BH504" s="41"/>
      <c r="BI504" s="30"/>
      <c r="BR504" s="31"/>
      <c r="BX504" s="31"/>
    </row>
    <row r="505" spans="1:76" ht="12" customHeight="1" x14ac:dyDescent="0.15">
      <c r="A505" s="30"/>
      <c r="D505" s="40"/>
      <c r="E505" s="40"/>
      <c r="F505" s="40"/>
      <c r="G505" s="40"/>
      <c r="H505" s="40"/>
      <c r="I505" s="40"/>
      <c r="J505" s="40"/>
      <c r="K505" s="40"/>
      <c r="L505" s="40"/>
      <c r="M505" s="40"/>
      <c r="N505" s="40"/>
      <c r="O505" s="41"/>
      <c r="P505" s="46"/>
      <c r="Q505" s="47"/>
      <c r="R505" s="47"/>
      <c r="S505" s="47"/>
      <c r="T505" s="47"/>
      <c r="U505" s="47"/>
      <c r="V505" s="47"/>
      <c r="W505" s="48"/>
      <c r="X505" s="2"/>
      <c r="Y505" s="33"/>
      <c r="Z505" s="186"/>
      <c r="AA505" s="186"/>
      <c r="AB505" s="186"/>
      <c r="AC505" s="186"/>
      <c r="AD505" s="186"/>
      <c r="AE505" s="186"/>
      <c r="AF505" s="186"/>
      <c r="AG505" s="186"/>
      <c r="AH505" s="186"/>
      <c r="AI505" s="186"/>
      <c r="AJ505" s="186"/>
      <c r="AK505" s="186"/>
      <c r="AL505" s="186"/>
      <c r="AM505" s="186"/>
      <c r="BI505" s="30"/>
      <c r="BR505" s="31"/>
      <c r="BX505" s="31"/>
    </row>
    <row r="506" spans="1:76" ht="12" customHeight="1" x14ac:dyDescent="0.15">
      <c r="A506" s="30"/>
      <c r="B506" s="2"/>
      <c r="C506" s="47" t="s">
        <v>1332</v>
      </c>
      <c r="D506" s="471" t="s">
        <v>1338</v>
      </c>
      <c r="E506" s="471"/>
      <c r="F506" s="471"/>
      <c r="G506" s="471"/>
      <c r="H506" s="471"/>
      <c r="I506" s="471"/>
      <c r="J506" s="471"/>
      <c r="K506" s="471"/>
      <c r="L506" s="471"/>
      <c r="M506" s="471"/>
      <c r="N506" s="471"/>
      <c r="O506" s="529"/>
      <c r="P506" s="32"/>
      <c r="Q506" s="2" t="s">
        <v>50</v>
      </c>
      <c r="S506" s="33" t="s">
        <v>51</v>
      </c>
      <c r="T506" s="38"/>
      <c r="U506" s="550" t="s">
        <v>52</v>
      </c>
      <c r="V506" s="493"/>
      <c r="W506" s="551"/>
      <c r="X506" s="2"/>
      <c r="Y506" s="33" t="s">
        <v>172</v>
      </c>
      <c r="Z506" s="186" t="s">
        <v>320</v>
      </c>
      <c r="AA506" s="186"/>
      <c r="AB506" s="186"/>
      <c r="AC506" s="186"/>
      <c r="AD506" s="186"/>
      <c r="AE506" s="186"/>
      <c r="AF506" s="186"/>
      <c r="AG506" s="186"/>
      <c r="AH506" s="186"/>
      <c r="AI506" s="186"/>
      <c r="AJ506" s="186"/>
      <c r="AK506" s="186"/>
      <c r="AL506" s="186"/>
      <c r="AM506" s="186"/>
      <c r="BI506" s="32"/>
      <c r="BR506" s="31"/>
      <c r="BX506" s="31"/>
    </row>
    <row r="507" spans="1:76" ht="12" customHeight="1" x14ac:dyDescent="0.15">
      <c r="A507" s="30"/>
      <c r="B507" s="2"/>
      <c r="C507" s="47"/>
      <c r="D507" s="471"/>
      <c r="E507" s="471"/>
      <c r="F507" s="471"/>
      <c r="G507" s="471"/>
      <c r="H507" s="471"/>
      <c r="I507" s="471"/>
      <c r="J507" s="471"/>
      <c r="K507" s="471"/>
      <c r="L507" s="471"/>
      <c r="M507" s="471"/>
      <c r="N507" s="471"/>
      <c r="O507" s="529"/>
      <c r="P507" s="32"/>
      <c r="Q507" s="2" t="s">
        <v>1408</v>
      </c>
      <c r="S507" s="33"/>
      <c r="W507" s="31"/>
      <c r="X507" s="2"/>
      <c r="Y507" s="33"/>
      <c r="Z507" s="186" t="s">
        <v>35</v>
      </c>
      <c r="AA507" s="186" t="s">
        <v>542</v>
      </c>
      <c r="AB507" s="186"/>
      <c r="AC507" s="186"/>
      <c r="AD507" s="186"/>
      <c r="AE507" s="186"/>
      <c r="AF507" s="186"/>
      <c r="AG507" s="186"/>
      <c r="AH507" s="186"/>
      <c r="AI507" s="186"/>
      <c r="AJ507" s="186"/>
      <c r="AK507" s="186"/>
      <c r="AL507" s="186"/>
      <c r="AM507" s="186"/>
      <c r="BI507" s="32"/>
      <c r="BR507" s="31"/>
      <c r="BX507" s="31"/>
    </row>
    <row r="508" spans="1:76" ht="12" customHeight="1" x14ac:dyDescent="0.15">
      <c r="A508" s="30"/>
      <c r="B508" s="2"/>
      <c r="C508" s="47"/>
      <c r="D508" s="471"/>
      <c r="E508" s="471"/>
      <c r="F508" s="471"/>
      <c r="G508" s="471"/>
      <c r="H508" s="471"/>
      <c r="I508" s="471"/>
      <c r="J508" s="471"/>
      <c r="K508" s="471"/>
      <c r="L508" s="471"/>
      <c r="M508" s="471"/>
      <c r="N508" s="471"/>
      <c r="O508" s="529"/>
      <c r="P508" s="32"/>
      <c r="S508" s="33"/>
      <c r="W508" s="31"/>
      <c r="X508" s="2"/>
      <c r="Y508" s="33"/>
      <c r="Z508" s="186" t="s">
        <v>35</v>
      </c>
      <c r="AA508" s="677" t="s">
        <v>543</v>
      </c>
      <c r="AB508" s="566"/>
      <c r="AC508" s="566"/>
      <c r="AD508" s="566"/>
      <c r="AE508" s="566"/>
      <c r="AF508" s="566"/>
      <c r="AG508" s="566"/>
      <c r="AH508" s="566"/>
      <c r="AI508" s="566"/>
      <c r="AJ508" s="566"/>
      <c r="AK508" s="566"/>
      <c r="AL508" s="566"/>
      <c r="AM508" s="566"/>
      <c r="AN508" s="566"/>
      <c r="AO508" s="566"/>
      <c r="AP508" s="566"/>
      <c r="AQ508" s="566"/>
      <c r="AR508" s="566"/>
      <c r="AS508" s="566"/>
      <c r="AT508" s="566"/>
      <c r="AU508" s="566"/>
      <c r="AV508" s="566"/>
      <c r="AW508" s="566"/>
      <c r="AX508" s="566"/>
      <c r="AY508" s="566"/>
      <c r="AZ508" s="566"/>
      <c r="BA508" s="566"/>
      <c r="BB508" s="566"/>
      <c r="BC508" s="566"/>
      <c r="BD508" s="566"/>
      <c r="BE508" s="566"/>
      <c r="BF508" s="566"/>
      <c r="BG508" s="566"/>
      <c r="BH508" s="567"/>
      <c r="BI508" s="32"/>
      <c r="BR508" s="31"/>
      <c r="BX508" s="31"/>
    </row>
    <row r="509" spans="1:76" ht="12" customHeight="1" x14ac:dyDescent="0.15">
      <c r="A509" s="30"/>
      <c r="B509" s="2"/>
      <c r="C509" s="2"/>
      <c r="D509" s="471"/>
      <c r="E509" s="471"/>
      <c r="F509" s="471"/>
      <c r="G509" s="471"/>
      <c r="H509" s="471"/>
      <c r="I509" s="471"/>
      <c r="J509" s="471"/>
      <c r="K509" s="471"/>
      <c r="L509" s="471"/>
      <c r="M509" s="471"/>
      <c r="N509" s="471"/>
      <c r="O509" s="529"/>
      <c r="P509" s="32"/>
      <c r="W509" s="31"/>
      <c r="X509" s="2"/>
      <c r="Y509" s="33"/>
      <c r="Z509" s="186"/>
      <c r="AA509" s="566"/>
      <c r="AB509" s="566"/>
      <c r="AC509" s="566"/>
      <c r="AD509" s="566"/>
      <c r="AE509" s="566"/>
      <c r="AF509" s="566"/>
      <c r="AG509" s="566"/>
      <c r="AH509" s="566"/>
      <c r="AI509" s="566"/>
      <c r="AJ509" s="566"/>
      <c r="AK509" s="566"/>
      <c r="AL509" s="566"/>
      <c r="AM509" s="566"/>
      <c r="AN509" s="566"/>
      <c r="AO509" s="566"/>
      <c r="AP509" s="566"/>
      <c r="AQ509" s="566"/>
      <c r="AR509" s="566"/>
      <c r="AS509" s="566"/>
      <c r="AT509" s="566"/>
      <c r="AU509" s="566"/>
      <c r="AV509" s="566"/>
      <c r="AW509" s="566"/>
      <c r="AX509" s="566"/>
      <c r="AY509" s="566"/>
      <c r="AZ509" s="566"/>
      <c r="BA509" s="566"/>
      <c r="BB509" s="566"/>
      <c r="BC509" s="566"/>
      <c r="BD509" s="566"/>
      <c r="BE509" s="566"/>
      <c r="BF509" s="566"/>
      <c r="BG509" s="566"/>
      <c r="BH509" s="567"/>
      <c r="BI509" s="32"/>
      <c r="BR509" s="31"/>
      <c r="BX509" s="31"/>
    </row>
    <row r="510" spans="1:76" ht="12" customHeight="1" x14ac:dyDescent="0.15">
      <c r="A510" s="30"/>
      <c r="B510" s="2"/>
      <c r="C510" s="47"/>
      <c r="D510" s="471"/>
      <c r="E510" s="471"/>
      <c r="F510" s="471"/>
      <c r="G510" s="471"/>
      <c r="H510" s="471"/>
      <c r="I510" s="471"/>
      <c r="J510" s="471"/>
      <c r="K510" s="471"/>
      <c r="L510" s="471"/>
      <c r="M510" s="471"/>
      <c r="N510" s="471"/>
      <c r="O510" s="529"/>
      <c r="P510" s="32"/>
      <c r="S510" s="33"/>
      <c r="T510" s="38"/>
      <c r="U510" s="38"/>
      <c r="V510" s="12"/>
      <c r="W510" s="39"/>
      <c r="X510" s="2"/>
      <c r="Y510" s="33"/>
      <c r="Z510" s="186" t="s">
        <v>35</v>
      </c>
      <c r="AA510" s="678" t="s">
        <v>1015</v>
      </c>
      <c r="AB510" s="678"/>
      <c r="AC510" s="678"/>
      <c r="AD510" s="678"/>
      <c r="AE510" s="678"/>
      <c r="AF510" s="678"/>
      <c r="AG510" s="678"/>
      <c r="AH510" s="678"/>
      <c r="AI510" s="678"/>
      <c r="AJ510" s="678"/>
      <c r="AK510" s="678"/>
      <c r="AL510" s="678"/>
      <c r="AM510" s="678"/>
      <c r="AN510" s="678"/>
      <c r="AO510" s="678"/>
      <c r="AP510" s="678"/>
      <c r="AQ510" s="678"/>
      <c r="AR510" s="678"/>
      <c r="AS510" s="678"/>
      <c r="AT510" s="678"/>
      <c r="AU510" s="678"/>
      <c r="AV510" s="678"/>
      <c r="AW510" s="678"/>
      <c r="AX510" s="678"/>
      <c r="AY510" s="678"/>
      <c r="AZ510" s="678"/>
      <c r="BA510" s="678"/>
      <c r="BB510" s="678"/>
      <c r="BC510" s="678"/>
      <c r="BD510" s="678"/>
      <c r="BE510" s="678"/>
      <c r="BF510" s="678"/>
      <c r="BG510" s="678"/>
      <c r="BH510" s="679"/>
      <c r="BI510" s="32"/>
      <c r="BR510" s="31"/>
      <c r="BX510" s="31"/>
    </row>
    <row r="511" spans="1:76" ht="12" customHeight="1" x14ac:dyDescent="0.15">
      <c r="A511" s="30"/>
      <c r="B511" s="2"/>
      <c r="C511" s="47"/>
      <c r="D511" s="471"/>
      <c r="E511" s="471"/>
      <c r="F511" s="471"/>
      <c r="G511" s="471"/>
      <c r="H511" s="471"/>
      <c r="I511" s="471"/>
      <c r="J511" s="471"/>
      <c r="K511" s="471"/>
      <c r="L511" s="471"/>
      <c r="M511" s="471"/>
      <c r="N511" s="471"/>
      <c r="O511" s="529"/>
      <c r="P511" s="32"/>
      <c r="S511" s="33"/>
      <c r="T511" s="38"/>
      <c r="U511" s="38"/>
      <c r="V511" s="12"/>
      <c r="W511" s="39"/>
      <c r="X511" s="2"/>
      <c r="Y511" s="33"/>
      <c r="Z511" s="186"/>
      <c r="AA511" s="678"/>
      <c r="AB511" s="678"/>
      <c r="AC511" s="678"/>
      <c r="AD511" s="678"/>
      <c r="AE511" s="678"/>
      <c r="AF511" s="678"/>
      <c r="AG511" s="678"/>
      <c r="AH511" s="678"/>
      <c r="AI511" s="678"/>
      <c r="AJ511" s="678"/>
      <c r="AK511" s="678"/>
      <c r="AL511" s="678"/>
      <c r="AM511" s="678"/>
      <c r="AN511" s="678"/>
      <c r="AO511" s="678"/>
      <c r="AP511" s="678"/>
      <c r="AQ511" s="678"/>
      <c r="AR511" s="678"/>
      <c r="AS511" s="678"/>
      <c r="AT511" s="678"/>
      <c r="AU511" s="678"/>
      <c r="AV511" s="678"/>
      <c r="AW511" s="678"/>
      <c r="AX511" s="678"/>
      <c r="AY511" s="678"/>
      <c r="AZ511" s="678"/>
      <c r="BA511" s="678"/>
      <c r="BB511" s="678"/>
      <c r="BC511" s="678"/>
      <c r="BD511" s="678"/>
      <c r="BE511" s="678"/>
      <c r="BF511" s="678"/>
      <c r="BG511" s="678"/>
      <c r="BH511" s="679"/>
      <c r="BI511" s="32"/>
      <c r="BR511" s="31"/>
      <c r="BX511" s="31"/>
    </row>
    <row r="512" spans="1:76" ht="12" customHeight="1" x14ac:dyDescent="0.15">
      <c r="A512" s="30"/>
      <c r="B512" s="2"/>
      <c r="C512" s="47"/>
      <c r="D512" s="471"/>
      <c r="E512" s="471"/>
      <c r="F512" s="471"/>
      <c r="G512" s="471"/>
      <c r="H512" s="471"/>
      <c r="I512" s="471"/>
      <c r="J512" s="471"/>
      <c r="K512" s="471"/>
      <c r="L512" s="471"/>
      <c r="M512" s="471"/>
      <c r="N512" s="471"/>
      <c r="O512" s="529"/>
      <c r="P512" s="32"/>
      <c r="S512" s="33"/>
      <c r="T512" s="38"/>
      <c r="U512" s="38"/>
      <c r="V512" s="12"/>
      <c r="W512" s="39"/>
      <c r="X512" s="2"/>
      <c r="Y512" s="33"/>
      <c r="Z512" s="186"/>
      <c r="AA512" s="678"/>
      <c r="AB512" s="678"/>
      <c r="AC512" s="678"/>
      <c r="AD512" s="678"/>
      <c r="AE512" s="678"/>
      <c r="AF512" s="678"/>
      <c r="AG512" s="678"/>
      <c r="AH512" s="678"/>
      <c r="AI512" s="678"/>
      <c r="AJ512" s="678"/>
      <c r="AK512" s="678"/>
      <c r="AL512" s="678"/>
      <c r="AM512" s="678"/>
      <c r="AN512" s="678"/>
      <c r="AO512" s="678"/>
      <c r="AP512" s="678"/>
      <c r="AQ512" s="678"/>
      <c r="AR512" s="678"/>
      <c r="AS512" s="678"/>
      <c r="AT512" s="678"/>
      <c r="AU512" s="678"/>
      <c r="AV512" s="678"/>
      <c r="AW512" s="678"/>
      <c r="AX512" s="678"/>
      <c r="AY512" s="678"/>
      <c r="AZ512" s="678"/>
      <c r="BA512" s="678"/>
      <c r="BB512" s="678"/>
      <c r="BC512" s="678"/>
      <c r="BD512" s="678"/>
      <c r="BE512" s="678"/>
      <c r="BF512" s="678"/>
      <c r="BG512" s="678"/>
      <c r="BH512" s="679"/>
      <c r="BI512" s="32"/>
      <c r="BR512" s="31"/>
      <c r="BX512" s="31"/>
    </row>
    <row r="513" spans="1:76" ht="12" customHeight="1" x14ac:dyDescent="0.15">
      <c r="A513" s="30"/>
      <c r="B513" s="2"/>
      <c r="C513" s="47"/>
      <c r="D513" s="471"/>
      <c r="E513" s="471"/>
      <c r="F513" s="471"/>
      <c r="G513" s="471"/>
      <c r="H513" s="471"/>
      <c r="I513" s="471"/>
      <c r="J513" s="471"/>
      <c r="K513" s="471"/>
      <c r="L513" s="471"/>
      <c r="M513" s="471"/>
      <c r="N513" s="471"/>
      <c r="O513" s="529"/>
      <c r="P513" s="32"/>
      <c r="S513" s="33"/>
      <c r="T513" s="38"/>
      <c r="U513" s="38"/>
      <c r="V513" s="12"/>
      <c r="W513" s="39"/>
      <c r="X513" s="2"/>
      <c r="Y513" s="33"/>
      <c r="Z513" s="186" t="s">
        <v>35</v>
      </c>
      <c r="AA513" s="186" t="s">
        <v>544</v>
      </c>
      <c r="AB513" s="186"/>
      <c r="AC513" s="186"/>
      <c r="AD513" s="186"/>
      <c r="AE513" s="186"/>
      <c r="AF513" s="186"/>
      <c r="AG513" s="186"/>
      <c r="AH513" s="186"/>
      <c r="AI513" s="186"/>
      <c r="AJ513" s="186"/>
      <c r="AK513" s="186"/>
      <c r="AL513" s="186"/>
      <c r="AM513" s="186"/>
      <c r="BI513" s="32"/>
      <c r="BR513" s="31"/>
      <c r="BX513" s="31"/>
    </row>
    <row r="514" spans="1:76" ht="12" customHeight="1" x14ac:dyDescent="0.15">
      <c r="A514" s="30"/>
      <c r="B514" s="2"/>
      <c r="C514" s="47"/>
      <c r="D514" s="471"/>
      <c r="E514" s="471"/>
      <c r="F514" s="471"/>
      <c r="G514" s="471"/>
      <c r="H514" s="471"/>
      <c r="I514" s="471"/>
      <c r="J514" s="471"/>
      <c r="K514" s="471"/>
      <c r="L514" s="471"/>
      <c r="M514" s="471"/>
      <c r="N514" s="471"/>
      <c r="O514" s="529"/>
      <c r="P514" s="32"/>
      <c r="S514" s="33"/>
      <c r="T514" s="38"/>
      <c r="U514" s="38"/>
      <c r="V514" s="12"/>
      <c r="W514" s="39"/>
      <c r="X514" s="2"/>
      <c r="Y514" s="33"/>
      <c r="Z514" s="186" t="s">
        <v>35</v>
      </c>
      <c r="AA514" s="186" t="s">
        <v>545</v>
      </c>
      <c r="AB514" s="186"/>
      <c r="AC514" s="186"/>
      <c r="AD514" s="186"/>
      <c r="AE514" s="186"/>
      <c r="AF514" s="186"/>
      <c r="AG514" s="186"/>
      <c r="AH514" s="186"/>
      <c r="AI514" s="186"/>
      <c r="AJ514" s="186"/>
      <c r="AK514" s="186"/>
      <c r="AL514" s="186"/>
      <c r="AM514" s="186"/>
      <c r="BI514" s="32"/>
      <c r="BR514" s="31"/>
      <c r="BX514" s="31"/>
    </row>
    <row r="515" spans="1:76" ht="12" customHeight="1" x14ac:dyDescent="0.15">
      <c r="A515" s="30"/>
      <c r="B515" s="2"/>
      <c r="C515" s="47"/>
      <c r="D515" s="471"/>
      <c r="E515" s="471"/>
      <c r="F515" s="471"/>
      <c r="G515" s="471"/>
      <c r="H515" s="471"/>
      <c r="I515" s="471"/>
      <c r="J515" s="471"/>
      <c r="K515" s="471"/>
      <c r="L515" s="471"/>
      <c r="M515" s="471"/>
      <c r="N515" s="471"/>
      <c r="O515" s="529"/>
      <c r="P515" s="32"/>
      <c r="S515" s="33"/>
      <c r="T515" s="38"/>
      <c r="U515" s="38"/>
      <c r="V515" s="12"/>
      <c r="W515" s="39"/>
      <c r="X515" s="2"/>
      <c r="Y515" s="33"/>
      <c r="Z515" s="186" t="s">
        <v>35</v>
      </c>
      <c r="AA515" s="680" t="s">
        <v>546</v>
      </c>
      <c r="AB515" s="681"/>
      <c r="AC515" s="681"/>
      <c r="AD515" s="681"/>
      <c r="AE515" s="681"/>
      <c r="AF515" s="681"/>
      <c r="AG515" s="681"/>
      <c r="AH515" s="681"/>
      <c r="AI515" s="681"/>
      <c r="AJ515" s="681"/>
      <c r="AK515" s="681"/>
      <c r="AL515" s="681"/>
      <c r="AM515" s="681"/>
      <c r="AN515" s="681"/>
      <c r="AO515" s="681"/>
      <c r="AP515" s="681"/>
      <c r="AQ515" s="681"/>
      <c r="AR515" s="681"/>
      <c r="AS515" s="681"/>
      <c r="AT515" s="681"/>
      <c r="AU515" s="681"/>
      <c r="AV515" s="681"/>
      <c r="AW515" s="681"/>
      <c r="AX515" s="681"/>
      <c r="AY515" s="681"/>
      <c r="AZ515" s="681"/>
      <c r="BA515" s="681"/>
      <c r="BB515" s="681"/>
      <c r="BC515" s="681"/>
      <c r="BD515" s="681"/>
      <c r="BE515" s="681"/>
      <c r="BF515" s="681"/>
      <c r="BG515" s="681"/>
      <c r="BH515" s="682"/>
      <c r="BI515" s="32"/>
      <c r="BR515" s="31"/>
      <c r="BX515" s="31"/>
    </row>
    <row r="516" spans="1:76" ht="12" customHeight="1" x14ac:dyDescent="0.15">
      <c r="A516" s="30"/>
      <c r="B516" s="2"/>
      <c r="C516" s="47"/>
      <c r="D516" s="471"/>
      <c r="E516" s="471"/>
      <c r="F516" s="471"/>
      <c r="G516" s="471"/>
      <c r="H516" s="471"/>
      <c r="I516" s="471"/>
      <c r="J516" s="471"/>
      <c r="K516" s="471"/>
      <c r="L516" s="471"/>
      <c r="M516" s="471"/>
      <c r="N516" s="471"/>
      <c r="O516" s="529"/>
      <c r="P516" s="32"/>
      <c r="S516" s="33"/>
      <c r="T516" s="38"/>
      <c r="U516" s="38"/>
      <c r="V516" s="12"/>
      <c r="W516" s="39"/>
      <c r="X516" s="2"/>
      <c r="Y516" s="33"/>
      <c r="Z516" s="186"/>
      <c r="AA516" s="199"/>
      <c r="AB516" s="457"/>
      <c r="AC516" s="457"/>
      <c r="AD516" s="457"/>
      <c r="AE516" s="457"/>
      <c r="AF516" s="457"/>
      <c r="AG516" s="457"/>
      <c r="AH516" s="457"/>
      <c r="AI516" s="457"/>
      <c r="AJ516" s="457"/>
      <c r="AK516" s="457"/>
      <c r="AL516" s="457"/>
      <c r="AM516" s="457"/>
      <c r="AN516" s="457"/>
      <c r="AO516" s="457"/>
      <c r="AP516" s="457"/>
      <c r="AQ516" s="457"/>
      <c r="AR516" s="457"/>
      <c r="AS516" s="457"/>
      <c r="AT516" s="457"/>
      <c r="AU516" s="457"/>
      <c r="AV516" s="457"/>
      <c r="AW516" s="457"/>
      <c r="AX516" s="457"/>
      <c r="AY516" s="457"/>
      <c r="AZ516" s="457"/>
      <c r="BA516" s="457"/>
      <c r="BB516" s="457"/>
      <c r="BC516" s="457"/>
      <c r="BD516" s="457"/>
      <c r="BE516" s="457"/>
      <c r="BF516" s="457"/>
      <c r="BG516" s="457"/>
      <c r="BH516" s="457"/>
      <c r="BI516" s="32"/>
      <c r="BR516" s="31"/>
      <c r="BX516" s="31"/>
    </row>
    <row r="517" spans="1:76" ht="12" customHeight="1" x14ac:dyDescent="0.15">
      <c r="A517" s="30"/>
      <c r="B517" s="2"/>
      <c r="C517" s="47"/>
      <c r="D517" s="42"/>
      <c r="E517" s="42"/>
      <c r="F517" s="42"/>
      <c r="G517" s="42"/>
      <c r="H517" s="42"/>
      <c r="I517" s="42"/>
      <c r="J517" s="42"/>
      <c r="K517" s="42"/>
      <c r="L517" s="42"/>
      <c r="M517" s="42"/>
      <c r="N517" s="42"/>
      <c r="O517" s="126"/>
      <c r="P517" s="32"/>
      <c r="S517" s="33"/>
      <c r="T517" s="38"/>
      <c r="U517" s="38"/>
      <c r="V517" s="12"/>
      <c r="W517" s="39"/>
      <c r="X517" s="2"/>
      <c r="Y517" s="33"/>
      <c r="Z517" s="186"/>
      <c r="AA517" s="199"/>
      <c r="AB517" s="457"/>
      <c r="AC517" s="457"/>
      <c r="AD517" s="457"/>
      <c r="AE517" s="457"/>
      <c r="AF517" s="457"/>
      <c r="AG517" s="457"/>
      <c r="AH517" s="457"/>
      <c r="AI517" s="457"/>
      <c r="AJ517" s="457"/>
      <c r="AK517" s="457"/>
      <c r="AL517" s="457"/>
      <c r="AM517" s="457"/>
      <c r="AN517" s="457"/>
      <c r="AO517" s="457"/>
      <c r="AP517" s="457"/>
      <c r="AQ517" s="457"/>
      <c r="AR517" s="457"/>
      <c r="AS517" s="457"/>
      <c r="AT517" s="457"/>
      <c r="AU517" s="457"/>
      <c r="AV517" s="457"/>
      <c r="AW517" s="457"/>
      <c r="AX517" s="457"/>
      <c r="AY517" s="457"/>
      <c r="AZ517" s="457"/>
      <c r="BA517" s="457"/>
      <c r="BB517" s="457"/>
      <c r="BC517" s="457"/>
      <c r="BD517" s="457"/>
      <c r="BE517" s="457"/>
      <c r="BF517" s="457"/>
      <c r="BG517" s="457"/>
      <c r="BH517" s="457"/>
      <c r="BI517" s="32"/>
      <c r="BR517" s="31"/>
      <c r="BX517" s="31"/>
    </row>
    <row r="518" spans="1:76" ht="12" customHeight="1" x14ac:dyDescent="0.15">
      <c r="A518" s="62"/>
      <c r="B518" s="67"/>
      <c r="C518" s="129"/>
      <c r="D518" s="130"/>
      <c r="E518" s="130"/>
      <c r="F518" s="130"/>
      <c r="G518" s="130"/>
      <c r="H518" s="130"/>
      <c r="I518" s="130"/>
      <c r="J518" s="130"/>
      <c r="K518" s="130"/>
      <c r="L518" s="130"/>
      <c r="M518" s="130"/>
      <c r="N518" s="130"/>
      <c r="O518" s="200"/>
      <c r="P518" s="66"/>
      <c r="Q518" s="67"/>
      <c r="R518" s="67"/>
      <c r="S518" s="69"/>
      <c r="T518" s="146"/>
      <c r="U518" s="146"/>
      <c r="V518" s="8"/>
      <c r="W518" s="14"/>
      <c r="X518" s="67"/>
      <c r="Y518" s="69"/>
      <c r="Z518" s="201"/>
      <c r="AA518" s="171"/>
      <c r="AB518" s="458"/>
      <c r="AC518" s="458"/>
      <c r="AD518" s="458"/>
      <c r="AE518" s="458"/>
      <c r="AF518" s="458"/>
      <c r="AG518" s="458"/>
      <c r="AH518" s="458"/>
      <c r="AI518" s="458"/>
      <c r="AJ518" s="458"/>
      <c r="AK518" s="458"/>
      <c r="AL518" s="458"/>
      <c r="AM518" s="458"/>
      <c r="AN518" s="458"/>
      <c r="AO518" s="458"/>
      <c r="AP518" s="458"/>
      <c r="AQ518" s="458"/>
      <c r="AR518" s="458"/>
      <c r="AS518" s="458"/>
      <c r="AT518" s="458"/>
      <c r="AU518" s="458"/>
      <c r="AV518" s="458"/>
      <c r="AW518" s="458"/>
      <c r="AX518" s="458"/>
      <c r="AY518" s="458"/>
      <c r="AZ518" s="458"/>
      <c r="BA518" s="458"/>
      <c r="BB518" s="458"/>
      <c r="BC518" s="458"/>
      <c r="BD518" s="458"/>
      <c r="BE518" s="458"/>
      <c r="BF518" s="458"/>
      <c r="BG518" s="458"/>
      <c r="BH518" s="458"/>
      <c r="BI518" s="66"/>
      <c r="BJ518" s="67"/>
      <c r="BK518" s="67"/>
      <c r="BL518" s="67"/>
      <c r="BM518" s="67"/>
      <c r="BN518" s="67"/>
      <c r="BO518" s="67"/>
      <c r="BP518" s="67"/>
      <c r="BQ518" s="67"/>
      <c r="BR518" s="68"/>
      <c r="BS518" s="67"/>
      <c r="BT518" s="67"/>
      <c r="BU518" s="67"/>
      <c r="BV518" s="67"/>
      <c r="BW518" s="67"/>
      <c r="BX518" s="68"/>
    </row>
    <row r="519" spans="1:76" ht="12" customHeight="1" x14ac:dyDescent="0.15">
      <c r="A519" s="30"/>
      <c r="B519" s="2"/>
      <c r="C519" s="47"/>
      <c r="D519" s="42"/>
      <c r="E519" s="42"/>
      <c r="F519" s="42"/>
      <c r="G519" s="42"/>
      <c r="H519" s="42"/>
      <c r="I519" s="42"/>
      <c r="J519" s="42"/>
      <c r="K519" s="42"/>
      <c r="L519" s="42"/>
      <c r="M519" s="42"/>
      <c r="N519" s="42"/>
      <c r="O519" s="126"/>
      <c r="P519" s="32"/>
      <c r="S519" s="33"/>
      <c r="T519" s="38"/>
      <c r="U519" s="38"/>
      <c r="V519" s="12"/>
      <c r="W519" s="39"/>
      <c r="X519" s="2"/>
      <c r="Y519" s="33"/>
      <c r="Z519" s="186"/>
      <c r="AA519" s="199"/>
      <c r="AB519" s="457"/>
      <c r="AC519" s="457"/>
      <c r="AD519" s="457"/>
      <c r="AE519" s="457"/>
      <c r="AF519" s="457"/>
      <c r="AG519" s="457"/>
      <c r="AH519" s="457"/>
      <c r="AI519" s="457"/>
      <c r="AJ519" s="457"/>
      <c r="AK519" s="457"/>
      <c r="AL519" s="457"/>
      <c r="AM519" s="457"/>
      <c r="AN519" s="457"/>
      <c r="AO519" s="457"/>
      <c r="AP519" s="457"/>
      <c r="AQ519" s="457"/>
      <c r="AR519" s="457"/>
      <c r="AS519" s="457"/>
      <c r="AT519" s="457"/>
      <c r="AU519" s="457"/>
      <c r="AV519" s="457"/>
      <c r="AW519" s="457"/>
      <c r="AX519" s="457"/>
      <c r="AY519" s="457"/>
      <c r="AZ519" s="457"/>
      <c r="BA519" s="457"/>
      <c r="BB519" s="457"/>
      <c r="BC519" s="457"/>
      <c r="BD519" s="457"/>
      <c r="BE519" s="457"/>
      <c r="BF519" s="457"/>
      <c r="BG519" s="457"/>
      <c r="BH519" s="457"/>
      <c r="BI519" s="32"/>
      <c r="BR519" s="31"/>
      <c r="BX519" s="31"/>
    </row>
    <row r="520" spans="1:76" ht="12" customHeight="1" x14ac:dyDescent="0.15">
      <c r="A520" s="30"/>
      <c r="B520" s="2"/>
      <c r="C520" s="47"/>
      <c r="D520" s="42"/>
      <c r="E520" s="42"/>
      <c r="F520" s="42"/>
      <c r="G520" s="42"/>
      <c r="H520" s="42"/>
      <c r="I520" s="42"/>
      <c r="J520" s="42"/>
      <c r="K520" s="42"/>
      <c r="L520" s="42"/>
      <c r="M520" s="42"/>
      <c r="N520" s="42"/>
      <c r="O520" s="126"/>
      <c r="P520" s="32"/>
      <c r="S520" s="33"/>
      <c r="T520" s="38"/>
      <c r="U520" s="38"/>
      <c r="V520" s="12"/>
      <c r="W520" s="39"/>
      <c r="X520" s="2"/>
      <c r="Y520" s="33" t="s">
        <v>173</v>
      </c>
      <c r="Z520" s="186" t="s">
        <v>715</v>
      </c>
      <c r="AA520" s="186"/>
      <c r="AB520" s="186"/>
      <c r="AC520" s="186"/>
      <c r="AD520" s="186"/>
      <c r="AE520" s="186"/>
      <c r="AF520" s="186"/>
      <c r="AG520" s="186"/>
      <c r="AH520" s="186"/>
      <c r="AI520" s="186"/>
      <c r="AJ520" s="186"/>
      <c r="AK520" s="186"/>
      <c r="AL520" s="186"/>
      <c r="AM520" s="186"/>
      <c r="BI520" s="32"/>
      <c r="BR520" s="31"/>
      <c r="BX520" s="31"/>
    </row>
    <row r="521" spans="1:76" ht="12" customHeight="1" x14ac:dyDescent="0.15">
      <c r="A521" s="30"/>
      <c r="B521" s="2"/>
      <c r="C521" s="2"/>
      <c r="O521" s="31"/>
      <c r="P521" s="32"/>
      <c r="W521" s="31"/>
      <c r="X521" s="2"/>
      <c r="Y521" s="33"/>
      <c r="Z521" s="186" t="s">
        <v>35</v>
      </c>
      <c r="AA521" s="186" t="s">
        <v>716</v>
      </c>
      <c r="AB521" s="186"/>
      <c r="AC521" s="186"/>
      <c r="AD521" s="186"/>
      <c r="AE521" s="186"/>
      <c r="AF521" s="186"/>
      <c r="AG521" s="186"/>
      <c r="AH521" s="186"/>
      <c r="AI521" s="186"/>
      <c r="AJ521" s="186"/>
      <c r="AK521" s="186"/>
      <c r="AL521" s="186"/>
      <c r="AM521" s="186"/>
      <c r="BI521" s="32"/>
      <c r="BR521" s="31"/>
      <c r="BX521" s="31"/>
    </row>
    <row r="522" spans="1:76" ht="12" customHeight="1" x14ac:dyDescent="0.15">
      <c r="A522" s="30"/>
      <c r="B522" s="2"/>
      <c r="C522" s="2"/>
      <c r="O522" s="31"/>
      <c r="P522" s="32"/>
      <c r="W522" s="31"/>
      <c r="X522" s="2"/>
      <c r="Y522" s="33"/>
      <c r="Z522" s="186" t="s">
        <v>35</v>
      </c>
      <c r="AA522" s="186" t="s">
        <v>547</v>
      </c>
      <c r="AB522" s="186"/>
      <c r="AC522" s="186"/>
      <c r="AD522" s="186"/>
      <c r="AE522" s="186"/>
      <c r="AF522" s="186"/>
      <c r="AG522" s="186"/>
      <c r="AH522" s="186"/>
      <c r="AI522" s="186"/>
      <c r="AJ522" s="186"/>
      <c r="AK522" s="186"/>
      <c r="AL522" s="186"/>
      <c r="AM522" s="186"/>
      <c r="BI522" s="32"/>
      <c r="BR522" s="31"/>
      <c r="BX522" s="31"/>
    </row>
    <row r="523" spans="1:76" ht="12" customHeight="1" x14ac:dyDescent="0.15">
      <c r="A523" s="30"/>
      <c r="B523" s="2"/>
      <c r="C523" s="2"/>
      <c r="O523" s="31"/>
      <c r="P523" s="32"/>
      <c r="W523" s="31"/>
      <c r="X523" s="2"/>
      <c r="Y523" s="33"/>
      <c r="Z523" s="186" t="s">
        <v>35</v>
      </c>
      <c r="AA523" s="672" t="s">
        <v>548</v>
      </c>
      <c r="AB523" s="557"/>
      <c r="AC523" s="557"/>
      <c r="AD523" s="557"/>
      <c r="AE523" s="557"/>
      <c r="AF523" s="557"/>
      <c r="AG523" s="557"/>
      <c r="AH523" s="557"/>
      <c r="AI523" s="557"/>
      <c r="AJ523" s="557"/>
      <c r="AK523" s="557"/>
      <c r="AL523" s="557"/>
      <c r="AM523" s="557"/>
      <c r="AN523" s="557"/>
      <c r="AO523" s="557"/>
      <c r="AP523" s="557"/>
      <c r="AQ523" s="557"/>
      <c r="AR523" s="557"/>
      <c r="AS523" s="557"/>
      <c r="AT523" s="557"/>
      <c r="AU523" s="557"/>
      <c r="AV523" s="557"/>
      <c r="AW523" s="557"/>
      <c r="AX523" s="557"/>
      <c r="AY523" s="557"/>
      <c r="AZ523" s="557"/>
      <c r="BA523" s="557"/>
      <c r="BB523" s="557"/>
      <c r="BC523" s="557"/>
      <c r="BD523" s="557"/>
      <c r="BE523" s="557"/>
      <c r="BF523" s="557"/>
      <c r="BG523" s="557"/>
      <c r="BH523" s="574"/>
      <c r="BI523" s="32"/>
      <c r="BR523" s="31"/>
      <c r="BX523" s="31"/>
    </row>
    <row r="524" spans="1:76" ht="12" customHeight="1" x14ac:dyDescent="0.15">
      <c r="A524" s="30"/>
      <c r="B524" s="2"/>
      <c r="C524" s="2"/>
      <c r="O524" s="31"/>
      <c r="P524" s="32"/>
      <c r="W524" s="31"/>
      <c r="X524" s="2"/>
      <c r="Y524" s="33"/>
      <c r="Z524" s="186"/>
      <c r="AA524" s="672"/>
      <c r="AB524" s="557"/>
      <c r="AC524" s="557"/>
      <c r="AD524" s="557"/>
      <c r="AE524" s="557"/>
      <c r="AF524" s="557"/>
      <c r="AG524" s="557"/>
      <c r="AH524" s="557"/>
      <c r="AI524" s="557"/>
      <c r="AJ524" s="557"/>
      <c r="AK524" s="557"/>
      <c r="AL524" s="557"/>
      <c r="AM524" s="557"/>
      <c r="AN524" s="557"/>
      <c r="AO524" s="557"/>
      <c r="AP524" s="557"/>
      <c r="AQ524" s="557"/>
      <c r="AR524" s="557"/>
      <c r="AS524" s="557"/>
      <c r="AT524" s="557"/>
      <c r="AU524" s="557"/>
      <c r="AV524" s="557"/>
      <c r="AW524" s="557"/>
      <c r="AX524" s="557"/>
      <c r="AY524" s="557"/>
      <c r="AZ524" s="557"/>
      <c r="BA524" s="557"/>
      <c r="BB524" s="557"/>
      <c r="BC524" s="557"/>
      <c r="BD524" s="557"/>
      <c r="BE524" s="557"/>
      <c r="BF524" s="557"/>
      <c r="BG524" s="557"/>
      <c r="BH524" s="574"/>
      <c r="BI524" s="32"/>
      <c r="BR524" s="31"/>
      <c r="BX524" s="31"/>
    </row>
    <row r="525" spans="1:76" ht="12" customHeight="1" x14ac:dyDescent="0.15">
      <c r="A525" s="30"/>
      <c r="B525" s="2"/>
      <c r="C525" s="2"/>
      <c r="O525" s="31"/>
      <c r="P525" s="32"/>
      <c r="W525" s="31"/>
      <c r="X525" s="2"/>
      <c r="Y525" s="33" t="s">
        <v>174</v>
      </c>
      <c r="Z525" s="186" t="s">
        <v>717</v>
      </c>
      <c r="AA525" s="186"/>
      <c r="AB525" s="186"/>
      <c r="AC525" s="186"/>
      <c r="AD525" s="186"/>
      <c r="AE525" s="186"/>
      <c r="AF525" s="186"/>
      <c r="AG525" s="186"/>
      <c r="AH525" s="186"/>
      <c r="AI525" s="186"/>
      <c r="AJ525" s="186"/>
      <c r="AK525" s="186"/>
      <c r="AL525" s="186"/>
      <c r="AM525" s="186"/>
      <c r="BI525" s="32"/>
      <c r="BR525" s="31"/>
      <c r="BX525" s="31"/>
    </row>
    <row r="526" spans="1:76" ht="12" customHeight="1" x14ac:dyDescent="0.15">
      <c r="A526" s="30"/>
      <c r="B526" s="2"/>
      <c r="C526" s="2"/>
      <c r="O526" s="31"/>
      <c r="P526" s="32"/>
      <c r="W526" s="31"/>
      <c r="X526" s="2"/>
      <c r="Y526" s="33"/>
      <c r="Z526" s="186" t="s">
        <v>35</v>
      </c>
      <c r="AA526" s="677" t="s">
        <v>549</v>
      </c>
      <c r="AB526" s="566"/>
      <c r="AC526" s="566"/>
      <c r="AD526" s="566"/>
      <c r="AE526" s="566"/>
      <c r="AF526" s="566"/>
      <c r="AG526" s="566"/>
      <c r="AH526" s="566"/>
      <c r="AI526" s="566"/>
      <c r="AJ526" s="566"/>
      <c r="AK526" s="566"/>
      <c r="AL526" s="566"/>
      <c r="AM526" s="566"/>
      <c r="AN526" s="566"/>
      <c r="AO526" s="566"/>
      <c r="AP526" s="566"/>
      <c r="AQ526" s="566"/>
      <c r="AR526" s="566"/>
      <c r="AS526" s="566"/>
      <c r="AT526" s="566"/>
      <c r="AU526" s="566"/>
      <c r="AV526" s="566"/>
      <c r="AW526" s="566"/>
      <c r="AX526" s="566"/>
      <c r="AY526" s="566"/>
      <c r="AZ526" s="566"/>
      <c r="BA526" s="566"/>
      <c r="BB526" s="566"/>
      <c r="BC526" s="566"/>
      <c r="BD526" s="566"/>
      <c r="BE526" s="566"/>
      <c r="BF526" s="566"/>
      <c r="BG526" s="566"/>
      <c r="BH526" s="567"/>
      <c r="BI526" s="32"/>
      <c r="BR526" s="31"/>
      <c r="BX526" s="31"/>
    </row>
    <row r="527" spans="1:76" ht="12" customHeight="1" x14ac:dyDescent="0.15">
      <c r="A527" s="30"/>
      <c r="B527" s="2"/>
      <c r="C527" s="2"/>
      <c r="O527" s="31"/>
      <c r="P527" s="32"/>
      <c r="W527" s="31"/>
      <c r="X527" s="2"/>
      <c r="Y527" s="33"/>
      <c r="Z527" s="186"/>
      <c r="AA527" s="566"/>
      <c r="AB527" s="566"/>
      <c r="AC527" s="566"/>
      <c r="AD527" s="566"/>
      <c r="AE527" s="566"/>
      <c r="AF527" s="566"/>
      <c r="AG527" s="566"/>
      <c r="AH527" s="566"/>
      <c r="AI527" s="566"/>
      <c r="AJ527" s="566"/>
      <c r="AK527" s="566"/>
      <c r="AL527" s="566"/>
      <c r="AM527" s="566"/>
      <c r="AN527" s="566"/>
      <c r="AO527" s="566"/>
      <c r="AP527" s="566"/>
      <c r="AQ527" s="566"/>
      <c r="AR527" s="566"/>
      <c r="AS527" s="566"/>
      <c r="AT527" s="566"/>
      <c r="AU527" s="566"/>
      <c r="AV527" s="566"/>
      <c r="AW527" s="566"/>
      <c r="AX527" s="566"/>
      <c r="AY527" s="566"/>
      <c r="AZ527" s="566"/>
      <c r="BA527" s="566"/>
      <c r="BB527" s="566"/>
      <c r="BC527" s="566"/>
      <c r="BD527" s="566"/>
      <c r="BE527" s="566"/>
      <c r="BF527" s="566"/>
      <c r="BG527" s="566"/>
      <c r="BH527" s="567"/>
      <c r="BI527" s="32"/>
      <c r="BR527" s="31"/>
      <c r="BX527" s="31"/>
    </row>
    <row r="528" spans="1:76" ht="12" customHeight="1" x14ac:dyDescent="0.15">
      <c r="A528" s="30"/>
      <c r="B528" s="2"/>
      <c r="C528" s="2"/>
      <c r="O528" s="31"/>
      <c r="P528" s="32"/>
      <c r="W528" s="31"/>
      <c r="X528" s="2"/>
      <c r="Y528" s="33"/>
      <c r="Z528" s="186" t="s">
        <v>35</v>
      </c>
      <c r="AA528" s="677" t="s">
        <v>1016</v>
      </c>
      <c r="AB528" s="566"/>
      <c r="AC528" s="566"/>
      <c r="AD528" s="566"/>
      <c r="AE528" s="566"/>
      <c r="AF528" s="566"/>
      <c r="AG528" s="566"/>
      <c r="AH528" s="566"/>
      <c r="AI528" s="566"/>
      <c r="AJ528" s="566"/>
      <c r="AK528" s="566"/>
      <c r="AL528" s="566"/>
      <c r="AM528" s="566"/>
      <c r="AN528" s="566"/>
      <c r="AO528" s="566"/>
      <c r="AP528" s="566"/>
      <c r="AQ528" s="566"/>
      <c r="AR528" s="566"/>
      <c r="AS528" s="566"/>
      <c r="AT528" s="566"/>
      <c r="AU528" s="566"/>
      <c r="AV528" s="566"/>
      <c r="AW528" s="566"/>
      <c r="AX528" s="566"/>
      <c r="AY528" s="566"/>
      <c r="AZ528" s="566"/>
      <c r="BA528" s="566"/>
      <c r="BB528" s="566"/>
      <c r="BC528" s="566"/>
      <c r="BD528" s="566"/>
      <c r="BE528" s="566"/>
      <c r="BF528" s="566"/>
      <c r="BG528" s="566"/>
      <c r="BH528" s="567"/>
      <c r="BI528" s="32"/>
      <c r="BR528" s="31"/>
      <c r="BX528" s="31"/>
    </row>
    <row r="529" spans="1:76" ht="12" customHeight="1" x14ac:dyDescent="0.15">
      <c r="A529" s="30"/>
      <c r="B529" s="2"/>
      <c r="C529" s="2"/>
      <c r="O529" s="31"/>
      <c r="P529" s="32"/>
      <c r="W529" s="31"/>
      <c r="X529" s="2"/>
      <c r="Y529" s="33"/>
      <c r="Z529" s="186"/>
      <c r="AA529" s="566"/>
      <c r="AB529" s="566"/>
      <c r="AC529" s="566"/>
      <c r="AD529" s="566"/>
      <c r="AE529" s="566"/>
      <c r="AF529" s="566"/>
      <c r="AG529" s="566"/>
      <c r="AH529" s="566"/>
      <c r="AI529" s="566"/>
      <c r="AJ529" s="566"/>
      <c r="AK529" s="566"/>
      <c r="AL529" s="566"/>
      <c r="AM529" s="566"/>
      <c r="AN529" s="566"/>
      <c r="AO529" s="566"/>
      <c r="AP529" s="566"/>
      <c r="AQ529" s="566"/>
      <c r="AR529" s="566"/>
      <c r="AS529" s="566"/>
      <c r="AT529" s="566"/>
      <c r="AU529" s="566"/>
      <c r="AV529" s="566"/>
      <c r="AW529" s="566"/>
      <c r="AX529" s="566"/>
      <c r="AY529" s="566"/>
      <c r="AZ529" s="566"/>
      <c r="BA529" s="566"/>
      <c r="BB529" s="566"/>
      <c r="BC529" s="566"/>
      <c r="BD529" s="566"/>
      <c r="BE529" s="566"/>
      <c r="BF529" s="566"/>
      <c r="BG529" s="566"/>
      <c r="BH529" s="567"/>
      <c r="BI529" s="32"/>
      <c r="BR529" s="31"/>
      <c r="BX529" s="31"/>
    </row>
    <row r="530" spans="1:76" ht="12" customHeight="1" x14ac:dyDescent="0.15">
      <c r="A530" s="30"/>
      <c r="B530" s="2"/>
      <c r="C530" s="2"/>
      <c r="O530" s="31"/>
      <c r="P530" s="32"/>
      <c r="W530" s="31"/>
      <c r="X530" s="2"/>
      <c r="Y530" s="33"/>
      <c r="Z530" s="186" t="s">
        <v>35</v>
      </c>
      <c r="AA530" s="677" t="s">
        <v>1017</v>
      </c>
      <c r="AB530" s="566"/>
      <c r="AC530" s="566"/>
      <c r="AD530" s="566"/>
      <c r="AE530" s="566"/>
      <c r="AF530" s="566"/>
      <c r="AG530" s="566"/>
      <c r="AH530" s="566"/>
      <c r="AI530" s="566"/>
      <c r="AJ530" s="566"/>
      <c r="AK530" s="566"/>
      <c r="AL530" s="566"/>
      <c r="AM530" s="566"/>
      <c r="AN530" s="566"/>
      <c r="AO530" s="566"/>
      <c r="AP530" s="566"/>
      <c r="AQ530" s="566"/>
      <c r="AR530" s="566"/>
      <c r="AS530" s="566"/>
      <c r="AT530" s="566"/>
      <c r="AU530" s="566"/>
      <c r="AV530" s="566"/>
      <c r="AW530" s="566"/>
      <c r="AX530" s="566"/>
      <c r="AY530" s="566"/>
      <c r="AZ530" s="566"/>
      <c r="BA530" s="566"/>
      <c r="BB530" s="566"/>
      <c r="BC530" s="566"/>
      <c r="BD530" s="566"/>
      <c r="BE530" s="566"/>
      <c r="BF530" s="566"/>
      <c r="BG530" s="566"/>
      <c r="BH530" s="567"/>
      <c r="BI530" s="32"/>
      <c r="BR530" s="31"/>
      <c r="BX530" s="31"/>
    </row>
    <row r="531" spans="1:76" ht="12" customHeight="1" x14ac:dyDescent="0.15">
      <c r="A531" s="30"/>
      <c r="B531" s="2"/>
      <c r="C531" s="2"/>
      <c r="O531" s="31"/>
      <c r="P531" s="32"/>
      <c r="W531" s="31"/>
      <c r="X531" s="2"/>
      <c r="Y531" s="33"/>
      <c r="Z531" s="186"/>
      <c r="AA531" s="566"/>
      <c r="AB531" s="566"/>
      <c r="AC531" s="566"/>
      <c r="AD531" s="566"/>
      <c r="AE531" s="566"/>
      <c r="AF531" s="566"/>
      <c r="AG531" s="566"/>
      <c r="AH531" s="566"/>
      <c r="AI531" s="566"/>
      <c r="AJ531" s="566"/>
      <c r="AK531" s="566"/>
      <c r="AL531" s="566"/>
      <c r="AM531" s="566"/>
      <c r="AN531" s="566"/>
      <c r="AO531" s="566"/>
      <c r="AP531" s="566"/>
      <c r="AQ531" s="566"/>
      <c r="AR531" s="566"/>
      <c r="AS531" s="566"/>
      <c r="AT531" s="566"/>
      <c r="AU531" s="566"/>
      <c r="AV531" s="566"/>
      <c r="AW531" s="566"/>
      <c r="AX531" s="566"/>
      <c r="AY531" s="566"/>
      <c r="AZ531" s="566"/>
      <c r="BA531" s="566"/>
      <c r="BB531" s="566"/>
      <c r="BC531" s="566"/>
      <c r="BD531" s="566"/>
      <c r="BE531" s="566"/>
      <c r="BF531" s="566"/>
      <c r="BG531" s="566"/>
      <c r="BH531" s="567"/>
      <c r="BI531" s="32"/>
      <c r="BR531" s="31"/>
      <c r="BX531" s="31"/>
    </row>
    <row r="532" spans="1:76" ht="12" customHeight="1" x14ac:dyDescent="0.15">
      <c r="A532" s="30"/>
      <c r="B532" s="2"/>
      <c r="C532" s="2"/>
      <c r="O532" s="31"/>
      <c r="P532" s="32"/>
      <c r="W532" s="31"/>
      <c r="X532" s="2"/>
      <c r="Y532" s="33" t="s">
        <v>184</v>
      </c>
      <c r="Z532" s="186" t="s">
        <v>718</v>
      </c>
      <c r="AC532" s="186"/>
      <c r="BI532" s="32"/>
      <c r="BR532" s="31"/>
      <c r="BX532" s="31"/>
    </row>
    <row r="533" spans="1:76" ht="12" customHeight="1" x14ac:dyDescent="0.15">
      <c r="A533" s="30"/>
      <c r="B533" s="2"/>
      <c r="C533" s="2"/>
      <c r="O533" s="31"/>
      <c r="P533" s="32"/>
      <c r="W533" s="31"/>
      <c r="X533" s="2"/>
      <c r="Y533" s="33"/>
      <c r="Z533" s="186" t="s">
        <v>35</v>
      </c>
      <c r="AA533" s="575" t="s">
        <v>550</v>
      </c>
      <c r="AB533" s="566"/>
      <c r="AC533" s="566"/>
      <c r="AD533" s="566"/>
      <c r="AE533" s="566"/>
      <c r="AF533" s="566"/>
      <c r="AG533" s="566"/>
      <c r="AH533" s="566"/>
      <c r="AI533" s="566"/>
      <c r="AJ533" s="566"/>
      <c r="AK533" s="566"/>
      <c r="AL533" s="566"/>
      <c r="AM533" s="566"/>
      <c r="AN533" s="566"/>
      <c r="AO533" s="566"/>
      <c r="AP533" s="566"/>
      <c r="AQ533" s="566"/>
      <c r="AR533" s="566"/>
      <c r="AS533" s="566"/>
      <c r="AT533" s="566"/>
      <c r="AU533" s="566"/>
      <c r="AV533" s="566"/>
      <c r="AW533" s="566"/>
      <c r="AX533" s="566"/>
      <c r="AY533" s="566"/>
      <c r="AZ533" s="566"/>
      <c r="BA533" s="566"/>
      <c r="BB533" s="566"/>
      <c r="BC533" s="566"/>
      <c r="BD533" s="566"/>
      <c r="BE533" s="566"/>
      <c r="BF533" s="566"/>
      <c r="BG533" s="566"/>
      <c r="BH533" s="567"/>
      <c r="BI533" s="32"/>
      <c r="BR533" s="31"/>
      <c r="BX533" s="31"/>
    </row>
    <row r="534" spans="1:76" ht="12" customHeight="1" x14ac:dyDescent="0.15">
      <c r="A534" s="30"/>
      <c r="B534" s="2"/>
      <c r="C534" s="2"/>
      <c r="O534" s="31"/>
      <c r="P534" s="32"/>
      <c r="W534" s="31"/>
      <c r="X534" s="2"/>
      <c r="Y534" s="33"/>
      <c r="Z534" s="186"/>
      <c r="AA534" s="566"/>
      <c r="AB534" s="566"/>
      <c r="AC534" s="566"/>
      <c r="AD534" s="566"/>
      <c r="AE534" s="566"/>
      <c r="AF534" s="566"/>
      <c r="AG534" s="566"/>
      <c r="AH534" s="566"/>
      <c r="AI534" s="566"/>
      <c r="AJ534" s="566"/>
      <c r="AK534" s="566"/>
      <c r="AL534" s="566"/>
      <c r="AM534" s="566"/>
      <c r="AN534" s="566"/>
      <c r="AO534" s="566"/>
      <c r="AP534" s="566"/>
      <c r="AQ534" s="566"/>
      <c r="AR534" s="566"/>
      <c r="AS534" s="566"/>
      <c r="AT534" s="566"/>
      <c r="AU534" s="566"/>
      <c r="AV534" s="566"/>
      <c r="AW534" s="566"/>
      <c r="AX534" s="566"/>
      <c r="AY534" s="566"/>
      <c r="AZ534" s="566"/>
      <c r="BA534" s="566"/>
      <c r="BB534" s="566"/>
      <c r="BC534" s="566"/>
      <c r="BD534" s="566"/>
      <c r="BE534" s="566"/>
      <c r="BF534" s="566"/>
      <c r="BG534" s="566"/>
      <c r="BH534" s="567"/>
      <c r="BI534" s="32"/>
      <c r="BR534" s="31"/>
      <c r="BX534" s="31"/>
    </row>
    <row r="535" spans="1:76" ht="12" customHeight="1" x14ac:dyDescent="0.15">
      <c r="A535" s="30"/>
      <c r="B535" s="2"/>
      <c r="C535" s="2"/>
      <c r="O535" s="31"/>
      <c r="P535" s="32"/>
      <c r="W535" s="31"/>
      <c r="X535" s="2"/>
      <c r="Y535" s="33"/>
      <c r="Z535" s="186" t="s">
        <v>541</v>
      </c>
      <c r="AA535" s="2" t="s">
        <v>551</v>
      </c>
      <c r="AC535" s="186"/>
      <c r="BI535" s="32"/>
      <c r="BR535" s="31"/>
      <c r="BX535" s="31"/>
    </row>
    <row r="536" spans="1:76" ht="12" customHeight="1" x14ac:dyDescent="0.15">
      <c r="A536" s="30"/>
      <c r="B536" s="2"/>
      <c r="C536" s="2"/>
      <c r="O536" s="31"/>
      <c r="P536" s="32"/>
      <c r="W536" s="31"/>
      <c r="X536" s="2"/>
      <c r="Y536" s="33" t="s">
        <v>536</v>
      </c>
      <c r="Z536" s="186" t="s">
        <v>719</v>
      </c>
      <c r="AB536" s="33"/>
      <c r="AC536" s="202"/>
      <c r="AD536" s="40"/>
      <c r="AE536" s="40"/>
      <c r="AF536" s="40"/>
      <c r="AG536" s="40"/>
      <c r="AH536" s="40"/>
      <c r="AI536" s="40"/>
      <c r="AJ536" s="40"/>
      <c r="AK536" s="40"/>
      <c r="AL536" s="40"/>
      <c r="AM536" s="40"/>
      <c r="AN536" s="40"/>
      <c r="AO536" s="40"/>
      <c r="AP536" s="40"/>
      <c r="AQ536" s="40"/>
      <c r="AR536" s="40"/>
      <c r="AS536" s="40"/>
      <c r="AT536" s="40"/>
      <c r="AU536" s="40"/>
      <c r="AV536" s="40"/>
      <c r="AW536" s="40"/>
      <c r="AX536" s="40"/>
      <c r="AY536" s="40"/>
      <c r="AZ536" s="40"/>
      <c r="BA536" s="40"/>
      <c r="BB536" s="40"/>
      <c r="BC536" s="40"/>
      <c r="BD536" s="40"/>
      <c r="BE536" s="40"/>
      <c r="BF536" s="40"/>
      <c r="BG536" s="40"/>
      <c r="BH536" s="40"/>
      <c r="BI536" s="32"/>
      <c r="BR536" s="31"/>
      <c r="BX536" s="31"/>
    </row>
    <row r="537" spans="1:76" ht="12" customHeight="1" x14ac:dyDescent="0.15">
      <c r="A537" s="30"/>
      <c r="B537" s="2"/>
      <c r="C537" s="2"/>
      <c r="O537" s="31"/>
      <c r="P537" s="32"/>
      <c r="W537" s="31"/>
      <c r="X537" s="2"/>
      <c r="Y537" s="33"/>
      <c r="Z537" s="186" t="s">
        <v>539</v>
      </c>
      <c r="AA537" s="575" t="s">
        <v>720</v>
      </c>
      <c r="AB537" s="566"/>
      <c r="AC537" s="566"/>
      <c r="AD537" s="566"/>
      <c r="AE537" s="566"/>
      <c r="AF537" s="566"/>
      <c r="AG537" s="566"/>
      <c r="AH537" s="566"/>
      <c r="AI537" s="566"/>
      <c r="AJ537" s="566"/>
      <c r="AK537" s="566"/>
      <c r="AL537" s="566"/>
      <c r="AM537" s="566"/>
      <c r="AN537" s="566"/>
      <c r="AO537" s="566"/>
      <c r="AP537" s="566"/>
      <c r="AQ537" s="566"/>
      <c r="AR537" s="566"/>
      <c r="AS537" s="566"/>
      <c r="AT537" s="566"/>
      <c r="AU537" s="566"/>
      <c r="AV537" s="566"/>
      <c r="AW537" s="566"/>
      <c r="AX537" s="566"/>
      <c r="AY537" s="566"/>
      <c r="AZ537" s="566"/>
      <c r="BA537" s="566"/>
      <c r="BB537" s="566"/>
      <c r="BC537" s="566"/>
      <c r="BD537" s="566"/>
      <c r="BE537" s="566"/>
      <c r="BF537" s="566"/>
      <c r="BG537" s="566"/>
      <c r="BH537" s="567"/>
      <c r="BI537" s="32"/>
      <c r="BR537" s="31"/>
      <c r="BX537" s="31"/>
    </row>
    <row r="538" spans="1:76" ht="12" customHeight="1" x14ac:dyDescent="0.15">
      <c r="A538" s="30"/>
      <c r="B538" s="2"/>
      <c r="C538" s="2"/>
      <c r="O538" s="31"/>
      <c r="P538" s="32"/>
      <c r="W538" s="31"/>
      <c r="X538" s="2"/>
      <c r="Y538" s="33"/>
      <c r="Z538" s="186"/>
      <c r="AA538" s="566"/>
      <c r="AB538" s="566"/>
      <c r="AC538" s="566"/>
      <c r="AD538" s="566"/>
      <c r="AE538" s="566"/>
      <c r="AF538" s="566"/>
      <c r="AG538" s="566"/>
      <c r="AH538" s="566"/>
      <c r="AI538" s="566"/>
      <c r="AJ538" s="566"/>
      <c r="AK538" s="566"/>
      <c r="AL538" s="566"/>
      <c r="AM538" s="566"/>
      <c r="AN538" s="566"/>
      <c r="AO538" s="566"/>
      <c r="AP538" s="566"/>
      <c r="AQ538" s="566"/>
      <c r="AR538" s="566"/>
      <c r="AS538" s="566"/>
      <c r="AT538" s="566"/>
      <c r="AU538" s="566"/>
      <c r="AV538" s="566"/>
      <c r="AW538" s="566"/>
      <c r="AX538" s="566"/>
      <c r="AY538" s="566"/>
      <c r="AZ538" s="566"/>
      <c r="BA538" s="566"/>
      <c r="BB538" s="566"/>
      <c r="BC538" s="566"/>
      <c r="BD538" s="566"/>
      <c r="BE538" s="566"/>
      <c r="BF538" s="566"/>
      <c r="BG538" s="566"/>
      <c r="BH538" s="567"/>
      <c r="BI538" s="32"/>
      <c r="BR538" s="31"/>
      <c r="BX538" s="31"/>
    </row>
    <row r="539" spans="1:76" ht="12" customHeight="1" x14ac:dyDescent="0.15">
      <c r="A539" s="30"/>
      <c r="B539" s="2"/>
      <c r="C539" s="2"/>
      <c r="O539" s="31"/>
      <c r="P539" s="32"/>
      <c r="W539" s="31"/>
      <c r="X539" s="2"/>
      <c r="Y539" s="33" t="s">
        <v>537</v>
      </c>
      <c r="Z539" s="186" t="s">
        <v>538</v>
      </c>
      <c r="AB539" s="33"/>
      <c r="AC539" s="40"/>
      <c r="AD539" s="40"/>
      <c r="AE539" s="40"/>
      <c r="AF539" s="40"/>
      <c r="AG539" s="40"/>
      <c r="AH539" s="40"/>
      <c r="AI539" s="40"/>
      <c r="AJ539" s="40"/>
      <c r="AK539" s="40"/>
      <c r="AL539" s="40"/>
      <c r="AM539" s="40"/>
      <c r="AN539" s="40"/>
      <c r="AO539" s="40"/>
      <c r="AP539" s="40"/>
      <c r="AQ539" s="40"/>
      <c r="AR539" s="40"/>
      <c r="AS539" s="40"/>
      <c r="AT539" s="40"/>
      <c r="AU539" s="40"/>
      <c r="AV539" s="40"/>
      <c r="AW539" s="40"/>
      <c r="AX539" s="40"/>
      <c r="AY539" s="40"/>
      <c r="AZ539" s="40"/>
      <c r="BA539" s="40"/>
      <c r="BB539" s="40"/>
      <c r="BC539" s="40"/>
      <c r="BD539" s="40"/>
      <c r="BE539" s="40"/>
      <c r="BF539" s="40"/>
      <c r="BG539" s="40"/>
      <c r="BH539" s="40"/>
      <c r="BI539" s="32"/>
      <c r="BR539" s="31"/>
      <c r="BX539" s="31"/>
    </row>
    <row r="540" spans="1:76" ht="12" customHeight="1" x14ac:dyDescent="0.15">
      <c r="A540" s="30"/>
      <c r="B540" s="2"/>
      <c r="C540" s="2"/>
      <c r="O540" s="31"/>
      <c r="P540" s="32"/>
      <c r="W540" s="31"/>
      <c r="X540" s="2"/>
      <c r="Y540" s="33"/>
      <c r="Z540" s="186" t="s">
        <v>539</v>
      </c>
      <c r="AA540" s="575" t="s">
        <v>540</v>
      </c>
      <c r="AB540" s="566"/>
      <c r="AC540" s="566"/>
      <c r="AD540" s="566"/>
      <c r="AE540" s="566"/>
      <c r="AF540" s="566"/>
      <c r="AG540" s="566"/>
      <c r="AH540" s="566"/>
      <c r="AI540" s="566"/>
      <c r="AJ540" s="566"/>
      <c r="AK540" s="566"/>
      <c r="AL540" s="566"/>
      <c r="AM540" s="566"/>
      <c r="AN540" s="566"/>
      <c r="AO540" s="566"/>
      <c r="AP540" s="566"/>
      <c r="AQ540" s="566"/>
      <c r="AR540" s="566"/>
      <c r="AS540" s="566"/>
      <c r="AT540" s="566"/>
      <c r="AU540" s="566"/>
      <c r="AV540" s="566"/>
      <c r="AW540" s="566"/>
      <c r="AX540" s="566"/>
      <c r="AY540" s="566"/>
      <c r="AZ540" s="566"/>
      <c r="BA540" s="566"/>
      <c r="BB540" s="566"/>
      <c r="BC540" s="566"/>
      <c r="BD540" s="566"/>
      <c r="BE540" s="566"/>
      <c r="BF540" s="566"/>
      <c r="BG540" s="566"/>
      <c r="BH540" s="567"/>
      <c r="BI540" s="32"/>
      <c r="BR540" s="31"/>
      <c r="BX540" s="31"/>
    </row>
    <row r="541" spans="1:76" ht="12" customHeight="1" x14ac:dyDescent="0.15">
      <c r="A541" s="30"/>
      <c r="B541" s="2"/>
      <c r="C541" s="2"/>
      <c r="O541" s="31"/>
      <c r="P541" s="32"/>
      <c r="W541" s="31"/>
      <c r="X541" s="2"/>
      <c r="Y541" s="186"/>
      <c r="Z541" s="186"/>
      <c r="AA541" s="566"/>
      <c r="AB541" s="566"/>
      <c r="AC541" s="566"/>
      <c r="AD541" s="566"/>
      <c r="AE541" s="566"/>
      <c r="AF541" s="566"/>
      <c r="AG541" s="566"/>
      <c r="AH541" s="566"/>
      <c r="AI541" s="566"/>
      <c r="AJ541" s="566"/>
      <c r="AK541" s="566"/>
      <c r="AL541" s="566"/>
      <c r="AM541" s="566"/>
      <c r="AN541" s="566"/>
      <c r="AO541" s="566"/>
      <c r="AP541" s="566"/>
      <c r="AQ541" s="566"/>
      <c r="AR541" s="566"/>
      <c r="AS541" s="566"/>
      <c r="AT541" s="566"/>
      <c r="AU541" s="566"/>
      <c r="AV541" s="566"/>
      <c r="AW541" s="566"/>
      <c r="AX541" s="566"/>
      <c r="AY541" s="566"/>
      <c r="AZ541" s="566"/>
      <c r="BA541" s="566"/>
      <c r="BB541" s="566"/>
      <c r="BC541" s="566"/>
      <c r="BD541" s="566"/>
      <c r="BE541" s="566"/>
      <c r="BF541" s="566"/>
      <c r="BG541" s="566"/>
      <c r="BH541" s="567"/>
      <c r="BI541" s="32"/>
      <c r="BR541" s="31"/>
      <c r="BX541" s="31"/>
    </row>
    <row r="542" spans="1:76" ht="12" customHeight="1" x14ac:dyDescent="0.15">
      <c r="A542" s="30"/>
      <c r="B542" s="2"/>
      <c r="C542" s="2"/>
      <c r="O542" s="31"/>
      <c r="P542" s="32"/>
      <c r="W542" s="31"/>
      <c r="X542" s="2"/>
      <c r="BI542" s="32"/>
      <c r="BR542" s="31"/>
      <c r="BX542" s="31"/>
    </row>
    <row r="543" spans="1:76" ht="12" customHeight="1" x14ac:dyDescent="0.15">
      <c r="A543" s="30"/>
      <c r="B543" s="2"/>
      <c r="C543" s="2"/>
      <c r="O543" s="31"/>
      <c r="P543" s="32"/>
      <c r="W543" s="31"/>
      <c r="X543" s="33" t="s">
        <v>54</v>
      </c>
      <c r="Y543" s="2" t="s">
        <v>293</v>
      </c>
      <c r="BI543" s="32"/>
      <c r="BR543" s="31"/>
      <c r="BX543" s="31"/>
    </row>
    <row r="544" spans="1:76" ht="12" customHeight="1" x14ac:dyDescent="0.15">
      <c r="A544" s="30"/>
      <c r="B544" s="2"/>
      <c r="C544" s="2"/>
      <c r="O544" s="31"/>
      <c r="P544" s="32"/>
      <c r="W544" s="31"/>
      <c r="X544" s="2"/>
      <c r="Y544" s="27"/>
      <c r="Z544" s="28"/>
      <c r="AA544" s="28"/>
      <c r="AB544" s="28"/>
      <c r="AC544" s="28"/>
      <c r="AD544" s="28"/>
      <c r="AE544" s="28"/>
      <c r="AF544" s="28"/>
      <c r="AG544" s="28"/>
      <c r="AH544" s="28"/>
      <c r="AI544" s="28"/>
      <c r="AJ544" s="28"/>
      <c r="AK544" s="28"/>
      <c r="AL544" s="28"/>
      <c r="AM544" s="28"/>
      <c r="AN544" s="28"/>
      <c r="AO544" s="28"/>
      <c r="AP544" s="28"/>
      <c r="AQ544" s="28"/>
      <c r="AR544" s="28"/>
      <c r="AS544" s="28"/>
      <c r="AT544" s="28"/>
      <c r="AU544" s="28"/>
      <c r="AV544" s="28"/>
      <c r="AW544" s="28"/>
      <c r="AX544" s="28"/>
      <c r="AY544" s="28"/>
      <c r="AZ544" s="28"/>
      <c r="BA544" s="28"/>
      <c r="BB544" s="28"/>
      <c r="BC544" s="28"/>
      <c r="BD544" s="28"/>
      <c r="BE544" s="28"/>
      <c r="BF544" s="28"/>
      <c r="BG544" s="29"/>
      <c r="BI544" s="32"/>
      <c r="BR544" s="31"/>
      <c r="BX544" s="31"/>
    </row>
    <row r="545" spans="1:76" ht="12" customHeight="1" x14ac:dyDescent="0.15">
      <c r="A545" s="30"/>
      <c r="B545" s="2"/>
      <c r="C545" s="2"/>
      <c r="O545" s="31"/>
      <c r="P545" s="32"/>
      <c r="W545" s="31"/>
      <c r="X545" s="2"/>
      <c r="Y545" s="32"/>
      <c r="Z545" s="2" t="s">
        <v>185</v>
      </c>
      <c r="AE545" s="658"/>
      <c r="AF545" s="658"/>
      <c r="AG545" s="658"/>
      <c r="AH545" s="2" t="s">
        <v>186</v>
      </c>
      <c r="AK545" s="477" t="s">
        <v>187</v>
      </c>
      <c r="AL545" s="477"/>
      <c r="AM545" s="477"/>
      <c r="AN545" s="477"/>
      <c r="AP545" s="2" t="s">
        <v>188</v>
      </c>
      <c r="BG545" s="31"/>
      <c r="BI545" s="32"/>
      <c r="BR545" s="31"/>
      <c r="BX545" s="31"/>
    </row>
    <row r="546" spans="1:76" ht="12" customHeight="1" x14ac:dyDescent="0.15">
      <c r="A546" s="30"/>
      <c r="B546" s="2"/>
      <c r="C546" s="2"/>
      <c r="O546" s="31"/>
      <c r="P546" s="32"/>
      <c r="W546" s="31"/>
      <c r="X546" s="2"/>
      <c r="Y546" s="32"/>
      <c r="AG546" s="199"/>
      <c r="AH546" s="199"/>
      <c r="AI546" s="199"/>
      <c r="BG546" s="31"/>
      <c r="BI546" s="32"/>
      <c r="BR546" s="31"/>
      <c r="BX546" s="31"/>
    </row>
    <row r="547" spans="1:76" ht="12" customHeight="1" x14ac:dyDescent="0.15">
      <c r="A547" s="30"/>
      <c r="B547" s="2"/>
      <c r="C547" s="2"/>
      <c r="O547" s="31"/>
      <c r="P547" s="32"/>
      <c r="W547" s="31"/>
      <c r="X547" s="2"/>
      <c r="Y547" s="32"/>
      <c r="Z547" s="2" t="s">
        <v>321</v>
      </c>
      <c r="AW547" s="113"/>
      <c r="AX547" s="113"/>
      <c r="AY547" s="113"/>
      <c r="AZ547" s="113"/>
      <c r="BA547" s="113"/>
      <c r="BB547" s="113"/>
      <c r="BC547" s="113"/>
      <c r="BD547" s="113"/>
      <c r="BG547" s="31"/>
      <c r="BI547" s="32"/>
      <c r="BR547" s="31"/>
      <c r="BX547" s="31"/>
    </row>
    <row r="548" spans="1:76" ht="12" customHeight="1" x14ac:dyDescent="0.15">
      <c r="A548" s="30"/>
      <c r="B548" s="2"/>
      <c r="C548" s="2"/>
      <c r="O548" s="31"/>
      <c r="P548" s="32"/>
      <c r="W548" s="31"/>
      <c r="X548" s="2"/>
      <c r="Y548" s="32"/>
      <c r="AB548" s="2" t="s">
        <v>176</v>
      </c>
      <c r="AI548" s="2" t="s">
        <v>189</v>
      </c>
      <c r="AR548" s="2" t="s">
        <v>190</v>
      </c>
      <c r="AV548" s="684"/>
      <c r="AW548" s="684"/>
      <c r="AX548" s="684"/>
      <c r="AY548" s="684"/>
      <c r="AZ548" s="684"/>
      <c r="BG548" s="31"/>
      <c r="BH548" s="113"/>
      <c r="BI548" s="32"/>
      <c r="BR548" s="31"/>
      <c r="BX548" s="31"/>
    </row>
    <row r="549" spans="1:76" ht="12" customHeight="1" x14ac:dyDescent="0.15">
      <c r="A549" s="30"/>
      <c r="B549" s="2"/>
      <c r="C549" s="2"/>
      <c r="O549" s="31"/>
      <c r="P549" s="32"/>
      <c r="W549" s="31"/>
      <c r="X549" s="2"/>
      <c r="Y549" s="66"/>
      <c r="Z549" s="67"/>
      <c r="AA549" s="67"/>
      <c r="AB549" s="67"/>
      <c r="AC549" s="67"/>
      <c r="AD549" s="67"/>
      <c r="AE549" s="67"/>
      <c r="AF549" s="67"/>
      <c r="AG549" s="67"/>
      <c r="AH549" s="67"/>
      <c r="AI549" s="67"/>
      <c r="AJ549" s="67"/>
      <c r="AK549" s="67"/>
      <c r="AL549" s="67"/>
      <c r="AM549" s="119"/>
      <c r="AN549" s="171"/>
      <c r="AO549" s="171"/>
      <c r="AP549" s="171"/>
      <c r="AQ549" s="67"/>
      <c r="AR549" s="67"/>
      <c r="AS549" s="67"/>
      <c r="AT549" s="67"/>
      <c r="AU549" s="67"/>
      <c r="AV549" s="67"/>
      <c r="AW549" s="67"/>
      <c r="AX549" s="67"/>
      <c r="AY549" s="67"/>
      <c r="AZ549" s="67"/>
      <c r="BA549" s="67"/>
      <c r="BB549" s="67"/>
      <c r="BC549" s="67"/>
      <c r="BD549" s="67"/>
      <c r="BE549" s="67"/>
      <c r="BF549" s="67"/>
      <c r="BG549" s="68"/>
      <c r="BI549" s="32"/>
      <c r="BR549" s="31"/>
      <c r="BX549" s="31"/>
    </row>
    <row r="550" spans="1:76" ht="12" customHeight="1" x14ac:dyDescent="0.15">
      <c r="A550" s="30"/>
      <c r="B550" s="2"/>
      <c r="C550" s="47"/>
      <c r="D550" s="42"/>
      <c r="E550" s="42"/>
      <c r="F550" s="42"/>
      <c r="G550" s="42"/>
      <c r="H550" s="42"/>
      <c r="I550" s="42"/>
      <c r="J550" s="42"/>
      <c r="K550" s="42"/>
      <c r="L550" s="42"/>
      <c r="M550" s="42"/>
      <c r="N550" s="42"/>
      <c r="O550" s="126"/>
      <c r="P550" s="32"/>
      <c r="S550" s="33"/>
      <c r="T550" s="38"/>
      <c r="U550" s="38"/>
      <c r="V550" s="12"/>
      <c r="W550" s="39"/>
      <c r="X550" s="2"/>
      <c r="Y550" s="33"/>
      <c r="Z550" s="186"/>
      <c r="AA550" s="186"/>
      <c r="AB550" s="186"/>
      <c r="AC550" s="186"/>
      <c r="AD550" s="186"/>
      <c r="AE550" s="186"/>
      <c r="AF550" s="186"/>
      <c r="AG550" s="186"/>
      <c r="AH550" s="186"/>
      <c r="AI550" s="186"/>
      <c r="AJ550" s="186"/>
      <c r="AK550" s="186"/>
      <c r="AL550" s="186"/>
      <c r="AM550" s="186"/>
      <c r="BI550" s="32"/>
      <c r="BR550" s="31"/>
      <c r="BX550" s="31"/>
    </row>
    <row r="551" spans="1:76" ht="12" customHeight="1" x14ac:dyDescent="0.15">
      <c r="A551" s="30"/>
      <c r="B551" s="2"/>
      <c r="C551" s="2"/>
      <c r="O551" s="31"/>
      <c r="P551" s="32"/>
      <c r="W551" s="31"/>
      <c r="X551" s="2"/>
      <c r="AM551" s="113"/>
      <c r="AN551" s="199"/>
      <c r="AO551" s="199"/>
      <c r="AP551" s="199"/>
      <c r="BI551" s="32"/>
      <c r="BR551" s="31"/>
      <c r="BX551" s="31"/>
    </row>
    <row r="552" spans="1:76" ht="12" customHeight="1" x14ac:dyDescent="0.15">
      <c r="A552" s="30"/>
      <c r="B552" s="2"/>
      <c r="C552" s="2"/>
      <c r="O552" s="31"/>
      <c r="P552" s="32"/>
      <c r="W552" s="31"/>
      <c r="X552" s="2"/>
      <c r="BI552" s="32"/>
      <c r="BR552" s="31"/>
      <c r="BX552" s="31"/>
    </row>
    <row r="553" spans="1:76" ht="12" customHeight="1" x14ac:dyDescent="0.15">
      <c r="A553" s="30"/>
      <c r="B553" s="2"/>
      <c r="C553" s="47"/>
      <c r="D553" s="545"/>
      <c r="E553" s="545"/>
      <c r="F553" s="545"/>
      <c r="G553" s="545"/>
      <c r="H553" s="545"/>
      <c r="I553" s="545"/>
      <c r="J553" s="545"/>
      <c r="K553" s="545"/>
      <c r="L553" s="545"/>
      <c r="M553" s="545"/>
      <c r="N553" s="545"/>
      <c r="O553" s="546"/>
      <c r="P553" s="32"/>
      <c r="S553" s="33"/>
      <c r="T553" s="38"/>
      <c r="U553" s="550"/>
      <c r="V553" s="493"/>
      <c r="W553" s="551"/>
      <c r="Y553" s="685"/>
      <c r="Z553" s="471"/>
      <c r="AA553" s="471"/>
      <c r="AB553" s="471"/>
      <c r="AC553" s="471"/>
      <c r="AD553" s="471"/>
      <c r="AE553" s="471"/>
      <c r="AF553" s="471"/>
      <c r="AG553" s="471"/>
      <c r="AH553" s="471"/>
      <c r="AI553" s="471"/>
      <c r="AJ553" s="471"/>
      <c r="AK553" s="471"/>
      <c r="AL553" s="471"/>
      <c r="AM553" s="471"/>
      <c r="AN553" s="471"/>
      <c r="AO553" s="471"/>
      <c r="AP553" s="471"/>
      <c r="AQ553" s="471"/>
      <c r="AR553" s="471"/>
      <c r="AS553" s="471"/>
      <c r="AT553" s="471"/>
      <c r="AU553" s="471"/>
      <c r="AV553" s="471"/>
      <c r="AW553" s="471"/>
      <c r="AX553" s="471"/>
      <c r="AY553" s="471"/>
      <c r="AZ553" s="471"/>
      <c r="BA553" s="471"/>
      <c r="BB553" s="471"/>
      <c r="BC553" s="471"/>
      <c r="BD553" s="471"/>
      <c r="BE553" s="471"/>
      <c r="BF553" s="471"/>
      <c r="BG553" s="471"/>
      <c r="BH553" s="471"/>
      <c r="BI553" s="624"/>
      <c r="BJ553" s="617"/>
      <c r="BK553" s="617"/>
      <c r="BL553" s="617"/>
      <c r="BM553" s="617"/>
      <c r="BN553" s="617"/>
      <c r="BO553" s="617"/>
      <c r="BP553" s="617"/>
      <c r="BQ553" s="617"/>
      <c r="BR553" s="625"/>
      <c r="BX553" s="31"/>
    </row>
    <row r="554" spans="1:76" ht="12" customHeight="1" x14ac:dyDescent="0.15">
      <c r="A554" s="30"/>
      <c r="B554" s="2"/>
      <c r="C554" s="2"/>
      <c r="D554" s="545"/>
      <c r="E554" s="545"/>
      <c r="F554" s="545"/>
      <c r="G554" s="545"/>
      <c r="H554" s="545"/>
      <c r="I554" s="545"/>
      <c r="J554" s="545"/>
      <c r="K554" s="545"/>
      <c r="L554" s="545"/>
      <c r="M554" s="545"/>
      <c r="N554" s="545"/>
      <c r="O554" s="546"/>
      <c r="P554" s="32"/>
      <c r="S554" s="33"/>
      <c r="W554" s="31"/>
      <c r="X554" s="2"/>
      <c r="Y554" s="471"/>
      <c r="Z554" s="471"/>
      <c r="AA554" s="471"/>
      <c r="AB554" s="471"/>
      <c r="AC554" s="471"/>
      <c r="AD554" s="471"/>
      <c r="AE554" s="471"/>
      <c r="AF554" s="471"/>
      <c r="AG554" s="471"/>
      <c r="AH554" s="471"/>
      <c r="AI554" s="471"/>
      <c r="AJ554" s="471"/>
      <c r="AK554" s="471"/>
      <c r="AL554" s="471"/>
      <c r="AM554" s="471"/>
      <c r="AN554" s="471"/>
      <c r="AO554" s="471"/>
      <c r="AP554" s="471"/>
      <c r="AQ554" s="471"/>
      <c r="AR554" s="471"/>
      <c r="AS554" s="471"/>
      <c r="AT554" s="471"/>
      <c r="AU554" s="471"/>
      <c r="AV554" s="471"/>
      <c r="AW554" s="471"/>
      <c r="AX554" s="471"/>
      <c r="AY554" s="471"/>
      <c r="AZ554" s="471"/>
      <c r="BA554" s="471"/>
      <c r="BB554" s="471"/>
      <c r="BC554" s="471"/>
      <c r="BD554" s="471"/>
      <c r="BE554" s="471"/>
      <c r="BF554" s="471"/>
      <c r="BG554" s="471"/>
      <c r="BH554" s="471"/>
      <c r="BI554" s="32"/>
      <c r="BR554" s="31"/>
      <c r="BX554" s="31"/>
    </row>
    <row r="555" spans="1:76" ht="12" customHeight="1" x14ac:dyDescent="0.15">
      <c r="A555" s="30"/>
      <c r="B555" s="2"/>
      <c r="C555" s="2"/>
      <c r="D555" s="545"/>
      <c r="E555" s="545"/>
      <c r="F555" s="545"/>
      <c r="G555" s="545"/>
      <c r="H555" s="545"/>
      <c r="I555" s="545"/>
      <c r="J555" s="545"/>
      <c r="K555" s="545"/>
      <c r="L555" s="545"/>
      <c r="M555" s="545"/>
      <c r="N555" s="545"/>
      <c r="O555" s="546"/>
      <c r="P555" s="32"/>
      <c r="W555" s="31"/>
      <c r="X555" s="2"/>
      <c r="Y555" s="471"/>
      <c r="Z555" s="471"/>
      <c r="AA555" s="471"/>
      <c r="AB555" s="471"/>
      <c r="AC555" s="471"/>
      <c r="AD555" s="471"/>
      <c r="AE555" s="471"/>
      <c r="AF555" s="471"/>
      <c r="AG555" s="471"/>
      <c r="AH555" s="471"/>
      <c r="AI555" s="471"/>
      <c r="AJ555" s="471"/>
      <c r="AK555" s="471"/>
      <c r="AL555" s="471"/>
      <c r="AM555" s="471"/>
      <c r="AN555" s="471"/>
      <c r="AO555" s="471"/>
      <c r="AP555" s="471"/>
      <c r="AQ555" s="471"/>
      <c r="AR555" s="471"/>
      <c r="AS555" s="471"/>
      <c r="AT555" s="471"/>
      <c r="AU555" s="471"/>
      <c r="AV555" s="471"/>
      <c r="AW555" s="471"/>
      <c r="AX555" s="471"/>
      <c r="AY555" s="471"/>
      <c r="AZ555" s="471"/>
      <c r="BA555" s="471"/>
      <c r="BB555" s="471"/>
      <c r="BC555" s="471"/>
      <c r="BD555" s="471"/>
      <c r="BE555" s="471"/>
      <c r="BF555" s="471"/>
      <c r="BG555" s="471"/>
      <c r="BH555" s="471"/>
      <c r="BI555" s="32"/>
      <c r="BR555" s="31"/>
      <c r="BX555" s="31"/>
    </row>
    <row r="556" spans="1:76" ht="12" customHeight="1" x14ac:dyDescent="0.15">
      <c r="A556" s="30"/>
      <c r="B556" s="2"/>
      <c r="C556" s="2"/>
      <c r="D556" s="545"/>
      <c r="E556" s="545"/>
      <c r="F556" s="545"/>
      <c r="G556" s="545"/>
      <c r="H556" s="545"/>
      <c r="I556" s="545"/>
      <c r="J556" s="545"/>
      <c r="K556" s="545"/>
      <c r="L556" s="545"/>
      <c r="M556" s="545"/>
      <c r="N556" s="545"/>
      <c r="O556" s="546"/>
      <c r="P556" s="32"/>
      <c r="W556" s="31"/>
      <c r="X556" s="2"/>
      <c r="Z556" s="203"/>
      <c r="AA556" s="186"/>
      <c r="BI556" s="32"/>
      <c r="BR556" s="31"/>
      <c r="BX556" s="31"/>
    </row>
    <row r="557" spans="1:76" ht="12" customHeight="1" x14ac:dyDescent="0.15">
      <c r="A557" s="30"/>
      <c r="B557" s="2"/>
      <c r="C557" s="2"/>
      <c r="D557" s="545"/>
      <c r="E557" s="545"/>
      <c r="F557" s="545"/>
      <c r="G557" s="545"/>
      <c r="H557" s="545"/>
      <c r="I557" s="545"/>
      <c r="J557" s="545"/>
      <c r="K557" s="545"/>
      <c r="L557" s="545"/>
      <c r="M557" s="545"/>
      <c r="N557" s="545"/>
      <c r="O557" s="546"/>
      <c r="P557" s="32"/>
      <c r="W557" s="31"/>
      <c r="X557" s="2"/>
      <c r="Z557" s="203"/>
      <c r="AA557" s="186"/>
      <c r="AB557" s="186"/>
      <c r="AC557" s="186"/>
      <c r="AD557" s="186"/>
      <c r="AE557" s="186"/>
      <c r="AF557" s="186"/>
      <c r="AG557" s="186"/>
      <c r="AH557" s="186"/>
      <c r="AI557" s="186"/>
      <c r="AJ557" s="186"/>
      <c r="AR557" s="33"/>
      <c r="BI557" s="32"/>
      <c r="BR557" s="31"/>
      <c r="BX557" s="31"/>
    </row>
    <row r="558" spans="1:76" ht="12" customHeight="1" x14ac:dyDescent="0.15">
      <c r="A558" s="30"/>
      <c r="B558" s="2"/>
      <c r="C558" s="2"/>
      <c r="D558" s="545"/>
      <c r="E558" s="545"/>
      <c r="F558" s="545"/>
      <c r="G558" s="545"/>
      <c r="H558" s="545"/>
      <c r="I558" s="545"/>
      <c r="J558" s="545"/>
      <c r="K558" s="545"/>
      <c r="L558" s="545"/>
      <c r="M558" s="545"/>
      <c r="N558" s="545"/>
      <c r="O558" s="546"/>
      <c r="P558" s="32"/>
      <c r="W558" s="31"/>
      <c r="X558" s="2"/>
      <c r="Z558" s="203"/>
      <c r="AA558" s="186"/>
      <c r="AB558" s="186"/>
      <c r="AC558" s="186"/>
      <c r="AD558" s="186"/>
      <c r="AE558" s="186"/>
      <c r="AF558" s="186"/>
      <c r="AG558" s="186"/>
      <c r="AH558" s="186"/>
      <c r="AI558" s="186"/>
      <c r="AJ558" s="186"/>
      <c r="BI558" s="32"/>
      <c r="BR558" s="31"/>
      <c r="BX558" s="31"/>
    </row>
    <row r="559" spans="1:76" ht="12" customHeight="1" x14ac:dyDescent="0.15">
      <c r="A559" s="30"/>
      <c r="B559" s="2"/>
      <c r="C559" s="2"/>
      <c r="D559" s="545"/>
      <c r="E559" s="545"/>
      <c r="F559" s="545"/>
      <c r="G559" s="545"/>
      <c r="H559" s="545"/>
      <c r="I559" s="545"/>
      <c r="J559" s="545"/>
      <c r="K559" s="545"/>
      <c r="L559" s="545"/>
      <c r="M559" s="545"/>
      <c r="N559" s="545"/>
      <c r="O559" s="546"/>
      <c r="P559" s="32"/>
      <c r="W559" s="31"/>
      <c r="X559" s="2"/>
      <c r="Z559" s="33"/>
      <c r="AB559" s="186"/>
      <c r="AC559" s="186"/>
      <c r="AD559" s="186"/>
      <c r="AE559" s="186"/>
      <c r="AF559" s="186"/>
      <c r="AG559" s="186"/>
      <c r="AH559" s="186"/>
      <c r="AI559" s="186"/>
      <c r="AJ559" s="186"/>
      <c r="BI559" s="32"/>
      <c r="BR559" s="31"/>
      <c r="BX559" s="31"/>
    </row>
    <row r="560" spans="1:76" ht="12" customHeight="1" x14ac:dyDescent="0.15">
      <c r="A560" s="30"/>
      <c r="B560" s="2"/>
      <c r="C560" s="2"/>
      <c r="D560" s="545"/>
      <c r="E560" s="545"/>
      <c r="F560" s="545"/>
      <c r="G560" s="545"/>
      <c r="H560" s="545"/>
      <c r="I560" s="545"/>
      <c r="J560" s="545"/>
      <c r="K560" s="545"/>
      <c r="L560" s="545"/>
      <c r="M560" s="545"/>
      <c r="N560" s="545"/>
      <c r="O560" s="546"/>
      <c r="P560" s="32"/>
      <c r="W560" s="31"/>
      <c r="X560" s="2"/>
      <c r="Z560" s="33"/>
      <c r="BI560" s="32"/>
      <c r="BR560" s="31"/>
      <c r="BX560" s="31"/>
    </row>
    <row r="561" spans="1:76" ht="12" customHeight="1" x14ac:dyDescent="0.15">
      <c r="A561" s="62"/>
      <c r="B561" s="67"/>
      <c r="C561" s="67"/>
      <c r="D561" s="615"/>
      <c r="E561" s="615"/>
      <c r="F561" s="615"/>
      <c r="G561" s="615"/>
      <c r="H561" s="615"/>
      <c r="I561" s="615"/>
      <c r="J561" s="615"/>
      <c r="K561" s="615"/>
      <c r="L561" s="615"/>
      <c r="M561" s="615"/>
      <c r="N561" s="615"/>
      <c r="O561" s="616"/>
      <c r="P561" s="66"/>
      <c r="Q561" s="67"/>
      <c r="R561" s="67"/>
      <c r="S561" s="67"/>
      <c r="T561" s="67"/>
      <c r="U561" s="67"/>
      <c r="V561" s="67"/>
      <c r="W561" s="68"/>
      <c r="X561" s="67"/>
      <c r="Y561" s="67"/>
      <c r="Z561" s="69"/>
      <c r="AA561" s="67"/>
      <c r="AB561" s="67"/>
      <c r="AC561" s="67"/>
      <c r="AD561" s="67"/>
      <c r="AE561" s="67"/>
      <c r="AF561" s="67"/>
      <c r="AG561" s="67"/>
      <c r="AH561" s="67"/>
      <c r="AI561" s="67"/>
      <c r="AJ561" s="67"/>
      <c r="AK561" s="67"/>
      <c r="AL561" s="67"/>
      <c r="AM561" s="67"/>
      <c r="AN561" s="67"/>
      <c r="AO561" s="67"/>
      <c r="AP561" s="67"/>
      <c r="AQ561" s="67"/>
      <c r="AR561" s="67"/>
      <c r="AS561" s="67"/>
      <c r="AT561" s="67"/>
      <c r="AU561" s="67"/>
      <c r="AV561" s="67"/>
      <c r="AW561" s="67"/>
      <c r="AX561" s="67"/>
      <c r="AY561" s="67"/>
      <c r="AZ561" s="67"/>
      <c r="BA561" s="67"/>
      <c r="BB561" s="67"/>
      <c r="BC561" s="67"/>
      <c r="BD561" s="67"/>
      <c r="BE561" s="67"/>
      <c r="BF561" s="67"/>
      <c r="BG561" s="67"/>
      <c r="BH561" s="67"/>
      <c r="BI561" s="66"/>
      <c r="BJ561" s="67"/>
      <c r="BK561" s="67"/>
      <c r="BL561" s="67"/>
      <c r="BM561" s="67"/>
      <c r="BN561" s="67"/>
      <c r="BO561" s="67"/>
      <c r="BP561" s="67"/>
      <c r="BQ561" s="67"/>
      <c r="BR561" s="68"/>
      <c r="BS561" s="67"/>
      <c r="BT561" s="67"/>
      <c r="BU561" s="67"/>
      <c r="BV561" s="67"/>
      <c r="BW561" s="67"/>
      <c r="BX561" s="68"/>
    </row>
    <row r="562" spans="1:76" ht="12" customHeight="1" x14ac:dyDescent="0.15">
      <c r="A562" s="30"/>
      <c r="B562" s="2"/>
      <c r="C562" s="2"/>
      <c r="D562" s="34"/>
      <c r="E562" s="34"/>
      <c r="F562" s="34"/>
      <c r="G562" s="34"/>
      <c r="H562" s="34"/>
      <c r="I562" s="34"/>
      <c r="J562" s="34"/>
      <c r="K562" s="34"/>
      <c r="L562" s="34"/>
      <c r="M562" s="34"/>
      <c r="N562" s="34"/>
      <c r="O562" s="54"/>
      <c r="P562" s="32"/>
      <c r="W562" s="31"/>
      <c r="X562" s="2"/>
      <c r="Z562" s="33"/>
      <c r="BI562" s="32"/>
      <c r="BR562" s="31"/>
      <c r="BX562" s="31"/>
    </row>
    <row r="563" spans="1:76" ht="12" customHeight="1" x14ac:dyDescent="0.15">
      <c r="A563" s="30"/>
      <c r="B563" s="2"/>
      <c r="C563" s="47" t="s">
        <v>184</v>
      </c>
      <c r="D563" s="545" t="s">
        <v>554</v>
      </c>
      <c r="E563" s="545"/>
      <c r="F563" s="545"/>
      <c r="G563" s="545"/>
      <c r="H563" s="545"/>
      <c r="I563" s="545"/>
      <c r="J563" s="545"/>
      <c r="K563" s="545"/>
      <c r="L563" s="545"/>
      <c r="M563" s="545"/>
      <c r="N563" s="545"/>
      <c r="O563" s="546"/>
      <c r="P563" s="32"/>
      <c r="Q563" s="2" t="s">
        <v>50</v>
      </c>
      <c r="S563" s="33" t="s">
        <v>51</v>
      </c>
      <c r="T563" s="38"/>
      <c r="U563" s="550" t="s">
        <v>52</v>
      </c>
      <c r="V563" s="493"/>
      <c r="W563" s="551"/>
      <c r="X563" s="33" t="s">
        <v>161</v>
      </c>
      <c r="Y563" s="685" t="s">
        <v>555</v>
      </c>
      <c r="Z563" s="471"/>
      <c r="AA563" s="471"/>
      <c r="AB563" s="471"/>
      <c r="AC563" s="471"/>
      <c r="AD563" s="471"/>
      <c r="AE563" s="471"/>
      <c r="AF563" s="471"/>
      <c r="AG563" s="471"/>
      <c r="AH563" s="471"/>
      <c r="AI563" s="471"/>
      <c r="AJ563" s="471"/>
      <c r="AK563" s="471"/>
      <c r="AL563" s="471"/>
      <c r="AM563" s="471"/>
      <c r="AN563" s="471"/>
      <c r="AO563" s="471"/>
      <c r="AP563" s="471"/>
      <c r="AQ563" s="471"/>
      <c r="AR563" s="471"/>
      <c r="AS563" s="471"/>
      <c r="AT563" s="471"/>
      <c r="AU563" s="471"/>
      <c r="AV563" s="471"/>
      <c r="AW563" s="471"/>
      <c r="AX563" s="471"/>
      <c r="AY563" s="471"/>
      <c r="AZ563" s="471"/>
      <c r="BA563" s="471"/>
      <c r="BB563" s="471"/>
      <c r="BC563" s="471"/>
      <c r="BD563" s="471"/>
      <c r="BE563" s="471"/>
      <c r="BF563" s="471"/>
      <c r="BG563" s="471"/>
      <c r="BH563" s="471"/>
      <c r="BI563" s="530"/>
      <c r="BJ563" s="531"/>
      <c r="BK563" s="531"/>
      <c r="BL563" s="531"/>
      <c r="BM563" s="531"/>
      <c r="BN563" s="531"/>
      <c r="BO563" s="531"/>
      <c r="BP563" s="531"/>
      <c r="BQ563" s="531"/>
      <c r="BR563" s="532"/>
      <c r="BX563" s="31"/>
    </row>
    <row r="564" spans="1:76" ht="12" customHeight="1" x14ac:dyDescent="0.15">
      <c r="A564" s="30"/>
      <c r="B564" s="2"/>
      <c r="C564" s="2"/>
      <c r="D564" s="545"/>
      <c r="E564" s="545"/>
      <c r="F564" s="545"/>
      <c r="G564" s="545"/>
      <c r="H564" s="545"/>
      <c r="I564" s="545"/>
      <c r="J564" s="545"/>
      <c r="K564" s="545"/>
      <c r="L564" s="545"/>
      <c r="M564" s="545"/>
      <c r="N564" s="545"/>
      <c r="O564" s="546"/>
      <c r="P564" s="32"/>
      <c r="Q564" s="2" t="s">
        <v>1408</v>
      </c>
      <c r="S564" s="33"/>
      <c r="W564" s="31"/>
      <c r="X564" s="2"/>
      <c r="Y564" s="471"/>
      <c r="Z564" s="471"/>
      <c r="AA564" s="471"/>
      <c r="AB564" s="471"/>
      <c r="AC564" s="471"/>
      <c r="AD564" s="471"/>
      <c r="AE564" s="471"/>
      <c r="AF564" s="471"/>
      <c r="AG564" s="471"/>
      <c r="AH564" s="471"/>
      <c r="AI564" s="471"/>
      <c r="AJ564" s="471"/>
      <c r="AK564" s="471"/>
      <c r="AL564" s="471"/>
      <c r="AM564" s="471"/>
      <c r="AN564" s="471"/>
      <c r="AO564" s="471"/>
      <c r="AP564" s="471"/>
      <c r="AQ564" s="471"/>
      <c r="AR564" s="471"/>
      <c r="AS564" s="471"/>
      <c r="AT564" s="471"/>
      <c r="AU564" s="471"/>
      <c r="AV564" s="471"/>
      <c r="AW564" s="471"/>
      <c r="AX564" s="471"/>
      <c r="AY564" s="471"/>
      <c r="AZ564" s="471"/>
      <c r="BA564" s="471"/>
      <c r="BB564" s="471"/>
      <c r="BC564" s="471"/>
      <c r="BD564" s="471"/>
      <c r="BE564" s="471"/>
      <c r="BF564" s="471"/>
      <c r="BG564" s="471"/>
      <c r="BH564" s="471"/>
      <c r="BI564" s="32"/>
      <c r="BR564" s="31"/>
      <c r="BX564" s="31"/>
    </row>
    <row r="565" spans="1:76" ht="12" customHeight="1" x14ac:dyDescent="0.15">
      <c r="A565" s="30"/>
      <c r="B565" s="2"/>
      <c r="C565" s="2"/>
      <c r="D565" s="545"/>
      <c r="E565" s="545"/>
      <c r="F565" s="545"/>
      <c r="G565" s="545"/>
      <c r="H565" s="545"/>
      <c r="I565" s="545"/>
      <c r="J565" s="545"/>
      <c r="K565" s="545"/>
      <c r="L565" s="545"/>
      <c r="M565" s="545"/>
      <c r="N565" s="545"/>
      <c r="O565" s="546"/>
      <c r="P565" s="32"/>
      <c r="W565" s="31"/>
      <c r="X565" s="2"/>
      <c r="Y565" s="471"/>
      <c r="Z565" s="471"/>
      <c r="AA565" s="471"/>
      <c r="AB565" s="471"/>
      <c r="AC565" s="471"/>
      <c r="AD565" s="471"/>
      <c r="AE565" s="471"/>
      <c r="AF565" s="471"/>
      <c r="AG565" s="471"/>
      <c r="AH565" s="471"/>
      <c r="AI565" s="471"/>
      <c r="AJ565" s="471"/>
      <c r="AK565" s="471"/>
      <c r="AL565" s="471"/>
      <c r="AM565" s="471"/>
      <c r="AN565" s="471"/>
      <c r="AO565" s="471"/>
      <c r="AP565" s="471"/>
      <c r="AQ565" s="471"/>
      <c r="AR565" s="471"/>
      <c r="AS565" s="471"/>
      <c r="AT565" s="471"/>
      <c r="AU565" s="471"/>
      <c r="AV565" s="471"/>
      <c r="AW565" s="471"/>
      <c r="AX565" s="471"/>
      <c r="AY565" s="471"/>
      <c r="AZ565" s="471"/>
      <c r="BA565" s="471"/>
      <c r="BB565" s="471"/>
      <c r="BC565" s="471"/>
      <c r="BD565" s="471"/>
      <c r="BE565" s="471"/>
      <c r="BF565" s="471"/>
      <c r="BG565" s="471"/>
      <c r="BH565" s="471"/>
      <c r="BI565" s="32"/>
      <c r="BR565" s="31"/>
      <c r="BX565" s="31"/>
    </row>
    <row r="566" spans="1:76" ht="12" customHeight="1" x14ac:dyDescent="0.15">
      <c r="A566" s="30"/>
      <c r="B566" s="2"/>
      <c r="C566" s="2"/>
      <c r="D566" s="545"/>
      <c r="E566" s="545"/>
      <c r="F566" s="545"/>
      <c r="G566" s="545"/>
      <c r="H566" s="545"/>
      <c r="I566" s="545"/>
      <c r="J566" s="545"/>
      <c r="K566" s="545"/>
      <c r="L566" s="545"/>
      <c r="M566" s="545"/>
      <c r="N566" s="545"/>
      <c r="O566" s="546"/>
      <c r="P566" s="32"/>
      <c r="W566" s="31"/>
      <c r="X566" s="2"/>
      <c r="Z566" s="203" t="s">
        <v>51</v>
      </c>
      <c r="AA566" s="186" t="s">
        <v>192</v>
      </c>
      <c r="BI566" s="32"/>
      <c r="BR566" s="31"/>
      <c r="BX566" s="31"/>
    </row>
    <row r="567" spans="1:76" ht="12" customHeight="1" x14ac:dyDescent="0.15">
      <c r="A567" s="30"/>
      <c r="B567" s="2"/>
      <c r="C567" s="2"/>
      <c r="D567" s="545"/>
      <c r="E567" s="545"/>
      <c r="F567" s="545"/>
      <c r="G567" s="545"/>
      <c r="H567" s="545"/>
      <c r="I567" s="545"/>
      <c r="J567" s="545"/>
      <c r="K567" s="545"/>
      <c r="L567" s="545"/>
      <c r="M567" s="545"/>
      <c r="N567" s="545"/>
      <c r="O567" s="546"/>
      <c r="P567" s="32"/>
      <c r="W567" s="31"/>
      <c r="X567" s="2"/>
      <c r="Z567" s="203" t="s">
        <v>51</v>
      </c>
      <c r="AA567" s="186" t="s">
        <v>193</v>
      </c>
      <c r="AB567" s="186"/>
      <c r="AC567" s="186"/>
      <c r="AD567" s="186"/>
      <c r="AE567" s="186"/>
      <c r="AF567" s="186"/>
      <c r="AG567" s="186"/>
      <c r="AH567" s="186"/>
      <c r="AI567" s="186"/>
      <c r="AJ567" s="186"/>
      <c r="AR567" s="33"/>
      <c r="BI567" s="32"/>
      <c r="BR567" s="31"/>
      <c r="BX567" s="31"/>
    </row>
    <row r="568" spans="1:76" ht="12" customHeight="1" x14ac:dyDescent="0.15">
      <c r="A568" s="30"/>
      <c r="B568" s="2"/>
      <c r="C568" s="2"/>
      <c r="D568" s="545"/>
      <c r="E568" s="545"/>
      <c r="F568" s="545"/>
      <c r="G568" s="545"/>
      <c r="H568" s="545"/>
      <c r="I568" s="545"/>
      <c r="J568" s="545"/>
      <c r="K568" s="545"/>
      <c r="L568" s="545"/>
      <c r="M568" s="545"/>
      <c r="N568" s="545"/>
      <c r="O568" s="546"/>
      <c r="P568" s="32"/>
      <c r="W568" s="31"/>
      <c r="X568" s="2"/>
      <c r="Z568" s="203" t="s">
        <v>51</v>
      </c>
      <c r="AA568" s="186" t="s">
        <v>194</v>
      </c>
      <c r="AB568" s="186"/>
      <c r="AC568" s="186"/>
      <c r="AD568" s="186"/>
      <c r="AE568" s="186"/>
      <c r="AF568" s="186"/>
      <c r="AG568" s="186"/>
      <c r="AH568" s="186"/>
      <c r="AI568" s="186"/>
      <c r="AJ568" s="186"/>
      <c r="BI568" s="32"/>
      <c r="BR568" s="31"/>
      <c r="BX568" s="31"/>
    </row>
    <row r="569" spans="1:76" ht="12" customHeight="1" x14ac:dyDescent="0.15">
      <c r="A569" s="30"/>
      <c r="B569" s="2"/>
      <c r="C569" s="2"/>
      <c r="D569" s="545"/>
      <c r="E569" s="545"/>
      <c r="F569" s="545"/>
      <c r="G569" s="545"/>
      <c r="H569" s="545"/>
      <c r="I569" s="545"/>
      <c r="J569" s="545"/>
      <c r="K569" s="545"/>
      <c r="L569" s="545"/>
      <c r="M569" s="545"/>
      <c r="N569" s="545"/>
      <c r="O569" s="546"/>
      <c r="P569" s="32"/>
      <c r="W569" s="31"/>
      <c r="X569" s="2"/>
      <c r="Z569" s="33" t="s">
        <v>51</v>
      </c>
      <c r="AA569" s="2" t="s">
        <v>322</v>
      </c>
      <c r="AB569" s="186"/>
      <c r="AC569" s="186"/>
      <c r="AD569" s="186"/>
      <c r="AE569" s="186"/>
      <c r="AF569" s="186"/>
      <c r="AG569" s="186"/>
      <c r="AH569" s="186"/>
      <c r="AI569" s="186"/>
      <c r="AJ569" s="186"/>
      <c r="BI569" s="32"/>
      <c r="BR569" s="31"/>
      <c r="BX569" s="31"/>
    </row>
    <row r="570" spans="1:76" ht="12" customHeight="1" x14ac:dyDescent="0.15">
      <c r="A570" s="30"/>
      <c r="B570" s="2"/>
      <c r="C570" s="2"/>
      <c r="D570" s="545"/>
      <c r="E570" s="545"/>
      <c r="F570" s="545"/>
      <c r="G570" s="545"/>
      <c r="H570" s="545"/>
      <c r="I570" s="545"/>
      <c r="J570" s="545"/>
      <c r="K570" s="545"/>
      <c r="L570" s="545"/>
      <c r="M570" s="545"/>
      <c r="N570" s="545"/>
      <c r="O570" s="546"/>
      <c r="P570" s="32"/>
      <c r="W570" s="31"/>
      <c r="X570" s="2"/>
      <c r="Z570" s="33" t="s">
        <v>51</v>
      </c>
      <c r="AA570" s="2" t="s">
        <v>195</v>
      </c>
      <c r="BI570" s="32"/>
      <c r="BR570" s="31"/>
      <c r="BX570" s="31"/>
    </row>
    <row r="571" spans="1:76" ht="12" customHeight="1" x14ac:dyDescent="0.15">
      <c r="A571" s="30"/>
      <c r="B571" s="2"/>
      <c r="C571" s="2"/>
      <c r="D571" s="545"/>
      <c r="E571" s="545"/>
      <c r="F571" s="545"/>
      <c r="G571" s="545"/>
      <c r="H571" s="545"/>
      <c r="I571" s="545"/>
      <c r="J571" s="545"/>
      <c r="K571" s="545"/>
      <c r="L571" s="545"/>
      <c r="M571" s="545"/>
      <c r="N571" s="545"/>
      <c r="O571" s="546"/>
      <c r="P571" s="32"/>
      <c r="W571" s="31"/>
      <c r="X571" s="2"/>
      <c r="Z571" s="33" t="s">
        <v>51</v>
      </c>
      <c r="AA571" s="2" t="s">
        <v>196</v>
      </c>
      <c r="BI571" s="32"/>
      <c r="BR571" s="31"/>
      <c r="BX571" s="31"/>
    </row>
    <row r="572" spans="1:76" ht="12" customHeight="1" x14ac:dyDescent="0.15">
      <c r="A572" s="30"/>
      <c r="B572" s="2"/>
      <c r="C572" s="2"/>
      <c r="D572" s="545"/>
      <c r="E572" s="545"/>
      <c r="F572" s="545"/>
      <c r="G572" s="545"/>
      <c r="H572" s="545"/>
      <c r="I572" s="545"/>
      <c r="J572" s="545"/>
      <c r="K572" s="545"/>
      <c r="L572" s="545"/>
      <c r="M572" s="545"/>
      <c r="N572" s="545"/>
      <c r="O572" s="546"/>
      <c r="P572" s="32"/>
      <c r="W572" s="31"/>
      <c r="X572" s="2"/>
      <c r="Z572" s="33" t="s">
        <v>51</v>
      </c>
      <c r="AA572" s="2" t="s">
        <v>197</v>
      </c>
      <c r="BI572" s="32"/>
      <c r="BR572" s="31"/>
      <c r="BX572" s="31"/>
    </row>
    <row r="573" spans="1:76" ht="12" customHeight="1" x14ac:dyDescent="0.15">
      <c r="A573" s="30"/>
      <c r="B573" s="2"/>
      <c r="C573" s="2"/>
      <c r="O573" s="31"/>
      <c r="P573" s="32"/>
      <c r="W573" s="31"/>
      <c r="X573" s="2"/>
      <c r="Z573" s="33" t="s">
        <v>51</v>
      </c>
      <c r="AA573" s="2" t="s">
        <v>198</v>
      </c>
      <c r="BI573" s="32"/>
      <c r="BR573" s="31"/>
      <c r="BX573" s="31"/>
    </row>
    <row r="574" spans="1:76" ht="12" customHeight="1" x14ac:dyDescent="0.15">
      <c r="A574" s="30"/>
      <c r="B574" s="2"/>
      <c r="C574" s="2"/>
      <c r="O574" s="31"/>
      <c r="P574" s="32"/>
      <c r="W574" s="31"/>
      <c r="X574" s="2"/>
      <c r="Z574" s="33" t="s">
        <v>180</v>
      </c>
      <c r="AA574" s="2" t="s">
        <v>199</v>
      </c>
      <c r="BI574" s="32"/>
      <c r="BR574" s="31"/>
      <c r="BX574" s="31"/>
    </row>
    <row r="575" spans="1:76" ht="12" customHeight="1" x14ac:dyDescent="0.15">
      <c r="A575" s="30"/>
      <c r="B575" s="2"/>
      <c r="C575" s="2"/>
      <c r="O575" s="31"/>
      <c r="P575" s="32"/>
      <c r="W575" s="31"/>
      <c r="X575" s="2"/>
      <c r="Z575" s="33" t="s">
        <v>51</v>
      </c>
      <c r="AA575" s="2" t="s">
        <v>1333</v>
      </c>
      <c r="BI575" s="32"/>
      <c r="BR575" s="31"/>
      <c r="BX575" s="31"/>
    </row>
    <row r="576" spans="1:76" ht="12" customHeight="1" x14ac:dyDescent="0.15">
      <c r="A576" s="30"/>
      <c r="B576" s="2"/>
      <c r="C576" s="2"/>
      <c r="O576" s="31"/>
      <c r="P576" s="32"/>
      <c r="W576" s="31"/>
      <c r="X576" s="2"/>
      <c r="Z576" s="33" t="s">
        <v>200</v>
      </c>
      <c r="AA576" s="2" t="s">
        <v>201</v>
      </c>
      <c r="BI576" s="32"/>
      <c r="BR576" s="31"/>
      <c r="BX576" s="31"/>
    </row>
    <row r="577" spans="1:76" ht="12" customHeight="1" x14ac:dyDescent="0.15">
      <c r="A577" s="30"/>
      <c r="B577" s="2"/>
      <c r="C577" s="2"/>
      <c r="O577" s="31"/>
      <c r="P577" s="32"/>
      <c r="W577" s="31"/>
      <c r="X577" s="2"/>
      <c r="Z577" s="33" t="s">
        <v>51</v>
      </c>
      <c r="AA577" s="2" t="s">
        <v>202</v>
      </c>
      <c r="BI577" s="32"/>
      <c r="BR577" s="31"/>
      <c r="BX577" s="31"/>
    </row>
    <row r="578" spans="1:76" ht="12" customHeight="1" x14ac:dyDescent="0.15">
      <c r="A578" s="117"/>
      <c r="B578" s="33"/>
      <c r="C578" s="33"/>
      <c r="D578" s="33"/>
      <c r="E578" s="33"/>
      <c r="F578" s="33"/>
      <c r="G578" s="33"/>
      <c r="H578" s="33"/>
      <c r="I578" s="33"/>
      <c r="J578" s="33"/>
      <c r="K578" s="33"/>
      <c r="L578" s="33"/>
      <c r="M578" s="33"/>
      <c r="N578" s="33"/>
      <c r="O578" s="84"/>
      <c r="P578" s="117"/>
      <c r="Q578" s="33"/>
      <c r="R578" s="33"/>
      <c r="S578" s="33"/>
      <c r="T578" s="33"/>
      <c r="U578" s="33"/>
      <c r="V578" s="33"/>
      <c r="W578" s="84"/>
      <c r="Y578" s="115"/>
      <c r="Z578" s="115"/>
      <c r="AA578" s="115"/>
      <c r="AB578" s="115"/>
      <c r="AC578" s="115"/>
      <c r="AD578" s="115"/>
      <c r="AE578" s="115"/>
      <c r="AF578" s="115"/>
      <c r="AG578" s="115"/>
      <c r="AH578" s="115"/>
      <c r="AI578" s="115"/>
      <c r="AJ578" s="115"/>
      <c r="AK578" s="115"/>
      <c r="AL578" s="115"/>
      <c r="AM578" s="115"/>
      <c r="AN578" s="115"/>
      <c r="AO578" s="115"/>
      <c r="AP578" s="115"/>
      <c r="AQ578" s="115"/>
      <c r="AR578" s="115"/>
      <c r="AS578" s="115"/>
      <c r="AT578" s="115"/>
      <c r="AU578" s="115"/>
      <c r="AV578" s="115"/>
      <c r="AW578" s="115"/>
      <c r="AX578" s="115"/>
      <c r="AY578" s="115"/>
      <c r="AZ578" s="115"/>
      <c r="BA578" s="115"/>
      <c r="BB578" s="115"/>
      <c r="BC578" s="115"/>
      <c r="BD578" s="115"/>
      <c r="BE578" s="115"/>
      <c r="BF578" s="115"/>
      <c r="BG578" s="115"/>
      <c r="BH578" s="115"/>
      <c r="BI578" s="156"/>
      <c r="BJ578" s="18"/>
      <c r="BK578" s="18"/>
      <c r="BL578" s="18"/>
      <c r="BM578" s="18"/>
      <c r="BN578" s="18"/>
      <c r="BO578" s="18"/>
      <c r="BP578" s="18"/>
      <c r="BQ578" s="18"/>
      <c r="BR578" s="157"/>
      <c r="BS578" s="18"/>
      <c r="BT578" s="18"/>
      <c r="BU578" s="18"/>
      <c r="BV578" s="18"/>
      <c r="BW578" s="18"/>
      <c r="BX578" s="157"/>
    </row>
    <row r="579" spans="1:76" ht="12" customHeight="1" x14ac:dyDescent="0.15">
      <c r="A579" s="30"/>
      <c r="B579" s="2"/>
      <c r="C579" s="2"/>
      <c r="O579" s="31"/>
      <c r="P579" s="32"/>
      <c r="W579" s="31"/>
      <c r="X579" s="33" t="s">
        <v>161</v>
      </c>
      <c r="Y579" s="471" t="s">
        <v>1350</v>
      </c>
      <c r="Z579" s="531"/>
      <c r="AA579" s="531"/>
      <c r="AB579" s="531"/>
      <c r="AC579" s="531"/>
      <c r="AD579" s="531"/>
      <c r="AE579" s="531"/>
      <c r="AF579" s="531"/>
      <c r="AG579" s="531"/>
      <c r="AH579" s="531"/>
      <c r="AI579" s="531"/>
      <c r="AJ579" s="531"/>
      <c r="AK579" s="531"/>
      <c r="AL579" s="531"/>
      <c r="AM579" s="531"/>
      <c r="AN579" s="531"/>
      <c r="AO579" s="531"/>
      <c r="AP579" s="531"/>
      <c r="AQ579" s="531"/>
      <c r="AR579" s="531"/>
      <c r="AS579" s="531"/>
      <c r="AT579" s="531"/>
      <c r="AU579" s="531"/>
      <c r="AV579" s="531"/>
      <c r="AW579" s="531"/>
      <c r="AX579" s="531"/>
      <c r="AY579" s="531"/>
      <c r="AZ579" s="531"/>
      <c r="BA579" s="531"/>
      <c r="BB579" s="531"/>
      <c r="BC579" s="531"/>
      <c r="BD579" s="531"/>
      <c r="BE579" s="531"/>
      <c r="BF579" s="531"/>
      <c r="BG579" s="531"/>
      <c r="BH579" s="531"/>
      <c r="BI579" s="114"/>
      <c r="BJ579" s="40"/>
      <c r="BK579" s="40"/>
      <c r="BL579" s="40"/>
      <c r="BM579" s="40"/>
      <c r="BN579" s="40"/>
      <c r="BO579" s="40"/>
      <c r="BP579" s="40"/>
      <c r="BQ579" s="40"/>
      <c r="BR579" s="41"/>
      <c r="BX579" s="31"/>
    </row>
    <row r="580" spans="1:76" ht="12" customHeight="1" x14ac:dyDescent="0.15">
      <c r="A580" s="30"/>
      <c r="B580" s="2"/>
      <c r="C580" s="2"/>
      <c r="O580" s="31"/>
      <c r="P580" s="32"/>
      <c r="W580" s="31"/>
      <c r="X580" s="2"/>
      <c r="Y580" s="531"/>
      <c r="Z580" s="531"/>
      <c r="AA580" s="531"/>
      <c r="AB580" s="531"/>
      <c r="AC580" s="531"/>
      <c r="AD580" s="531"/>
      <c r="AE580" s="531"/>
      <c r="AF580" s="531"/>
      <c r="AG580" s="531"/>
      <c r="AH580" s="531"/>
      <c r="AI580" s="531"/>
      <c r="AJ580" s="531"/>
      <c r="AK580" s="531"/>
      <c r="AL580" s="531"/>
      <c r="AM580" s="531"/>
      <c r="AN580" s="531"/>
      <c r="AO580" s="531"/>
      <c r="AP580" s="531"/>
      <c r="AQ580" s="531"/>
      <c r="AR580" s="531"/>
      <c r="AS580" s="531"/>
      <c r="AT580" s="531"/>
      <c r="AU580" s="531"/>
      <c r="AV580" s="531"/>
      <c r="AW580" s="531"/>
      <c r="AX580" s="531"/>
      <c r="AY580" s="531"/>
      <c r="AZ580" s="531"/>
      <c r="BA580" s="531"/>
      <c r="BB580" s="531"/>
      <c r="BC580" s="531"/>
      <c r="BD580" s="531"/>
      <c r="BE580" s="531"/>
      <c r="BF580" s="531"/>
      <c r="BG580" s="531"/>
      <c r="BH580" s="531"/>
      <c r="BI580" s="32"/>
      <c r="BR580" s="31"/>
      <c r="BX580" s="31"/>
    </row>
    <row r="581" spans="1:76" ht="12" customHeight="1" x14ac:dyDescent="0.15">
      <c r="A581" s="30"/>
      <c r="B581" s="2"/>
      <c r="C581" s="2"/>
      <c r="O581" s="31"/>
      <c r="P581" s="32"/>
      <c r="W581" s="31"/>
      <c r="X581" s="2"/>
      <c r="Z581" s="33" t="s">
        <v>51</v>
      </c>
      <c r="AA581" s="2" t="s">
        <v>203</v>
      </c>
      <c r="BI581" s="32"/>
      <c r="BR581" s="31"/>
      <c r="BX581" s="31"/>
    </row>
    <row r="582" spans="1:76" ht="12" customHeight="1" x14ac:dyDescent="0.15">
      <c r="A582" s="30"/>
      <c r="B582" s="2"/>
      <c r="C582" s="2"/>
      <c r="O582" s="31"/>
      <c r="P582" s="32"/>
      <c r="W582" s="31"/>
      <c r="X582" s="2"/>
      <c r="Z582" s="33" t="s">
        <v>51</v>
      </c>
      <c r="AA582" s="2" t="s">
        <v>204</v>
      </c>
      <c r="BI582" s="32"/>
      <c r="BR582" s="31"/>
      <c r="BX582" s="31"/>
    </row>
    <row r="583" spans="1:76" ht="12" customHeight="1" x14ac:dyDescent="0.15">
      <c r="A583" s="30"/>
      <c r="B583" s="2"/>
      <c r="C583" s="2"/>
      <c r="O583" s="31"/>
      <c r="P583" s="32"/>
      <c r="W583" s="31"/>
      <c r="X583" s="2"/>
      <c r="Z583" s="33" t="s">
        <v>51</v>
      </c>
      <c r="AA583" s="2" t="s">
        <v>205</v>
      </c>
      <c r="BI583" s="32"/>
      <c r="BR583" s="31"/>
      <c r="BX583" s="31"/>
    </row>
    <row r="584" spans="1:76" ht="12" customHeight="1" x14ac:dyDescent="0.15">
      <c r="A584" s="30"/>
      <c r="B584" s="2"/>
      <c r="C584" s="2"/>
      <c r="O584" s="31"/>
      <c r="P584" s="32"/>
      <c r="W584" s="31"/>
      <c r="X584" s="2"/>
      <c r="Z584" s="33" t="s">
        <v>51</v>
      </c>
      <c r="AA584" s="471" t="s">
        <v>1343</v>
      </c>
      <c r="AB584" s="471"/>
      <c r="AC584" s="471"/>
      <c r="AD584" s="471"/>
      <c r="AE584" s="471"/>
      <c r="AF584" s="471"/>
      <c r="AG584" s="471"/>
      <c r="AH584" s="471"/>
      <c r="AI584" s="471"/>
      <c r="AJ584" s="471"/>
      <c r="AK584" s="471"/>
      <c r="AL584" s="471"/>
      <c r="AM584" s="471"/>
      <c r="AN584" s="471"/>
      <c r="AO584" s="471"/>
      <c r="AP584" s="471"/>
      <c r="AQ584" s="471"/>
      <c r="AR584" s="471"/>
      <c r="AS584" s="471"/>
      <c r="AT584" s="471"/>
      <c r="AU584" s="471"/>
      <c r="AV584" s="471"/>
      <c r="AW584" s="471"/>
      <c r="AX584" s="471"/>
      <c r="AY584" s="471"/>
      <c r="AZ584" s="471"/>
      <c r="BA584" s="471"/>
      <c r="BB584" s="471"/>
      <c r="BC584" s="471"/>
      <c r="BD584" s="471"/>
      <c r="BE584" s="471"/>
      <c r="BF584" s="471"/>
      <c r="BG584" s="471"/>
      <c r="BH584" s="471"/>
      <c r="BI584" s="32"/>
      <c r="BR584" s="31"/>
      <c r="BX584" s="31"/>
    </row>
    <row r="585" spans="1:76" ht="12" customHeight="1" x14ac:dyDescent="0.15">
      <c r="A585" s="30"/>
      <c r="B585" s="2"/>
      <c r="C585" s="2"/>
      <c r="O585" s="31"/>
      <c r="P585" s="32"/>
      <c r="W585" s="31"/>
      <c r="X585" s="2"/>
      <c r="AA585" s="471"/>
      <c r="AB585" s="471"/>
      <c r="AC585" s="471"/>
      <c r="AD585" s="471"/>
      <c r="AE585" s="471"/>
      <c r="AF585" s="471"/>
      <c r="AG585" s="471"/>
      <c r="AH585" s="471"/>
      <c r="AI585" s="471"/>
      <c r="AJ585" s="471"/>
      <c r="AK585" s="471"/>
      <c r="AL585" s="471"/>
      <c r="AM585" s="471"/>
      <c r="AN585" s="471"/>
      <c r="AO585" s="471"/>
      <c r="AP585" s="471"/>
      <c r="AQ585" s="471"/>
      <c r="AR585" s="471"/>
      <c r="AS585" s="471"/>
      <c r="AT585" s="471"/>
      <c r="AU585" s="471"/>
      <c r="AV585" s="471"/>
      <c r="AW585" s="471"/>
      <c r="AX585" s="471"/>
      <c r="AY585" s="471"/>
      <c r="AZ585" s="471"/>
      <c r="BA585" s="471"/>
      <c r="BB585" s="471"/>
      <c r="BC585" s="471"/>
      <c r="BD585" s="471"/>
      <c r="BE585" s="471"/>
      <c r="BF585" s="471"/>
      <c r="BG585" s="471"/>
      <c r="BH585" s="471"/>
      <c r="BI585" s="32"/>
      <c r="BR585" s="31"/>
      <c r="BX585" s="31"/>
    </row>
    <row r="586" spans="1:76" ht="12" customHeight="1" x14ac:dyDescent="0.15">
      <c r="A586" s="30"/>
      <c r="B586" s="2"/>
      <c r="C586" s="2"/>
      <c r="O586" s="31"/>
      <c r="P586" s="32"/>
      <c r="W586" s="31"/>
      <c r="X586" s="2"/>
      <c r="Y586" s="2" t="s">
        <v>164</v>
      </c>
      <c r="Z586" s="471" t="s">
        <v>737</v>
      </c>
      <c r="AA586" s="531"/>
      <c r="AB586" s="531"/>
      <c r="AC586" s="531"/>
      <c r="AD586" s="531"/>
      <c r="AE586" s="531"/>
      <c r="AF586" s="531"/>
      <c r="AG586" s="531"/>
      <c r="AH586" s="531"/>
      <c r="AI586" s="531"/>
      <c r="AJ586" s="531"/>
      <c r="AK586" s="531"/>
      <c r="AL586" s="531"/>
      <c r="AM586" s="531"/>
      <c r="AN586" s="531"/>
      <c r="AO586" s="531"/>
      <c r="AP586" s="531"/>
      <c r="AQ586" s="531"/>
      <c r="AR586" s="531"/>
      <c r="AS586" s="531"/>
      <c r="AT586" s="531"/>
      <c r="AU586" s="531"/>
      <c r="AV586" s="531"/>
      <c r="AW586" s="531"/>
      <c r="AX586" s="531"/>
      <c r="AY586" s="531"/>
      <c r="AZ586" s="531"/>
      <c r="BA586" s="531"/>
      <c r="BB586" s="531"/>
      <c r="BC586" s="531"/>
      <c r="BD586" s="531"/>
      <c r="BE586" s="531"/>
      <c r="BF586" s="531"/>
      <c r="BG586" s="531"/>
      <c r="BH586" s="531"/>
      <c r="BI586" s="32"/>
      <c r="BR586" s="31"/>
      <c r="BX586" s="31"/>
    </row>
    <row r="587" spans="1:76" ht="12" customHeight="1" x14ac:dyDescent="0.15">
      <c r="A587" s="30"/>
      <c r="B587" s="2"/>
      <c r="C587" s="2"/>
      <c r="O587" s="31"/>
      <c r="P587" s="32"/>
      <c r="W587" s="31"/>
      <c r="X587" s="2"/>
      <c r="Z587" s="531"/>
      <c r="AA587" s="531"/>
      <c r="AB587" s="531"/>
      <c r="AC587" s="531"/>
      <c r="AD587" s="531"/>
      <c r="AE587" s="531"/>
      <c r="AF587" s="531"/>
      <c r="AG587" s="531"/>
      <c r="AH587" s="531"/>
      <c r="AI587" s="531"/>
      <c r="AJ587" s="531"/>
      <c r="AK587" s="531"/>
      <c r="AL587" s="531"/>
      <c r="AM587" s="531"/>
      <c r="AN587" s="531"/>
      <c r="AO587" s="531"/>
      <c r="AP587" s="531"/>
      <c r="AQ587" s="531"/>
      <c r="AR587" s="531"/>
      <c r="AS587" s="531"/>
      <c r="AT587" s="531"/>
      <c r="AU587" s="531"/>
      <c r="AV587" s="531"/>
      <c r="AW587" s="531"/>
      <c r="AX587" s="531"/>
      <c r="AY587" s="531"/>
      <c r="AZ587" s="531"/>
      <c r="BA587" s="531"/>
      <c r="BB587" s="531"/>
      <c r="BC587" s="531"/>
      <c r="BD587" s="531"/>
      <c r="BE587" s="531"/>
      <c r="BF587" s="531"/>
      <c r="BG587" s="531"/>
      <c r="BH587" s="531"/>
      <c r="BI587" s="32"/>
      <c r="BR587" s="31"/>
      <c r="BX587" s="31"/>
    </row>
    <row r="588" spans="1:76" ht="12" customHeight="1" x14ac:dyDescent="0.15">
      <c r="A588" s="30"/>
      <c r="B588" s="2"/>
      <c r="C588" s="2"/>
      <c r="O588" s="31"/>
      <c r="P588" s="32"/>
      <c r="W588" s="31"/>
      <c r="X588" s="2"/>
      <c r="Z588" s="40"/>
      <c r="AA588" s="40"/>
      <c r="AB588" s="40"/>
      <c r="AC588" s="40"/>
      <c r="AD588" s="40"/>
      <c r="AE588" s="40"/>
      <c r="AF588" s="40"/>
      <c r="AG588" s="40"/>
      <c r="AH588" s="40"/>
      <c r="AI588" s="40"/>
      <c r="AJ588" s="40"/>
      <c r="AK588" s="40"/>
      <c r="AL588" s="40"/>
      <c r="AM588" s="40"/>
      <c r="AN588" s="40"/>
      <c r="AO588" s="40"/>
      <c r="AP588" s="40"/>
      <c r="AQ588" s="40"/>
      <c r="AR588" s="40"/>
      <c r="AS588" s="40"/>
      <c r="AT588" s="40"/>
      <c r="AU588" s="40"/>
      <c r="AV588" s="40"/>
      <c r="AW588" s="40"/>
      <c r="AX588" s="40"/>
      <c r="AY588" s="40"/>
      <c r="AZ588" s="40"/>
      <c r="BA588" s="40"/>
      <c r="BB588" s="40"/>
      <c r="BC588" s="40"/>
      <c r="BD588" s="40"/>
      <c r="BE588" s="40"/>
      <c r="BF588" s="40"/>
      <c r="BG588" s="40"/>
      <c r="BH588" s="40"/>
      <c r="BI588" s="32"/>
      <c r="BR588" s="31"/>
      <c r="BX588" s="31"/>
    </row>
    <row r="589" spans="1:76" ht="12" customHeight="1" x14ac:dyDescent="0.15">
      <c r="A589" s="30"/>
      <c r="B589" s="2"/>
      <c r="C589" s="2"/>
      <c r="O589" s="31"/>
      <c r="P589" s="32"/>
      <c r="W589" s="31"/>
      <c r="X589" s="33" t="s">
        <v>54</v>
      </c>
      <c r="Y589" s="2" t="s">
        <v>206</v>
      </c>
      <c r="BI589" s="32"/>
      <c r="BR589" s="31"/>
      <c r="BX589" s="31"/>
    </row>
    <row r="590" spans="1:76" ht="12" customHeight="1" x14ac:dyDescent="0.15">
      <c r="A590" s="30"/>
      <c r="B590" s="2"/>
      <c r="C590" s="2"/>
      <c r="O590" s="31"/>
      <c r="P590" s="32"/>
      <c r="W590" s="31"/>
      <c r="X590" s="2"/>
      <c r="Y590" s="27"/>
      <c r="Z590" s="28"/>
      <c r="AA590" s="28"/>
      <c r="AB590" s="28"/>
      <c r="AC590" s="28"/>
      <c r="AD590" s="28"/>
      <c r="AE590" s="28"/>
      <c r="AF590" s="28"/>
      <c r="AG590" s="28"/>
      <c r="AH590" s="28"/>
      <c r="AI590" s="28"/>
      <c r="AJ590" s="28"/>
      <c r="AK590" s="28"/>
      <c r="AL590" s="28"/>
      <c r="AM590" s="28"/>
      <c r="AN590" s="28"/>
      <c r="AO590" s="28"/>
      <c r="AP590" s="28"/>
      <c r="AQ590" s="28"/>
      <c r="AR590" s="28"/>
      <c r="AS590" s="28"/>
      <c r="AT590" s="28"/>
      <c r="AU590" s="28"/>
      <c r="AV590" s="28"/>
      <c r="AW590" s="28"/>
      <c r="AX590" s="28"/>
      <c r="AY590" s="28"/>
      <c r="AZ590" s="28"/>
      <c r="BA590" s="28"/>
      <c r="BB590" s="28"/>
      <c r="BC590" s="28"/>
      <c r="BD590" s="28"/>
      <c r="BE590" s="28"/>
      <c r="BF590" s="28"/>
      <c r="BG590" s="29"/>
      <c r="BI590" s="32"/>
      <c r="BR590" s="31"/>
      <c r="BX590" s="31"/>
    </row>
    <row r="591" spans="1:76" ht="12" customHeight="1" x14ac:dyDescent="0.15">
      <c r="A591" s="30"/>
      <c r="B591" s="2"/>
      <c r="C591" s="2"/>
      <c r="O591" s="31"/>
      <c r="P591" s="32"/>
      <c r="W591" s="31"/>
      <c r="X591" s="2"/>
      <c r="Y591" s="32"/>
      <c r="Z591" s="2" t="s">
        <v>207</v>
      </c>
      <c r="AE591" s="658"/>
      <c r="AF591" s="658"/>
      <c r="AG591" s="186" t="s">
        <v>186</v>
      </c>
      <c r="AJ591" s="550" t="s">
        <v>208</v>
      </c>
      <c r="AK591" s="550"/>
      <c r="AL591" s="550"/>
      <c r="AM591" s="550"/>
      <c r="AO591" s="2" t="s">
        <v>209</v>
      </c>
      <c r="BG591" s="31"/>
      <c r="BI591" s="32"/>
      <c r="BR591" s="31"/>
      <c r="BX591" s="31"/>
    </row>
    <row r="592" spans="1:76" ht="12" customHeight="1" x14ac:dyDescent="0.15">
      <c r="A592" s="30"/>
      <c r="B592" s="2"/>
      <c r="C592" s="2"/>
      <c r="O592" s="31"/>
      <c r="P592" s="32"/>
      <c r="W592" s="31"/>
      <c r="X592" s="2"/>
      <c r="Y592" s="32"/>
      <c r="AG592" s="199"/>
      <c r="AH592" s="199"/>
      <c r="AI592" s="199"/>
      <c r="BG592" s="31"/>
      <c r="BI592" s="32"/>
      <c r="BR592" s="31"/>
      <c r="BX592" s="31"/>
    </row>
    <row r="593" spans="1:76" ht="12" customHeight="1" x14ac:dyDescent="0.15">
      <c r="A593" s="30"/>
      <c r="B593" s="2"/>
      <c r="C593" s="2"/>
      <c r="O593" s="31"/>
      <c r="P593" s="32"/>
      <c r="W593" s="31"/>
      <c r="X593" s="2"/>
      <c r="Y593" s="32"/>
      <c r="Z593" s="2" t="s">
        <v>321</v>
      </c>
      <c r="AW593" s="113"/>
      <c r="AX593" s="113"/>
      <c r="AY593" s="113"/>
      <c r="AZ593" s="113"/>
      <c r="BA593" s="113"/>
      <c r="BB593" s="113"/>
      <c r="BC593" s="113"/>
      <c r="BD593" s="113"/>
      <c r="BG593" s="31"/>
      <c r="BI593" s="32"/>
      <c r="BR593" s="31"/>
      <c r="BX593" s="31"/>
    </row>
    <row r="594" spans="1:76" ht="12" customHeight="1" x14ac:dyDescent="0.15">
      <c r="A594" s="30"/>
      <c r="B594" s="2"/>
      <c r="C594" s="2"/>
      <c r="O594" s="31"/>
      <c r="P594" s="32"/>
      <c r="W594" s="31"/>
      <c r="X594" s="2"/>
      <c r="Y594" s="32"/>
      <c r="AB594" s="2" t="s">
        <v>176</v>
      </c>
      <c r="AI594" s="2" t="s">
        <v>189</v>
      </c>
      <c r="AR594" s="2" t="s">
        <v>190</v>
      </c>
      <c r="AV594" s="684"/>
      <c r="AW594" s="684"/>
      <c r="AX594" s="684"/>
      <c r="AY594" s="684"/>
      <c r="AZ594" s="684"/>
      <c r="BG594" s="31"/>
      <c r="BH594" s="113"/>
      <c r="BI594" s="32"/>
      <c r="BR594" s="31"/>
      <c r="BX594" s="31"/>
    </row>
    <row r="595" spans="1:76" ht="12" customHeight="1" x14ac:dyDescent="0.15">
      <c r="A595" s="30"/>
      <c r="B595" s="2"/>
      <c r="C595" s="2"/>
      <c r="O595" s="31"/>
      <c r="P595" s="32"/>
      <c r="W595" s="31"/>
      <c r="X595" s="2"/>
      <c r="Y595" s="66"/>
      <c r="Z595" s="67"/>
      <c r="AA595" s="67"/>
      <c r="AB595" s="67"/>
      <c r="AC595" s="67"/>
      <c r="AD595" s="67"/>
      <c r="AE595" s="67"/>
      <c r="AF595" s="67"/>
      <c r="AG595" s="67"/>
      <c r="AH595" s="67"/>
      <c r="AI595" s="67"/>
      <c r="AJ595" s="67"/>
      <c r="AK595" s="67"/>
      <c r="AL595" s="67"/>
      <c r="AM595" s="119"/>
      <c r="AN595" s="171"/>
      <c r="AO595" s="171"/>
      <c r="AP595" s="171"/>
      <c r="AQ595" s="67"/>
      <c r="AR595" s="67"/>
      <c r="AS595" s="67"/>
      <c r="AT595" s="67"/>
      <c r="AU595" s="67"/>
      <c r="AV595" s="67"/>
      <c r="AW595" s="67"/>
      <c r="AX595" s="67"/>
      <c r="AY595" s="67"/>
      <c r="AZ595" s="67"/>
      <c r="BA595" s="67"/>
      <c r="BB595" s="67"/>
      <c r="BC595" s="67"/>
      <c r="BD595" s="67"/>
      <c r="BE595" s="67"/>
      <c r="BF595" s="67"/>
      <c r="BG595" s="68"/>
      <c r="BI595" s="32"/>
      <c r="BR595" s="31"/>
      <c r="BX595" s="31"/>
    </row>
    <row r="596" spans="1:76" ht="12" customHeight="1" x14ac:dyDescent="0.15">
      <c r="A596" s="30"/>
      <c r="B596" s="2"/>
      <c r="C596" s="2"/>
      <c r="O596" s="31"/>
      <c r="P596" s="32"/>
      <c r="W596" s="31"/>
      <c r="X596" s="2"/>
      <c r="AM596" s="113"/>
      <c r="AN596" s="199"/>
      <c r="AO596" s="199"/>
      <c r="AP596" s="199"/>
      <c r="BI596" s="32"/>
      <c r="BR596" s="31"/>
      <c r="BX596" s="31"/>
    </row>
    <row r="597" spans="1:76" ht="12" customHeight="1" x14ac:dyDescent="0.15">
      <c r="A597" s="46"/>
      <c r="B597" s="47"/>
      <c r="C597" s="2"/>
      <c r="D597" s="47"/>
      <c r="E597" s="47"/>
      <c r="F597" s="47"/>
      <c r="G597" s="47"/>
      <c r="H597" s="47"/>
      <c r="I597" s="47"/>
      <c r="J597" s="47"/>
      <c r="K597" s="47"/>
      <c r="L597" s="47"/>
      <c r="M597" s="47"/>
      <c r="N597" s="47"/>
      <c r="O597" s="48"/>
      <c r="P597" s="32"/>
      <c r="W597" s="31"/>
      <c r="Y597" s="20"/>
      <c r="Z597" s="20"/>
      <c r="AA597" s="20"/>
      <c r="AB597" s="20"/>
      <c r="AC597" s="20"/>
      <c r="AD597" s="20"/>
      <c r="AE597" s="20"/>
      <c r="AF597" s="20"/>
      <c r="AG597" s="20"/>
      <c r="AH597" s="20"/>
      <c r="AI597" s="20"/>
      <c r="AJ597" s="20"/>
      <c r="AK597" s="20"/>
      <c r="AL597" s="20"/>
      <c r="AM597" s="20"/>
      <c r="AN597" s="20"/>
      <c r="AO597" s="20"/>
      <c r="AP597" s="20"/>
      <c r="AQ597" s="20"/>
      <c r="AR597" s="20"/>
      <c r="AS597" s="20"/>
      <c r="AT597" s="20"/>
      <c r="AU597" s="20"/>
      <c r="AV597" s="20"/>
      <c r="AW597" s="20"/>
      <c r="AX597" s="20"/>
      <c r="AY597" s="20"/>
      <c r="AZ597" s="20"/>
      <c r="BA597" s="20"/>
      <c r="BB597" s="20"/>
      <c r="BC597" s="20"/>
      <c r="BD597" s="20"/>
      <c r="BE597" s="20"/>
      <c r="BF597" s="20"/>
      <c r="BG597" s="20"/>
      <c r="BH597" s="20"/>
      <c r="BI597" s="112"/>
      <c r="BJ597" s="20"/>
      <c r="BK597" s="20"/>
      <c r="BL597" s="20"/>
      <c r="BM597" s="20"/>
      <c r="BN597" s="20"/>
      <c r="BO597" s="20"/>
      <c r="BP597" s="20"/>
      <c r="BQ597" s="20"/>
      <c r="BR597" s="45"/>
      <c r="BS597" s="47"/>
      <c r="BT597" s="47"/>
      <c r="BU597" s="47"/>
      <c r="BV597" s="47"/>
      <c r="BW597" s="47"/>
      <c r="BX597" s="48"/>
    </row>
    <row r="598" spans="1:76" ht="12" customHeight="1" x14ac:dyDescent="0.15">
      <c r="A598" s="30"/>
      <c r="B598" s="17" t="s">
        <v>84</v>
      </c>
      <c r="C598" s="2" t="s">
        <v>696</v>
      </c>
      <c r="I598" s="6"/>
      <c r="J598" s="6"/>
      <c r="K598" s="6"/>
      <c r="L598" s="6"/>
      <c r="M598" s="6"/>
      <c r="N598" s="6"/>
      <c r="O598" s="55"/>
      <c r="P598" s="32"/>
      <c r="W598" s="31"/>
      <c r="X598" s="33" t="s">
        <v>31</v>
      </c>
      <c r="Y598" s="543" t="s">
        <v>1166</v>
      </c>
      <c r="Z598" s="561"/>
      <c r="AA598" s="561"/>
      <c r="AB598" s="561"/>
      <c r="AC598" s="561"/>
      <c r="AD598" s="561"/>
      <c r="AE598" s="561"/>
      <c r="AF598" s="561"/>
      <c r="AG598" s="561"/>
      <c r="AH598" s="561"/>
      <c r="AI598" s="561"/>
      <c r="AJ598" s="561"/>
      <c r="AK598" s="561"/>
      <c r="AL598" s="561"/>
      <c r="AM598" s="561"/>
      <c r="AN598" s="561"/>
      <c r="AO598" s="561"/>
      <c r="AP598" s="561"/>
      <c r="AQ598" s="561"/>
      <c r="AR598" s="561"/>
      <c r="AS598" s="561"/>
      <c r="AT598" s="561"/>
      <c r="AU598" s="561"/>
      <c r="AV598" s="561"/>
      <c r="AW598" s="561"/>
      <c r="AX598" s="561"/>
      <c r="AY598" s="561"/>
      <c r="AZ598" s="561"/>
      <c r="BA598" s="561"/>
      <c r="BB598" s="561"/>
      <c r="BC598" s="561"/>
      <c r="BD598" s="561"/>
      <c r="BE598" s="561"/>
      <c r="BF598" s="561"/>
      <c r="BG598" s="561"/>
      <c r="BH598" s="562"/>
      <c r="BI598" s="659" t="s">
        <v>573</v>
      </c>
      <c r="BJ598" s="557"/>
      <c r="BK598" s="557"/>
      <c r="BL598" s="557"/>
      <c r="BM598" s="557"/>
      <c r="BN598" s="557"/>
      <c r="BO598" s="557"/>
      <c r="BP598" s="557"/>
      <c r="BQ598" s="557"/>
      <c r="BR598" s="574"/>
      <c r="BX598" s="31"/>
    </row>
    <row r="599" spans="1:76" ht="12" customHeight="1" x14ac:dyDescent="0.15">
      <c r="A599" s="30"/>
      <c r="B599" s="17"/>
      <c r="C599" s="2"/>
      <c r="I599" s="6"/>
      <c r="J599" s="6"/>
      <c r="K599" s="6"/>
      <c r="L599" s="6"/>
      <c r="M599" s="6"/>
      <c r="N599" s="6"/>
      <c r="O599" s="55"/>
      <c r="P599" s="32"/>
      <c r="W599" s="31"/>
      <c r="Y599" s="561"/>
      <c r="Z599" s="561"/>
      <c r="AA599" s="561"/>
      <c r="AB599" s="561"/>
      <c r="AC599" s="561"/>
      <c r="AD599" s="561"/>
      <c r="AE599" s="561"/>
      <c r="AF599" s="561"/>
      <c r="AG599" s="561"/>
      <c r="AH599" s="561"/>
      <c r="AI599" s="561"/>
      <c r="AJ599" s="561"/>
      <c r="AK599" s="561"/>
      <c r="AL599" s="561"/>
      <c r="AM599" s="561"/>
      <c r="AN599" s="561"/>
      <c r="AO599" s="561"/>
      <c r="AP599" s="561"/>
      <c r="AQ599" s="561"/>
      <c r="AR599" s="561"/>
      <c r="AS599" s="561"/>
      <c r="AT599" s="561"/>
      <c r="AU599" s="561"/>
      <c r="AV599" s="561"/>
      <c r="AW599" s="561"/>
      <c r="AX599" s="561"/>
      <c r="AY599" s="561"/>
      <c r="AZ599" s="561"/>
      <c r="BA599" s="561"/>
      <c r="BB599" s="561"/>
      <c r="BC599" s="561"/>
      <c r="BD599" s="561"/>
      <c r="BE599" s="561"/>
      <c r="BF599" s="561"/>
      <c r="BG599" s="561"/>
      <c r="BH599" s="562"/>
      <c r="BI599" s="623"/>
      <c r="BJ599" s="557"/>
      <c r="BK599" s="557"/>
      <c r="BL599" s="557"/>
      <c r="BM599" s="557"/>
      <c r="BN599" s="557"/>
      <c r="BO599" s="557"/>
      <c r="BP599" s="557"/>
      <c r="BQ599" s="557"/>
      <c r="BR599" s="574"/>
      <c r="BX599" s="31"/>
    </row>
    <row r="600" spans="1:76" ht="12" customHeight="1" x14ac:dyDescent="0.15">
      <c r="A600" s="30"/>
      <c r="B600" s="17"/>
      <c r="C600" s="2"/>
      <c r="I600" s="6"/>
      <c r="J600" s="6"/>
      <c r="K600" s="6"/>
      <c r="L600" s="6"/>
      <c r="M600" s="6"/>
      <c r="N600" s="6"/>
      <c r="O600" s="55"/>
      <c r="P600" s="32"/>
      <c r="W600" s="31"/>
      <c r="Y600" s="561"/>
      <c r="Z600" s="561"/>
      <c r="AA600" s="561"/>
      <c r="AB600" s="561"/>
      <c r="AC600" s="561"/>
      <c r="AD600" s="561"/>
      <c r="AE600" s="561"/>
      <c r="AF600" s="561"/>
      <c r="AG600" s="561"/>
      <c r="AH600" s="561"/>
      <c r="AI600" s="561"/>
      <c r="AJ600" s="561"/>
      <c r="AK600" s="561"/>
      <c r="AL600" s="561"/>
      <c r="AM600" s="561"/>
      <c r="AN600" s="561"/>
      <c r="AO600" s="561"/>
      <c r="AP600" s="561"/>
      <c r="AQ600" s="561"/>
      <c r="AR600" s="561"/>
      <c r="AS600" s="561"/>
      <c r="AT600" s="561"/>
      <c r="AU600" s="561"/>
      <c r="AV600" s="561"/>
      <c r="AW600" s="561"/>
      <c r="AX600" s="561"/>
      <c r="AY600" s="561"/>
      <c r="AZ600" s="561"/>
      <c r="BA600" s="561"/>
      <c r="BB600" s="561"/>
      <c r="BC600" s="561"/>
      <c r="BD600" s="561"/>
      <c r="BE600" s="561"/>
      <c r="BF600" s="561"/>
      <c r="BG600" s="561"/>
      <c r="BH600" s="562"/>
      <c r="BI600" s="57" t="s">
        <v>1097</v>
      </c>
      <c r="BJ600" s="35"/>
      <c r="BK600" s="35"/>
      <c r="BL600" s="35"/>
      <c r="BM600" s="35"/>
      <c r="BN600" s="35"/>
      <c r="BO600" s="35"/>
      <c r="BP600" s="35"/>
      <c r="BQ600" s="35"/>
      <c r="BR600" s="56"/>
      <c r="BX600" s="31"/>
    </row>
    <row r="601" spans="1:76" ht="12" customHeight="1" x14ac:dyDescent="0.15">
      <c r="A601" s="30"/>
      <c r="B601" s="17"/>
      <c r="C601" s="2"/>
      <c r="I601" s="6"/>
      <c r="J601" s="6"/>
      <c r="K601" s="6"/>
      <c r="L601" s="6"/>
      <c r="M601" s="6"/>
      <c r="N601" s="6"/>
      <c r="O601" s="55"/>
      <c r="P601" s="32"/>
      <c r="W601" s="31"/>
      <c r="Y601" s="459"/>
      <c r="Z601" s="459"/>
      <c r="AA601" s="459"/>
      <c r="AB601" s="459"/>
      <c r="AC601" s="459"/>
      <c r="AD601" s="459"/>
      <c r="AE601" s="459"/>
      <c r="AF601" s="459"/>
      <c r="AG601" s="459"/>
      <c r="AH601" s="459"/>
      <c r="AI601" s="459"/>
      <c r="AJ601" s="459"/>
      <c r="AK601" s="459"/>
      <c r="AL601" s="459"/>
      <c r="AM601" s="459"/>
      <c r="AN601" s="459"/>
      <c r="AO601" s="459"/>
      <c r="AP601" s="459"/>
      <c r="AQ601" s="459"/>
      <c r="AR601" s="459"/>
      <c r="AS601" s="459"/>
      <c r="AT601" s="459"/>
      <c r="AU601" s="459"/>
      <c r="AV601" s="459"/>
      <c r="AW601" s="459"/>
      <c r="AX601" s="459"/>
      <c r="AY601" s="459"/>
      <c r="AZ601" s="459"/>
      <c r="BA601" s="459"/>
      <c r="BB601" s="459"/>
      <c r="BC601" s="459"/>
      <c r="BD601" s="459"/>
      <c r="BE601" s="459"/>
      <c r="BF601" s="459"/>
      <c r="BG601" s="459"/>
      <c r="BH601" s="460"/>
      <c r="BI601" s="2"/>
      <c r="BJ601" s="35"/>
      <c r="BK601" s="35"/>
      <c r="BL601" s="35"/>
      <c r="BM601" s="35"/>
      <c r="BN601" s="35"/>
      <c r="BO601" s="35"/>
      <c r="BP601" s="35"/>
      <c r="BQ601" s="35"/>
      <c r="BR601" s="56"/>
      <c r="BX601" s="31"/>
    </row>
    <row r="602" spans="1:76" ht="12" customHeight="1" x14ac:dyDescent="0.15">
      <c r="A602" s="30"/>
      <c r="B602" s="17"/>
      <c r="C602" s="2"/>
      <c r="I602" s="6"/>
      <c r="J602" s="6"/>
      <c r="K602" s="6"/>
      <c r="L602" s="6"/>
      <c r="M602" s="6"/>
      <c r="N602" s="6"/>
      <c r="O602" s="55"/>
      <c r="P602" s="32"/>
      <c r="W602" s="31"/>
      <c r="X602" s="33" t="s">
        <v>31</v>
      </c>
      <c r="Y602" s="687" t="s">
        <v>1037</v>
      </c>
      <c r="Z602" s="729"/>
      <c r="AA602" s="729"/>
      <c r="AB602" s="729"/>
      <c r="AC602" s="729"/>
      <c r="AD602" s="729"/>
      <c r="AE602" s="729"/>
      <c r="AF602" s="729"/>
      <c r="AG602" s="729"/>
      <c r="AH602" s="729"/>
      <c r="AI602" s="729"/>
      <c r="AJ602" s="729"/>
      <c r="AK602" s="729"/>
      <c r="AL602" s="729"/>
      <c r="AM602" s="729"/>
      <c r="AN602" s="729"/>
      <c r="AO602" s="729"/>
      <c r="AP602" s="729"/>
      <c r="AQ602" s="729"/>
      <c r="AR602" s="729"/>
      <c r="AS602" s="729"/>
      <c r="AT602" s="729"/>
      <c r="AU602" s="729"/>
      <c r="AV602" s="729"/>
      <c r="AW602" s="729"/>
      <c r="AX602" s="729"/>
      <c r="AY602" s="729"/>
      <c r="AZ602" s="729"/>
      <c r="BA602" s="729"/>
      <c r="BB602" s="729"/>
      <c r="BC602" s="729"/>
      <c r="BD602" s="729"/>
      <c r="BE602" s="729"/>
      <c r="BF602" s="729"/>
      <c r="BG602" s="729"/>
      <c r="BH602" s="730"/>
      <c r="BI602" s="32" t="s">
        <v>297</v>
      </c>
      <c r="BJ602" s="35"/>
      <c r="BK602" s="35"/>
      <c r="BL602" s="35"/>
      <c r="BM602" s="35"/>
      <c r="BN602" s="35"/>
      <c r="BO602" s="35"/>
      <c r="BP602" s="35"/>
      <c r="BQ602" s="35"/>
      <c r="BR602" s="56"/>
      <c r="BX602" s="31"/>
    </row>
    <row r="603" spans="1:76" ht="12" customHeight="1" x14ac:dyDescent="0.15">
      <c r="A603" s="30"/>
      <c r="B603" s="17"/>
      <c r="C603" s="2"/>
      <c r="I603" s="6"/>
      <c r="J603" s="6"/>
      <c r="K603" s="6"/>
      <c r="L603" s="6"/>
      <c r="M603" s="6"/>
      <c r="N603" s="6"/>
      <c r="O603" s="55"/>
      <c r="P603" s="32"/>
      <c r="W603" s="31"/>
      <c r="Y603" s="36"/>
      <c r="Z603" s="36"/>
      <c r="AA603" s="36"/>
      <c r="AB603" s="36"/>
      <c r="AC603" s="36"/>
      <c r="AD603" s="36"/>
      <c r="AE603" s="36"/>
      <c r="AF603" s="36"/>
      <c r="AG603" s="36"/>
      <c r="AH603" s="36"/>
      <c r="AI603" s="36"/>
      <c r="AJ603" s="36"/>
      <c r="AK603" s="36"/>
      <c r="AL603" s="36"/>
      <c r="AM603" s="36"/>
      <c r="AN603" s="36"/>
      <c r="AO603" s="36"/>
      <c r="AP603" s="36"/>
      <c r="AQ603" s="36"/>
      <c r="AR603" s="36"/>
      <c r="AS603" s="36"/>
      <c r="AT603" s="36"/>
      <c r="AU603" s="36"/>
      <c r="AV603" s="36"/>
      <c r="AW603" s="36"/>
      <c r="AX603" s="36"/>
      <c r="AY603" s="36"/>
      <c r="AZ603" s="36"/>
      <c r="BA603" s="36"/>
      <c r="BB603" s="36"/>
      <c r="BC603" s="36"/>
      <c r="BD603" s="36"/>
      <c r="BE603" s="36"/>
      <c r="BF603" s="36"/>
      <c r="BG603" s="36"/>
      <c r="BH603" s="37"/>
      <c r="BI603" s="57" t="s">
        <v>1097</v>
      </c>
      <c r="BJ603" s="35"/>
      <c r="BK603" s="35"/>
      <c r="BL603" s="35"/>
      <c r="BM603" s="35"/>
      <c r="BN603" s="35"/>
      <c r="BO603" s="35"/>
      <c r="BP603" s="35"/>
      <c r="BQ603" s="35"/>
      <c r="BR603" s="56"/>
      <c r="BX603" s="31"/>
    </row>
    <row r="604" spans="1:76" ht="12" customHeight="1" x14ac:dyDescent="0.15">
      <c r="A604" s="62"/>
      <c r="B604" s="204"/>
      <c r="C604" s="67"/>
      <c r="D604" s="67"/>
      <c r="E604" s="67"/>
      <c r="F604" s="67"/>
      <c r="G604" s="67"/>
      <c r="H604" s="67"/>
      <c r="I604" s="184"/>
      <c r="J604" s="184"/>
      <c r="K604" s="184"/>
      <c r="L604" s="184"/>
      <c r="M604" s="184"/>
      <c r="N604" s="184"/>
      <c r="O604" s="185"/>
      <c r="P604" s="66"/>
      <c r="Q604" s="67"/>
      <c r="R604" s="67"/>
      <c r="S604" s="67"/>
      <c r="T604" s="67"/>
      <c r="U604" s="67"/>
      <c r="V604" s="67"/>
      <c r="W604" s="68"/>
      <c r="X604" s="69"/>
      <c r="Y604" s="461"/>
      <c r="Z604" s="461"/>
      <c r="AA604" s="461"/>
      <c r="AB604" s="461"/>
      <c r="AC604" s="461"/>
      <c r="AD604" s="461"/>
      <c r="AE604" s="461"/>
      <c r="AF604" s="461"/>
      <c r="AG604" s="461"/>
      <c r="AH604" s="461"/>
      <c r="AI604" s="461"/>
      <c r="AJ604" s="461"/>
      <c r="AK604" s="461"/>
      <c r="AL604" s="461"/>
      <c r="AM604" s="461"/>
      <c r="AN604" s="461"/>
      <c r="AO604" s="461"/>
      <c r="AP604" s="461"/>
      <c r="AQ604" s="461"/>
      <c r="AR604" s="461"/>
      <c r="AS604" s="461"/>
      <c r="AT604" s="461"/>
      <c r="AU604" s="461"/>
      <c r="AV604" s="461"/>
      <c r="AW604" s="461"/>
      <c r="AX604" s="461"/>
      <c r="AY604" s="461"/>
      <c r="AZ604" s="461"/>
      <c r="BA604" s="461"/>
      <c r="BB604" s="461"/>
      <c r="BC604" s="461"/>
      <c r="BD604" s="461"/>
      <c r="BE604" s="461"/>
      <c r="BF604" s="461"/>
      <c r="BG604" s="461"/>
      <c r="BH604" s="462"/>
      <c r="BI604" s="67"/>
      <c r="BJ604" s="205"/>
      <c r="BK604" s="205"/>
      <c r="BL604" s="205"/>
      <c r="BM604" s="205"/>
      <c r="BN604" s="205"/>
      <c r="BO604" s="205"/>
      <c r="BP604" s="205"/>
      <c r="BQ604" s="205"/>
      <c r="BR604" s="206"/>
      <c r="BS604" s="67"/>
      <c r="BT604" s="67"/>
      <c r="BU604" s="67"/>
      <c r="BV604" s="67"/>
      <c r="BW604" s="67"/>
      <c r="BX604" s="68"/>
    </row>
    <row r="605" spans="1:76" ht="12" customHeight="1" x14ac:dyDescent="0.15">
      <c r="A605" s="70"/>
      <c r="B605" s="207"/>
      <c r="C605" s="28"/>
      <c r="D605" s="28"/>
      <c r="E605" s="28"/>
      <c r="F605" s="28"/>
      <c r="G605" s="28"/>
      <c r="H605" s="28"/>
      <c r="I605" s="71"/>
      <c r="J605" s="71"/>
      <c r="K605" s="71"/>
      <c r="L605" s="71"/>
      <c r="M605" s="71"/>
      <c r="N605" s="71"/>
      <c r="O605" s="71"/>
      <c r="P605" s="27"/>
      <c r="Q605" s="28"/>
      <c r="R605" s="28"/>
      <c r="S605" s="28"/>
      <c r="T605" s="28"/>
      <c r="U605" s="28"/>
      <c r="V605" s="28"/>
      <c r="W605" s="29"/>
      <c r="X605" s="73"/>
      <c r="Y605" s="208"/>
      <c r="Z605" s="208"/>
      <c r="AA605" s="208"/>
      <c r="AB605" s="208"/>
      <c r="AC605" s="208"/>
      <c r="AD605" s="208"/>
      <c r="AE605" s="208"/>
      <c r="AF605" s="208"/>
      <c r="AG605" s="208"/>
      <c r="AH605" s="208"/>
      <c r="AI605" s="208"/>
      <c r="AJ605" s="208"/>
      <c r="AK605" s="208"/>
      <c r="AL605" s="208"/>
      <c r="AM605" s="208"/>
      <c r="AN605" s="208"/>
      <c r="AO605" s="208"/>
      <c r="AP605" s="208"/>
      <c r="AQ605" s="208"/>
      <c r="AR605" s="208"/>
      <c r="AS605" s="208"/>
      <c r="AT605" s="208"/>
      <c r="AU605" s="208"/>
      <c r="AV605" s="208"/>
      <c r="AW605" s="208"/>
      <c r="AX605" s="208"/>
      <c r="AY605" s="208"/>
      <c r="AZ605" s="208"/>
      <c r="BA605" s="208"/>
      <c r="BB605" s="208"/>
      <c r="BC605" s="208"/>
      <c r="BD605" s="208"/>
      <c r="BE605" s="208"/>
      <c r="BF605" s="208"/>
      <c r="BG605" s="208"/>
      <c r="BH605" s="209"/>
      <c r="BI605" s="28"/>
      <c r="BJ605" s="74"/>
      <c r="BK605" s="74"/>
      <c r="BL605" s="74"/>
      <c r="BM605" s="74"/>
      <c r="BN605" s="74"/>
      <c r="BO605" s="74"/>
      <c r="BP605" s="74"/>
      <c r="BQ605" s="74"/>
      <c r="BR605" s="75"/>
      <c r="BS605" s="28"/>
      <c r="BT605" s="28"/>
      <c r="BU605" s="28"/>
      <c r="BV605" s="28"/>
      <c r="BW605" s="28"/>
      <c r="BX605" s="29"/>
    </row>
    <row r="606" spans="1:76" ht="12" customHeight="1" x14ac:dyDescent="0.15">
      <c r="A606" s="30"/>
      <c r="B606" s="2"/>
      <c r="C606" s="2"/>
      <c r="P606" s="32"/>
      <c r="W606" s="31"/>
      <c r="X606" s="32"/>
      <c r="AV606" s="47"/>
      <c r="AW606" s="47"/>
      <c r="AX606" s="47"/>
      <c r="AY606" s="47"/>
      <c r="AZ606" s="47"/>
      <c r="BA606" s="47"/>
      <c r="BB606" s="47"/>
      <c r="BC606" s="47"/>
      <c r="BD606" s="47"/>
      <c r="BE606" s="47"/>
      <c r="BF606" s="47"/>
      <c r="BG606" s="47"/>
      <c r="BH606" s="48"/>
      <c r="BI606" s="32"/>
      <c r="BR606" s="31"/>
      <c r="BX606" s="31"/>
    </row>
    <row r="607" spans="1:76" ht="12" customHeight="1" x14ac:dyDescent="0.15">
      <c r="A607" s="30"/>
      <c r="B607" s="2"/>
      <c r="C607" s="2" t="s">
        <v>162</v>
      </c>
      <c r="D607" s="509" t="s">
        <v>1290</v>
      </c>
      <c r="E607" s="509"/>
      <c r="F607" s="509"/>
      <c r="G607" s="509"/>
      <c r="H607" s="509"/>
      <c r="I607" s="509"/>
      <c r="J607" s="509"/>
      <c r="K607" s="509"/>
      <c r="L607" s="509"/>
      <c r="M607" s="509"/>
      <c r="N607" s="509"/>
      <c r="O607" s="509"/>
      <c r="P607" s="32"/>
      <c r="Q607" s="2" t="s">
        <v>50</v>
      </c>
      <c r="S607" s="33" t="s">
        <v>51</v>
      </c>
      <c r="T607" s="38"/>
      <c r="U607" s="550" t="s">
        <v>52</v>
      </c>
      <c r="V607" s="493"/>
      <c r="W607" s="551"/>
      <c r="X607" s="117" t="s">
        <v>161</v>
      </c>
      <c r="Y607" s="1" t="s">
        <v>499</v>
      </c>
      <c r="Z607" s="1"/>
      <c r="AA607" s="1"/>
      <c r="AB607" s="1"/>
      <c r="AC607" s="1"/>
      <c r="AD607" s="1"/>
      <c r="AE607" s="1"/>
      <c r="AF607" s="1"/>
      <c r="AG607" s="1"/>
      <c r="AH607" s="1"/>
      <c r="AI607" s="1"/>
      <c r="AJ607" s="1"/>
      <c r="AK607" s="1"/>
      <c r="AL607" s="1"/>
      <c r="AM607" s="1"/>
      <c r="AN607" s="1"/>
      <c r="AO607" s="1"/>
      <c r="AP607" s="1"/>
      <c r="AQ607" s="1"/>
      <c r="AR607" s="47"/>
      <c r="AS607" s="47"/>
      <c r="AT607" s="47"/>
      <c r="AU607" s="47"/>
      <c r="AV607" s="43"/>
      <c r="AW607" s="43"/>
      <c r="AX607" s="43"/>
      <c r="AY607" s="43"/>
      <c r="AZ607" s="43"/>
      <c r="BA607" s="43"/>
      <c r="BB607" s="43"/>
      <c r="BC607" s="43"/>
      <c r="BD607" s="43"/>
      <c r="BE607" s="43"/>
      <c r="BF607" s="43"/>
      <c r="BG607" s="43"/>
      <c r="BH607" s="44"/>
      <c r="BI607" s="32" t="s">
        <v>1099</v>
      </c>
      <c r="BR607" s="31"/>
      <c r="BX607" s="31"/>
    </row>
    <row r="608" spans="1:76" ht="12" customHeight="1" x14ac:dyDescent="0.15">
      <c r="A608" s="30"/>
      <c r="D608" s="509"/>
      <c r="E608" s="509"/>
      <c r="F608" s="509"/>
      <c r="G608" s="509"/>
      <c r="H608" s="509"/>
      <c r="I608" s="509"/>
      <c r="J608" s="509"/>
      <c r="K608" s="509"/>
      <c r="L608" s="509"/>
      <c r="M608" s="509"/>
      <c r="N608" s="509"/>
      <c r="O608" s="509"/>
      <c r="P608" s="32"/>
      <c r="Q608" s="2" t="s">
        <v>57</v>
      </c>
      <c r="S608" s="33"/>
      <c r="W608" s="31"/>
      <c r="X608" s="83"/>
      <c r="Y608" s="47" t="s">
        <v>35</v>
      </c>
      <c r="Z608" s="733" t="s">
        <v>1038</v>
      </c>
      <c r="AA608" s="733"/>
      <c r="AB608" s="733"/>
      <c r="AC608" s="733"/>
      <c r="AD608" s="733"/>
      <c r="AE608" s="733"/>
      <c r="AF608" s="733"/>
      <c r="AG608" s="733"/>
      <c r="AH608" s="733"/>
      <c r="AI608" s="733"/>
      <c r="AJ608" s="733"/>
      <c r="AK608" s="733"/>
      <c r="AL608" s="733"/>
      <c r="AM608" s="733"/>
      <c r="AN608" s="733"/>
      <c r="AO608" s="733"/>
      <c r="AP608" s="733"/>
      <c r="AQ608" s="733"/>
      <c r="AR608" s="733"/>
      <c r="AS608" s="733"/>
      <c r="AT608" s="733"/>
      <c r="AU608" s="733"/>
      <c r="AV608" s="733"/>
      <c r="AW608" s="733"/>
      <c r="AX608" s="733"/>
      <c r="AY608" s="733"/>
      <c r="AZ608" s="733"/>
      <c r="BA608" s="733"/>
      <c r="BB608" s="733"/>
      <c r="BC608" s="733"/>
      <c r="BD608" s="733"/>
      <c r="BE608" s="733"/>
      <c r="BF608" s="733"/>
      <c r="BG608" s="733"/>
      <c r="BH608" s="734"/>
      <c r="BI608" s="30"/>
      <c r="BJ608" s="1"/>
      <c r="BK608" s="1"/>
      <c r="BL608" s="1"/>
      <c r="BM608" s="1"/>
      <c r="BN608" s="1"/>
      <c r="BO608" s="1"/>
      <c r="BP608" s="1"/>
      <c r="BQ608" s="1"/>
      <c r="BR608" s="134"/>
      <c r="BX608" s="31"/>
    </row>
    <row r="609" spans="1:76" ht="12" customHeight="1" x14ac:dyDescent="0.15">
      <c r="A609" s="30"/>
      <c r="D609" s="509"/>
      <c r="E609" s="509"/>
      <c r="F609" s="509"/>
      <c r="G609" s="509"/>
      <c r="H609" s="509"/>
      <c r="I609" s="509"/>
      <c r="J609" s="509"/>
      <c r="K609" s="509"/>
      <c r="L609" s="509"/>
      <c r="M609" s="509"/>
      <c r="N609" s="509"/>
      <c r="O609" s="547"/>
      <c r="P609" s="30"/>
      <c r="Q609" s="1"/>
      <c r="R609" s="1"/>
      <c r="S609" s="1"/>
      <c r="T609" s="1"/>
      <c r="U609" s="1"/>
      <c r="V609" s="1"/>
      <c r="W609" s="1"/>
      <c r="X609" s="83"/>
      <c r="Z609" s="733"/>
      <c r="AA609" s="733"/>
      <c r="AB609" s="733"/>
      <c r="AC609" s="733"/>
      <c r="AD609" s="733"/>
      <c r="AE609" s="733"/>
      <c r="AF609" s="733"/>
      <c r="AG609" s="733"/>
      <c r="AH609" s="733"/>
      <c r="AI609" s="733"/>
      <c r="AJ609" s="733"/>
      <c r="AK609" s="733"/>
      <c r="AL609" s="733"/>
      <c r="AM609" s="733"/>
      <c r="AN609" s="733"/>
      <c r="AO609" s="733"/>
      <c r="AP609" s="733"/>
      <c r="AQ609" s="733"/>
      <c r="AR609" s="733"/>
      <c r="AS609" s="733"/>
      <c r="AT609" s="733"/>
      <c r="AU609" s="733"/>
      <c r="AV609" s="733"/>
      <c r="AW609" s="733"/>
      <c r="AX609" s="733"/>
      <c r="AY609" s="733"/>
      <c r="AZ609" s="733"/>
      <c r="BA609" s="733"/>
      <c r="BB609" s="733"/>
      <c r="BC609" s="733"/>
      <c r="BD609" s="733"/>
      <c r="BE609" s="733"/>
      <c r="BF609" s="733"/>
      <c r="BG609" s="733"/>
      <c r="BH609" s="734"/>
      <c r="BI609" s="30"/>
      <c r="BJ609" s="1"/>
      <c r="BK609" s="1"/>
      <c r="BL609" s="1"/>
      <c r="BM609" s="1"/>
      <c r="BN609" s="1"/>
      <c r="BO609" s="1"/>
      <c r="BP609" s="1"/>
      <c r="BQ609" s="1"/>
      <c r="BR609" s="134"/>
      <c r="BX609" s="31"/>
    </row>
    <row r="610" spans="1:76" ht="12" customHeight="1" x14ac:dyDescent="0.15">
      <c r="A610" s="30"/>
      <c r="D610" s="42"/>
      <c r="E610" s="42"/>
      <c r="F610" s="42"/>
      <c r="G610" s="42"/>
      <c r="H610" s="42"/>
      <c r="I610" s="42"/>
      <c r="J610" s="42"/>
      <c r="K610" s="42"/>
      <c r="L610" s="42"/>
      <c r="M610" s="42"/>
      <c r="N610" s="42"/>
      <c r="O610" s="126"/>
      <c r="P610" s="30"/>
      <c r="Q610" s="1"/>
      <c r="R610" s="1"/>
      <c r="S610" s="1"/>
      <c r="T610" s="1"/>
      <c r="U610" s="1"/>
      <c r="V610" s="1"/>
      <c r="W610" s="134"/>
      <c r="X610" s="135"/>
      <c r="Y610" s="47" t="s">
        <v>35</v>
      </c>
      <c r="Z610" s="509" t="s">
        <v>500</v>
      </c>
      <c r="AA610" s="509"/>
      <c r="AB610" s="509"/>
      <c r="AC610" s="509"/>
      <c r="AD610" s="509"/>
      <c r="AE610" s="509"/>
      <c r="AF610" s="509"/>
      <c r="AG610" s="509"/>
      <c r="AH610" s="509"/>
      <c r="AI610" s="509"/>
      <c r="AJ610" s="509"/>
      <c r="AK610" s="509"/>
      <c r="AL610" s="509"/>
      <c r="AM610" s="509"/>
      <c r="AN610" s="509"/>
      <c r="AO610" s="509"/>
      <c r="AP610" s="509"/>
      <c r="AQ610" s="509"/>
      <c r="AR610" s="509"/>
      <c r="AS610" s="509"/>
      <c r="AT610" s="509"/>
      <c r="AU610" s="509"/>
      <c r="AV610" s="509"/>
      <c r="AW610" s="509"/>
      <c r="AX610" s="509"/>
      <c r="AY610" s="509"/>
      <c r="AZ610" s="509"/>
      <c r="BA610" s="509"/>
      <c r="BB610" s="509"/>
      <c r="BC610" s="509"/>
      <c r="BD610" s="509"/>
      <c r="BE610" s="509"/>
      <c r="BF610" s="509"/>
      <c r="BG610" s="509"/>
      <c r="BH610" s="547"/>
      <c r="BI610" s="30"/>
      <c r="BJ610" s="1"/>
      <c r="BK610" s="1"/>
      <c r="BL610" s="1"/>
      <c r="BM610" s="1"/>
      <c r="BN610" s="1"/>
      <c r="BO610" s="1"/>
      <c r="BP610" s="1"/>
      <c r="BQ610" s="1"/>
      <c r="BR610" s="134"/>
      <c r="BS610" s="1"/>
      <c r="BT610" s="1"/>
      <c r="BV610" s="1"/>
      <c r="BW610" s="1"/>
      <c r="BX610" s="134"/>
    </row>
    <row r="611" spans="1:76" ht="12" customHeight="1" x14ac:dyDescent="0.15">
      <c r="A611" s="30"/>
      <c r="D611" s="42"/>
      <c r="E611" s="42"/>
      <c r="F611" s="42"/>
      <c r="G611" s="42"/>
      <c r="H611" s="42"/>
      <c r="I611" s="42"/>
      <c r="J611" s="42"/>
      <c r="K611" s="42"/>
      <c r="L611" s="42"/>
      <c r="M611" s="42"/>
      <c r="N611" s="42"/>
      <c r="O611" s="126"/>
      <c r="P611" s="30"/>
      <c r="Q611" s="1"/>
      <c r="R611" s="1"/>
      <c r="S611" s="1"/>
      <c r="T611" s="1"/>
      <c r="U611" s="1"/>
      <c r="V611" s="1"/>
      <c r="W611" s="134"/>
      <c r="X611" s="135"/>
      <c r="Z611" s="509"/>
      <c r="AA611" s="509"/>
      <c r="AB611" s="509"/>
      <c r="AC611" s="509"/>
      <c r="AD611" s="509"/>
      <c r="AE611" s="509"/>
      <c r="AF611" s="509"/>
      <c r="AG611" s="509"/>
      <c r="AH611" s="509"/>
      <c r="AI611" s="509"/>
      <c r="AJ611" s="509"/>
      <c r="AK611" s="509"/>
      <c r="AL611" s="509"/>
      <c r="AM611" s="509"/>
      <c r="AN611" s="509"/>
      <c r="AO611" s="509"/>
      <c r="AP611" s="509"/>
      <c r="AQ611" s="509"/>
      <c r="AR611" s="509"/>
      <c r="AS611" s="509"/>
      <c r="AT611" s="509"/>
      <c r="AU611" s="509"/>
      <c r="AV611" s="509"/>
      <c r="AW611" s="509"/>
      <c r="AX611" s="509"/>
      <c r="AY611" s="509"/>
      <c r="AZ611" s="509"/>
      <c r="BA611" s="509"/>
      <c r="BB611" s="509"/>
      <c r="BC611" s="509"/>
      <c r="BD611" s="509"/>
      <c r="BE611" s="509"/>
      <c r="BF611" s="509"/>
      <c r="BG611" s="509"/>
      <c r="BH611" s="547"/>
      <c r="BI611" s="30"/>
      <c r="BJ611" s="1"/>
      <c r="BK611" s="1"/>
      <c r="BL611" s="1"/>
      <c r="BM611" s="1"/>
      <c r="BN611" s="1"/>
      <c r="BO611" s="1"/>
      <c r="BP611" s="1"/>
      <c r="BQ611" s="1"/>
      <c r="BR611" s="134"/>
      <c r="BS611" s="1"/>
      <c r="BT611" s="1"/>
      <c r="BU611" s="1"/>
      <c r="BV611" s="1"/>
      <c r="BW611" s="1"/>
      <c r="BX611" s="134"/>
    </row>
    <row r="612" spans="1:76" s="1" customFormat="1" ht="12" customHeight="1" x14ac:dyDescent="0.15">
      <c r="A612" s="30"/>
      <c r="O612" s="134"/>
      <c r="P612" s="30"/>
      <c r="W612" s="134"/>
      <c r="Y612" s="47" t="s">
        <v>35</v>
      </c>
      <c r="Z612" s="563" t="s">
        <v>90</v>
      </c>
      <c r="AA612" s="563"/>
      <c r="AB612" s="563"/>
      <c r="AC612" s="563"/>
      <c r="AD612" s="563"/>
      <c r="AE612" s="563"/>
      <c r="AF612" s="563"/>
      <c r="AG612" s="563"/>
      <c r="AH612" s="563"/>
      <c r="AI612" s="563"/>
      <c r="AJ612" s="563"/>
      <c r="AK612" s="563"/>
      <c r="AL612" s="563"/>
      <c r="AM612" s="563"/>
      <c r="AN612" s="563"/>
      <c r="AO612" s="563"/>
      <c r="AP612" s="563"/>
      <c r="AQ612" s="563"/>
      <c r="AR612" s="563"/>
      <c r="AS612" s="563"/>
      <c r="AT612" s="563"/>
      <c r="AU612" s="563"/>
      <c r="AV612" s="563"/>
      <c r="AW612" s="563"/>
      <c r="AX612" s="563"/>
      <c r="AY612" s="563"/>
      <c r="AZ612" s="563"/>
      <c r="BA612" s="563"/>
      <c r="BB612" s="563"/>
      <c r="BC612" s="563"/>
      <c r="BD612" s="563"/>
      <c r="BE612" s="563"/>
      <c r="BF612" s="563"/>
      <c r="BG612" s="563"/>
      <c r="BH612" s="683"/>
      <c r="BI612" s="30"/>
      <c r="BR612" s="134"/>
      <c r="BX612" s="134"/>
    </row>
    <row r="613" spans="1:76" ht="12" customHeight="1" x14ac:dyDescent="0.15">
      <c r="A613" s="30"/>
      <c r="D613" s="1"/>
      <c r="E613" s="1"/>
      <c r="F613" s="1"/>
      <c r="G613" s="1"/>
      <c r="H613" s="1"/>
      <c r="I613" s="1"/>
      <c r="J613" s="1"/>
      <c r="K613" s="1"/>
      <c r="L613" s="1"/>
      <c r="M613" s="1"/>
      <c r="N613" s="1"/>
      <c r="O613" s="1"/>
      <c r="P613" s="30"/>
      <c r="Q613" s="1"/>
      <c r="S613" s="1"/>
      <c r="T613" s="1"/>
      <c r="U613" s="1"/>
      <c r="V613" s="1"/>
      <c r="W613" s="134"/>
      <c r="X613" s="135"/>
      <c r="Y613" s="47" t="s">
        <v>12</v>
      </c>
      <c r="Z613" s="573" t="s">
        <v>574</v>
      </c>
      <c r="AA613" s="573"/>
      <c r="AB613" s="573"/>
      <c r="AC613" s="573"/>
      <c r="AD613" s="573"/>
      <c r="AE613" s="573"/>
      <c r="AF613" s="573"/>
      <c r="AG613" s="573"/>
      <c r="AH613" s="573"/>
      <c r="AI613" s="573"/>
      <c r="AJ613" s="573"/>
      <c r="AK613" s="573"/>
      <c r="AL613" s="573"/>
      <c r="AM613" s="573"/>
      <c r="AN613" s="573"/>
      <c r="AO613" s="573"/>
      <c r="AP613" s="573"/>
      <c r="AQ613" s="573"/>
      <c r="AR613" s="573"/>
      <c r="AS613" s="573"/>
      <c r="AT613" s="573"/>
      <c r="AU613" s="573"/>
      <c r="AV613" s="573"/>
      <c r="AW613" s="573"/>
      <c r="AX613" s="573"/>
      <c r="AY613" s="573"/>
      <c r="AZ613" s="573"/>
      <c r="BA613" s="573"/>
      <c r="BB613" s="573"/>
      <c r="BC613" s="573"/>
      <c r="BD613" s="573"/>
      <c r="BE613" s="573"/>
      <c r="BF613" s="573"/>
      <c r="BG613" s="573"/>
      <c r="BH613" s="573"/>
      <c r="BI613" s="30"/>
      <c r="BJ613" s="1"/>
      <c r="BK613" s="1"/>
      <c r="BL613" s="1"/>
      <c r="BM613" s="1"/>
      <c r="BN613" s="1"/>
      <c r="BO613" s="1"/>
      <c r="BP613" s="1"/>
      <c r="BQ613" s="1"/>
      <c r="BR613" s="134"/>
      <c r="BS613" s="1"/>
      <c r="BT613" s="1"/>
      <c r="BU613" s="1"/>
      <c r="BV613" s="1"/>
      <c r="BW613" s="1"/>
      <c r="BX613" s="134"/>
    </row>
    <row r="614" spans="1:76" ht="12" customHeight="1" x14ac:dyDescent="0.15">
      <c r="A614" s="30"/>
      <c r="D614" s="1"/>
      <c r="E614" s="1"/>
      <c r="F614" s="1"/>
      <c r="G614" s="1"/>
      <c r="H614" s="1"/>
      <c r="I614" s="1"/>
      <c r="J614" s="1"/>
      <c r="K614" s="1"/>
      <c r="L614" s="1"/>
      <c r="M614" s="1"/>
      <c r="N614" s="1"/>
      <c r="O614" s="1"/>
      <c r="P614" s="30"/>
      <c r="R614" s="1"/>
      <c r="S614" s="1"/>
      <c r="T614" s="1"/>
      <c r="U614" s="1"/>
      <c r="V614" s="1"/>
      <c r="W614" s="134"/>
      <c r="X614" s="135"/>
      <c r="Z614" s="573"/>
      <c r="AA614" s="573"/>
      <c r="AB614" s="573"/>
      <c r="AC614" s="573"/>
      <c r="AD614" s="573"/>
      <c r="AE614" s="573"/>
      <c r="AF614" s="573"/>
      <c r="AG614" s="573"/>
      <c r="AH614" s="573"/>
      <c r="AI614" s="573"/>
      <c r="AJ614" s="573"/>
      <c r="AK614" s="573"/>
      <c r="AL614" s="573"/>
      <c r="AM614" s="573"/>
      <c r="AN614" s="573"/>
      <c r="AO614" s="573"/>
      <c r="AP614" s="573"/>
      <c r="AQ614" s="573"/>
      <c r="AR614" s="573"/>
      <c r="AS614" s="573"/>
      <c r="AT614" s="573"/>
      <c r="AU614" s="573"/>
      <c r="AV614" s="573"/>
      <c r="AW614" s="573"/>
      <c r="AX614" s="573"/>
      <c r="AY614" s="573"/>
      <c r="AZ614" s="573"/>
      <c r="BA614" s="573"/>
      <c r="BB614" s="573"/>
      <c r="BC614" s="573"/>
      <c r="BD614" s="573"/>
      <c r="BE614" s="573"/>
      <c r="BF614" s="573"/>
      <c r="BG614" s="573"/>
      <c r="BH614" s="573"/>
      <c r="BI614" s="32"/>
      <c r="BR614" s="31"/>
      <c r="BS614" s="1"/>
      <c r="BT614" s="1"/>
      <c r="BU614" s="1"/>
      <c r="BV614" s="1"/>
      <c r="BW614" s="1"/>
      <c r="BX614" s="134"/>
    </row>
    <row r="615" spans="1:76" ht="12" customHeight="1" x14ac:dyDescent="0.15">
      <c r="A615" s="30"/>
      <c r="D615" s="1"/>
      <c r="E615" s="1"/>
      <c r="F615" s="1"/>
      <c r="G615" s="1"/>
      <c r="H615" s="1"/>
      <c r="I615" s="1"/>
      <c r="J615" s="1"/>
      <c r="K615" s="1"/>
      <c r="L615" s="1"/>
      <c r="M615" s="1"/>
      <c r="N615" s="1"/>
      <c r="O615" s="1"/>
      <c r="P615" s="30"/>
      <c r="R615" s="1"/>
      <c r="S615" s="1"/>
      <c r="T615" s="1"/>
      <c r="U615" s="1"/>
      <c r="V615" s="1"/>
      <c r="W615" s="134"/>
      <c r="X615" s="135"/>
      <c r="Y615" s="1"/>
      <c r="Z615" s="573"/>
      <c r="AA615" s="573"/>
      <c r="AB615" s="573"/>
      <c r="AC615" s="573"/>
      <c r="AD615" s="573"/>
      <c r="AE615" s="573"/>
      <c r="AF615" s="573"/>
      <c r="AG615" s="573"/>
      <c r="AH615" s="573"/>
      <c r="AI615" s="573"/>
      <c r="AJ615" s="573"/>
      <c r="AK615" s="573"/>
      <c r="AL615" s="573"/>
      <c r="AM615" s="573"/>
      <c r="AN615" s="573"/>
      <c r="AO615" s="573"/>
      <c r="AP615" s="573"/>
      <c r="AQ615" s="573"/>
      <c r="AR615" s="573"/>
      <c r="AS615" s="573"/>
      <c r="AT615" s="573"/>
      <c r="AU615" s="573"/>
      <c r="AV615" s="573"/>
      <c r="AW615" s="573"/>
      <c r="AX615" s="573"/>
      <c r="AY615" s="573"/>
      <c r="AZ615" s="573"/>
      <c r="BA615" s="573"/>
      <c r="BB615" s="573"/>
      <c r="BC615" s="573"/>
      <c r="BD615" s="573"/>
      <c r="BE615" s="573"/>
      <c r="BF615" s="573"/>
      <c r="BG615" s="573"/>
      <c r="BH615" s="573"/>
      <c r="BI615" s="30"/>
      <c r="BR615" s="31"/>
      <c r="BS615" s="1"/>
      <c r="BT615" s="1"/>
      <c r="BU615" s="1"/>
      <c r="BV615" s="1"/>
      <c r="BW615" s="1"/>
      <c r="BX615" s="134"/>
    </row>
    <row r="616" spans="1:76" ht="12" customHeight="1" x14ac:dyDescent="0.15">
      <c r="A616" s="30"/>
      <c r="P616" s="32"/>
      <c r="W616" s="31"/>
      <c r="Z616" s="573"/>
      <c r="AA616" s="573"/>
      <c r="AB616" s="573"/>
      <c r="AC616" s="573"/>
      <c r="AD616" s="573"/>
      <c r="AE616" s="573"/>
      <c r="AF616" s="573"/>
      <c r="AG616" s="573"/>
      <c r="AH616" s="573"/>
      <c r="AI616" s="573"/>
      <c r="AJ616" s="573"/>
      <c r="AK616" s="573"/>
      <c r="AL616" s="573"/>
      <c r="AM616" s="573"/>
      <c r="AN616" s="573"/>
      <c r="AO616" s="573"/>
      <c r="AP616" s="573"/>
      <c r="AQ616" s="573"/>
      <c r="AR616" s="573"/>
      <c r="AS616" s="573"/>
      <c r="AT616" s="573"/>
      <c r="AU616" s="573"/>
      <c r="AV616" s="573"/>
      <c r="AW616" s="573"/>
      <c r="AX616" s="573"/>
      <c r="AY616" s="573"/>
      <c r="AZ616" s="573"/>
      <c r="BA616" s="573"/>
      <c r="BB616" s="573"/>
      <c r="BC616" s="573"/>
      <c r="BD616" s="573"/>
      <c r="BE616" s="573"/>
      <c r="BF616" s="573"/>
      <c r="BG616" s="573"/>
      <c r="BH616" s="573"/>
      <c r="BI616" s="30"/>
      <c r="BR616" s="31"/>
      <c r="BX616" s="31"/>
    </row>
    <row r="617" spans="1:76" ht="12" customHeight="1" x14ac:dyDescent="0.15">
      <c r="A617" s="30"/>
      <c r="P617" s="32"/>
      <c r="W617" s="31"/>
      <c r="Z617" s="573"/>
      <c r="AA617" s="573"/>
      <c r="AB617" s="573"/>
      <c r="AC617" s="573"/>
      <c r="AD617" s="573"/>
      <c r="AE617" s="573"/>
      <c r="AF617" s="573"/>
      <c r="AG617" s="573"/>
      <c r="AH617" s="573"/>
      <c r="AI617" s="573"/>
      <c r="AJ617" s="573"/>
      <c r="AK617" s="573"/>
      <c r="AL617" s="573"/>
      <c r="AM617" s="573"/>
      <c r="AN617" s="573"/>
      <c r="AO617" s="573"/>
      <c r="AP617" s="573"/>
      <c r="AQ617" s="573"/>
      <c r="AR617" s="573"/>
      <c r="AS617" s="573"/>
      <c r="AT617" s="573"/>
      <c r="AU617" s="573"/>
      <c r="AV617" s="573"/>
      <c r="AW617" s="573"/>
      <c r="AX617" s="573"/>
      <c r="AY617" s="573"/>
      <c r="AZ617" s="573"/>
      <c r="BA617" s="573"/>
      <c r="BB617" s="573"/>
      <c r="BC617" s="573"/>
      <c r="BD617" s="573"/>
      <c r="BE617" s="573"/>
      <c r="BF617" s="573"/>
      <c r="BG617" s="573"/>
      <c r="BH617" s="573"/>
      <c r="BI617" s="30"/>
      <c r="BR617" s="31"/>
      <c r="BX617" s="31"/>
    </row>
    <row r="618" spans="1:76" ht="12" customHeight="1" x14ac:dyDescent="0.15">
      <c r="A618" s="30"/>
      <c r="B618" s="17"/>
      <c r="C618" s="2"/>
      <c r="P618" s="32"/>
      <c r="W618" s="31"/>
      <c r="X618" s="2"/>
      <c r="BI618" s="32"/>
      <c r="BR618" s="31"/>
      <c r="BX618" s="31"/>
    </row>
    <row r="619" spans="1:76" ht="12" customHeight="1" x14ac:dyDescent="0.15">
      <c r="A619" s="30"/>
      <c r="C619" s="2"/>
      <c r="P619" s="32"/>
      <c r="W619" s="31"/>
      <c r="X619" s="2"/>
      <c r="BI619" s="32"/>
      <c r="BR619" s="31"/>
      <c r="BX619" s="31"/>
    </row>
    <row r="620" spans="1:76" ht="12" customHeight="1" x14ac:dyDescent="0.15">
      <c r="A620" s="30"/>
      <c r="C620" s="2"/>
      <c r="P620" s="32"/>
      <c r="W620" s="31"/>
      <c r="X620" s="2"/>
      <c r="BI620" s="32"/>
      <c r="BR620" s="31"/>
      <c r="BS620" s="1"/>
      <c r="BT620" s="1"/>
      <c r="BU620" s="1"/>
      <c r="BV620" s="1"/>
      <c r="BW620" s="1"/>
      <c r="BX620" s="134"/>
    </row>
    <row r="621" spans="1:76" ht="12" customHeight="1" x14ac:dyDescent="0.15">
      <c r="A621" s="30"/>
      <c r="C621" s="2" t="s">
        <v>561</v>
      </c>
      <c r="D621" s="573" t="s">
        <v>1291</v>
      </c>
      <c r="E621" s="573"/>
      <c r="F621" s="573"/>
      <c r="G621" s="573"/>
      <c r="H621" s="573"/>
      <c r="I621" s="573"/>
      <c r="J621" s="573"/>
      <c r="K621" s="573"/>
      <c r="L621" s="573"/>
      <c r="M621" s="573"/>
      <c r="N621" s="573"/>
      <c r="O621" s="573"/>
      <c r="P621" s="32"/>
      <c r="Q621" s="2" t="s">
        <v>50</v>
      </c>
      <c r="S621" s="33" t="s">
        <v>51</v>
      </c>
      <c r="T621" s="38"/>
      <c r="U621" s="550" t="s">
        <v>52</v>
      </c>
      <c r="V621" s="550"/>
      <c r="W621" s="579"/>
      <c r="X621" s="33" t="s">
        <v>31</v>
      </c>
      <c r="Y621" s="471" t="s">
        <v>1157</v>
      </c>
      <c r="Z621" s="471"/>
      <c r="AA621" s="471"/>
      <c r="AB621" s="471"/>
      <c r="AC621" s="471"/>
      <c r="AD621" s="471"/>
      <c r="AE621" s="471"/>
      <c r="AF621" s="471"/>
      <c r="AG621" s="471"/>
      <c r="AH621" s="471"/>
      <c r="AI621" s="471"/>
      <c r="AJ621" s="471"/>
      <c r="AK621" s="471"/>
      <c r="AL621" s="471"/>
      <c r="AM621" s="471"/>
      <c r="AN621" s="471"/>
      <c r="AO621" s="471"/>
      <c r="AP621" s="471"/>
      <c r="AQ621" s="471"/>
      <c r="AR621" s="471"/>
      <c r="AS621" s="471"/>
      <c r="AT621" s="471"/>
      <c r="AU621" s="471"/>
      <c r="AV621" s="471"/>
      <c r="AW621" s="471"/>
      <c r="AX621" s="471"/>
      <c r="AY621" s="471"/>
      <c r="AZ621" s="471"/>
      <c r="BA621" s="471"/>
      <c r="BB621" s="471"/>
      <c r="BC621" s="471"/>
      <c r="BD621" s="471"/>
      <c r="BE621" s="471"/>
      <c r="BF621" s="471"/>
      <c r="BG621" s="471"/>
      <c r="BH621" s="471"/>
      <c r="BI621" s="30" t="s">
        <v>386</v>
      </c>
      <c r="BR621" s="31"/>
      <c r="BX621" s="31"/>
    </row>
    <row r="622" spans="1:76" ht="12" customHeight="1" x14ac:dyDescent="0.15">
      <c r="A622" s="30"/>
      <c r="C622" s="47"/>
      <c r="D622" s="573"/>
      <c r="E622" s="573"/>
      <c r="F622" s="573"/>
      <c r="G622" s="573"/>
      <c r="H622" s="573"/>
      <c r="I622" s="573"/>
      <c r="J622" s="573"/>
      <c r="K622" s="573"/>
      <c r="L622" s="573"/>
      <c r="M622" s="573"/>
      <c r="N622" s="573"/>
      <c r="O622" s="573"/>
      <c r="P622" s="32"/>
      <c r="Q622" s="211"/>
      <c r="S622" s="33"/>
      <c r="W622" s="31"/>
      <c r="Y622" s="471"/>
      <c r="Z622" s="471"/>
      <c r="AA622" s="471"/>
      <c r="AB622" s="471"/>
      <c r="AC622" s="471"/>
      <c r="AD622" s="471"/>
      <c r="AE622" s="471"/>
      <c r="AF622" s="471"/>
      <c r="AG622" s="471"/>
      <c r="AH622" s="471"/>
      <c r="AI622" s="471"/>
      <c r="AJ622" s="471"/>
      <c r="AK622" s="471"/>
      <c r="AL622" s="471"/>
      <c r="AM622" s="471"/>
      <c r="AN622" s="471"/>
      <c r="AO622" s="471"/>
      <c r="AP622" s="471"/>
      <c r="AQ622" s="471"/>
      <c r="AR622" s="471"/>
      <c r="AS622" s="471"/>
      <c r="AT622" s="471"/>
      <c r="AU622" s="471"/>
      <c r="AV622" s="471"/>
      <c r="AW622" s="471"/>
      <c r="AX622" s="471"/>
      <c r="AY622" s="471"/>
      <c r="AZ622" s="471"/>
      <c r="BA622" s="471"/>
      <c r="BB622" s="471"/>
      <c r="BC622" s="471"/>
      <c r="BD622" s="471"/>
      <c r="BE622" s="471"/>
      <c r="BF622" s="471"/>
      <c r="BG622" s="471"/>
      <c r="BH622" s="471"/>
      <c r="BI622" s="30" t="s">
        <v>1131</v>
      </c>
      <c r="BR622" s="31"/>
      <c r="BX622" s="31"/>
    </row>
    <row r="623" spans="1:76" ht="12" customHeight="1" x14ac:dyDescent="0.15">
      <c r="A623" s="30"/>
      <c r="C623" s="47"/>
      <c r="D623" s="573"/>
      <c r="E623" s="573"/>
      <c r="F623" s="573"/>
      <c r="G623" s="573"/>
      <c r="H623" s="573"/>
      <c r="I623" s="573"/>
      <c r="J623" s="573"/>
      <c r="K623" s="573"/>
      <c r="L623" s="573"/>
      <c r="M623" s="573"/>
      <c r="N623" s="573"/>
      <c r="O623" s="573"/>
      <c r="P623" s="32"/>
      <c r="W623" s="31"/>
      <c r="Y623" s="471"/>
      <c r="Z623" s="471"/>
      <c r="AA623" s="471"/>
      <c r="AB623" s="471"/>
      <c r="AC623" s="471"/>
      <c r="AD623" s="471"/>
      <c r="AE623" s="471"/>
      <c r="AF623" s="471"/>
      <c r="AG623" s="471"/>
      <c r="AH623" s="471"/>
      <c r="AI623" s="471"/>
      <c r="AJ623" s="471"/>
      <c r="AK623" s="471"/>
      <c r="AL623" s="471"/>
      <c r="AM623" s="471"/>
      <c r="AN623" s="471"/>
      <c r="AO623" s="471"/>
      <c r="AP623" s="471"/>
      <c r="AQ623" s="471"/>
      <c r="AR623" s="471"/>
      <c r="AS623" s="471"/>
      <c r="AT623" s="471"/>
      <c r="AU623" s="471"/>
      <c r="AV623" s="471"/>
      <c r="AW623" s="471"/>
      <c r="AX623" s="471"/>
      <c r="AY623" s="471"/>
      <c r="AZ623" s="471"/>
      <c r="BA623" s="471"/>
      <c r="BB623" s="471"/>
      <c r="BC623" s="471"/>
      <c r="BD623" s="471"/>
      <c r="BE623" s="471"/>
      <c r="BF623" s="471"/>
      <c r="BG623" s="471"/>
      <c r="BH623" s="471"/>
      <c r="BI623" s="30" t="s">
        <v>387</v>
      </c>
      <c r="BR623" s="31"/>
      <c r="BX623" s="31"/>
    </row>
    <row r="624" spans="1:76" ht="12" customHeight="1" x14ac:dyDescent="0.15">
      <c r="A624" s="30"/>
      <c r="C624" s="6"/>
      <c r="D624" s="573"/>
      <c r="E624" s="573"/>
      <c r="F624" s="573"/>
      <c r="G624" s="573"/>
      <c r="H624" s="573"/>
      <c r="I624" s="573"/>
      <c r="J624" s="573"/>
      <c r="K624" s="573"/>
      <c r="L624" s="573"/>
      <c r="M624" s="573"/>
      <c r="N624" s="573"/>
      <c r="O624" s="573"/>
      <c r="P624" s="32"/>
      <c r="W624" s="31"/>
      <c r="Y624" s="471"/>
      <c r="Z624" s="471"/>
      <c r="AA624" s="471"/>
      <c r="AB624" s="471"/>
      <c r="AC624" s="471"/>
      <c r="AD624" s="471"/>
      <c r="AE624" s="471"/>
      <c r="AF624" s="471"/>
      <c r="AG624" s="471"/>
      <c r="AH624" s="471"/>
      <c r="AI624" s="471"/>
      <c r="AJ624" s="471"/>
      <c r="AK624" s="471"/>
      <c r="AL624" s="471"/>
      <c r="AM624" s="471"/>
      <c r="AN624" s="471"/>
      <c r="AO624" s="471"/>
      <c r="AP624" s="471"/>
      <c r="AQ624" s="471"/>
      <c r="AR624" s="471"/>
      <c r="AS624" s="471"/>
      <c r="AT624" s="471"/>
      <c r="AU624" s="471"/>
      <c r="AV624" s="471"/>
      <c r="AW624" s="471"/>
      <c r="AX624" s="471"/>
      <c r="AY624" s="471"/>
      <c r="AZ624" s="471"/>
      <c r="BA624" s="471"/>
      <c r="BB624" s="471"/>
      <c r="BC624" s="471"/>
      <c r="BD624" s="471"/>
      <c r="BE624" s="471"/>
      <c r="BF624" s="471"/>
      <c r="BG624" s="471"/>
      <c r="BH624" s="471"/>
      <c r="BI624" s="32" t="s">
        <v>1099</v>
      </c>
      <c r="BR624" s="31"/>
      <c r="BX624" s="31"/>
    </row>
    <row r="625" spans="1:76" ht="12" customHeight="1" x14ac:dyDescent="0.15">
      <c r="A625" s="30"/>
      <c r="P625" s="32"/>
      <c r="W625" s="31"/>
      <c r="BI625" s="30"/>
      <c r="BR625" s="31"/>
      <c r="BX625" s="31"/>
    </row>
    <row r="626" spans="1:76" ht="12" customHeight="1" x14ac:dyDescent="0.15">
      <c r="A626" s="30"/>
      <c r="P626" s="32"/>
      <c r="W626" s="31"/>
      <c r="X626" s="33" t="s">
        <v>31</v>
      </c>
      <c r="Y626" s="471" t="s">
        <v>388</v>
      </c>
      <c r="Z626" s="531"/>
      <c r="AA626" s="531"/>
      <c r="AB626" s="531"/>
      <c r="AC626" s="531"/>
      <c r="AD626" s="531"/>
      <c r="AE626" s="531"/>
      <c r="AF626" s="531"/>
      <c r="AG626" s="531"/>
      <c r="AH626" s="531"/>
      <c r="AI626" s="531"/>
      <c r="AJ626" s="531"/>
      <c r="AK626" s="531"/>
      <c r="AL626" s="531"/>
      <c r="AM626" s="531"/>
      <c r="AN626" s="531"/>
      <c r="AO626" s="531"/>
      <c r="AP626" s="531"/>
      <c r="AQ626" s="531"/>
      <c r="AR626" s="531"/>
      <c r="AS626" s="531"/>
      <c r="AT626" s="531"/>
      <c r="AU626" s="531"/>
      <c r="AV626" s="531"/>
      <c r="AW626" s="531"/>
      <c r="AX626" s="531"/>
      <c r="AY626" s="531"/>
      <c r="AZ626" s="531"/>
      <c r="BA626" s="531"/>
      <c r="BB626" s="531"/>
      <c r="BC626" s="531"/>
      <c r="BD626" s="531"/>
      <c r="BE626" s="531"/>
      <c r="BF626" s="531"/>
      <c r="BG626" s="531"/>
      <c r="BH626" s="531"/>
      <c r="BI626" s="30" t="s">
        <v>1132</v>
      </c>
      <c r="BR626" s="31"/>
      <c r="BX626" s="31"/>
    </row>
    <row r="627" spans="1:76" ht="12" customHeight="1" x14ac:dyDescent="0.15">
      <c r="A627" s="30"/>
      <c r="P627" s="32"/>
      <c r="W627" s="31"/>
      <c r="Y627" s="531"/>
      <c r="Z627" s="531"/>
      <c r="AA627" s="531"/>
      <c r="AB627" s="531"/>
      <c r="AC627" s="531"/>
      <c r="AD627" s="531"/>
      <c r="AE627" s="531"/>
      <c r="AF627" s="531"/>
      <c r="AG627" s="531"/>
      <c r="AH627" s="531"/>
      <c r="AI627" s="531"/>
      <c r="AJ627" s="531"/>
      <c r="AK627" s="531"/>
      <c r="AL627" s="531"/>
      <c r="AM627" s="531"/>
      <c r="AN627" s="531"/>
      <c r="AO627" s="531"/>
      <c r="AP627" s="531"/>
      <c r="AQ627" s="531"/>
      <c r="AR627" s="531"/>
      <c r="AS627" s="531"/>
      <c r="AT627" s="531"/>
      <c r="AU627" s="531"/>
      <c r="AV627" s="531"/>
      <c r="AW627" s="531"/>
      <c r="AX627" s="531"/>
      <c r="AY627" s="531"/>
      <c r="AZ627" s="531"/>
      <c r="BA627" s="531"/>
      <c r="BB627" s="531"/>
      <c r="BC627" s="531"/>
      <c r="BD627" s="531"/>
      <c r="BE627" s="531"/>
      <c r="BF627" s="531"/>
      <c r="BG627" s="531"/>
      <c r="BH627" s="531"/>
      <c r="BI627" s="32" t="s">
        <v>1099</v>
      </c>
      <c r="BR627" s="31"/>
      <c r="BX627" s="31"/>
    </row>
    <row r="628" spans="1:76" ht="12" customHeight="1" x14ac:dyDescent="0.15">
      <c r="A628" s="30"/>
      <c r="P628" s="32"/>
      <c r="W628" s="31"/>
      <c r="Y628" s="555"/>
      <c r="Z628" s="555"/>
      <c r="AA628" s="555"/>
      <c r="AB628" s="555"/>
      <c r="AC628" s="555"/>
      <c r="AD628" s="555"/>
      <c r="AE628" s="555"/>
      <c r="AF628" s="555"/>
      <c r="AG628" s="555"/>
      <c r="AH628" s="555"/>
      <c r="AI628" s="555"/>
      <c r="AJ628" s="555"/>
      <c r="AK628" s="555"/>
      <c r="AL628" s="555"/>
      <c r="AM628" s="555"/>
      <c r="AN628" s="555"/>
      <c r="AO628" s="555"/>
      <c r="AP628" s="555"/>
      <c r="AQ628" s="555"/>
      <c r="AR628" s="555"/>
      <c r="AS628" s="555"/>
      <c r="AT628" s="555"/>
      <c r="AU628" s="555"/>
      <c r="AV628" s="555"/>
      <c r="AW628" s="555"/>
      <c r="AX628" s="555"/>
      <c r="AY628" s="555"/>
      <c r="AZ628" s="555"/>
      <c r="BA628" s="555"/>
      <c r="BB628" s="555"/>
      <c r="BC628" s="555"/>
      <c r="BD628" s="555"/>
      <c r="BE628" s="555"/>
      <c r="BF628" s="555"/>
      <c r="BG628" s="555"/>
      <c r="BH628" s="555"/>
      <c r="BI628" s="30"/>
      <c r="BR628" s="31"/>
      <c r="BX628" s="31"/>
    </row>
    <row r="629" spans="1:76" ht="12" customHeight="1" x14ac:dyDescent="0.15">
      <c r="A629" s="30"/>
      <c r="P629" s="32"/>
      <c r="W629" s="31"/>
      <c r="BI629" s="30"/>
      <c r="BR629" s="31"/>
      <c r="BX629" s="31"/>
    </row>
    <row r="630" spans="1:76" ht="12" customHeight="1" x14ac:dyDescent="0.15">
      <c r="A630" s="30"/>
      <c r="P630" s="32"/>
      <c r="W630" s="31"/>
      <c r="X630" s="33" t="s">
        <v>31</v>
      </c>
      <c r="Y630" s="2" t="s">
        <v>132</v>
      </c>
      <c r="BI630" s="30"/>
      <c r="BR630" s="31"/>
      <c r="BX630" s="31"/>
    </row>
    <row r="631" spans="1:76" ht="12" customHeight="1" x14ac:dyDescent="0.15">
      <c r="A631" s="30"/>
      <c r="P631" s="32"/>
      <c r="W631" s="31"/>
      <c r="Y631" s="2" t="s">
        <v>131</v>
      </c>
      <c r="BI631" s="273" t="s">
        <v>484</v>
      </c>
      <c r="BR631" s="31"/>
      <c r="BX631" s="31"/>
    </row>
    <row r="632" spans="1:76" ht="12" customHeight="1" x14ac:dyDescent="0.15">
      <c r="A632" s="30"/>
      <c r="P632" s="32"/>
      <c r="W632" s="31"/>
      <c r="Z632" s="33" t="s">
        <v>35</v>
      </c>
      <c r="AA632" s="575" t="s">
        <v>1351</v>
      </c>
      <c r="AB632" s="555"/>
      <c r="AC632" s="555"/>
      <c r="AD632" s="555"/>
      <c r="AE632" s="555"/>
      <c r="AF632" s="555"/>
      <c r="AG632" s="555"/>
      <c r="AH632" s="555"/>
      <c r="AI632" s="555"/>
      <c r="AJ632" s="555"/>
      <c r="AK632" s="555"/>
      <c r="AL632" s="555"/>
      <c r="AM632" s="555"/>
      <c r="AN632" s="555"/>
      <c r="AO632" s="555"/>
      <c r="AP632" s="555"/>
      <c r="AQ632" s="555"/>
      <c r="AR632" s="555"/>
      <c r="AS632" s="555"/>
      <c r="AT632" s="555"/>
      <c r="AU632" s="555"/>
      <c r="AV632" s="555"/>
      <c r="AW632" s="555"/>
      <c r="AX632" s="555"/>
      <c r="AY632" s="555"/>
      <c r="AZ632" s="555"/>
      <c r="BA632" s="555"/>
      <c r="BB632" s="555"/>
      <c r="BC632" s="555"/>
      <c r="BD632" s="555"/>
      <c r="BE632" s="555"/>
      <c r="BF632" s="555"/>
      <c r="BG632" s="555"/>
      <c r="BH632" s="555"/>
      <c r="BI632" s="46" t="s">
        <v>1099</v>
      </c>
      <c r="BR632" s="31"/>
      <c r="BX632" s="31"/>
    </row>
    <row r="633" spans="1:76" ht="12" customHeight="1" x14ac:dyDescent="0.15">
      <c r="A633" s="30"/>
      <c r="P633" s="32"/>
      <c r="W633" s="31"/>
      <c r="Z633" s="33"/>
      <c r="AA633" s="555"/>
      <c r="AB633" s="555"/>
      <c r="AC633" s="555"/>
      <c r="AD633" s="555"/>
      <c r="AE633" s="555"/>
      <c r="AF633" s="555"/>
      <c r="AG633" s="555"/>
      <c r="AH633" s="555"/>
      <c r="AI633" s="555"/>
      <c r="AJ633" s="555"/>
      <c r="AK633" s="555"/>
      <c r="AL633" s="555"/>
      <c r="AM633" s="555"/>
      <c r="AN633" s="555"/>
      <c r="AO633" s="555"/>
      <c r="AP633" s="555"/>
      <c r="AQ633" s="555"/>
      <c r="AR633" s="555"/>
      <c r="AS633" s="555"/>
      <c r="AT633" s="555"/>
      <c r="AU633" s="555"/>
      <c r="AV633" s="555"/>
      <c r="AW633" s="555"/>
      <c r="AX633" s="555"/>
      <c r="AY633" s="555"/>
      <c r="AZ633" s="555"/>
      <c r="BA633" s="555"/>
      <c r="BB633" s="555"/>
      <c r="BC633" s="555"/>
      <c r="BD633" s="555"/>
      <c r="BE633" s="555"/>
      <c r="BF633" s="555"/>
      <c r="BG633" s="555"/>
      <c r="BH633" s="555"/>
      <c r="BI633" s="30"/>
      <c r="BR633" s="31"/>
      <c r="BX633" s="31"/>
    </row>
    <row r="634" spans="1:76" ht="12" customHeight="1" x14ac:dyDescent="0.15">
      <c r="A634" s="30"/>
      <c r="P634" s="32"/>
      <c r="W634" s="31"/>
      <c r="AA634" s="555"/>
      <c r="AB634" s="555"/>
      <c r="AC634" s="555"/>
      <c r="AD634" s="555"/>
      <c r="AE634" s="555"/>
      <c r="AF634" s="555"/>
      <c r="AG634" s="555"/>
      <c r="AH634" s="555"/>
      <c r="AI634" s="555"/>
      <c r="AJ634" s="555"/>
      <c r="AK634" s="555"/>
      <c r="AL634" s="555"/>
      <c r="AM634" s="555"/>
      <c r="AN634" s="555"/>
      <c r="AO634" s="555"/>
      <c r="AP634" s="555"/>
      <c r="AQ634" s="555"/>
      <c r="AR634" s="555"/>
      <c r="AS634" s="555"/>
      <c r="AT634" s="555"/>
      <c r="AU634" s="555"/>
      <c r="AV634" s="555"/>
      <c r="AW634" s="555"/>
      <c r="AX634" s="555"/>
      <c r="AY634" s="555"/>
      <c r="AZ634" s="555"/>
      <c r="BA634" s="555"/>
      <c r="BB634" s="555"/>
      <c r="BC634" s="555"/>
      <c r="BD634" s="555"/>
      <c r="BE634" s="555"/>
      <c r="BF634" s="555"/>
      <c r="BG634" s="555"/>
      <c r="BH634" s="555"/>
      <c r="BI634" s="30"/>
      <c r="BR634" s="31"/>
      <c r="BX634" s="31"/>
    </row>
    <row r="635" spans="1:76" ht="12" customHeight="1" x14ac:dyDescent="0.15">
      <c r="A635" s="30"/>
      <c r="O635" s="31"/>
      <c r="P635" s="32"/>
      <c r="W635" s="31"/>
      <c r="Z635" s="3" t="s">
        <v>12</v>
      </c>
      <c r="AA635" s="471" t="s">
        <v>40</v>
      </c>
      <c r="AB635" s="472"/>
      <c r="AC635" s="472"/>
      <c r="AD635" s="472"/>
      <c r="AE635" s="472"/>
      <c r="AF635" s="472"/>
      <c r="AG635" s="472"/>
      <c r="AH635" s="472"/>
      <c r="AI635" s="472"/>
      <c r="AJ635" s="472"/>
      <c r="AK635" s="472"/>
      <c r="AL635" s="472"/>
      <c r="AM635" s="472"/>
      <c r="AN635" s="472"/>
      <c r="AO635" s="472"/>
      <c r="AP635" s="472"/>
      <c r="AQ635" s="472"/>
      <c r="AR635" s="472"/>
      <c r="AS635" s="472"/>
      <c r="AT635" s="472"/>
      <c r="AU635" s="472"/>
      <c r="AV635" s="472"/>
      <c r="AW635" s="472"/>
      <c r="AX635" s="472"/>
      <c r="AY635" s="472"/>
      <c r="AZ635" s="472"/>
      <c r="BA635" s="472"/>
      <c r="BB635" s="472"/>
      <c r="BC635" s="472"/>
      <c r="BD635" s="472"/>
      <c r="BE635" s="472"/>
      <c r="BF635" s="472"/>
      <c r="BG635" s="472"/>
      <c r="BH635" s="472"/>
      <c r="BI635" s="273" t="s">
        <v>41</v>
      </c>
      <c r="BR635" s="31"/>
      <c r="BX635" s="31"/>
    </row>
    <row r="636" spans="1:76" ht="12" customHeight="1" x14ac:dyDescent="0.15">
      <c r="A636" s="30"/>
      <c r="O636" s="31"/>
      <c r="P636" s="32"/>
      <c r="W636" s="31"/>
      <c r="AA636" s="472"/>
      <c r="AB636" s="472"/>
      <c r="AC636" s="472"/>
      <c r="AD636" s="472"/>
      <c r="AE636" s="472"/>
      <c r="AF636" s="472"/>
      <c r="AG636" s="472"/>
      <c r="AH636" s="472"/>
      <c r="AI636" s="472"/>
      <c r="AJ636" s="472"/>
      <c r="AK636" s="472"/>
      <c r="AL636" s="472"/>
      <c r="AM636" s="472"/>
      <c r="AN636" s="472"/>
      <c r="AO636" s="472"/>
      <c r="AP636" s="472"/>
      <c r="AQ636" s="472"/>
      <c r="AR636" s="472"/>
      <c r="AS636" s="472"/>
      <c r="AT636" s="472"/>
      <c r="AU636" s="472"/>
      <c r="AV636" s="472"/>
      <c r="AW636" s="472"/>
      <c r="AX636" s="472"/>
      <c r="AY636" s="472"/>
      <c r="AZ636" s="472"/>
      <c r="BA636" s="472"/>
      <c r="BB636" s="472"/>
      <c r="BC636" s="472"/>
      <c r="BD636" s="472"/>
      <c r="BE636" s="472"/>
      <c r="BF636" s="472"/>
      <c r="BG636" s="472"/>
      <c r="BH636" s="472"/>
      <c r="BI636" s="30"/>
      <c r="BR636" s="31"/>
      <c r="BX636" s="31"/>
    </row>
    <row r="637" spans="1:76" ht="12" customHeight="1" x14ac:dyDescent="0.15">
      <c r="A637" s="30"/>
      <c r="O637" s="31"/>
      <c r="P637" s="32"/>
      <c r="W637" s="31"/>
      <c r="AA637" s="472"/>
      <c r="AB637" s="472"/>
      <c r="AC637" s="472"/>
      <c r="AD637" s="472"/>
      <c r="AE637" s="472"/>
      <c r="AF637" s="472"/>
      <c r="AG637" s="472"/>
      <c r="AH637" s="472"/>
      <c r="AI637" s="472"/>
      <c r="AJ637" s="472"/>
      <c r="AK637" s="472"/>
      <c r="AL637" s="472"/>
      <c r="AM637" s="472"/>
      <c r="AN637" s="472"/>
      <c r="AO637" s="472"/>
      <c r="AP637" s="472"/>
      <c r="AQ637" s="472"/>
      <c r="AR637" s="472"/>
      <c r="AS637" s="472"/>
      <c r="AT637" s="472"/>
      <c r="AU637" s="472"/>
      <c r="AV637" s="472"/>
      <c r="AW637" s="472"/>
      <c r="AX637" s="472"/>
      <c r="AY637" s="472"/>
      <c r="AZ637" s="472"/>
      <c r="BA637" s="472"/>
      <c r="BB637" s="472"/>
      <c r="BC637" s="472"/>
      <c r="BD637" s="472"/>
      <c r="BE637" s="472"/>
      <c r="BF637" s="472"/>
      <c r="BG637" s="472"/>
      <c r="BH637" s="568"/>
      <c r="BI637" s="30"/>
      <c r="BR637" s="31"/>
      <c r="BX637" s="31"/>
    </row>
    <row r="638" spans="1:76" ht="12" customHeight="1" x14ac:dyDescent="0.15">
      <c r="A638" s="30"/>
      <c r="O638" s="31"/>
      <c r="P638" s="32"/>
      <c r="W638" s="31"/>
      <c r="Y638" s="2" t="s">
        <v>133</v>
      </c>
      <c r="BI638" s="30"/>
      <c r="BR638" s="31"/>
      <c r="BX638" s="31"/>
    </row>
    <row r="639" spans="1:76" ht="12" customHeight="1" x14ac:dyDescent="0.15">
      <c r="A639" s="30"/>
      <c r="O639" s="31"/>
      <c r="P639" s="32"/>
      <c r="W639" s="31"/>
      <c r="Z639" s="33" t="s">
        <v>35</v>
      </c>
      <c r="AA639" s="471" t="s">
        <v>75</v>
      </c>
      <c r="AB639" s="531"/>
      <c r="AC639" s="531"/>
      <c r="AD639" s="531"/>
      <c r="AE639" s="531"/>
      <c r="AF639" s="531"/>
      <c r="AG639" s="531"/>
      <c r="AH639" s="531"/>
      <c r="AI639" s="531"/>
      <c r="AJ639" s="531"/>
      <c r="AK639" s="531"/>
      <c r="AL639" s="531"/>
      <c r="AM639" s="531"/>
      <c r="AN639" s="531"/>
      <c r="AO639" s="531"/>
      <c r="AP639" s="531"/>
      <c r="AQ639" s="531"/>
      <c r="AR639" s="531"/>
      <c r="AS639" s="531"/>
      <c r="AT639" s="531"/>
      <c r="AU639" s="531"/>
      <c r="AV639" s="531"/>
      <c r="AW639" s="531"/>
      <c r="AX639" s="531"/>
      <c r="AY639" s="531"/>
      <c r="AZ639" s="531"/>
      <c r="BA639" s="531"/>
      <c r="BB639" s="531"/>
      <c r="BC639" s="531"/>
      <c r="BD639" s="531"/>
      <c r="BE639" s="531"/>
      <c r="BF639" s="531"/>
      <c r="BG639" s="531"/>
      <c r="BH639" s="531"/>
      <c r="BI639" s="30" t="s">
        <v>485</v>
      </c>
      <c r="BR639" s="31"/>
      <c r="BX639" s="31"/>
    </row>
    <row r="640" spans="1:76" ht="12" customHeight="1" x14ac:dyDescent="0.15">
      <c r="A640" s="30"/>
      <c r="P640" s="32"/>
      <c r="W640" s="31"/>
      <c r="AA640" s="531"/>
      <c r="AB640" s="531"/>
      <c r="AC640" s="531"/>
      <c r="AD640" s="531"/>
      <c r="AE640" s="531"/>
      <c r="AF640" s="531"/>
      <c r="AG640" s="531"/>
      <c r="AH640" s="531"/>
      <c r="AI640" s="531"/>
      <c r="AJ640" s="531"/>
      <c r="AK640" s="531"/>
      <c r="AL640" s="531"/>
      <c r="AM640" s="531"/>
      <c r="AN640" s="531"/>
      <c r="AO640" s="531"/>
      <c r="AP640" s="531"/>
      <c r="AQ640" s="531"/>
      <c r="AR640" s="531"/>
      <c r="AS640" s="531"/>
      <c r="AT640" s="531"/>
      <c r="AU640" s="531"/>
      <c r="AV640" s="531"/>
      <c r="AW640" s="531"/>
      <c r="AX640" s="531"/>
      <c r="AY640" s="531"/>
      <c r="AZ640" s="531"/>
      <c r="BA640" s="531"/>
      <c r="BB640" s="531"/>
      <c r="BC640" s="531"/>
      <c r="BD640" s="531"/>
      <c r="BE640" s="531"/>
      <c r="BF640" s="531"/>
      <c r="BG640" s="531"/>
      <c r="BH640" s="531"/>
      <c r="BI640" s="32" t="s">
        <v>1099</v>
      </c>
      <c r="BR640" s="31"/>
      <c r="BX640" s="31"/>
    </row>
    <row r="641" spans="1:76" ht="12" customHeight="1" x14ac:dyDescent="0.15">
      <c r="A641" s="30"/>
      <c r="P641" s="32"/>
      <c r="W641" s="31"/>
      <c r="Y641" s="2" t="s">
        <v>76</v>
      </c>
      <c r="BI641" s="30" t="s">
        <v>486</v>
      </c>
      <c r="BR641" s="31"/>
      <c r="BX641" s="31"/>
    </row>
    <row r="642" spans="1:76" ht="12" customHeight="1" x14ac:dyDescent="0.15">
      <c r="A642" s="30"/>
      <c r="P642" s="32"/>
      <c r="W642" s="31"/>
      <c r="Z642" s="33" t="s">
        <v>35</v>
      </c>
      <c r="AA642" s="687" t="s">
        <v>77</v>
      </c>
      <c r="AB642" s="687"/>
      <c r="AC642" s="687"/>
      <c r="AD642" s="687"/>
      <c r="AE642" s="687"/>
      <c r="AF642" s="687"/>
      <c r="AG642" s="687"/>
      <c r="AH642" s="687"/>
      <c r="AI642" s="687"/>
      <c r="AJ642" s="687"/>
      <c r="AK642" s="687"/>
      <c r="AL642" s="687"/>
      <c r="AM642" s="687"/>
      <c r="AN642" s="687"/>
      <c r="AO642" s="687"/>
      <c r="AP642" s="687"/>
      <c r="AQ642" s="687"/>
      <c r="AR642" s="687"/>
      <c r="AS642" s="687"/>
      <c r="AT642" s="687"/>
      <c r="AU642" s="687"/>
      <c r="AV642" s="687"/>
      <c r="AW642" s="687"/>
      <c r="AX642" s="687"/>
      <c r="AY642" s="687"/>
      <c r="AZ642" s="687"/>
      <c r="BA642" s="687"/>
      <c r="BB642" s="687"/>
      <c r="BC642" s="687"/>
      <c r="BD642" s="687"/>
      <c r="BE642" s="687"/>
      <c r="BF642" s="687"/>
      <c r="BG642" s="687"/>
      <c r="BH642" s="688"/>
      <c r="BI642" s="32" t="s">
        <v>1099</v>
      </c>
      <c r="BR642" s="31"/>
      <c r="BX642" s="31"/>
    </row>
    <row r="643" spans="1:76" ht="12" customHeight="1" x14ac:dyDescent="0.15">
      <c r="A643" s="30"/>
      <c r="O643" s="31"/>
      <c r="P643" s="32"/>
      <c r="W643" s="31"/>
      <c r="Z643" s="33"/>
      <c r="AA643" s="687"/>
      <c r="AB643" s="687"/>
      <c r="AC643" s="687"/>
      <c r="AD643" s="687"/>
      <c r="AE643" s="687"/>
      <c r="AF643" s="687"/>
      <c r="AG643" s="687"/>
      <c r="AH643" s="687"/>
      <c r="AI643" s="687"/>
      <c r="AJ643" s="687"/>
      <c r="AK643" s="687"/>
      <c r="AL643" s="687"/>
      <c r="AM643" s="687"/>
      <c r="AN643" s="687"/>
      <c r="AO643" s="687"/>
      <c r="AP643" s="687"/>
      <c r="AQ643" s="687"/>
      <c r="AR643" s="687"/>
      <c r="AS643" s="687"/>
      <c r="AT643" s="687"/>
      <c r="AU643" s="687"/>
      <c r="AV643" s="687"/>
      <c r="AW643" s="687"/>
      <c r="AX643" s="687"/>
      <c r="AY643" s="687"/>
      <c r="AZ643" s="687"/>
      <c r="BA643" s="687"/>
      <c r="BB643" s="687"/>
      <c r="BC643" s="687"/>
      <c r="BD643" s="687"/>
      <c r="BE643" s="687"/>
      <c r="BF643" s="687"/>
      <c r="BG643" s="687"/>
      <c r="BH643" s="688"/>
      <c r="BI643" s="30"/>
      <c r="BR643" s="31"/>
      <c r="BX643" s="31"/>
    </row>
    <row r="644" spans="1:76" ht="12" customHeight="1" x14ac:dyDescent="0.15">
      <c r="A644" s="30"/>
      <c r="P644" s="32"/>
      <c r="W644" s="31"/>
      <c r="X644" s="33" t="s">
        <v>31</v>
      </c>
      <c r="Y644" s="471" t="s">
        <v>721</v>
      </c>
      <c r="Z644" s="531"/>
      <c r="AA644" s="531"/>
      <c r="AB644" s="531"/>
      <c r="AC644" s="531"/>
      <c r="AD644" s="531"/>
      <c r="AE644" s="531"/>
      <c r="AF644" s="531"/>
      <c r="AG644" s="531"/>
      <c r="AH644" s="531"/>
      <c r="AI644" s="531"/>
      <c r="AJ644" s="531"/>
      <c r="AK644" s="531"/>
      <c r="AL644" s="531"/>
      <c r="AM644" s="531"/>
      <c r="AN644" s="531"/>
      <c r="AO644" s="531"/>
      <c r="AP644" s="531"/>
      <c r="AQ644" s="531"/>
      <c r="AR644" s="531"/>
      <c r="AS644" s="531"/>
      <c r="AT644" s="531"/>
      <c r="AU644" s="531"/>
      <c r="AV644" s="531"/>
      <c r="AW644" s="531"/>
      <c r="AX644" s="531"/>
      <c r="AY644" s="531"/>
      <c r="AZ644" s="531"/>
      <c r="BA644" s="531"/>
      <c r="BB644" s="531"/>
      <c r="BC644" s="531"/>
      <c r="BD644" s="531"/>
      <c r="BE644" s="531"/>
      <c r="BF644" s="531"/>
      <c r="BG644" s="531"/>
      <c r="BH644" s="532"/>
      <c r="BI644" s="30" t="s">
        <v>389</v>
      </c>
      <c r="BR644" s="31"/>
      <c r="BX644" s="31"/>
    </row>
    <row r="645" spans="1:76" ht="12" customHeight="1" x14ac:dyDescent="0.15">
      <c r="A645" s="30"/>
      <c r="P645" s="32"/>
      <c r="W645" s="31"/>
      <c r="Y645" s="531"/>
      <c r="Z645" s="531"/>
      <c r="AA645" s="531"/>
      <c r="AB645" s="531"/>
      <c r="AC645" s="531"/>
      <c r="AD645" s="531"/>
      <c r="AE645" s="531"/>
      <c r="AF645" s="531"/>
      <c r="AG645" s="531"/>
      <c r="AH645" s="531"/>
      <c r="AI645" s="531"/>
      <c r="AJ645" s="531"/>
      <c r="AK645" s="531"/>
      <c r="AL645" s="531"/>
      <c r="AM645" s="531"/>
      <c r="AN645" s="531"/>
      <c r="AO645" s="531"/>
      <c r="AP645" s="531"/>
      <c r="AQ645" s="531"/>
      <c r="AR645" s="531"/>
      <c r="AS645" s="531"/>
      <c r="AT645" s="531"/>
      <c r="AU645" s="531"/>
      <c r="AV645" s="531"/>
      <c r="AW645" s="531"/>
      <c r="AX645" s="531"/>
      <c r="AY645" s="531"/>
      <c r="AZ645" s="531"/>
      <c r="BA645" s="531"/>
      <c r="BB645" s="531"/>
      <c r="BC645" s="531"/>
      <c r="BD645" s="531"/>
      <c r="BE645" s="531"/>
      <c r="BF645" s="531"/>
      <c r="BG645" s="531"/>
      <c r="BH645" s="532"/>
      <c r="BI645" s="32" t="s">
        <v>1099</v>
      </c>
      <c r="BR645" s="31"/>
      <c r="BX645" s="31"/>
    </row>
    <row r="646" spans="1:76" ht="12" customHeight="1" x14ac:dyDescent="0.15">
      <c r="A646" s="30"/>
      <c r="O646" s="31"/>
      <c r="P646" s="32"/>
      <c r="W646" s="31"/>
      <c r="Y646" s="531"/>
      <c r="Z646" s="531"/>
      <c r="AA646" s="531"/>
      <c r="AB646" s="531"/>
      <c r="AC646" s="531"/>
      <c r="AD646" s="531"/>
      <c r="AE646" s="531"/>
      <c r="AF646" s="531"/>
      <c r="AG646" s="531"/>
      <c r="AH646" s="531"/>
      <c r="AI646" s="531"/>
      <c r="AJ646" s="531"/>
      <c r="AK646" s="531"/>
      <c r="AL646" s="531"/>
      <c r="AM646" s="531"/>
      <c r="AN646" s="531"/>
      <c r="AO646" s="531"/>
      <c r="AP646" s="531"/>
      <c r="AQ646" s="531"/>
      <c r="AR646" s="531"/>
      <c r="AS646" s="531"/>
      <c r="AT646" s="531"/>
      <c r="AU646" s="531"/>
      <c r="AV646" s="531"/>
      <c r="AW646" s="531"/>
      <c r="AX646" s="531"/>
      <c r="AY646" s="531"/>
      <c r="AZ646" s="531"/>
      <c r="BA646" s="531"/>
      <c r="BB646" s="531"/>
      <c r="BC646" s="531"/>
      <c r="BD646" s="531"/>
      <c r="BE646" s="531"/>
      <c r="BF646" s="531"/>
      <c r="BG646" s="531"/>
      <c r="BH646" s="532"/>
      <c r="BI646" s="30"/>
      <c r="BR646" s="31"/>
      <c r="BX646" s="31"/>
    </row>
    <row r="647" spans="1:76" s="67" customFormat="1" ht="12" customHeight="1" x14ac:dyDescent="0.15">
      <c r="A647" s="66"/>
      <c r="P647" s="66"/>
      <c r="W647" s="68"/>
      <c r="BI647" s="66"/>
      <c r="BR647" s="68"/>
      <c r="BX647" s="68"/>
    </row>
    <row r="648" spans="1:76" ht="12" customHeight="1" x14ac:dyDescent="0.15">
      <c r="A648" s="30"/>
      <c r="O648" s="31"/>
      <c r="P648" s="32"/>
      <c r="W648" s="31"/>
      <c r="BI648" s="30"/>
      <c r="BR648" s="31"/>
      <c r="BX648" s="31"/>
    </row>
    <row r="649" spans="1:76" ht="12" customHeight="1" x14ac:dyDescent="0.15">
      <c r="A649" s="30"/>
      <c r="O649" s="31"/>
      <c r="P649" s="32"/>
      <c r="W649" s="31"/>
      <c r="X649" s="33" t="s">
        <v>31</v>
      </c>
      <c r="Y649" s="471" t="s">
        <v>1039</v>
      </c>
      <c r="Z649" s="531"/>
      <c r="AA649" s="531"/>
      <c r="AB649" s="531"/>
      <c r="AC649" s="531"/>
      <c r="AD649" s="531"/>
      <c r="AE649" s="531"/>
      <c r="AF649" s="531"/>
      <c r="AG649" s="531"/>
      <c r="AH649" s="531"/>
      <c r="AI649" s="531"/>
      <c r="AJ649" s="531"/>
      <c r="AK649" s="531"/>
      <c r="AL649" s="531"/>
      <c r="AM649" s="531"/>
      <c r="AN649" s="531"/>
      <c r="AO649" s="531"/>
      <c r="AP649" s="531"/>
      <c r="AQ649" s="531"/>
      <c r="AR649" s="531"/>
      <c r="AS649" s="531"/>
      <c r="AT649" s="531"/>
      <c r="AU649" s="531"/>
      <c r="AV649" s="531"/>
      <c r="AW649" s="531"/>
      <c r="AX649" s="531"/>
      <c r="AY649" s="531"/>
      <c r="AZ649" s="531"/>
      <c r="BA649" s="531"/>
      <c r="BB649" s="531"/>
      <c r="BC649" s="531"/>
      <c r="BD649" s="531"/>
      <c r="BE649" s="531"/>
      <c r="BF649" s="531"/>
      <c r="BG649" s="531"/>
      <c r="BH649" s="531"/>
      <c r="BI649" s="30" t="s">
        <v>390</v>
      </c>
      <c r="BR649" s="31"/>
      <c r="BX649" s="31"/>
    </row>
    <row r="650" spans="1:76" ht="12" customHeight="1" x14ac:dyDescent="0.15">
      <c r="A650" s="30"/>
      <c r="O650" s="31"/>
      <c r="P650" s="32"/>
      <c r="W650" s="31"/>
      <c r="Y650" s="531"/>
      <c r="Z650" s="531"/>
      <c r="AA650" s="531"/>
      <c r="AB650" s="531"/>
      <c r="AC650" s="531"/>
      <c r="AD650" s="531"/>
      <c r="AE650" s="531"/>
      <c r="AF650" s="531"/>
      <c r="AG650" s="531"/>
      <c r="AH650" s="531"/>
      <c r="AI650" s="531"/>
      <c r="AJ650" s="531"/>
      <c r="AK650" s="531"/>
      <c r="AL650" s="531"/>
      <c r="AM650" s="531"/>
      <c r="AN650" s="531"/>
      <c r="AO650" s="531"/>
      <c r="AP650" s="531"/>
      <c r="AQ650" s="531"/>
      <c r="AR650" s="531"/>
      <c r="AS650" s="531"/>
      <c r="AT650" s="531"/>
      <c r="AU650" s="531"/>
      <c r="AV650" s="531"/>
      <c r="AW650" s="531"/>
      <c r="AX650" s="531"/>
      <c r="AY650" s="531"/>
      <c r="AZ650" s="531"/>
      <c r="BA650" s="531"/>
      <c r="BB650" s="531"/>
      <c r="BC650" s="531"/>
      <c r="BD650" s="531"/>
      <c r="BE650" s="531"/>
      <c r="BF650" s="531"/>
      <c r="BG650" s="531"/>
      <c r="BH650" s="531"/>
      <c r="BI650" s="32" t="s">
        <v>1099</v>
      </c>
      <c r="BR650" s="31"/>
      <c r="BX650" s="31"/>
    </row>
    <row r="651" spans="1:76" ht="12" customHeight="1" x14ac:dyDescent="0.15">
      <c r="A651" s="30"/>
      <c r="O651" s="31"/>
      <c r="P651" s="32"/>
      <c r="W651" s="31"/>
      <c r="Y651" s="531"/>
      <c r="Z651" s="531"/>
      <c r="AA651" s="531"/>
      <c r="AB651" s="531"/>
      <c r="AC651" s="531"/>
      <c r="AD651" s="531"/>
      <c r="AE651" s="531"/>
      <c r="AF651" s="531"/>
      <c r="AG651" s="531"/>
      <c r="AH651" s="531"/>
      <c r="AI651" s="531"/>
      <c r="AJ651" s="531"/>
      <c r="AK651" s="531"/>
      <c r="AL651" s="531"/>
      <c r="AM651" s="531"/>
      <c r="AN651" s="531"/>
      <c r="AO651" s="531"/>
      <c r="AP651" s="531"/>
      <c r="AQ651" s="531"/>
      <c r="AR651" s="531"/>
      <c r="AS651" s="531"/>
      <c r="AT651" s="531"/>
      <c r="AU651" s="531"/>
      <c r="AV651" s="531"/>
      <c r="AW651" s="531"/>
      <c r="AX651" s="531"/>
      <c r="AY651" s="531"/>
      <c r="AZ651" s="531"/>
      <c r="BA651" s="531"/>
      <c r="BB651" s="531"/>
      <c r="BC651" s="531"/>
      <c r="BD651" s="531"/>
      <c r="BE651" s="531"/>
      <c r="BF651" s="531"/>
      <c r="BG651" s="531"/>
      <c r="BH651" s="531"/>
      <c r="BI651" s="30"/>
      <c r="BR651" s="31"/>
      <c r="BX651" s="31"/>
    </row>
    <row r="652" spans="1:76" ht="12" customHeight="1" x14ac:dyDescent="0.15">
      <c r="A652" s="30"/>
      <c r="O652" s="31"/>
      <c r="P652" s="32"/>
      <c r="W652" s="31"/>
      <c r="BI652" s="30"/>
      <c r="BR652" s="31"/>
      <c r="BX652" s="31"/>
    </row>
    <row r="653" spans="1:76" ht="12" customHeight="1" x14ac:dyDescent="0.15">
      <c r="A653" s="30"/>
      <c r="O653" s="31"/>
      <c r="P653" s="32"/>
      <c r="W653" s="31"/>
      <c r="X653" s="33" t="s">
        <v>31</v>
      </c>
      <c r="Y653" s="471" t="s">
        <v>42</v>
      </c>
      <c r="Z653" s="531"/>
      <c r="AA653" s="531"/>
      <c r="AB653" s="531"/>
      <c r="AC653" s="531"/>
      <c r="AD653" s="531"/>
      <c r="AE653" s="531"/>
      <c r="AF653" s="531"/>
      <c r="AG653" s="531"/>
      <c r="AH653" s="531"/>
      <c r="AI653" s="531"/>
      <c r="AJ653" s="531"/>
      <c r="AK653" s="531"/>
      <c r="AL653" s="531"/>
      <c r="AM653" s="531"/>
      <c r="AN653" s="531"/>
      <c r="AO653" s="531"/>
      <c r="AP653" s="531"/>
      <c r="AQ653" s="531"/>
      <c r="AR653" s="531"/>
      <c r="AS653" s="531"/>
      <c r="AT653" s="531"/>
      <c r="AU653" s="531"/>
      <c r="AV653" s="531"/>
      <c r="AW653" s="531"/>
      <c r="AX653" s="531"/>
      <c r="AY653" s="531"/>
      <c r="AZ653" s="531"/>
      <c r="BA653" s="531"/>
      <c r="BB653" s="531"/>
      <c r="BC653" s="531"/>
      <c r="BD653" s="531"/>
      <c r="BE653" s="531"/>
      <c r="BF653" s="531"/>
      <c r="BG653" s="531"/>
      <c r="BH653" s="531"/>
      <c r="BI653" s="30" t="s">
        <v>487</v>
      </c>
      <c r="BR653" s="31"/>
      <c r="BX653" s="31"/>
    </row>
    <row r="654" spans="1:76" ht="12" customHeight="1" x14ac:dyDescent="0.15">
      <c r="A654" s="30"/>
      <c r="O654" s="31"/>
      <c r="P654" s="32"/>
      <c r="W654" s="31"/>
      <c r="Y654" s="531"/>
      <c r="Z654" s="531"/>
      <c r="AA654" s="531"/>
      <c r="AB654" s="531"/>
      <c r="AC654" s="531"/>
      <c r="AD654" s="531"/>
      <c r="AE654" s="531"/>
      <c r="AF654" s="531"/>
      <c r="AG654" s="531"/>
      <c r="AH654" s="531"/>
      <c r="AI654" s="531"/>
      <c r="AJ654" s="531"/>
      <c r="AK654" s="531"/>
      <c r="AL654" s="531"/>
      <c r="AM654" s="531"/>
      <c r="AN654" s="531"/>
      <c r="AO654" s="531"/>
      <c r="AP654" s="531"/>
      <c r="AQ654" s="531"/>
      <c r="AR654" s="531"/>
      <c r="AS654" s="531"/>
      <c r="AT654" s="531"/>
      <c r="AU654" s="531"/>
      <c r="AV654" s="531"/>
      <c r="AW654" s="531"/>
      <c r="AX654" s="531"/>
      <c r="AY654" s="531"/>
      <c r="AZ654" s="531"/>
      <c r="BA654" s="531"/>
      <c r="BB654" s="531"/>
      <c r="BC654" s="531"/>
      <c r="BD654" s="531"/>
      <c r="BE654" s="531"/>
      <c r="BF654" s="531"/>
      <c r="BG654" s="531"/>
      <c r="BH654" s="531"/>
      <c r="BI654" s="30"/>
      <c r="BR654" s="31"/>
      <c r="BX654" s="31"/>
    </row>
    <row r="655" spans="1:76" ht="12" customHeight="1" x14ac:dyDescent="0.15">
      <c r="A655" s="30"/>
      <c r="O655" s="31"/>
      <c r="P655" s="32"/>
      <c r="W655" s="31"/>
      <c r="Y655" s="531"/>
      <c r="Z655" s="531"/>
      <c r="AA655" s="531"/>
      <c r="AB655" s="531"/>
      <c r="AC655" s="531"/>
      <c r="AD655" s="531"/>
      <c r="AE655" s="531"/>
      <c r="AF655" s="531"/>
      <c r="AG655" s="531"/>
      <c r="AH655" s="531"/>
      <c r="AI655" s="531"/>
      <c r="AJ655" s="531"/>
      <c r="AK655" s="531"/>
      <c r="AL655" s="531"/>
      <c r="AM655" s="531"/>
      <c r="AN655" s="531"/>
      <c r="AO655" s="531"/>
      <c r="AP655" s="531"/>
      <c r="AQ655" s="531"/>
      <c r="AR655" s="531"/>
      <c r="AS655" s="531"/>
      <c r="AT655" s="531"/>
      <c r="AU655" s="531"/>
      <c r="AV655" s="531"/>
      <c r="AW655" s="531"/>
      <c r="AX655" s="531"/>
      <c r="AY655" s="531"/>
      <c r="AZ655" s="531"/>
      <c r="BA655" s="531"/>
      <c r="BB655" s="531"/>
      <c r="BC655" s="531"/>
      <c r="BD655" s="531"/>
      <c r="BE655" s="531"/>
      <c r="BF655" s="531"/>
      <c r="BG655" s="531"/>
      <c r="BH655" s="531"/>
      <c r="BI655" s="30"/>
      <c r="BR655" s="31"/>
      <c r="BX655" s="31"/>
    </row>
    <row r="656" spans="1:76" ht="12" customHeight="1" x14ac:dyDescent="0.15">
      <c r="A656" s="32"/>
      <c r="O656" s="31"/>
      <c r="P656" s="32"/>
      <c r="W656" s="31"/>
      <c r="Y656" s="40"/>
      <c r="Z656" s="40"/>
      <c r="AA656" s="40"/>
      <c r="AB656" s="40"/>
      <c r="AC656" s="40"/>
      <c r="AD656" s="40"/>
      <c r="AE656" s="40"/>
      <c r="AF656" s="40"/>
      <c r="AG656" s="40"/>
      <c r="AH656" s="40"/>
      <c r="AI656" s="40"/>
      <c r="AJ656" s="40"/>
      <c r="AK656" s="40"/>
      <c r="AL656" s="40"/>
      <c r="AM656" s="40"/>
      <c r="AN656" s="40"/>
      <c r="AO656" s="40"/>
      <c r="AP656" s="40"/>
      <c r="AQ656" s="40"/>
      <c r="AR656" s="40"/>
      <c r="AS656" s="40"/>
      <c r="AT656" s="40"/>
      <c r="AU656" s="40"/>
      <c r="AV656" s="40"/>
      <c r="AW656" s="40"/>
      <c r="AX656" s="40"/>
      <c r="AY656" s="40"/>
      <c r="AZ656" s="40"/>
      <c r="BA656" s="40"/>
      <c r="BB656" s="40"/>
      <c r="BC656" s="40"/>
      <c r="BD656" s="40"/>
      <c r="BE656" s="40"/>
      <c r="BF656" s="40"/>
      <c r="BG656" s="40"/>
      <c r="BH656" s="40"/>
      <c r="BI656" s="30"/>
      <c r="BR656" s="31"/>
      <c r="BX656" s="31"/>
    </row>
    <row r="657" spans="1:76" ht="12" customHeight="1" x14ac:dyDescent="0.15">
      <c r="A657" s="32"/>
      <c r="O657" s="31"/>
      <c r="P657" s="32"/>
      <c r="W657" s="31"/>
      <c r="X657" s="33" t="s">
        <v>31</v>
      </c>
      <c r="Y657" s="471" t="s">
        <v>47</v>
      </c>
      <c r="Z657" s="531"/>
      <c r="AA657" s="531"/>
      <c r="AB657" s="531"/>
      <c r="AC657" s="531"/>
      <c r="AD657" s="531"/>
      <c r="AE657" s="531"/>
      <c r="AF657" s="531"/>
      <c r="AG657" s="531"/>
      <c r="AH657" s="531"/>
      <c r="AI657" s="531"/>
      <c r="AJ657" s="531"/>
      <c r="AK657" s="531"/>
      <c r="AL657" s="531"/>
      <c r="AM657" s="531"/>
      <c r="AN657" s="531"/>
      <c r="AO657" s="531"/>
      <c r="AP657" s="531"/>
      <c r="AQ657" s="531"/>
      <c r="AR657" s="531"/>
      <c r="AS657" s="531"/>
      <c r="AT657" s="531"/>
      <c r="AU657" s="531"/>
      <c r="AV657" s="531"/>
      <c r="AW657" s="531"/>
      <c r="AX657" s="531"/>
      <c r="AY657" s="531"/>
      <c r="AZ657" s="531"/>
      <c r="BA657" s="531"/>
      <c r="BB657" s="531"/>
      <c r="BC657" s="531"/>
      <c r="BD657" s="531"/>
      <c r="BE657" s="531"/>
      <c r="BF657" s="531"/>
      <c r="BG657" s="531"/>
      <c r="BH657" s="531"/>
      <c r="BI657" s="30" t="s">
        <v>488</v>
      </c>
      <c r="BR657" s="31"/>
      <c r="BX657" s="31"/>
    </row>
    <row r="658" spans="1:76" ht="12" customHeight="1" x14ac:dyDescent="0.15">
      <c r="A658" s="32"/>
      <c r="O658" s="31"/>
      <c r="P658" s="32"/>
      <c r="W658" s="31"/>
      <c r="Y658" s="531"/>
      <c r="Z658" s="531"/>
      <c r="AA658" s="531"/>
      <c r="AB658" s="531"/>
      <c r="AC658" s="531"/>
      <c r="AD658" s="531"/>
      <c r="AE658" s="531"/>
      <c r="AF658" s="531"/>
      <c r="AG658" s="531"/>
      <c r="AH658" s="531"/>
      <c r="AI658" s="531"/>
      <c r="AJ658" s="531"/>
      <c r="AK658" s="531"/>
      <c r="AL658" s="531"/>
      <c r="AM658" s="531"/>
      <c r="AN658" s="531"/>
      <c r="AO658" s="531"/>
      <c r="AP658" s="531"/>
      <c r="AQ658" s="531"/>
      <c r="AR658" s="531"/>
      <c r="AS658" s="531"/>
      <c r="AT658" s="531"/>
      <c r="AU658" s="531"/>
      <c r="AV658" s="531"/>
      <c r="AW658" s="531"/>
      <c r="AX658" s="531"/>
      <c r="AY658" s="531"/>
      <c r="AZ658" s="531"/>
      <c r="BA658" s="531"/>
      <c r="BB658" s="531"/>
      <c r="BC658" s="531"/>
      <c r="BD658" s="531"/>
      <c r="BE658" s="531"/>
      <c r="BF658" s="531"/>
      <c r="BG658" s="531"/>
      <c r="BH658" s="531"/>
      <c r="BI658" s="30"/>
      <c r="BR658" s="31"/>
      <c r="BX658" s="31"/>
    </row>
    <row r="659" spans="1:76" ht="12" customHeight="1" x14ac:dyDescent="0.15">
      <c r="A659" s="32"/>
      <c r="O659" s="31"/>
      <c r="P659" s="32"/>
      <c r="W659" s="31"/>
      <c r="Y659" s="531"/>
      <c r="Z659" s="531"/>
      <c r="AA659" s="531"/>
      <c r="AB659" s="531"/>
      <c r="AC659" s="531"/>
      <c r="AD659" s="531"/>
      <c r="AE659" s="531"/>
      <c r="AF659" s="531"/>
      <c r="AG659" s="531"/>
      <c r="AH659" s="531"/>
      <c r="AI659" s="531"/>
      <c r="AJ659" s="531"/>
      <c r="AK659" s="531"/>
      <c r="AL659" s="531"/>
      <c r="AM659" s="531"/>
      <c r="AN659" s="531"/>
      <c r="AO659" s="531"/>
      <c r="AP659" s="531"/>
      <c r="AQ659" s="531"/>
      <c r="AR659" s="531"/>
      <c r="AS659" s="531"/>
      <c r="AT659" s="531"/>
      <c r="AU659" s="531"/>
      <c r="AV659" s="531"/>
      <c r="AW659" s="531"/>
      <c r="AX659" s="531"/>
      <c r="AY659" s="531"/>
      <c r="AZ659" s="531"/>
      <c r="BA659" s="531"/>
      <c r="BB659" s="531"/>
      <c r="BC659" s="531"/>
      <c r="BD659" s="531"/>
      <c r="BE659" s="531"/>
      <c r="BF659" s="531"/>
      <c r="BG659" s="531"/>
      <c r="BH659" s="531"/>
      <c r="BI659" s="30"/>
      <c r="BR659" s="31"/>
      <c r="BX659" s="31"/>
    </row>
    <row r="660" spans="1:76" ht="12" customHeight="1" x14ac:dyDescent="0.15">
      <c r="A660" s="32"/>
      <c r="O660" s="31"/>
      <c r="P660" s="32"/>
      <c r="W660" s="31"/>
      <c r="Y660" s="6"/>
      <c r="Z660" s="6"/>
      <c r="AA660" s="6"/>
      <c r="AB660" s="6"/>
      <c r="AC660" s="6"/>
      <c r="AD660" s="6"/>
      <c r="AE660" s="6"/>
      <c r="AF660" s="6"/>
      <c r="AG660" s="6"/>
      <c r="AH660" s="6"/>
      <c r="AI660" s="6"/>
      <c r="AJ660" s="6"/>
      <c r="AK660" s="6"/>
      <c r="AL660" s="6"/>
      <c r="AM660" s="6"/>
      <c r="AN660" s="6"/>
      <c r="AO660" s="6"/>
      <c r="AP660" s="6"/>
      <c r="AQ660" s="6"/>
      <c r="AR660" s="6"/>
      <c r="AS660" s="6"/>
      <c r="AT660" s="6"/>
      <c r="AU660" s="6"/>
      <c r="AV660" s="6"/>
      <c r="AW660" s="6"/>
      <c r="AX660" s="6"/>
      <c r="AY660" s="6"/>
      <c r="AZ660" s="6"/>
      <c r="BA660" s="6"/>
      <c r="BB660" s="6"/>
      <c r="BC660" s="6"/>
      <c r="BD660" s="6"/>
      <c r="BE660" s="6"/>
      <c r="BF660" s="6"/>
      <c r="BG660" s="6"/>
      <c r="BH660" s="55"/>
      <c r="BI660" s="136"/>
      <c r="BJ660" s="137"/>
      <c r="BK660" s="137"/>
      <c r="BL660" s="137"/>
      <c r="BM660" s="137"/>
      <c r="BN660" s="137"/>
      <c r="BO660" s="137"/>
      <c r="BP660" s="137"/>
      <c r="BQ660" s="137"/>
      <c r="BR660" s="138"/>
      <c r="BX660" s="31"/>
    </row>
    <row r="661" spans="1:76" ht="12" customHeight="1" x14ac:dyDescent="0.15">
      <c r="A661" s="32"/>
      <c r="O661" s="31"/>
      <c r="P661" s="32"/>
      <c r="W661" s="31"/>
      <c r="X661" s="33" t="s">
        <v>161</v>
      </c>
      <c r="Y661" s="545" t="s">
        <v>495</v>
      </c>
      <c r="Z661" s="545"/>
      <c r="AA661" s="545"/>
      <c r="AB661" s="545"/>
      <c r="AC661" s="545"/>
      <c r="AD661" s="545"/>
      <c r="AE661" s="545"/>
      <c r="AF661" s="545"/>
      <c r="AG661" s="545"/>
      <c r="AH661" s="545"/>
      <c r="AI661" s="545"/>
      <c r="AJ661" s="545"/>
      <c r="AK661" s="545"/>
      <c r="AL661" s="545"/>
      <c r="AM661" s="545"/>
      <c r="AN661" s="545"/>
      <c r="AO661" s="545"/>
      <c r="AP661" s="545"/>
      <c r="AQ661" s="545"/>
      <c r="AR661" s="545"/>
      <c r="AS661" s="545"/>
      <c r="AT661" s="545"/>
      <c r="AU661" s="545"/>
      <c r="AV661" s="545"/>
      <c r="AW661" s="545"/>
      <c r="AX661" s="545"/>
      <c r="AY661" s="545"/>
      <c r="AZ661" s="545"/>
      <c r="BA661" s="545"/>
      <c r="BB661" s="545"/>
      <c r="BC661" s="545"/>
      <c r="BD661" s="545"/>
      <c r="BE661" s="545"/>
      <c r="BF661" s="545"/>
      <c r="BG661" s="545"/>
      <c r="BH661" s="546"/>
      <c r="BI661" s="636" t="s">
        <v>556</v>
      </c>
      <c r="BJ661" s="637"/>
      <c r="BK661" s="637"/>
      <c r="BL661" s="637"/>
      <c r="BM661" s="637"/>
      <c r="BN661" s="637"/>
      <c r="BO661" s="637"/>
      <c r="BP661" s="637"/>
      <c r="BQ661" s="637"/>
      <c r="BR661" s="638"/>
      <c r="BX661" s="31"/>
    </row>
    <row r="662" spans="1:76" ht="12" customHeight="1" x14ac:dyDescent="0.15">
      <c r="A662" s="30"/>
      <c r="O662" s="31"/>
      <c r="P662" s="32"/>
      <c r="W662" s="31"/>
      <c r="Y662" s="545"/>
      <c r="Z662" s="545"/>
      <c r="AA662" s="545"/>
      <c r="AB662" s="545"/>
      <c r="AC662" s="545"/>
      <c r="AD662" s="545"/>
      <c r="AE662" s="545"/>
      <c r="AF662" s="545"/>
      <c r="AG662" s="545"/>
      <c r="AH662" s="545"/>
      <c r="AI662" s="545"/>
      <c r="AJ662" s="545"/>
      <c r="AK662" s="545"/>
      <c r="AL662" s="545"/>
      <c r="AM662" s="545"/>
      <c r="AN662" s="545"/>
      <c r="AO662" s="545"/>
      <c r="AP662" s="545"/>
      <c r="AQ662" s="545"/>
      <c r="AR662" s="545"/>
      <c r="AS662" s="545"/>
      <c r="AT662" s="545"/>
      <c r="AU662" s="545"/>
      <c r="AV662" s="545"/>
      <c r="AW662" s="545"/>
      <c r="AX662" s="545"/>
      <c r="AY662" s="545"/>
      <c r="AZ662" s="545"/>
      <c r="BA662" s="545"/>
      <c r="BB662" s="545"/>
      <c r="BC662" s="545"/>
      <c r="BD662" s="545"/>
      <c r="BE662" s="545"/>
      <c r="BF662" s="545"/>
      <c r="BG662" s="545"/>
      <c r="BH662" s="546"/>
      <c r="BI662" s="636"/>
      <c r="BJ662" s="637"/>
      <c r="BK662" s="637"/>
      <c r="BL662" s="637"/>
      <c r="BM662" s="637"/>
      <c r="BN662" s="637"/>
      <c r="BO662" s="637"/>
      <c r="BP662" s="637"/>
      <c r="BQ662" s="637"/>
      <c r="BR662" s="638"/>
      <c r="BX662" s="31"/>
    </row>
    <row r="663" spans="1:76" ht="12" customHeight="1" x14ac:dyDescent="0.15">
      <c r="A663" s="30"/>
      <c r="O663" s="31"/>
      <c r="P663" s="32"/>
      <c r="W663" s="31"/>
      <c r="Y663" s="545"/>
      <c r="Z663" s="545"/>
      <c r="AA663" s="545"/>
      <c r="AB663" s="545"/>
      <c r="AC663" s="545"/>
      <c r="AD663" s="545"/>
      <c r="AE663" s="545"/>
      <c r="AF663" s="545"/>
      <c r="AG663" s="545"/>
      <c r="AH663" s="545"/>
      <c r="AI663" s="545"/>
      <c r="AJ663" s="545"/>
      <c r="AK663" s="545"/>
      <c r="AL663" s="545"/>
      <c r="AM663" s="545"/>
      <c r="AN663" s="545"/>
      <c r="AO663" s="545"/>
      <c r="AP663" s="545"/>
      <c r="AQ663" s="545"/>
      <c r="AR663" s="545"/>
      <c r="AS663" s="545"/>
      <c r="AT663" s="545"/>
      <c r="AU663" s="545"/>
      <c r="AV663" s="545"/>
      <c r="AW663" s="545"/>
      <c r="AX663" s="545"/>
      <c r="AY663" s="545"/>
      <c r="AZ663" s="545"/>
      <c r="BA663" s="545"/>
      <c r="BB663" s="545"/>
      <c r="BC663" s="545"/>
      <c r="BD663" s="545"/>
      <c r="BE663" s="545"/>
      <c r="BF663" s="545"/>
      <c r="BG663" s="545"/>
      <c r="BH663" s="546"/>
      <c r="BI663" s="636"/>
      <c r="BJ663" s="637"/>
      <c r="BK663" s="637"/>
      <c r="BL663" s="637"/>
      <c r="BM663" s="637"/>
      <c r="BN663" s="637"/>
      <c r="BO663" s="637"/>
      <c r="BP663" s="637"/>
      <c r="BQ663" s="637"/>
      <c r="BR663" s="638"/>
      <c r="BX663" s="31"/>
    </row>
    <row r="664" spans="1:76" ht="12" customHeight="1" x14ac:dyDescent="0.15">
      <c r="A664" s="30"/>
      <c r="O664" s="31"/>
      <c r="P664" s="32"/>
      <c r="W664" s="31"/>
      <c r="Y664" s="545"/>
      <c r="Z664" s="545"/>
      <c r="AA664" s="545"/>
      <c r="AB664" s="545"/>
      <c r="AC664" s="545"/>
      <c r="AD664" s="545"/>
      <c r="AE664" s="545"/>
      <c r="AF664" s="545"/>
      <c r="AG664" s="545"/>
      <c r="AH664" s="545"/>
      <c r="AI664" s="545"/>
      <c r="AJ664" s="545"/>
      <c r="AK664" s="545"/>
      <c r="AL664" s="545"/>
      <c r="AM664" s="545"/>
      <c r="AN664" s="545"/>
      <c r="AO664" s="545"/>
      <c r="AP664" s="545"/>
      <c r="AQ664" s="545"/>
      <c r="AR664" s="545"/>
      <c r="AS664" s="545"/>
      <c r="AT664" s="545"/>
      <c r="AU664" s="545"/>
      <c r="AV664" s="545"/>
      <c r="AW664" s="545"/>
      <c r="AX664" s="545"/>
      <c r="AY664" s="545"/>
      <c r="AZ664" s="545"/>
      <c r="BA664" s="545"/>
      <c r="BB664" s="545"/>
      <c r="BC664" s="545"/>
      <c r="BD664" s="545"/>
      <c r="BE664" s="545"/>
      <c r="BF664" s="545"/>
      <c r="BG664" s="545"/>
      <c r="BH664" s="546"/>
      <c r="BI664" s="636"/>
      <c r="BJ664" s="637"/>
      <c r="BK664" s="637"/>
      <c r="BL664" s="637"/>
      <c r="BM664" s="637"/>
      <c r="BN664" s="637"/>
      <c r="BO664" s="637"/>
      <c r="BP664" s="637"/>
      <c r="BQ664" s="637"/>
      <c r="BR664" s="638"/>
      <c r="BX664" s="31"/>
    </row>
    <row r="665" spans="1:76" ht="12" customHeight="1" x14ac:dyDescent="0.15">
      <c r="A665" s="32"/>
      <c r="O665" s="31"/>
      <c r="P665" s="32"/>
      <c r="W665" s="31"/>
      <c r="Y665" s="40"/>
      <c r="Z665" s="40"/>
      <c r="AA665" s="40"/>
      <c r="AB665" s="40"/>
      <c r="AC665" s="40"/>
      <c r="AD665" s="40"/>
      <c r="AE665" s="40"/>
      <c r="AF665" s="40"/>
      <c r="AG665" s="40"/>
      <c r="AH665" s="40"/>
      <c r="AI665" s="40"/>
      <c r="AJ665" s="40"/>
      <c r="AK665" s="40"/>
      <c r="AL665" s="40"/>
      <c r="AM665" s="40"/>
      <c r="AN665" s="40"/>
      <c r="AO665" s="40"/>
      <c r="AP665" s="40"/>
      <c r="AQ665" s="40"/>
      <c r="AR665" s="40"/>
      <c r="AS665" s="40"/>
      <c r="AT665" s="40"/>
      <c r="AU665" s="40"/>
      <c r="AV665" s="40"/>
      <c r="AW665" s="40"/>
      <c r="AX665" s="40"/>
      <c r="AY665" s="40"/>
      <c r="AZ665" s="40"/>
      <c r="BA665" s="40"/>
      <c r="BB665" s="40"/>
      <c r="BC665" s="40"/>
      <c r="BD665" s="40"/>
      <c r="BE665" s="40"/>
      <c r="BF665" s="40"/>
      <c r="BG665" s="40"/>
      <c r="BH665" s="41"/>
      <c r="BI665" s="136"/>
      <c r="BJ665" s="137"/>
      <c r="BK665" s="137"/>
      <c r="BL665" s="137"/>
      <c r="BM665" s="137"/>
      <c r="BN665" s="137"/>
      <c r="BO665" s="137"/>
      <c r="BP665" s="137"/>
      <c r="BQ665" s="137"/>
      <c r="BR665" s="138"/>
      <c r="BX665" s="31"/>
    </row>
    <row r="666" spans="1:76" ht="12" customHeight="1" x14ac:dyDescent="0.15">
      <c r="A666" s="32"/>
      <c r="C666" s="2" t="s">
        <v>317</v>
      </c>
      <c r="D666" s="573" t="s">
        <v>1292</v>
      </c>
      <c r="E666" s="557"/>
      <c r="F666" s="557"/>
      <c r="G666" s="557"/>
      <c r="H666" s="557"/>
      <c r="I666" s="557"/>
      <c r="J666" s="557"/>
      <c r="K666" s="557"/>
      <c r="L666" s="557"/>
      <c r="M666" s="557"/>
      <c r="N666" s="557"/>
      <c r="O666" s="574"/>
      <c r="P666" s="32"/>
      <c r="Q666" s="2" t="s">
        <v>50</v>
      </c>
      <c r="S666" s="33" t="s">
        <v>51</v>
      </c>
      <c r="T666" s="38"/>
      <c r="U666" s="550" t="s">
        <v>52</v>
      </c>
      <c r="V666" s="493"/>
      <c r="W666" s="551"/>
      <c r="X666" s="33" t="s">
        <v>31</v>
      </c>
      <c r="Y666" s="509" t="s">
        <v>580</v>
      </c>
      <c r="Z666" s="566"/>
      <c r="AA666" s="566"/>
      <c r="AB666" s="566"/>
      <c r="AC666" s="566"/>
      <c r="AD666" s="566"/>
      <c r="AE666" s="566"/>
      <c r="AF666" s="566"/>
      <c r="AG666" s="566"/>
      <c r="AH666" s="566"/>
      <c r="AI666" s="566"/>
      <c r="AJ666" s="566"/>
      <c r="AK666" s="566"/>
      <c r="AL666" s="566"/>
      <c r="AM666" s="566"/>
      <c r="AN666" s="566"/>
      <c r="AO666" s="566"/>
      <c r="AP666" s="566"/>
      <c r="AQ666" s="566"/>
      <c r="AR666" s="566"/>
      <c r="AS666" s="566"/>
      <c r="AT666" s="566"/>
      <c r="AU666" s="566"/>
      <c r="AV666" s="566"/>
      <c r="AW666" s="566"/>
      <c r="AX666" s="566"/>
      <c r="AY666" s="566"/>
      <c r="AZ666" s="566"/>
      <c r="BA666" s="566"/>
      <c r="BB666" s="566"/>
      <c r="BC666" s="566"/>
      <c r="BD666" s="566"/>
      <c r="BE666" s="566"/>
      <c r="BF666" s="566"/>
      <c r="BG666" s="566"/>
      <c r="BH666" s="567"/>
      <c r="BI666" s="30" t="s">
        <v>422</v>
      </c>
      <c r="BR666" s="31"/>
      <c r="BX666" s="31"/>
    </row>
    <row r="667" spans="1:76" ht="12" customHeight="1" x14ac:dyDescent="0.15">
      <c r="A667" s="32"/>
      <c r="C667" s="47"/>
      <c r="D667" s="557"/>
      <c r="E667" s="557"/>
      <c r="F667" s="557"/>
      <c r="G667" s="557"/>
      <c r="H667" s="557"/>
      <c r="I667" s="557"/>
      <c r="J667" s="557"/>
      <c r="K667" s="557"/>
      <c r="L667" s="557"/>
      <c r="M667" s="557"/>
      <c r="N667" s="557"/>
      <c r="O667" s="574"/>
      <c r="P667" s="32"/>
      <c r="Q667" s="2" t="s">
        <v>1392</v>
      </c>
      <c r="S667" s="33"/>
      <c r="W667" s="31"/>
      <c r="Y667" s="566"/>
      <c r="Z667" s="566"/>
      <c r="AA667" s="566"/>
      <c r="AB667" s="566"/>
      <c r="AC667" s="566"/>
      <c r="AD667" s="566"/>
      <c r="AE667" s="566"/>
      <c r="AF667" s="566"/>
      <c r="AG667" s="566"/>
      <c r="AH667" s="566"/>
      <c r="AI667" s="566"/>
      <c r="AJ667" s="566"/>
      <c r="AK667" s="566"/>
      <c r="AL667" s="566"/>
      <c r="AM667" s="566"/>
      <c r="AN667" s="566"/>
      <c r="AO667" s="566"/>
      <c r="AP667" s="566"/>
      <c r="AQ667" s="566"/>
      <c r="AR667" s="566"/>
      <c r="AS667" s="566"/>
      <c r="AT667" s="566"/>
      <c r="AU667" s="566"/>
      <c r="AV667" s="566"/>
      <c r="AW667" s="566"/>
      <c r="AX667" s="566"/>
      <c r="AY667" s="566"/>
      <c r="AZ667" s="566"/>
      <c r="BA667" s="566"/>
      <c r="BB667" s="566"/>
      <c r="BC667" s="566"/>
      <c r="BD667" s="566"/>
      <c r="BE667" s="566"/>
      <c r="BF667" s="566"/>
      <c r="BG667" s="566"/>
      <c r="BH667" s="567"/>
      <c r="BI667" s="32" t="s">
        <v>1099</v>
      </c>
      <c r="BR667" s="31"/>
      <c r="BX667" s="31"/>
    </row>
    <row r="668" spans="1:76" ht="12" customHeight="1" x14ac:dyDescent="0.15">
      <c r="A668" s="32"/>
      <c r="C668" s="47"/>
      <c r="D668" s="557"/>
      <c r="E668" s="557"/>
      <c r="F668" s="557"/>
      <c r="G668" s="557"/>
      <c r="H668" s="557"/>
      <c r="I668" s="557"/>
      <c r="J668" s="557"/>
      <c r="K668" s="557"/>
      <c r="L668" s="557"/>
      <c r="M668" s="557"/>
      <c r="N668" s="557"/>
      <c r="O668" s="574"/>
      <c r="P668" s="32"/>
      <c r="W668" s="31"/>
      <c r="Y668" s="566"/>
      <c r="Z668" s="566"/>
      <c r="AA668" s="566"/>
      <c r="AB668" s="566"/>
      <c r="AC668" s="566"/>
      <c r="AD668" s="566"/>
      <c r="AE668" s="566"/>
      <c r="AF668" s="566"/>
      <c r="AG668" s="566"/>
      <c r="AH668" s="566"/>
      <c r="AI668" s="566"/>
      <c r="AJ668" s="566"/>
      <c r="AK668" s="566"/>
      <c r="AL668" s="566"/>
      <c r="AM668" s="566"/>
      <c r="AN668" s="566"/>
      <c r="AO668" s="566"/>
      <c r="AP668" s="566"/>
      <c r="AQ668" s="566"/>
      <c r="AR668" s="566"/>
      <c r="AS668" s="566"/>
      <c r="AT668" s="566"/>
      <c r="AU668" s="566"/>
      <c r="AV668" s="566"/>
      <c r="AW668" s="566"/>
      <c r="AX668" s="566"/>
      <c r="AY668" s="566"/>
      <c r="AZ668" s="566"/>
      <c r="BA668" s="566"/>
      <c r="BB668" s="566"/>
      <c r="BC668" s="566"/>
      <c r="BD668" s="566"/>
      <c r="BE668" s="566"/>
      <c r="BF668" s="566"/>
      <c r="BG668" s="566"/>
      <c r="BH668" s="567"/>
      <c r="BI668" s="30"/>
      <c r="BR668" s="31"/>
      <c r="BX668" s="31"/>
    </row>
    <row r="669" spans="1:76" ht="12" customHeight="1" x14ac:dyDescent="0.15">
      <c r="A669" s="32"/>
      <c r="C669" s="47"/>
      <c r="D669" s="52"/>
      <c r="E669" s="52"/>
      <c r="F669" s="52"/>
      <c r="G669" s="52"/>
      <c r="H669" s="52"/>
      <c r="I669" s="52"/>
      <c r="J669" s="52"/>
      <c r="K669" s="52"/>
      <c r="L669" s="52"/>
      <c r="M669" s="52"/>
      <c r="N669" s="52"/>
      <c r="O669" s="53"/>
      <c r="P669" s="32"/>
      <c r="W669" s="31"/>
      <c r="Y669" s="43"/>
      <c r="Z669" s="43"/>
      <c r="AA669" s="43"/>
      <c r="AB669" s="43"/>
      <c r="AC669" s="43"/>
      <c r="AD669" s="43"/>
      <c r="AE669" s="43"/>
      <c r="AF669" s="43"/>
      <c r="AG669" s="43"/>
      <c r="AH669" s="43"/>
      <c r="AI669" s="43"/>
      <c r="AJ669" s="43"/>
      <c r="AK669" s="43"/>
      <c r="AL669" s="43"/>
      <c r="AM669" s="43"/>
      <c r="AN669" s="43"/>
      <c r="AO669" s="43"/>
      <c r="AP669" s="43"/>
      <c r="AQ669" s="43"/>
      <c r="AR669" s="43"/>
      <c r="AS669" s="43"/>
      <c r="AT669" s="43"/>
      <c r="AU669" s="43"/>
      <c r="AV669" s="43"/>
      <c r="AW669" s="43"/>
      <c r="AX669" s="43"/>
      <c r="AY669" s="43"/>
      <c r="AZ669" s="43"/>
      <c r="BA669" s="43"/>
      <c r="BB669" s="43"/>
      <c r="BC669" s="43"/>
      <c r="BD669" s="43"/>
      <c r="BE669" s="43"/>
      <c r="BF669" s="43"/>
      <c r="BG669" s="43"/>
      <c r="BH669" s="44"/>
      <c r="BI669" s="30"/>
      <c r="BR669" s="31"/>
      <c r="BX669" s="31"/>
    </row>
    <row r="670" spans="1:76" ht="12" customHeight="1" x14ac:dyDescent="0.15">
      <c r="A670" s="32"/>
      <c r="P670" s="32"/>
      <c r="W670" s="31"/>
      <c r="X670" s="33" t="s">
        <v>31</v>
      </c>
      <c r="Y670" s="509" t="s">
        <v>1352</v>
      </c>
      <c r="Z670" s="557"/>
      <c r="AA670" s="557"/>
      <c r="AB670" s="557"/>
      <c r="AC670" s="557"/>
      <c r="AD670" s="557"/>
      <c r="AE670" s="557"/>
      <c r="AF670" s="557"/>
      <c r="AG670" s="557"/>
      <c r="AH670" s="557"/>
      <c r="AI670" s="557"/>
      <c r="AJ670" s="557"/>
      <c r="AK670" s="557"/>
      <c r="AL670" s="557"/>
      <c r="AM670" s="557"/>
      <c r="AN670" s="557"/>
      <c r="AO670" s="557"/>
      <c r="AP670" s="557"/>
      <c r="AQ670" s="557"/>
      <c r="AR670" s="557"/>
      <c r="AS670" s="557"/>
      <c r="AT670" s="557"/>
      <c r="AU670" s="557"/>
      <c r="AV670" s="557"/>
      <c r="AW670" s="557"/>
      <c r="AX670" s="557"/>
      <c r="AY670" s="557"/>
      <c r="AZ670" s="557"/>
      <c r="BA670" s="557"/>
      <c r="BB670" s="557"/>
      <c r="BC670" s="557"/>
      <c r="BD670" s="557"/>
      <c r="BE670" s="557"/>
      <c r="BF670" s="557"/>
      <c r="BG670" s="557"/>
      <c r="BH670" s="574"/>
      <c r="BI670" s="30" t="s">
        <v>422</v>
      </c>
      <c r="BR670" s="31"/>
      <c r="BX670" s="31"/>
    </row>
    <row r="671" spans="1:76" ht="12" customHeight="1" x14ac:dyDescent="0.15">
      <c r="A671" s="32"/>
      <c r="P671" s="32"/>
      <c r="W671" s="31"/>
      <c r="Y671" s="557"/>
      <c r="Z671" s="557"/>
      <c r="AA671" s="557"/>
      <c r="AB671" s="557"/>
      <c r="AC671" s="557"/>
      <c r="AD671" s="557"/>
      <c r="AE671" s="557"/>
      <c r="AF671" s="557"/>
      <c r="AG671" s="557"/>
      <c r="AH671" s="557"/>
      <c r="AI671" s="557"/>
      <c r="AJ671" s="557"/>
      <c r="AK671" s="557"/>
      <c r="AL671" s="557"/>
      <c r="AM671" s="557"/>
      <c r="AN671" s="557"/>
      <c r="AO671" s="557"/>
      <c r="AP671" s="557"/>
      <c r="AQ671" s="557"/>
      <c r="AR671" s="557"/>
      <c r="AS671" s="557"/>
      <c r="AT671" s="557"/>
      <c r="AU671" s="557"/>
      <c r="AV671" s="557"/>
      <c r="AW671" s="557"/>
      <c r="AX671" s="557"/>
      <c r="AY671" s="557"/>
      <c r="AZ671" s="557"/>
      <c r="BA671" s="557"/>
      <c r="BB671" s="557"/>
      <c r="BC671" s="557"/>
      <c r="BD671" s="557"/>
      <c r="BE671" s="557"/>
      <c r="BF671" s="557"/>
      <c r="BG671" s="557"/>
      <c r="BH671" s="574"/>
      <c r="BI671" s="30" t="s">
        <v>423</v>
      </c>
      <c r="BR671" s="31"/>
      <c r="BX671" s="31"/>
    </row>
    <row r="672" spans="1:76" ht="12" customHeight="1" x14ac:dyDescent="0.15">
      <c r="A672" s="32"/>
      <c r="P672" s="32"/>
      <c r="W672" s="31"/>
      <c r="Y672" s="557"/>
      <c r="Z672" s="557"/>
      <c r="AA672" s="557"/>
      <c r="AB672" s="557"/>
      <c r="AC672" s="557"/>
      <c r="AD672" s="557"/>
      <c r="AE672" s="557"/>
      <c r="AF672" s="557"/>
      <c r="AG672" s="557"/>
      <c r="AH672" s="557"/>
      <c r="AI672" s="557"/>
      <c r="AJ672" s="557"/>
      <c r="AK672" s="557"/>
      <c r="AL672" s="557"/>
      <c r="AM672" s="557"/>
      <c r="AN672" s="557"/>
      <c r="AO672" s="557"/>
      <c r="AP672" s="557"/>
      <c r="AQ672" s="557"/>
      <c r="AR672" s="557"/>
      <c r="AS672" s="557"/>
      <c r="AT672" s="557"/>
      <c r="AU672" s="557"/>
      <c r="AV672" s="557"/>
      <c r="AW672" s="557"/>
      <c r="AX672" s="557"/>
      <c r="AY672" s="557"/>
      <c r="AZ672" s="557"/>
      <c r="BA672" s="557"/>
      <c r="BB672" s="557"/>
      <c r="BC672" s="557"/>
      <c r="BD672" s="557"/>
      <c r="BE672" s="557"/>
      <c r="BF672" s="557"/>
      <c r="BG672" s="557"/>
      <c r="BH672" s="574"/>
      <c r="BI672" s="32" t="s">
        <v>1099</v>
      </c>
      <c r="BR672" s="31"/>
      <c r="BX672" s="31"/>
    </row>
    <row r="673" spans="1:76" ht="12" customHeight="1" x14ac:dyDescent="0.15">
      <c r="A673" s="32"/>
      <c r="P673" s="32"/>
      <c r="W673" s="31"/>
      <c r="Y673" s="557"/>
      <c r="Z673" s="557"/>
      <c r="AA673" s="557"/>
      <c r="AB673" s="557"/>
      <c r="AC673" s="557"/>
      <c r="AD673" s="557"/>
      <c r="AE673" s="557"/>
      <c r="AF673" s="557"/>
      <c r="AG673" s="557"/>
      <c r="AH673" s="557"/>
      <c r="AI673" s="557"/>
      <c r="AJ673" s="557"/>
      <c r="AK673" s="557"/>
      <c r="AL673" s="557"/>
      <c r="AM673" s="557"/>
      <c r="AN673" s="557"/>
      <c r="AO673" s="557"/>
      <c r="AP673" s="557"/>
      <c r="AQ673" s="557"/>
      <c r="AR673" s="557"/>
      <c r="AS673" s="557"/>
      <c r="AT673" s="557"/>
      <c r="AU673" s="557"/>
      <c r="AV673" s="557"/>
      <c r="AW673" s="557"/>
      <c r="AX673" s="557"/>
      <c r="AY673" s="557"/>
      <c r="AZ673" s="557"/>
      <c r="BA673" s="557"/>
      <c r="BB673" s="557"/>
      <c r="BC673" s="557"/>
      <c r="BD673" s="557"/>
      <c r="BE673" s="557"/>
      <c r="BF673" s="557"/>
      <c r="BG673" s="557"/>
      <c r="BH673" s="574"/>
      <c r="BI673" s="30"/>
      <c r="BR673" s="31"/>
      <c r="BX673" s="31"/>
    </row>
    <row r="674" spans="1:76" ht="12" customHeight="1" x14ac:dyDescent="0.15">
      <c r="A674" s="32"/>
      <c r="P674" s="32"/>
      <c r="W674" s="31"/>
      <c r="Y674" s="2" t="s">
        <v>12</v>
      </c>
      <c r="Z674" s="509" t="s">
        <v>581</v>
      </c>
      <c r="AA674" s="557"/>
      <c r="AB674" s="557"/>
      <c r="AC674" s="557"/>
      <c r="AD674" s="557"/>
      <c r="AE674" s="557"/>
      <c r="AF674" s="557"/>
      <c r="AG674" s="557"/>
      <c r="AH674" s="557"/>
      <c r="AI674" s="557"/>
      <c r="AJ674" s="557"/>
      <c r="AK674" s="557"/>
      <c r="AL674" s="557"/>
      <c r="AM674" s="557"/>
      <c r="AN674" s="557"/>
      <c r="AO674" s="557"/>
      <c r="AP674" s="557"/>
      <c r="AQ674" s="557"/>
      <c r="AR674" s="557"/>
      <c r="AS674" s="557"/>
      <c r="AT674" s="557"/>
      <c r="AU674" s="557"/>
      <c r="AV674" s="557"/>
      <c r="AW674" s="557"/>
      <c r="AX674" s="557"/>
      <c r="AY674" s="557"/>
      <c r="AZ674" s="557"/>
      <c r="BA674" s="557"/>
      <c r="BB674" s="557"/>
      <c r="BC674" s="557"/>
      <c r="BD674" s="557"/>
      <c r="BE674" s="557"/>
      <c r="BF674" s="557"/>
      <c r="BG674" s="557"/>
      <c r="BH674" s="574"/>
      <c r="BI674" s="30" t="s">
        <v>582</v>
      </c>
      <c r="BR674" s="31"/>
      <c r="BX674" s="31"/>
    </row>
    <row r="675" spans="1:76" ht="12" customHeight="1" x14ac:dyDescent="0.15">
      <c r="A675" s="32"/>
      <c r="P675" s="32"/>
      <c r="W675" s="31"/>
      <c r="Z675" s="557"/>
      <c r="AA675" s="557"/>
      <c r="AB675" s="557"/>
      <c r="AC675" s="557"/>
      <c r="AD675" s="557"/>
      <c r="AE675" s="557"/>
      <c r="AF675" s="557"/>
      <c r="AG675" s="557"/>
      <c r="AH675" s="557"/>
      <c r="AI675" s="557"/>
      <c r="AJ675" s="557"/>
      <c r="AK675" s="557"/>
      <c r="AL675" s="557"/>
      <c r="AM675" s="557"/>
      <c r="AN675" s="557"/>
      <c r="AO675" s="557"/>
      <c r="AP675" s="557"/>
      <c r="AQ675" s="557"/>
      <c r="AR675" s="557"/>
      <c r="AS675" s="557"/>
      <c r="AT675" s="557"/>
      <c r="AU675" s="557"/>
      <c r="AV675" s="557"/>
      <c r="AW675" s="557"/>
      <c r="AX675" s="557"/>
      <c r="AY675" s="557"/>
      <c r="AZ675" s="557"/>
      <c r="BA675" s="557"/>
      <c r="BB675" s="557"/>
      <c r="BC675" s="557"/>
      <c r="BD675" s="557"/>
      <c r="BE675" s="557"/>
      <c r="BF675" s="557"/>
      <c r="BG675" s="557"/>
      <c r="BH675" s="574"/>
      <c r="BI675" s="32" t="s">
        <v>1099</v>
      </c>
      <c r="BR675" s="31"/>
      <c r="BX675" s="31"/>
    </row>
    <row r="676" spans="1:76" ht="12" customHeight="1" x14ac:dyDescent="0.15">
      <c r="A676" s="32"/>
      <c r="P676" s="32"/>
      <c r="W676" s="31"/>
      <c r="Z676" s="557"/>
      <c r="AA676" s="557"/>
      <c r="AB676" s="557"/>
      <c r="AC676" s="557"/>
      <c r="AD676" s="557"/>
      <c r="AE676" s="557"/>
      <c r="AF676" s="557"/>
      <c r="AG676" s="557"/>
      <c r="AH676" s="557"/>
      <c r="AI676" s="557"/>
      <c r="AJ676" s="557"/>
      <c r="AK676" s="557"/>
      <c r="AL676" s="557"/>
      <c r="AM676" s="557"/>
      <c r="AN676" s="557"/>
      <c r="AO676" s="557"/>
      <c r="AP676" s="557"/>
      <c r="AQ676" s="557"/>
      <c r="AR676" s="557"/>
      <c r="AS676" s="557"/>
      <c r="AT676" s="557"/>
      <c r="AU676" s="557"/>
      <c r="AV676" s="557"/>
      <c r="AW676" s="557"/>
      <c r="AX676" s="557"/>
      <c r="AY676" s="557"/>
      <c r="AZ676" s="557"/>
      <c r="BA676" s="557"/>
      <c r="BB676" s="557"/>
      <c r="BC676" s="557"/>
      <c r="BD676" s="557"/>
      <c r="BE676" s="557"/>
      <c r="BF676" s="557"/>
      <c r="BG676" s="557"/>
      <c r="BH676" s="574"/>
      <c r="BI676" s="30"/>
      <c r="BR676" s="31"/>
      <c r="BX676" s="31"/>
    </row>
    <row r="677" spans="1:76" ht="12" customHeight="1" x14ac:dyDescent="0.15">
      <c r="A677" s="32"/>
      <c r="P677" s="32"/>
      <c r="W677" s="31"/>
      <c r="Y677" s="2" t="s">
        <v>12</v>
      </c>
      <c r="Z677" s="471" t="s">
        <v>426</v>
      </c>
      <c r="AA677" s="555"/>
      <c r="AB677" s="555"/>
      <c r="AC677" s="555"/>
      <c r="AD677" s="555"/>
      <c r="AE677" s="555"/>
      <c r="AF677" s="555"/>
      <c r="AG677" s="555"/>
      <c r="AH677" s="555"/>
      <c r="AI677" s="555"/>
      <c r="AJ677" s="555"/>
      <c r="AK677" s="555"/>
      <c r="AL677" s="555"/>
      <c r="AM677" s="555"/>
      <c r="AN677" s="555"/>
      <c r="AO677" s="555"/>
      <c r="AP677" s="555"/>
      <c r="AQ677" s="555"/>
      <c r="AR677" s="555"/>
      <c r="AS677" s="555"/>
      <c r="AT677" s="555"/>
      <c r="AU677" s="555"/>
      <c r="AV677" s="555"/>
      <c r="AW677" s="555"/>
      <c r="AX677" s="555"/>
      <c r="AY677" s="555"/>
      <c r="AZ677" s="555"/>
      <c r="BA677" s="555"/>
      <c r="BB677" s="555"/>
      <c r="BC677" s="555"/>
      <c r="BD677" s="555"/>
      <c r="BE677" s="555"/>
      <c r="BF677" s="555"/>
      <c r="BG677" s="555"/>
      <c r="BH677" s="556"/>
      <c r="BI677" s="30" t="s">
        <v>63</v>
      </c>
      <c r="BR677" s="31"/>
      <c r="BX677" s="31"/>
    </row>
    <row r="678" spans="1:76" ht="12" customHeight="1" x14ac:dyDescent="0.15">
      <c r="A678" s="32"/>
      <c r="P678" s="32"/>
      <c r="W678" s="31"/>
      <c r="Z678" s="555"/>
      <c r="AA678" s="555"/>
      <c r="AB678" s="555"/>
      <c r="AC678" s="555"/>
      <c r="AD678" s="555"/>
      <c r="AE678" s="555"/>
      <c r="AF678" s="555"/>
      <c r="AG678" s="555"/>
      <c r="AH678" s="555"/>
      <c r="AI678" s="555"/>
      <c r="AJ678" s="555"/>
      <c r="AK678" s="555"/>
      <c r="AL678" s="555"/>
      <c r="AM678" s="555"/>
      <c r="AN678" s="555"/>
      <c r="AO678" s="555"/>
      <c r="AP678" s="555"/>
      <c r="AQ678" s="555"/>
      <c r="AR678" s="555"/>
      <c r="AS678" s="555"/>
      <c r="AT678" s="555"/>
      <c r="AU678" s="555"/>
      <c r="AV678" s="555"/>
      <c r="AW678" s="555"/>
      <c r="AX678" s="555"/>
      <c r="AY678" s="555"/>
      <c r="AZ678" s="555"/>
      <c r="BA678" s="555"/>
      <c r="BB678" s="555"/>
      <c r="BC678" s="555"/>
      <c r="BD678" s="555"/>
      <c r="BE678" s="555"/>
      <c r="BF678" s="555"/>
      <c r="BG678" s="555"/>
      <c r="BH678" s="556"/>
      <c r="BI678" s="30"/>
      <c r="BR678" s="31"/>
      <c r="BX678" s="31"/>
    </row>
    <row r="679" spans="1:76" ht="12" customHeight="1" x14ac:dyDescent="0.15">
      <c r="A679" s="32"/>
      <c r="P679" s="32"/>
      <c r="W679" s="31"/>
      <c r="Z679" s="555"/>
      <c r="AA679" s="555"/>
      <c r="AB679" s="555"/>
      <c r="AC679" s="555"/>
      <c r="AD679" s="555"/>
      <c r="AE679" s="555"/>
      <c r="AF679" s="555"/>
      <c r="AG679" s="555"/>
      <c r="AH679" s="555"/>
      <c r="AI679" s="555"/>
      <c r="AJ679" s="555"/>
      <c r="AK679" s="555"/>
      <c r="AL679" s="555"/>
      <c r="AM679" s="555"/>
      <c r="AN679" s="555"/>
      <c r="AO679" s="555"/>
      <c r="AP679" s="555"/>
      <c r="AQ679" s="555"/>
      <c r="AR679" s="555"/>
      <c r="AS679" s="555"/>
      <c r="AT679" s="555"/>
      <c r="AU679" s="555"/>
      <c r="AV679" s="555"/>
      <c r="AW679" s="555"/>
      <c r="AX679" s="555"/>
      <c r="AY679" s="555"/>
      <c r="AZ679" s="555"/>
      <c r="BA679" s="555"/>
      <c r="BB679" s="555"/>
      <c r="BC679" s="555"/>
      <c r="BD679" s="555"/>
      <c r="BE679" s="555"/>
      <c r="BF679" s="555"/>
      <c r="BG679" s="555"/>
      <c r="BH679" s="556"/>
      <c r="BI679" s="30"/>
      <c r="BR679" s="31"/>
      <c r="BX679" s="31"/>
    </row>
    <row r="680" spans="1:76" ht="12" customHeight="1" x14ac:dyDescent="0.15">
      <c r="A680" s="32"/>
      <c r="P680" s="32"/>
      <c r="W680" s="31"/>
      <c r="Y680" s="2" t="s">
        <v>12</v>
      </c>
      <c r="Z680" s="477" t="s">
        <v>64</v>
      </c>
      <c r="AA680" s="555"/>
      <c r="AB680" s="555"/>
      <c r="AC680" s="555"/>
      <c r="AD680" s="555"/>
      <c r="AE680" s="555"/>
      <c r="AF680" s="555"/>
      <c r="AG680" s="555"/>
      <c r="AH680" s="555"/>
      <c r="AI680" s="555"/>
      <c r="AJ680" s="555"/>
      <c r="AK680" s="555"/>
      <c r="AL680" s="555"/>
      <c r="AM680" s="555"/>
      <c r="AN680" s="555"/>
      <c r="AO680" s="555"/>
      <c r="AP680" s="555"/>
      <c r="AQ680" s="555"/>
      <c r="AR680" s="555"/>
      <c r="AS680" s="555"/>
      <c r="AT680" s="555"/>
      <c r="AU680" s="555"/>
      <c r="AV680" s="555"/>
      <c r="AW680" s="555"/>
      <c r="AX680" s="555"/>
      <c r="AY680" s="555"/>
      <c r="AZ680" s="555"/>
      <c r="BA680" s="555"/>
      <c r="BB680" s="555"/>
      <c r="BC680" s="555"/>
      <c r="BD680" s="555"/>
      <c r="BE680" s="555"/>
      <c r="BF680" s="555"/>
      <c r="BG680" s="555"/>
      <c r="BH680" s="556"/>
      <c r="BI680" s="30" t="s">
        <v>59</v>
      </c>
      <c r="BR680" s="31"/>
      <c r="BX680" s="31"/>
    </row>
    <row r="681" spans="1:76" ht="12" customHeight="1" x14ac:dyDescent="0.15">
      <c r="A681" s="32"/>
      <c r="P681" s="32"/>
      <c r="W681" s="31"/>
      <c r="Z681" s="471" t="s">
        <v>60</v>
      </c>
      <c r="AA681" s="566"/>
      <c r="AB681" s="566"/>
      <c r="AC681" s="566"/>
      <c r="AD681" s="566"/>
      <c r="AE681" s="566"/>
      <c r="AF681" s="566"/>
      <c r="AG681" s="566"/>
      <c r="AH681" s="566"/>
      <c r="AI681" s="566"/>
      <c r="AJ681" s="566"/>
      <c r="AK681" s="566"/>
      <c r="AL681" s="566"/>
      <c r="AM681" s="566"/>
      <c r="AN681" s="566"/>
      <c r="AO681" s="566"/>
      <c r="AP681" s="566"/>
      <c r="AQ681" s="566"/>
      <c r="AR681" s="566"/>
      <c r="AS681" s="566"/>
      <c r="AT681" s="566"/>
      <c r="AU681" s="566"/>
      <c r="AV681" s="566"/>
      <c r="AW681" s="566"/>
      <c r="AX681" s="566"/>
      <c r="AY681" s="566"/>
      <c r="AZ681" s="566"/>
      <c r="BA681" s="566"/>
      <c r="BB681" s="566"/>
      <c r="BC681" s="566"/>
      <c r="BD681" s="566"/>
      <c r="BE681" s="566"/>
      <c r="BF681" s="566"/>
      <c r="BG681" s="566"/>
      <c r="BH681" s="566"/>
      <c r="BI681" s="30"/>
      <c r="BR681" s="31"/>
      <c r="BX681" s="31"/>
    </row>
    <row r="682" spans="1:76" ht="12" customHeight="1" x14ac:dyDescent="0.15">
      <c r="A682" s="32"/>
      <c r="P682" s="32"/>
      <c r="W682" s="31"/>
      <c r="Z682" s="566"/>
      <c r="AA682" s="566"/>
      <c r="AB682" s="566"/>
      <c r="AC682" s="566"/>
      <c r="AD682" s="566"/>
      <c r="AE682" s="566"/>
      <c r="AF682" s="566"/>
      <c r="AG682" s="566"/>
      <c r="AH682" s="566"/>
      <c r="AI682" s="566"/>
      <c r="AJ682" s="566"/>
      <c r="AK682" s="566"/>
      <c r="AL682" s="566"/>
      <c r="AM682" s="566"/>
      <c r="AN682" s="566"/>
      <c r="AO682" s="566"/>
      <c r="AP682" s="566"/>
      <c r="AQ682" s="566"/>
      <c r="AR682" s="566"/>
      <c r="AS682" s="566"/>
      <c r="AT682" s="566"/>
      <c r="AU682" s="566"/>
      <c r="AV682" s="566"/>
      <c r="AW682" s="566"/>
      <c r="AX682" s="566"/>
      <c r="AY682" s="566"/>
      <c r="AZ682" s="566"/>
      <c r="BA682" s="566"/>
      <c r="BB682" s="566"/>
      <c r="BC682" s="566"/>
      <c r="BD682" s="566"/>
      <c r="BE682" s="566"/>
      <c r="BF682" s="566"/>
      <c r="BG682" s="566"/>
      <c r="BH682" s="566"/>
      <c r="BI682" s="30"/>
      <c r="BR682" s="31"/>
      <c r="BX682" s="31"/>
    </row>
    <row r="683" spans="1:76" ht="12" customHeight="1" x14ac:dyDescent="0.15">
      <c r="A683" s="32"/>
      <c r="P683" s="32"/>
      <c r="W683" s="31"/>
      <c r="Y683" s="2" t="s">
        <v>12</v>
      </c>
      <c r="Z683" s="545" t="s">
        <v>61</v>
      </c>
      <c r="AA683" s="545"/>
      <c r="AB683" s="545"/>
      <c r="AC683" s="545"/>
      <c r="AD683" s="545"/>
      <c r="AE683" s="545"/>
      <c r="AF683" s="545"/>
      <c r="AG683" s="545"/>
      <c r="AH683" s="545"/>
      <c r="AI683" s="545"/>
      <c r="AJ683" s="545"/>
      <c r="AK683" s="545"/>
      <c r="AL683" s="545"/>
      <c r="AM683" s="545"/>
      <c r="AN683" s="545"/>
      <c r="AO683" s="545"/>
      <c r="AP683" s="545"/>
      <c r="AQ683" s="545"/>
      <c r="AR683" s="545"/>
      <c r="AS683" s="545"/>
      <c r="AT683" s="545"/>
      <c r="AU683" s="545"/>
      <c r="AV683" s="545"/>
      <c r="AW683" s="545"/>
      <c r="AX683" s="545"/>
      <c r="AY683" s="545"/>
      <c r="AZ683" s="545"/>
      <c r="BA683" s="545"/>
      <c r="BB683" s="545"/>
      <c r="BC683" s="545"/>
      <c r="BD683" s="545"/>
      <c r="BE683" s="545"/>
      <c r="BF683" s="545"/>
      <c r="BG683" s="545"/>
      <c r="BH683" s="546"/>
      <c r="BI683" s="30" t="s">
        <v>62</v>
      </c>
      <c r="BR683" s="31"/>
      <c r="BX683" s="31"/>
    </row>
    <row r="684" spans="1:76" ht="12" customHeight="1" x14ac:dyDescent="0.15">
      <c r="A684" s="32"/>
      <c r="P684" s="32"/>
      <c r="W684" s="31"/>
      <c r="Z684" s="6"/>
      <c r="AA684" s="6"/>
      <c r="AB684" s="6"/>
      <c r="AC684" s="6"/>
      <c r="AD684" s="6"/>
      <c r="AE684" s="6"/>
      <c r="AF684" s="6"/>
      <c r="AG684" s="6"/>
      <c r="AH684" s="6"/>
      <c r="AI684" s="6"/>
      <c r="AJ684" s="6"/>
      <c r="AK684" s="6"/>
      <c r="AL684" s="6"/>
      <c r="AM684" s="6"/>
      <c r="AN684" s="6"/>
      <c r="AO684" s="6"/>
      <c r="AP684" s="6"/>
      <c r="AQ684" s="6"/>
      <c r="AR684" s="6"/>
      <c r="AS684" s="6"/>
      <c r="AT684" s="6"/>
      <c r="AU684" s="6"/>
      <c r="AV684" s="6"/>
      <c r="AW684" s="6"/>
      <c r="AX684" s="6"/>
      <c r="AY684" s="6"/>
      <c r="AZ684" s="6"/>
      <c r="BA684" s="6"/>
      <c r="BB684" s="6"/>
      <c r="BC684" s="6"/>
      <c r="BD684" s="6"/>
      <c r="BE684" s="6"/>
      <c r="BF684" s="6"/>
      <c r="BG684" s="6"/>
      <c r="BH684" s="55"/>
      <c r="BI684" s="30"/>
      <c r="BR684" s="31"/>
      <c r="BX684" s="31"/>
    </row>
    <row r="685" spans="1:76" ht="12" customHeight="1" x14ac:dyDescent="0.15">
      <c r="A685" s="32"/>
      <c r="C685" s="2" t="s">
        <v>569</v>
      </c>
      <c r="D685" s="573" t="s">
        <v>578</v>
      </c>
      <c r="E685" s="557"/>
      <c r="F685" s="557"/>
      <c r="G685" s="557"/>
      <c r="H685" s="557"/>
      <c r="I685" s="557"/>
      <c r="J685" s="557"/>
      <c r="K685" s="557"/>
      <c r="L685" s="557"/>
      <c r="M685" s="557"/>
      <c r="N685" s="557"/>
      <c r="O685" s="574"/>
      <c r="P685" s="32"/>
      <c r="Q685" s="2" t="s">
        <v>50</v>
      </c>
      <c r="S685" s="33" t="s">
        <v>51</v>
      </c>
      <c r="T685" s="38"/>
      <c r="U685" s="550" t="s">
        <v>52</v>
      </c>
      <c r="V685" s="493"/>
      <c r="W685" s="551"/>
      <c r="X685" s="33" t="s">
        <v>31</v>
      </c>
      <c r="Y685" s="509" t="s">
        <v>579</v>
      </c>
      <c r="Z685" s="557"/>
      <c r="AA685" s="557"/>
      <c r="AB685" s="557"/>
      <c r="AC685" s="557"/>
      <c r="AD685" s="557"/>
      <c r="AE685" s="557"/>
      <c r="AF685" s="557"/>
      <c r="AG685" s="557"/>
      <c r="AH685" s="557"/>
      <c r="AI685" s="557"/>
      <c r="AJ685" s="557"/>
      <c r="AK685" s="557"/>
      <c r="AL685" s="557"/>
      <c r="AM685" s="557"/>
      <c r="AN685" s="557"/>
      <c r="AO685" s="557"/>
      <c r="AP685" s="557"/>
      <c r="AQ685" s="557"/>
      <c r="AR685" s="557"/>
      <c r="AS685" s="557"/>
      <c r="AT685" s="557"/>
      <c r="AU685" s="557"/>
      <c r="AV685" s="557"/>
      <c r="AW685" s="557"/>
      <c r="AX685" s="557"/>
      <c r="AY685" s="557"/>
      <c r="AZ685" s="557"/>
      <c r="BA685" s="557"/>
      <c r="BB685" s="557"/>
      <c r="BC685" s="557"/>
      <c r="BD685" s="557"/>
      <c r="BE685" s="557"/>
      <c r="BF685" s="557"/>
      <c r="BG685" s="557"/>
      <c r="BH685" s="574"/>
      <c r="BI685" s="30" t="s">
        <v>417</v>
      </c>
      <c r="BR685" s="31"/>
      <c r="BX685" s="31"/>
    </row>
    <row r="686" spans="1:76" ht="12" customHeight="1" x14ac:dyDescent="0.15">
      <c r="A686" s="32"/>
      <c r="C686" s="47"/>
      <c r="D686" s="557"/>
      <c r="E686" s="557"/>
      <c r="F686" s="557"/>
      <c r="G686" s="557"/>
      <c r="H686" s="557"/>
      <c r="I686" s="557"/>
      <c r="J686" s="557"/>
      <c r="K686" s="557"/>
      <c r="L686" s="557"/>
      <c r="M686" s="557"/>
      <c r="N686" s="557"/>
      <c r="O686" s="574"/>
      <c r="P686" s="32"/>
      <c r="Q686" s="2" t="s">
        <v>1393</v>
      </c>
      <c r="S686" s="33"/>
      <c r="W686" s="31"/>
      <c r="Y686" s="557"/>
      <c r="Z686" s="557"/>
      <c r="AA686" s="557"/>
      <c r="AB686" s="557"/>
      <c r="AC686" s="557"/>
      <c r="AD686" s="557"/>
      <c r="AE686" s="557"/>
      <c r="AF686" s="557"/>
      <c r="AG686" s="557"/>
      <c r="AH686" s="557"/>
      <c r="AI686" s="557"/>
      <c r="AJ686" s="557"/>
      <c r="AK686" s="557"/>
      <c r="AL686" s="557"/>
      <c r="AM686" s="557"/>
      <c r="AN686" s="557"/>
      <c r="AO686" s="557"/>
      <c r="AP686" s="557"/>
      <c r="AQ686" s="557"/>
      <c r="AR686" s="557"/>
      <c r="AS686" s="557"/>
      <c r="AT686" s="557"/>
      <c r="AU686" s="557"/>
      <c r="AV686" s="557"/>
      <c r="AW686" s="557"/>
      <c r="AX686" s="557"/>
      <c r="AY686" s="557"/>
      <c r="AZ686" s="557"/>
      <c r="BA686" s="557"/>
      <c r="BB686" s="557"/>
      <c r="BC686" s="557"/>
      <c r="BD686" s="557"/>
      <c r="BE686" s="557"/>
      <c r="BF686" s="557"/>
      <c r="BG686" s="557"/>
      <c r="BH686" s="574"/>
      <c r="BI686" s="32" t="s">
        <v>1099</v>
      </c>
      <c r="BR686" s="31"/>
      <c r="BX686" s="31"/>
    </row>
    <row r="687" spans="1:76" ht="12" customHeight="1" x14ac:dyDescent="0.15">
      <c r="A687" s="32"/>
      <c r="C687" s="47"/>
      <c r="D687" s="557"/>
      <c r="E687" s="557"/>
      <c r="F687" s="557"/>
      <c r="G687" s="557"/>
      <c r="H687" s="557"/>
      <c r="I687" s="557"/>
      <c r="J687" s="557"/>
      <c r="K687" s="557"/>
      <c r="L687" s="557"/>
      <c r="M687" s="557"/>
      <c r="N687" s="557"/>
      <c r="O687" s="574"/>
      <c r="P687" s="32"/>
      <c r="S687" s="33"/>
      <c r="W687" s="31"/>
      <c r="Z687" s="6"/>
      <c r="AA687" s="6"/>
      <c r="AB687" s="6"/>
      <c r="AC687" s="6"/>
      <c r="AD687" s="6"/>
      <c r="AE687" s="6"/>
      <c r="AF687" s="6"/>
      <c r="AG687" s="6"/>
      <c r="AH687" s="6"/>
      <c r="AI687" s="6"/>
      <c r="AJ687" s="6"/>
      <c r="AK687" s="6"/>
      <c r="AL687" s="6"/>
      <c r="AM687" s="6"/>
      <c r="AN687" s="6"/>
      <c r="AO687" s="6"/>
      <c r="AP687" s="6"/>
      <c r="AQ687" s="6"/>
      <c r="AR687" s="6"/>
      <c r="AS687" s="6"/>
      <c r="AT687" s="6"/>
      <c r="AU687" s="6"/>
      <c r="AV687" s="6"/>
      <c r="AW687" s="6"/>
      <c r="AX687" s="6"/>
      <c r="AY687" s="6"/>
      <c r="AZ687" s="6"/>
      <c r="BA687" s="6"/>
      <c r="BB687" s="6"/>
      <c r="BC687" s="6"/>
      <c r="BD687" s="6"/>
      <c r="BE687" s="6"/>
      <c r="BF687" s="6"/>
      <c r="BG687" s="6"/>
      <c r="BH687" s="55"/>
      <c r="BI687" s="30"/>
      <c r="BR687" s="31"/>
      <c r="BX687" s="31"/>
    </row>
    <row r="688" spans="1:76" ht="12" customHeight="1" x14ac:dyDescent="0.15">
      <c r="A688" s="32"/>
      <c r="O688" s="31"/>
      <c r="P688" s="32"/>
      <c r="W688" s="31"/>
      <c r="X688" s="33" t="s">
        <v>31</v>
      </c>
      <c r="Y688" s="509" t="s">
        <v>722</v>
      </c>
      <c r="Z688" s="557"/>
      <c r="AA688" s="557"/>
      <c r="AB688" s="557"/>
      <c r="AC688" s="557"/>
      <c r="AD688" s="557"/>
      <c r="AE688" s="557"/>
      <c r="AF688" s="557"/>
      <c r="AG688" s="557"/>
      <c r="AH688" s="557"/>
      <c r="AI688" s="557"/>
      <c r="AJ688" s="557"/>
      <c r="AK688" s="557"/>
      <c r="AL688" s="557"/>
      <c r="AM688" s="557"/>
      <c r="AN688" s="557"/>
      <c r="AO688" s="557"/>
      <c r="AP688" s="557"/>
      <c r="AQ688" s="557"/>
      <c r="AR688" s="557"/>
      <c r="AS688" s="557"/>
      <c r="AT688" s="557"/>
      <c r="AU688" s="557"/>
      <c r="AV688" s="557"/>
      <c r="AW688" s="557"/>
      <c r="AX688" s="557"/>
      <c r="AY688" s="557"/>
      <c r="AZ688" s="557"/>
      <c r="BA688" s="557"/>
      <c r="BB688" s="557"/>
      <c r="BC688" s="557"/>
      <c r="BD688" s="557"/>
      <c r="BE688" s="557"/>
      <c r="BF688" s="557"/>
      <c r="BG688" s="557"/>
      <c r="BH688" s="574"/>
      <c r="BI688" s="30" t="s">
        <v>1124</v>
      </c>
      <c r="BR688" s="31"/>
      <c r="BX688" s="31"/>
    </row>
    <row r="689" spans="1:76" ht="12" customHeight="1" x14ac:dyDescent="0.15">
      <c r="A689" s="32"/>
      <c r="P689" s="32"/>
      <c r="W689" s="31"/>
      <c r="Y689" s="557"/>
      <c r="Z689" s="557"/>
      <c r="AA689" s="557"/>
      <c r="AB689" s="557"/>
      <c r="AC689" s="557"/>
      <c r="AD689" s="557"/>
      <c r="AE689" s="557"/>
      <c r="AF689" s="557"/>
      <c r="AG689" s="557"/>
      <c r="AH689" s="557"/>
      <c r="AI689" s="557"/>
      <c r="AJ689" s="557"/>
      <c r="AK689" s="557"/>
      <c r="AL689" s="557"/>
      <c r="AM689" s="557"/>
      <c r="AN689" s="557"/>
      <c r="AO689" s="557"/>
      <c r="AP689" s="557"/>
      <c r="AQ689" s="557"/>
      <c r="AR689" s="557"/>
      <c r="AS689" s="557"/>
      <c r="AT689" s="557"/>
      <c r="AU689" s="557"/>
      <c r="AV689" s="557"/>
      <c r="AW689" s="557"/>
      <c r="AX689" s="557"/>
      <c r="AY689" s="557"/>
      <c r="AZ689" s="557"/>
      <c r="BA689" s="557"/>
      <c r="BB689" s="557"/>
      <c r="BC689" s="557"/>
      <c r="BD689" s="557"/>
      <c r="BE689" s="557"/>
      <c r="BF689" s="557"/>
      <c r="BG689" s="557"/>
      <c r="BH689" s="574"/>
      <c r="BI689" s="32" t="s">
        <v>1099</v>
      </c>
      <c r="BR689" s="31"/>
      <c r="BX689" s="31"/>
    </row>
    <row r="690" spans="1:76" ht="12" customHeight="1" x14ac:dyDescent="0.15">
      <c r="A690" s="66"/>
      <c r="B690" s="63"/>
      <c r="C690" s="63"/>
      <c r="D690" s="67"/>
      <c r="E690" s="67"/>
      <c r="F690" s="67"/>
      <c r="G690" s="67"/>
      <c r="H690" s="67"/>
      <c r="I690" s="67"/>
      <c r="J690" s="67"/>
      <c r="K690" s="67"/>
      <c r="L690" s="67"/>
      <c r="M690" s="67"/>
      <c r="N690" s="67"/>
      <c r="O690" s="67"/>
      <c r="P690" s="66"/>
      <c r="Q690" s="67"/>
      <c r="R690" s="67"/>
      <c r="S690" s="67"/>
      <c r="T690" s="67"/>
      <c r="U690" s="67"/>
      <c r="V690" s="67"/>
      <c r="W690" s="68"/>
      <c r="X690" s="69"/>
      <c r="Y690" s="689"/>
      <c r="Z690" s="689"/>
      <c r="AA690" s="689"/>
      <c r="AB690" s="689"/>
      <c r="AC690" s="689"/>
      <c r="AD690" s="689"/>
      <c r="AE690" s="689"/>
      <c r="AF690" s="689"/>
      <c r="AG690" s="689"/>
      <c r="AH690" s="689"/>
      <c r="AI690" s="689"/>
      <c r="AJ690" s="689"/>
      <c r="AK690" s="689"/>
      <c r="AL690" s="689"/>
      <c r="AM690" s="689"/>
      <c r="AN690" s="689"/>
      <c r="AO690" s="689"/>
      <c r="AP690" s="689"/>
      <c r="AQ690" s="689"/>
      <c r="AR690" s="689"/>
      <c r="AS690" s="689"/>
      <c r="AT690" s="689"/>
      <c r="AU690" s="689"/>
      <c r="AV690" s="689"/>
      <c r="AW690" s="689"/>
      <c r="AX690" s="689"/>
      <c r="AY690" s="689"/>
      <c r="AZ690" s="689"/>
      <c r="BA690" s="689"/>
      <c r="BB690" s="689"/>
      <c r="BC690" s="689"/>
      <c r="BD690" s="689"/>
      <c r="BE690" s="689"/>
      <c r="BF690" s="689"/>
      <c r="BG690" s="689"/>
      <c r="BH690" s="690"/>
      <c r="BI690" s="62"/>
      <c r="BJ690" s="67"/>
      <c r="BK690" s="67"/>
      <c r="BL690" s="67"/>
      <c r="BM690" s="67"/>
      <c r="BN690" s="67"/>
      <c r="BO690" s="67"/>
      <c r="BP690" s="67"/>
      <c r="BQ690" s="67"/>
      <c r="BR690" s="68"/>
      <c r="BS690" s="67"/>
      <c r="BT690" s="67"/>
      <c r="BU690" s="67"/>
      <c r="BV690" s="67"/>
      <c r="BW690" s="67"/>
      <c r="BX690" s="68"/>
    </row>
    <row r="691" spans="1:76" ht="12" customHeight="1" x14ac:dyDescent="0.15">
      <c r="A691" s="27"/>
      <c r="B691" s="175"/>
      <c r="C691" s="175"/>
      <c r="D691" s="28"/>
      <c r="E691" s="28"/>
      <c r="F691" s="28"/>
      <c r="G691" s="28"/>
      <c r="H691" s="28"/>
      <c r="I691" s="28"/>
      <c r="J691" s="28"/>
      <c r="K691" s="28"/>
      <c r="L691" s="28"/>
      <c r="M691" s="28"/>
      <c r="N691" s="28"/>
      <c r="O691" s="28"/>
      <c r="P691" s="27"/>
      <c r="Q691" s="28"/>
      <c r="R691" s="28"/>
      <c r="S691" s="28"/>
      <c r="T691" s="28"/>
      <c r="U691" s="28"/>
      <c r="V691" s="28"/>
      <c r="W691" s="29"/>
      <c r="X691" s="73"/>
      <c r="Y691" s="28"/>
      <c r="Z691" s="214"/>
      <c r="AA691" s="214"/>
      <c r="AB691" s="214"/>
      <c r="AC691" s="214"/>
      <c r="AD691" s="214"/>
      <c r="AE691" s="214"/>
      <c r="AF691" s="214"/>
      <c r="AG691" s="214"/>
      <c r="AH691" s="214"/>
      <c r="AI691" s="214"/>
      <c r="AJ691" s="214"/>
      <c r="AK691" s="214"/>
      <c r="AL691" s="214"/>
      <c r="AM691" s="214"/>
      <c r="AN691" s="214"/>
      <c r="AO691" s="214"/>
      <c r="AP691" s="214"/>
      <c r="AQ691" s="214"/>
      <c r="AR691" s="214"/>
      <c r="AS691" s="214"/>
      <c r="AT691" s="214"/>
      <c r="AU691" s="214"/>
      <c r="AV691" s="214"/>
      <c r="AW691" s="214"/>
      <c r="AX691" s="214"/>
      <c r="AY691" s="214"/>
      <c r="AZ691" s="214"/>
      <c r="BA691" s="214"/>
      <c r="BB691" s="214"/>
      <c r="BC691" s="214"/>
      <c r="BD691" s="214"/>
      <c r="BE691" s="214"/>
      <c r="BF691" s="214"/>
      <c r="BG691" s="214"/>
      <c r="BH691" s="214"/>
      <c r="BI691" s="70"/>
      <c r="BJ691" s="28"/>
      <c r="BK691" s="28"/>
      <c r="BL691" s="28"/>
      <c r="BM691" s="28"/>
      <c r="BN691" s="28"/>
      <c r="BO691" s="28"/>
      <c r="BP691" s="28"/>
      <c r="BQ691" s="28"/>
      <c r="BR691" s="29"/>
      <c r="BS691" s="28"/>
      <c r="BT691" s="28"/>
      <c r="BU691" s="28"/>
      <c r="BV691" s="28"/>
      <c r="BW691" s="28"/>
      <c r="BX691" s="29"/>
    </row>
    <row r="692" spans="1:76" ht="12" customHeight="1" x14ac:dyDescent="0.15">
      <c r="A692" s="32"/>
      <c r="C692" s="2" t="s">
        <v>577</v>
      </c>
      <c r="D692" s="573" t="s">
        <v>575</v>
      </c>
      <c r="E692" s="557"/>
      <c r="F692" s="557"/>
      <c r="G692" s="557"/>
      <c r="H692" s="557"/>
      <c r="I692" s="557"/>
      <c r="J692" s="557"/>
      <c r="K692" s="557"/>
      <c r="L692" s="557"/>
      <c r="M692" s="557"/>
      <c r="N692" s="557"/>
      <c r="O692" s="574"/>
      <c r="P692" s="32"/>
      <c r="Q692" s="2" t="s">
        <v>50</v>
      </c>
      <c r="S692" s="33" t="s">
        <v>51</v>
      </c>
      <c r="T692" s="38"/>
      <c r="U692" s="550" t="s">
        <v>52</v>
      </c>
      <c r="V692" s="493"/>
      <c r="W692" s="551"/>
      <c r="X692" s="33" t="s">
        <v>31</v>
      </c>
      <c r="Y692" s="471" t="s">
        <v>576</v>
      </c>
      <c r="Z692" s="566"/>
      <c r="AA692" s="566"/>
      <c r="AB692" s="566"/>
      <c r="AC692" s="566"/>
      <c r="AD692" s="566"/>
      <c r="AE692" s="566"/>
      <c r="AF692" s="566"/>
      <c r="AG692" s="566"/>
      <c r="AH692" s="566"/>
      <c r="AI692" s="566"/>
      <c r="AJ692" s="566"/>
      <c r="AK692" s="566"/>
      <c r="AL692" s="566"/>
      <c r="AM692" s="566"/>
      <c r="AN692" s="566"/>
      <c r="AO692" s="566"/>
      <c r="AP692" s="566"/>
      <c r="AQ692" s="566"/>
      <c r="AR692" s="566"/>
      <c r="AS692" s="566"/>
      <c r="AT692" s="566"/>
      <c r="AU692" s="566"/>
      <c r="AV692" s="566"/>
      <c r="AW692" s="566"/>
      <c r="AX692" s="566"/>
      <c r="AY692" s="566"/>
      <c r="AZ692" s="566"/>
      <c r="BA692" s="566"/>
      <c r="BB692" s="566"/>
      <c r="BC692" s="566"/>
      <c r="BD692" s="566"/>
      <c r="BE692" s="566"/>
      <c r="BF692" s="566"/>
      <c r="BG692" s="566"/>
      <c r="BH692" s="567"/>
      <c r="BI692" s="30" t="s">
        <v>420</v>
      </c>
      <c r="BR692" s="31"/>
      <c r="BX692" s="31"/>
    </row>
    <row r="693" spans="1:76" ht="12" customHeight="1" x14ac:dyDescent="0.15">
      <c r="A693" s="32"/>
      <c r="C693" s="47"/>
      <c r="D693" s="557"/>
      <c r="E693" s="557"/>
      <c r="F693" s="557"/>
      <c r="G693" s="557"/>
      <c r="H693" s="557"/>
      <c r="I693" s="557"/>
      <c r="J693" s="557"/>
      <c r="K693" s="557"/>
      <c r="L693" s="557"/>
      <c r="M693" s="557"/>
      <c r="N693" s="557"/>
      <c r="O693" s="574"/>
      <c r="P693" s="32"/>
      <c r="Q693" s="2" t="s">
        <v>1394</v>
      </c>
      <c r="S693" s="33"/>
      <c r="W693" s="31"/>
      <c r="Y693" s="566"/>
      <c r="Z693" s="566"/>
      <c r="AA693" s="566"/>
      <c r="AB693" s="566"/>
      <c r="AC693" s="566"/>
      <c r="AD693" s="566"/>
      <c r="AE693" s="566"/>
      <c r="AF693" s="566"/>
      <c r="AG693" s="566"/>
      <c r="AH693" s="566"/>
      <c r="AI693" s="566"/>
      <c r="AJ693" s="566"/>
      <c r="AK693" s="566"/>
      <c r="AL693" s="566"/>
      <c r="AM693" s="566"/>
      <c r="AN693" s="566"/>
      <c r="AO693" s="566"/>
      <c r="AP693" s="566"/>
      <c r="AQ693" s="566"/>
      <c r="AR693" s="566"/>
      <c r="AS693" s="566"/>
      <c r="AT693" s="566"/>
      <c r="AU693" s="566"/>
      <c r="AV693" s="566"/>
      <c r="AW693" s="566"/>
      <c r="AX693" s="566"/>
      <c r="AY693" s="566"/>
      <c r="AZ693" s="566"/>
      <c r="BA693" s="566"/>
      <c r="BB693" s="566"/>
      <c r="BC693" s="566"/>
      <c r="BD693" s="566"/>
      <c r="BE693" s="566"/>
      <c r="BF693" s="566"/>
      <c r="BG693" s="566"/>
      <c r="BH693" s="567"/>
      <c r="BI693" s="32" t="s">
        <v>1099</v>
      </c>
      <c r="BR693" s="31"/>
      <c r="BX693" s="31"/>
    </row>
    <row r="694" spans="1:76" ht="12" customHeight="1" x14ac:dyDescent="0.15">
      <c r="A694" s="30"/>
      <c r="C694" s="47"/>
      <c r="D694" s="557"/>
      <c r="E694" s="557"/>
      <c r="F694" s="557"/>
      <c r="G694" s="557"/>
      <c r="H694" s="557"/>
      <c r="I694" s="557"/>
      <c r="J694" s="557"/>
      <c r="K694" s="557"/>
      <c r="L694" s="557"/>
      <c r="M694" s="557"/>
      <c r="N694" s="557"/>
      <c r="O694" s="574"/>
      <c r="P694" s="32"/>
      <c r="S694" s="33"/>
      <c r="W694" s="31"/>
      <c r="Y694" s="472"/>
      <c r="Z694" s="472"/>
      <c r="AA694" s="472"/>
      <c r="AB694" s="472"/>
      <c r="AC694" s="472"/>
      <c r="AD694" s="472"/>
      <c r="AE694" s="472"/>
      <c r="AF694" s="472"/>
      <c r="AG694" s="472"/>
      <c r="AH694" s="472"/>
      <c r="AI694" s="472"/>
      <c r="AJ694" s="472"/>
      <c r="AK694" s="472"/>
      <c r="AL694" s="472"/>
      <c r="AM694" s="472"/>
      <c r="AN694" s="472"/>
      <c r="AO694" s="472"/>
      <c r="AP694" s="472"/>
      <c r="AQ694" s="472"/>
      <c r="AR694" s="472"/>
      <c r="AS694" s="472"/>
      <c r="AT694" s="472"/>
      <c r="AU694" s="472"/>
      <c r="AV694" s="472"/>
      <c r="AW694" s="472"/>
      <c r="AX694" s="472"/>
      <c r="AY694" s="472"/>
      <c r="AZ694" s="472"/>
      <c r="BA694" s="472"/>
      <c r="BB694" s="472"/>
      <c r="BC694" s="472"/>
      <c r="BD694" s="472"/>
      <c r="BE694" s="472"/>
      <c r="BF694" s="472"/>
      <c r="BG694" s="472"/>
      <c r="BH694" s="568"/>
      <c r="BI694" s="30"/>
      <c r="BR694" s="31"/>
      <c r="BX694" s="31"/>
    </row>
    <row r="695" spans="1:76" ht="12" customHeight="1" x14ac:dyDescent="0.15">
      <c r="A695" s="30"/>
      <c r="C695" s="47" t="s">
        <v>583</v>
      </c>
      <c r="D695" s="543" t="s">
        <v>1395</v>
      </c>
      <c r="E695" s="543"/>
      <c r="F695" s="543"/>
      <c r="G695" s="543"/>
      <c r="H695" s="543"/>
      <c r="I695" s="543"/>
      <c r="J695" s="543"/>
      <c r="K695" s="543"/>
      <c r="L695" s="543"/>
      <c r="M695" s="543"/>
      <c r="N695" s="543"/>
      <c r="O695" s="544"/>
      <c r="P695" s="32"/>
      <c r="Q695" s="2" t="s">
        <v>50</v>
      </c>
      <c r="S695" s="33" t="s">
        <v>51</v>
      </c>
      <c r="T695" s="38"/>
      <c r="U695" s="550" t="s">
        <v>52</v>
      </c>
      <c r="V695" s="493"/>
      <c r="W695" s="551"/>
      <c r="X695" s="33" t="s">
        <v>31</v>
      </c>
      <c r="Y695" s="575" t="s">
        <v>1158</v>
      </c>
      <c r="Z695" s="566"/>
      <c r="AA695" s="566"/>
      <c r="AB695" s="566"/>
      <c r="AC695" s="566"/>
      <c r="AD695" s="566"/>
      <c r="AE695" s="566"/>
      <c r="AF695" s="566"/>
      <c r="AG695" s="566"/>
      <c r="AH695" s="566"/>
      <c r="AI695" s="566"/>
      <c r="AJ695" s="566"/>
      <c r="AK695" s="566"/>
      <c r="AL695" s="566"/>
      <c r="AM695" s="566"/>
      <c r="AN695" s="566"/>
      <c r="AO695" s="566"/>
      <c r="AP695" s="566"/>
      <c r="AQ695" s="566"/>
      <c r="AR695" s="566"/>
      <c r="AS695" s="566"/>
      <c r="AT695" s="566"/>
      <c r="AU695" s="566"/>
      <c r="AV695" s="566"/>
      <c r="AW695" s="566"/>
      <c r="AX695" s="566"/>
      <c r="AY695" s="566"/>
      <c r="AZ695" s="566"/>
      <c r="BA695" s="566"/>
      <c r="BB695" s="566"/>
      <c r="BC695" s="566"/>
      <c r="BD695" s="566"/>
      <c r="BE695" s="566"/>
      <c r="BF695" s="566"/>
      <c r="BG695" s="566"/>
      <c r="BH695" s="567"/>
      <c r="BI695" s="32" t="s">
        <v>428</v>
      </c>
      <c r="BR695" s="31"/>
      <c r="BX695" s="31"/>
    </row>
    <row r="696" spans="1:76" ht="12" customHeight="1" x14ac:dyDescent="0.15">
      <c r="A696" s="30"/>
      <c r="C696" s="47"/>
      <c r="D696" s="543"/>
      <c r="E696" s="543"/>
      <c r="F696" s="543"/>
      <c r="G696" s="543"/>
      <c r="H696" s="543"/>
      <c r="I696" s="543"/>
      <c r="J696" s="543"/>
      <c r="K696" s="543"/>
      <c r="L696" s="543"/>
      <c r="M696" s="543"/>
      <c r="N696" s="543"/>
      <c r="O696" s="544"/>
      <c r="P696" s="32"/>
      <c r="Q696" s="2" t="s">
        <v>1407</v>
      </c>
      <c r="S696" s="33"/>
      <c r="W696" s="31"/>
      <c r="Y696" s="566"/>
      <c r="Z696" s="566"/>
      <c r="AA696" s="566"/>
      <c r="AB696" s="566"/>
      <c r="AC696" s="566"/>
      <c r="AD696" s="566"/>
      <c r="AE696" s="566"/>
      <c r="AF696" s="566"/>
      <c r="AG696" s="566"/>
      <c r="AH696" s="566"/>
      <c r="AI696" s="566"/>
      <c r="AJ696" s="566"/>
      <c r="AK696" s="566"/>
      <c r="AL696" s="566"/>
      <c r="AM696" s="566"/>
      <c r="AN696" s="566"/>
      <c r="AO696" s="566"/>
      <c r="AP696" s="566"/>
      <c r="AQ696" s="566"/>
      <c r="AR696" s="566"/>
      <c r="AS696" s="566"/>
      <c r="AT696" s="566"/>
      <c r="AU696" s="566"/>
      <c r="AV696" s="566"/>
      <c r="AW696" s="566"/>
      <c r="AX696" s="566"/>
      <c r="AY696" s="566"/>
      <c r="AZ696" s="566"/>
      <c r="BA696" s="566"/>
      <c r="BB696" s="566"/>
      <c r="BC696" s="566"/>
      <c r="BD696" s="566"/>
      <c r="BE696" s="566"/>
      <c r="BF696" s="566"/>
      <c r="BG696" s="566"/>
      <c r="BH696" s="567"/>
      <c r="BI696" s="686" t="s">
        <v>1018</v>
      </c>
      <c r="BJ696" s="531"/>
      <c r="BK696" s="531"/>
      <c r="BL696" s="531"/>
      <c r="BM696" s="531"/>
      <c r="BN696" s="531"/>
      <c r="BO696" s="531"/>
      <c r="BP696" s="531"/>
      <c r="BQ696" s="531"/>
      <c r="BR696" s="532"/>
      <c r="BX696" s="31"/>
    </row>
    <row r="697" spans="1:76" ht="12" customHeight="1" x14ac:dyDescent="0.15">
      <c r="A697" s="30"/>
      <c r="C697" s="47"/>
      <c r="D697" s="543"/>
      <c r="E697" s="543"/>
      <c r="F697" s="543"/>
      <c r="G697" s="543"/>
      <c r="H697" s="543"/>
      <c r="I697" s="543"/>
      <c r="J697" s="543"/>
      <c r="K697" s="543"/>
      <c r="L697" s="543"/>
      <c r="M697" s="543"/>
      <c r="N697" s="543"/>
      <c r="O697" s="544"/>
      <c r="P697" s="32"/>
      <c r="S697" s="33"/>
      <c r="W697" s="31"/>
      <c r="Y697" s="2" t="s">
        <v>1316</v>
      </c>
      <c r="Z697" s="548" t="s">
        <v>1317</v>
      </c>
      <c r="AA697" s="548"/>
      <c r="AB697" s="548"/>
      <c r="AC697" s="548"/>
      <c r="AD697" s="548"/>
      <c r="AE697" s="548"/>
      <c r="AF697" s="548"/>
      <c r="AG697" s="548"/>
      <c r="AH697" s="548"/>
      <c r="AI697" s="548"/>
      <c r="AJ697" s="548"/>
      <c r="AK697" s="548"/>
      <c r="AL697" s="548"/>
      <c r="AM697" s="548"/>
      <c r="AN697" s="548"/>
      <c r="AO697" s="548"/>
      <c r="AP697" s="548"/>
      <c r="AQ697" s="548"/>
      <c r="AR697" s="548"/>
      <c r="AS697" s="548"/>
      <c r="AT697" s="548"/>
      <c r="AU697" s="548"/>
      <c r="AV697" s="548"/>
      <c r="AW697" s="548"/>
      <c r="AX697" s="548"/>
      <c r="AY697" s="548"/>
      <c r="AZ697" s="548"/>
      <c r="BA697" s="548"/>
      <c r="BB697" s="548"/>
      <c r="BC697" s="548"/>
      <c r="BD697" s="548"/>
      <c r="BE697" s="548"/>
      <c r="BF697" s="548"/>
      <c r="BG697" s="548"/>
      <c r="BH697" s="549"/>
      <c r="BI697" s="32" t="s">
        <v>1099</v>
      </c>
      <c r="BR697" s="31"/>
      <c r="BX697" s="31"/>
    </row>
    <row r="698" spans="1:76" ht="12" customHeight="1" x14ac:dyDescent="0.15">
      <c r="A698" s="30"/>
      <c r="C698" s="47"/>
      <c r="D698" s="543"/>
      <c r="E698" s="543"/>
      <c r="F698" s="543"/>
      <c r="G698" s="543"/>
      <c r="H698" s="543"/>
      <c r="I698" s="543"/>
      <c r="J698" s="543"/>
      <c r="K698" s="543"/>
      <c r="L698" s="543"/>
      <c r="M698" s="543"/>
      <c r="N698" s="543"/>
      <c r="O698" s="544"/>
      <c r="P698" s="32"/>
      <c r="S698" s="33"/>
      <c r="W698" s="31"/>
      <c r="Z698" s="548"/>
      <c r="AA698" s="548"/>
      <c r="AB698" s="548"/>
      <c r="AC698" s="548"/>
      <c r="AD698" s="548"/>
      <c r="AE698" s="548"/>
      <c r="AF698" s="548"/>
      <c r="AG698" s="548"/>
      <c r="AH698" s="548"/>
      <c r="AI698" s="548"/>
      <c r="AJ698" s="548"/>
      <c r="AK698" s="548"/>
      <c r="AL698" s="548"/>
      <c r="AM698" s="548"/>
      <c r="AN698" s="548"/>
      <c r="AO698" s="548"/>
      <c r="AP698" s="548"/>
      <c r="AQ698" s="548"/>
      <c r="AR698" s="548"/>
      <c r="AS698" s="548"/>
      <c r="AT698" s="548"/>
      <c r="AU698" s="548"/>
      <c r="AV698" s="548"/>
      <c r="AW698" s="548"/>
      <c r="AX698" s="548"/>
      <c r="AY698" s="548"/>
      <c r="AZ698" s="548"/>
      <c r="BA698" s="548"/>
      <c r="BB698" s="548"/>
      <c r="BC698" s="548"/>
      <c r="BD698" s="548"/>
      <c r="BE698" s="548"/>
      <c r="BF698" s="548"/>
      <c r="BG698" s="548"/>
      <c r="BH698" s="549"/>
      <c r="BI698" s="32"/>
      <c r="BR698" s="31"/>
      <c r="BX698" s="31"/>
    </row>
    <row r="699" spans="1:76" ht="12" customHeight="1" x14ac:dyDescent="0.15">
      <c r="A699" s="30"/>
      <c r="C699" s="47"/>
      <c r="D699" s="543"/>
      <c r="E699" s="543"/>
      <c r="F699" s="543"/>
      <c r="G699" s="543"/>
      <c r="H699" s="543"/>
      <c r="I699" s="543"/>
      <c r="J699" s="543"/>
      <c r="K699" s="543"/>
      <c r="L699" s="543"/>
      <c r="M699" s="543"/>
      <c r="N699" s="543"/>
      <c r="O699" s="544"/>
      <c r="P699" s="32"/>
      <c r="S699" s="33"/>
      <c r="W699" s="31"/>
      <c r="Y699" s="451"/>
      <c r="Z699" s="451"/>
      <c r="AA699" s="451"/>
      <c r="AB699" s="451"/>
      <c r="AC699" s="451"/>
      <c r="AD699" s="451"/>
      <c r="AE699" s="451"/>
      <c r="AF699" s="451"/>
      <c r="AG699" s="451"/>
      <c r="AH699" s="451"/>
      <c r="AI699" s="451"/>
      <c r="AJ699" s="451"/>
      <c r="AK699" s="451"/>
      <c r="AL699" s="451"/>
      <c r="AM699" s="451"/>
      <c r="AN699" s="451"/>
      <c r="AO699" s="451"/>
      <c r="AP699" s="451"/>
      <c r="AQ699" s="451"/>
      <c r="AR699" s="451"/>
      <c r="AS699" s="451"/>
      <c r="AT699" s="451"/>
      <c r="AU699" s="451"/>
      <c r="AV699" s="451"/>
      <c r="AW699" s="451"/>
      <c r="AX699" s="451"/>
      <c r="AY699" s="451"/>
      <c r="AZ699" s="451"/>
      <c r="BA699" s="451"/>
      <c r="BB699" s="451"/>
      <c r="BC699" s="451"/>
      <c r="BD699" s="451"/>
      <c r="BE699" s="451"/>
      <c r="BF699" s="451"/>
      <c r="BG699" s="451"/>
      <c r="BH699" s="451"/>
      <c r="BI699" s="32"/>
      <c r="BJ699" s="58"/>
      <c r="BK699" s="58"/>
      <c r="BL699" s="58"/>
      <c r="BM699" s="58"/>
      <c r="BN699" s="58"/>
      <c r="BO699" s="58"/>
      <c r="BP699" s="58"/>
      <c r="BQ699" s="58"/>
      <c r="BR699" s="59"/>
      <c r="BX699" s="31"/>
    </row>
    <row r="700" spans="1:76" ht="12" customHeight="1" x14ac:dyDescent="0.15">
      <c r="A700" s="30"/>
      <c r="C700" s="47"/>
      <c r="D700" s="20"/>
      <c r="E700" s="20"/>
      <c r="F700" s="20"/>
      <c r="G700" s="20"/>
      <c r="H700" s="20"/>
      <c r="I700" s="20"/>
      <c r="J700" s="20"/>
      <c r="K700" s="20"/>
      <c r="L700" s="20"/>
      <c r="M700" s="20"/>
      <c r="N700" s="20"/>
      <c r="O700" s="20"/>
      <c r="P700" s="32"/>
      <c r="S700" s="33"/>
      <c r="W700" s="31"/>
      <c r="X700" s="33" t="s">
        <v>31</v>
      </c>
      <c r="Y700" s="687" t="s">
        <v>1146</v>
      </c>
      <c r="Z700" s="687"/>
      <c r="AA700" s="687"/>
      <c r="AB700" s="687"/>
      <c r="AC700" s="687"/>
      <c r="AD700" s="687"/>
      <c r="AE700" s="687"/>
      <c r="AF700" s="687"/>
      <c r="AG700" s="687"/>
      <c r="AH700" s="687"/>
      <c r="AI700" s="687"/>
      <c r="AJ700" s="687"/>
      <c r="AK700" s="687"/>
      <c r="AL700" s="687"/>
      <c r="AM700" s="687"/>
      <c r="AN700" s="687"/>
      <c r="AO700" s="687"/>
      <c r="AP700" s="687"/>
      <c r="AQ700" s="687"/>
      <c r="AR700" s="687"/>
      <c r="AS700" s="687"/>
      <c r="AT700" s="687"/>
      <c r="AU700" s="687"/>
      <c r="AV700" s="687"/>
      <c r="AW700" s="687"/>
      <c r="AX700" s="687"/>
      <c r="AY700" s="687"/>
      <c r="AZ700" s="687"/>
      <c r="BA700" s="687"/>
      <c r="BB700" s="687"/>
      <c r="BC700" s="687"/>
      <c r="BD700" s="687"/>
      <c r="BE700" s="687"/>
      <c r="BF700" s="687"/>
      <c r="BG700" s="687"/>
      <c r="BH700" s="688"/>
      <c r="BI700" s="686" t="s">
        <v>367</v>
      </c>
      <c r="BJ700" s="531"/>
      <c r="BK700" s="531"/>
      <c r="BL700" s="531"/>
      <c r="BM700" s="531"/>
      <c r="BN700" s="531"/>
      <c r="BO700" s="531"/>
      <c r="BP700" s="531"/>
      <c r="BQ700" s="531"/>
      <c r="BR700" s="532"/>
      <c r="BX700" s="31"/>
    </row>
    <row r="701" spans="1:76" ht="12" customHeight="1" x14ac:dyDescent="0.15">
      <c r="A701" s="30"/>
      <c r="C701" s="47"/>
      <c r="D701" s="52"/>
      <c r="E701" s="52"/>
      <c r="F701" s="52"/>
      <c r="G701" s="52"/>
      <c r="H701" s="52"/>
      <c r="I701" s="52"/>
      <c r="J701" s="52"/>
      <c r="K701" s="52"/>
      <c r="L701" s="52"/>
      <c r="M701" s="52"/>
      <c r="N701" s="52"/>
      <c r="O701" s="52"/>
      <c r="P701" s="32"/>
      <c r="S701" s="33"/>
      <c r="W701" s="31"/>
      <c r="AN701" s="58"/>
      <c r="AO701" s="58"/>
      <c r="AP701" s="58"/>
      <c r="AQ701" s="58"/>
      <c r="AR701" s="58"/>
      <c r="AS701" s="58"/>
      <c r="AT701" s="58"/>
      <c r="AU701" s="58"/>
      <c r="AV701" s="58"/>
      <c r="AW701" s="58"/>
      <c r="AX701" s="58"/>
      <c r="AY701" s="58"/>
      <c r="AZ701" s="58"/>
      <c r="BA701" s="58"/>
      <c r="BB701" s="58"/>
      <c r="BC701" s="58"/>
      <c r="BD701" s="58"/>
      <c r="BE701" s="58"/>
      <c r="BF701" s="58"/>
      <c r="BG701" s="58"/>
      <c r="BH701" s="58"/>
      <c r="BI701" s="30"/>
      <c r="BR701" s="31"/>
      <c r="BX701" s="31"/>
    </row>
    <row r="702" spans="1:76" ht="12" customHeight="1" x14ac:dyDescent="0.15">
      <c r="A702" s="30"/>
      <c r="C702" s="47"/>
      <c r="D702" s="20"/>
      <c r="E702" s="20"/>
      <c r="F702" s="20"/>
      <c r="G702" s="20"/>
      <c r="H702" s="20"/>
      <c r="I702" s="20"/>
      <c r="J702" s="20"/>
      <c r="K702" s="20"/>
      <c r="L702" s="20"/>
      <c r="M702" s="20"/>
      <c r="N702" s="20"/>
      <c r="O702" s="20"/>
      <c r="P702" s="32"/>
      <c r="S702" s="33"/>
      <c r="W702" s="31"/>
      <c r="X702" s="33" t="s">
        <v>31</v>
      </c>
      <c r="Y702" s="471" t="s">
        <v>726</v>
      </c>
      <c r="Z702" s="471"/>
      <c r="AA702" s="471"/>
      <c r="AB702" s="471"/>
      <c r="AC702" s="471"/>
      <c r="AD702" s="471"/>
      <c r="AE702" s="471"/>
      <c r="AF702" s="471"/>
      <c r="AG702" s="471"/>
      <c r="AH702" s="471"/>
      <c r="AI702" s="471"/>
      <c r="AJ702" s="471"/>
      <c r="AK702" s="471"/>
      <c r="AL702" s="471"/>
      <c r="AM702" s="471"/>
      <c r="AN702" s="471"/>
      <c r="AO702" s="471"/>
      <c r="AP702" s="471"/>
      <c r="AQ702" s="471"/>
      <c r="AR702" s="471"/>
      <c r="AS702" s="471"/>
      <c r="AT702" s="471"/>
      <c r="AU702" s="471"/>
      <c r="AV702" s="471"/>
      <c r="AW702" s="471"/>
      <c r="AX702" s="471"/>
      <c r="AY702" s="471"/>
      <c r="AZ702" s="471"/>
      <c r="BA702" s="471"/>
      <c r="BB702" s="471"/>
      <c r="BC702" s="471"/>
      <c r="BD702" s="471"/>
      <c r="BE702" s="471"/>
      <c r="BF702" s="471"/>
      <c r="BG702" s="471"/>
      <c r="BH702" s="529"/>
      <c r="BI702" s="30" t="s">
        <v>594</v>
      </c>
      <c r="BR702" s="31"/>
      <c r="BX702" s="31"/>
    </row>
    <row r="703" spans="1:76" ht="12" customHeight="1" x14ac:dyDescent="0.15">
      <c r="A703" s="30"/>
      <c r="C703" s="47"/>
      <c r="D703" s="20"/>
      <c r="E703" s="20"/>
      <c r="F703" s="20"/>
      <c r="G703" s="20"/>
      <c r="H703" s="20"/>
      <c r="I703" s="20"/>
      <c r="J703" s="20"/>
      <c r="K703" s="20"/>
      <c r="L703" s="20"/>
      <c r="M703" s="20"/>
      <c r="N703" s="20"/>
      <c r="O703" s="20"/>
      <c r="P703" s="32"/>
      <c r="S703" s="33"/>
      <c r="W703" s="31"/>
      <c r="Y703" s="471"/>
      <c r="Z703" s="471"/>
      <c r="AA703" s="471"/>
      <c r="AB703" s="471"/>
      <c r="AC703" s="471"/>
      <c r="AD703" s="471"/>
      <c r="AE703" s="471"/>
      <c r="AF703" s="471"/>
      <c r="AG703" s="471"/>
      <c r="AH703" s="471"/>
      <c r="AI703" s="471"/>
      <c r="AJ703" s="471"/>
      <c r="AK703" s="471"/>
      <c r="AL703" s="471"/>
      <c r="AM703" s="471"/>
      <c r="AN703" s="471"/>
      <c r="AO703" s="471"/>
      <c r="AP703" s="471"/>
      <c r="AQ703" s="471"/>
      <c r="AR703" s="471"/>
      <c r="AS703" s="471"/>
      <c r="AT703" s="471"/>
      <c r="AU703" s="471"/>
      <c r="AV703" s="471"/>
      <c r="AW703" s="471"/>
      <c r="AX703" s="471"/>
      <c r="AY703" s="471"/>
      <c r="AZ703" s="471"/>
      <c r="BA703" s="471"/>
      <c r="BB703" s="471"/>
      <c r="BC703" s="471"/>
      <c r="BD703" s="471"/>
      <c r="BE703" s="471"/>
      <c r="BF703" s="471"/>
      <c r="BG703" s="471"/>
      <c r="BH703" s="529"/>
      <c r="BI703" s="32" t="s">
        <v>1099</v>
      </c>
      <c r="BR703" s="31"/>
      <c r="BX703" s="31"/>
    </row>
    <row r="704" spans="1:76" ht="12" customHeight="1" x14ac:dyDescent="0.15">
      <c r="A704" s="30"/>
      <c r="C704" s="47"/>
      <c r="D704" s="20"/>
      <c r="E704" s="20"/>
      <c r="F704" s="20"/>
      <c r="G704" s="20"/>
      <c r="H704" s="20"/>
      <c r="I704" s="20"/>
      <c r="J704" s="20"/>
      <c r="K704" s="20"/>
      <c r="L704" s="20"/>
      <c r="M704" s="20"/>
      <c r="N704" s="20"/>
      <c r="O704" s="20"/>
      <c r="P704" s="32"/>
      <c r="S704" s="33"/>
      <c r="W704" s="31"/>
      <c r="Y704" s="471"/>
      <c r="Z704" s="471"/>
      <c r="AA704" s="471"/>
      <c r="AB704" s="471"/>
      <c r="AC704" s="471"/>
      <c r="AD704" s="471"/>
      <c r="AE704" s="471"/>
      <c r="AF704" s="471"/>
      <c r="AG704" s="471"/>
      <c r="AH704" s="471"/>
      <c r="AI704" s="471"/>
      <c r="AJ704" s="471"/>
      <c r="AK704" s="471"/>
      <c r="AL704" s="471"/>
      <c r="AM704" s="471"/>
      <c r="AN704" s="471"/>
      <c r="AO704" s="471"/>
      <c r="AP704" s="471"/>
      <c r="AQ704" s="471"/>
      <c r="AR704" s="471"/>
      <c r="AS704" s="471"/>
      <c r="AT704" s="471"/>
      <c r="AU704" s="471"/>
      <c r="AV704" s="471"/>
      <c r="AW704" s="471"/>
      <c r="AX704" s="471"/>
      <c r="AY704" s="471"/>
      <c r="AZ704" s="471"/>
      <c r="BA704" s="471"/>
      <c r="BB704" s="471"/>
      <c r="BC704" s="471"/>
      <c r="BD704" s="471"/>
      <c r="BE704" s="471"/>
      <c r="BF704" s="471"/>
      <c r="BG704" s="471"/>
      <c r="BH704" s="529"/>
      <c r="BI704" s="30"/>
      <c r="BR704" s="31"/>
      <c r="BX704" s="31"/>
    </row>
    <row r="705" spans="1:76" ht="12" customHeight="1" x14ac:dyDescent="0.15">
      <c r="A705" s="30"/>
      <c r="C705" s="47"/>
      <c r="D705" s="20"/>
      <c r="E705" s="20"/>
      <c r="F705" s="20"/>
      <c r="G705" s="20"/>
      <c r="H705" s="20"/>
      <c r="I705" s="20"/>
      <c r="J705" s="20"/>
      <c r="K705" s="20"/>
      <c r="L705" s="20"/>
      <c r="M705" s="20"/>
      <c r="N705" s="20"/>
      <c r="O705" s="20"/>
      <c r="P705" s="32"/>
      <c r="S705" s="33"/>
      <c r="W705" s="31"/>
      <c r="Y705" s="471"/>
      <c r="Z705" s="471"/>
      <c r="AA705" s="471"/>
      <c r="AB705" s="471"/>
      <c r="AC705" s="471"/>
      <c r="AD705" s="471"/>
      <c r="AE705" s="471"/>
      <c r="AF705" s="471"/>
      <c r="AG705" s="471"/>
      <c r="AH705" s="471"/>
      <c r="AI705" s="471"/>
      <c r="AJ705" s="471"/>
      <c r="AK705" s="471"/>
      <c r="AL705" s="471"/>
      <c r="AM705" s="471"/>
      <c r="AN705" s="471"/>
      <c r="AO705" s="471"/>
      <c r="AP705" s="471"/>
      <c r="AQ705" s="471"/>
      <c r="AR705" s="471"/>
      <c r="AS705" s="471"/>
      <c r="AT705" s="471"/>
      <c r="AU705" s="471"/>
      <c r="AV705" s="471"/>
      <c r="AW705" s="471"/>
      <c r="AX705" s="471"/>
      <c r="AY705" s="471"/>
      <c r="AZ705" s="471"/>
      <c r="BA705" s="471"/>
      <c r="BB705" s="471"/>
      <c r="BC705" s="471"/>
      <c r="BD705" s="471"/>
      <c r="BE705" s="471"/>
      <c r="BF705" s="471"/>
      <c r="BG705" s="471"/>
      <c r="BH705" s="529"/>
      <c r="BI705" s="30"/>
      <c r="BR705" s="31"/>
      <c r="BX705" s="31"/>
    </row>
    <row r="706" spans="1:76" ht="12" customHeight="1" x14ac:dyDescent="0.15">
      <c r="A706" s="30"/>
      <c r="C706" s="47"/>
      <c r="D706" s="20"/>
      <c r="E706" s="20"/>
      <c r="F706" s="20"/>
      <c r="G706" s="20"/>
      <c r="H706" s="20"/>
      <c r="I706" s="20"/>
      <c r="J706" s="20"/>
      <c r="K706" s="20"/>
      <c r="L706" s="20"/>
      <c r="M706" s="20"/>
      <c r="N706" s="20"/>
      <c r="O706" s="20"/>
      <c r="P706" s="32"/>
      <c r="S706" s="33"/>
      <c r="W706" s="31"/>
      <c r="Y706" s="471"/>
      <c r="Z706" s="471"/>
      <c r="AA706" s="471"/>
      <c r="AB706" s="471"/>
      <c r="AC706" s="471"/>
      <c r="AD706" s="471"/>
      <c r="AE706" s="471"/>
      <c r="AF706" s="471"/>
      <c r="AG706" s="471"/>
      <c r="AH706" s="471"/>
      <c r="AI706" s="471"/>
      <c r="AJ706" s="471"/>
      <c r="AK706" s="471"/>
      <c r="AL706" s="471"/>
      <c r="AM706" s="471"/>
      <c r="AN706" s="471"/>
      <c r="AO706" s="471"/>
      <c r="AP706" s="471"/>
      <c r="AQ706" s="471"/>
      <c r="AR706" s="471"/>
      <c r="AS706" s="471"/>
      <c r="AT706" s="471"/>
      <c r="AU706" s="471"/>
      <c r="AV706" s="471"/>
      <c r="AW706" s="471"/>
      <c r="AX706" s="471"/>
      <c r="AY706" s="471"/>
      <c r="AZ706" s="471"/>
      <c r="BA706" s="471"/>
      <c r="BB706" s="471"/>
      <c r="BC706" s="471"/>
      <c r="BD706" s="471"/>
      <c r="BE706" s="471"/>
      <c r="BF706" s="471"/>
      <c r="BG706" s="471"/>
      <c r="BH706" s="529"/>
      <c r="BI706" s="30"/>
      <c r="BR706" s="31"/>
      <c r="BX706" s="31"/>
    </row>
    <row r="707" spans="1:76" ht="12" customHeight="1" x14ac:dyDescent="0.15">
      <c r="A707" s="30"/>
      <c r="C707" s="47"/>
      <c r="D707" s="20"/>
      <c r="E707" s="20"/>
      <c r="F707" s="20"/>
      <c r="G707" s="20"/>
      <c r="H707" s="20"/>
      <c r="I707" s="20"/>
      <c r="J707" s="20"/>
      <c r="K707" s="20"/>
      <c r="L707" s="20"/>
      <c r="M707" s="20"/>
      <c r="N707" s="20"/>
      <c r="O707" s="20"/>
      <c r="P707" s="32"/>
      <c r="S707" s="33"/>
      <c r="W707" s="31"/>
      <c r="Y707" s="43"/>
      <c r="Z707" s="43"/>
      <c r="AA707" s="43"/>
      <c r="AB707" s="43"/>
      <c r="AC707" s="43"/>
      <c r="AD707" s="43"/>
      <c r="AE707" s="43"/>
      <c r="AF707" s="43"/>
      <c r="AG707" s="43"/>
      <c r="AH707" s="43"/>
      <c r="AI707" s="43"/>
      <c r="AJ707" s="43"/>
      <c r="AK707" s="43"/>
      <c r="AL707" s="43"/>
      <c r="AM707" s="43"/>
      <c r="AN707" s="43"/>
      <c r="AO707" s="43"/>
      <c r="AP707" s="43"/>
      <c r="AQ707" s="43"/>
      <c r="AR707" s="43"/>
      <c r="AS707" s="43"/>
      <c r="AT707" s="43"/>
      <c r="AU707" s="43"/>
      <c r="AV707" s="43"/>
      <c r="AW707" s="43"/>
      <c r="AX707" s="43"/>
      <c r="AY707" s="43"/>
      <c r="AZ707" s="43"/>
      <c r="BA707" s="43"/>
      <c r="BB707" s="43"/>
      <c r="BC707" s="43"/>
      <c r="BD707" s="43"/>
      <c r="BE707" s="43"/>
      <c r="BF707" s="43"/>
      <c r="BG707" s="43"/>
      <c r="BH707" s="43"/>
      <c r="BI707" s="30"/>
      <c r="BR707" s="31"/>
      <c r="BX707" s="31"/>
    </row>
    <row r="708" spans="1:76" ht="12" customHeight="1" x14ac:dyDescent="0.15">
      <c r="A708" s="30"/>
      <c r="C708" s="47"/>
      <c r="D708" s="20"/>
      <c r="E708" s="20"/>
      <c r="F708" s="20"/>
      <c r="G708" s="20"/>
      <c r="H708" s="20"/>
      <c r="I708" s="20"/>
      <c r="J708" s="20"/>
      <c r="K708" s="20"/>
      <c r="L708" s="20"/>
      <c r="M708" s="20"/>
      <c r="N708" s="20"/>
      <c r="O708" s="20"/>
      <c r="P708" s="32"/>
      <c r="S708" s="33"/>
      <c r="W708" s="31"/>
      <c r="X708" s="33" t="s">
        <v>31</v>
      </c>
      <c r="Y708" s="113"/>
      <c r="Z708" s="86" t="s">
        <v>1197</v>
      </c>
      <c r="AA708" s="113"/>
      <c r="AB708" s="43"/>
      <c r="AC708" s="43"/>
      <c r="AD708" s="43"/>
      <c r="AE708" s="43"/>
      <c r="AF708" s="43"/>
      <c r="AG708" s="113"/>
      <c r="AH708" s="43"/>
      <c r="AI708" s="43"/>
      <c r="AJ708" s="43"/>
      <c r="AK708" s="43"/>
      <c r="AL708" s="43"/>
      <c r="AM708" s="43"/>
      <c r="AN708" s="43"/>
      <c r="AO708" s="43"/>
      <c r="AP708" s="43"/>
      <c r="AQ708" s="43"/>
      <c r="AR708" s="43"/>
      <c r="AS708" s="43"/>
      <c r="AT708" s="43"/>
      <c r="AU708" s="43"/>
      <c r="AV708" s="43"/>
      <c r="AW708" s="43"/>
      <c r="AX708" s="43"/>
      <c r="AY708" s="43"/>
      <c r="AZ708" s="43"/>
      <c r="BA708" s="43"/>
      <c r="BB708" s="43"/>
      <c r="BC708" s="43"/>
      <c r="BD708" s="43"/>
      <c r="BE708" s="43"/>
      <c r="BF708" s="43"/>
      <c r="BG708" s="43"/>
      <c r="BH708" s="43"/>
      <c r="BI708" s="32" t="s">
        <v>1099</v>
      </c>
      <c r="BR708" s="31"/>
      <c r="BX708" s="31"/>
    </row>
    <row r="709" spans="1:76" ht="12" customHeight="1" x14ac:dyDescent="0.15">
      <c r="A709" s="30"/>
      <c r="C709" s="47"/>
      <c r="D709" s="52"/>
      <c r="E709" s="52"/>
      <c r="F709" s="52"/>
      <c r="G709" s="52"/>
      <c r="H709" s="52"/>
      <c r="I709" s="52"/>
      <c r="J709" s="52"/>
      <c r="K709" s="52"/>
      <c r="L709" s="52"/>
      <c r="M709" s="52"/>
      <c r="N709" s="52"/>
      <c r="O709" s="52"/>
      <c r="P709" s="32"/>
      <c r="W709" s="31"/>
      <c r="BI709" s="30"/>
      <c r="BR709" s="31"/>
      <c r="BX709" s="31"/>
    </row>
    <row r="710" spans="1:76" ht="12" customHeight="1" x14ac:dyDescent="0.15">
      <c r="A710" s="30"/>
      <c r="C710" s="47" t="s">
        <v>588</v>
      </c>
      <c r="D710" s="509" t="s">
        <v>584</v>
      </c>
      <c r="E710" s="557"/>
      <c r="F710" s="557"/>
      <c r="G710" s="557"/>
      <c r="H710" s="557"/>
      <c r="I710" s="557"/>
      <c r="J710" s="557"/>
      <c r="K710" s="557"/>
      <c r="L710" s="557"/>
      <c r="M710" s="557"/>
      <c r="N710" s="557"/>
      <c r="O710" s="574"/>
      <c r="P710" s="32"/>
      <c r="Q710" s="2" t="s">
        <v>50</v>
      </c>
      <c r="S710" s="33" t="s">
        <v>51</v>
      </c>
      <c r="T710" s="38"/>
      <c r="U710" s="550" t="s">
        <v>52</v>
      </c>
      <c r="V710" s="493"/>
      <c r="W710" s="551"/>
      <c r="X710" s="33" t="s">
        <v>31</v>
      </c>
      <c r="Y710" s="509" t="s">
        <v>585</v>
      </c>
      <c r="Z710" s="557"/>
      <c r="AA710" s="557"/>
      <c r="AB710" s="557"/>
      <c r="AC710" s="557"/>
      <c r="AD710" s="557"/>
      <c r="AE710" s="557"/>
      <c r="AF710" s="557"/>
      <c r="AG710" s="557"/>
      <c r="AH710" s="557"/>
      <c r="AI710" s="557"/>
      <c r="AJ710" s="557"/>
      <c r="AK710" s="557"/>
      <c r="AL710" s="557"/>
      <c r="AM710" s="557"/>
      <c r="AN710" s="557"/>
      <c r="AO710" s="557"/>
      <c r="AP710" s="557"/>
      <c r="AQ710" s="557"/>
      <c r="AR710" s="557"/>
      <c r="AS710" s="557"/>
      <c r="AT710" s="557"/>
      <c r="AU710" s="557"/>
      <c r="AV710" s="557"/>
      <c r="AW710" s="557"/>
      <c r="AX710" s="557"/>
      <c r="AY710" s="557"/>
      <c r="AZ710" s="557"/>
      <c r="BA710" s="557"/>
      <c r="BB710" s="557"/>
      <c r="BC710" s="557"/>
      <c r="BD710" s="557"/>
      <c r="BE710" s="557"/>
      <c r="BF710" s="557"/>
      <c r="BG710" s="557"/>
      <c r="BH710" s="574"/>
      <c r="BI710" s="30" t="s">
        <v>586</v>
      </c>
      <c r="BR710" s="31"/>
      <c r="BX710" s="31"/>
    </row>
    <row r="711" spans="1:76" ht="12" customHeight="1" x14ac:dyDescent="0.15">
      <c r="A711" s="30"/>
      <c r="C711" s="47"/>
      <c r="D711" s="557"/>
      <c r="E711" s="557"/>
      <c r="F711" s="557"/>
      <c r="G711" s="557"/>
      <c r="H711" s="557"/>
      <c r="I711" s="557"/>
      <c r="J711" s="557"/>
      <c r="K711" s="557"/>
      <c r="L711" s="557"/>
      <c r="M711" s="557"/>
      <c r="N711" s="557"/>
      <c r="O711" s="574"/>
      <c r="P711" s="32"/>
      <c r="Q711" s="2" t="s">
        <v>1396</v>
      </c>
      <c r="S711" s="463"/>
      <c r="W711" s="31"/>
      <c r="Y711" s="557"/>
      <c r="Z711" s="557"/>
      <c r="AA711" s="557"/>
      <c r="AB711" s="557"/>
      <c r="AC711" s="557"/>
      <c r="AD711" s="557"/>
      <c r="AE711" s="557"/>
      <c r="AF711" s="557"/>
      <c r="AG711" s="557"/>
      <c r="AH711" s="557"/>
      <c r="AI711" s="557"/>
      <c r="AJ711" s="557"/>
      <c r="AK711" s="557"/>
      <c r="AL711" s="557"/>
      <c r="AM711" s="557"/>
      <c r="AN711" s="557"/>
      <c r="AO711" s="557"/>
      <c r="AP711" s="557"/>
      <c r="AQ711" s="557"/>
      <c r="AR711" s="557"/>
      <c r="AS711" s="557"/>
      <c r="AT711" s="557"/>
      <c r="AU711" s="557"/>
      <c r="AV711" s="557"/>
      <c r="AW711" s="557"/>
      <c r="AX711" s="557"/>
      <c r="AY711" s="557"/>
      <c r="AZ711" s="557"/>
      <c r="BA711" s="557"/>
      <c r="BB711" s="557"/>
      <c r="BC711" s="557"/>
      <c r="BD711" s="557"/>
      <c r="BE711" s="557"/>
      <c r="BF711" s="557"/>
      <c r="BG711" s="557"/>
      <c r="BH711" s="574"/>
      <c r="BI711" s="686" t="s">
        <v>587</v>
      </c>
      <c r="BJ711" s="531"/>
      <c r="BK711" s="531"/>
      <c r="BL711" s="531"/>
      <c r="BM711" s="531"/>
      <c r="BN711" s="531"/>
      <c r="BO711" s="531"/>
      <c r="BP711" s="531"/>
      <c r="BQ711" s="531"/>
      <c r="BR711" s="532"/>
      <c r="BX711" s="31"/>
    </row>
    <row r="712" spans="1:76" ht="12" customHeight="1" x14ac:dyDescent="0.15">
      <c r="A712" s="30"/>
      <c r="C712" s="47"/>
      <c r="D712" s="557"/>
      <c r="E712" s="557"/>
      <c r="F712" s="557"/>
      <c r="G712" s="557"/>
      <c r="H712" s="557"/>
      <c r="I712" s="557"/>
      <c r="J712" s="557"/>
      <c r="K712" s="557"/>
      <c r="L712" s="557"/>
      <c r="M712" s="557"/>
      <c r="N712" s="557"/>
      <c r="O712" s="574"/>
      <c r="P712" s="32"/>
      <c r="Q712" s="2" t="s">
        <v>1397</v>
      </c>
      <c r="S712" s="33"/>
      <c r="W712" s="31"/>
      <c r="Y712" s="557"/>
      <c r="Z712" s="557"/>
      <c r="AA712" s="557"/>
      <c r="AB712" s="557"/>
      <c r="AC712" s="557"/>
      <c r="AD712" s="557"/>
      <c r="AE712" s="557"/>
      <c r="AF712" s="557"/>
      <c r="AG712" s="557"/>
      <c r="AH712" s="557"/>
      <c r="AI712" s="557"/>
      <c r="AJ712" s="557"/>
      <c r="AK712" s="557"/>
      <c r="AL712" s="557"/>
      <c r="AM712" s="557"/>
      <c r="AN712" s="557"/>
      <c r="AO712" s="557"/>
      <c r="AP712" s="557"/>
      <c r="AQ712" s="557"/>
      <c r="AR712" s="557"/>
      <c r="AS712" s="557"/>
      <c r="AT712" s="557"/>
      <c r="AU712" s="557"/>
      <c r="AV712" s="557"/>
      <c r="AW712" s="557"/>
      <c r="AX712" s="557"/>
      <c r="AY712" s="557"/>
      <c r="AZ712" s="557"/>
      <c r="BA712" s="557"/>
      <c r="BB712" s="557"/>
      <c r="BC712" s="557"/>
      <c r="BD712" s="557"/>
      <c r="BE712" s="557"/>
      <c r="BF712" s="557"/>
      <c r="BG712" s="557"/>
      <c r="BH712" s="574"/>
      <c r="BI712" s="691"/>
      <c r="BJ712" s="577"/>
      <c r="BK712" s="577"/>
      <c r="BL712" s="577"/>
      <c r="BM712" s="577"/>
      <c r="BN712" s="577"/>
      <c r="BO712" s="577"/>
      <c r="BP712" s="577"/>
      <c r="BQ712" s="577"/>
      <c r="BR712" s="578"/>
      <c r="BX712" s="31"/>
    </row>
    <row r="713" spans="1:76" ht="12" customHeight="1" x14ac:dyDescent="0.15">
      <c r="A713" s="30"/>
      <c r="C713" s="47"/>
      <c r="D713" s="557"/>
      <c r="E713" s="557"/>
      <c r="F713" s="557"/>
      <c r="G713" s="557"/>
      <c r="H713" s="557"/>
      <c r="I713" s="557"/>
      <c r="J713" s="557"/>
      <c r="K713" s="557"/>
      <c r="L713" s="557"/>
      <c r="M713" s="557"/>
      <c r="N713" s="557"/>
      <c r="O713" s="574"/>
      <c r="P713" s="32"/>
      <c r="S713" s="33"/>
      <c r="W713" s="31"/>
      <c r="Y713" s="566"/>
      <c r="Z713" s="566"/>
      <c r="AA713" s="566"/>
      <c r="AB713" s="566"/>
      <c r="AC713" s="566"/>
      <c r="AD713" s="566"/>
      <c r="AE713" s="566"/>
      <c r="AF713" s="566"/>
      <c r="AG713" s="566"/>
      <c r="AH713" s="566"/>
      <c r="AI713" s="566"/>
      <c r="AJ713" s="566"/>
      <c r="AK713" s="566"/>
      <c r="AL713" s="566"/>
      <c r="AM713" s="566"/>
      <c r="AN713" s="566"/>
      <c r="AO713" s="566"/>
      <c r="AP713" s="566"/>
      <c r="AQ713" s="566"/>
      <c r="AR713" s="566"/>
      <c r="AS713" s="566"/>
      <c r="AT713" s="566"/>
      <c r="AU713" s="566"/>
      <c r="AV713" s="566"/>
      <c r="AW713" s="566"/>
      <c r="AX713" s="566"/>
      <c r="AY713" s="566"/>
      <c r="AZ713" s="566"/>
      <c r="BA713" s="566"/>
      <c r="BB713" s="566"/>
      <c r="BC713" s="566"/>
      <c r="BD713" s="566"/>
      <c r="BE713" s="566"/>
      <c r="BF713" s="566"/>
      <c r="BG713" s="566"/>
      <c r="BH713" s="567"/>
      <c r="BI713" s="30" t="s">
        <v>432</v>
      </c>
      <c r="BR713" s="31"/>
      <c r="BX713" s="31"/>
    </row>
    <row r="714" spans="1:76" ht="12" customHeight="1" x14ac:dyDescent="0.15">
      <c r="A714" s="30"/>
      <c r="C714" s="47"/>
      <c r="D714" s="20"/>
      <c r="E714" s="20"/>
      <c r="F714" s="20"/>
      <c r="G714" s="20"/>
      <c r="H714" s="20"/>
      <c r="I714" s="20"/>
      <c r="J714" s="20"/>
      <c r="K714" s="20"/>
      <c r="L714" s="20"/>
      <c r="M714" s="20"/>
      <c r="N714" s="20"/>
      <c r="O714" s="20"/>
      <c r="P714" s="32"/>
      <c r="S714" s="33"/>
      <c r="W714" s="31"/>
      <c r="Y714" s="566"/>
      <c r="Z714" s="566"/>
      <c r="AA714" s="566"/>
      <c r="AB714" s="566"/>
      <c r="AC714" s="566"/>
      <c r="AD714" s="566"/>
      <c r="AE714" s="566"/>
      <c r="AF714" s="566"/>
      <c r="AG714" s="566"/>
      <c r="AH714" s="566"/>
      <c r="AI714" s="566"/>
      <c r="AJ714" s="566"/>
      <c r="AK714" s="566"/>
      <c r="AL714" s="566"/>
      <c r="AM714" s="566"/>
      <c r="AN714" s="566"/>
      <c r="AO714" s="566"/>
      <c r="AP714" s="566"/>
      <c r="AQ714" s="566"/>
      <c r="AR714" s="566"/>
      <c r="AS714" s="566"/>
      <c r="AT714" s="566"/>
      <c r="AU714" s="566"/>
      <c r="AV714" s="566"/>
      <c r="AW714" s="566"/>
      <c r="AX714" s="566"/>
      <c r="AY714" s="566"/>
      <c r="AZ714" s="566"/>
      <c r="BA714" s="566"/>
      <c r="BB714" s="566"/>
      <c r="BC714" s="566"/>
      <c r="BD714" s="566"/>
      <c r="BE714" s="566"/>
      <c r="BF714" s="566"/>
      <c r="BG714" s="566"/>
      <c r="BH714" s="567"/>
      <c r="BI714" s="32" t="s">
        <v>1099</v>
      </c>
      <c r="BR714" s="31"/>
      <c r="BX714" s="31"/>
    </row>
    <row r="715" spans="1:76" ht="12" customHeight="1" x14ac:dyDescent="0.15">
      <c r="A715" s="30"/>
      <c r="C715" s="47"/>
      <c r="D715" s="20"/>
      <c r="E715" s="20"/>
      <c r="F715" s="20"/>
      <c r="G715" s="20"/>
      <c r="H715" s="20"/>
      <c r="I715" s="20"/>
      <c r="J715" s="20"/>
      <c r="K715" s="20"/>
      <c r="L715" s="20"/>
      <c r="M715" s="20"/>
      <c r="N715" s="20"/>
      <c r="O715" s="20"/>
      <c r="P715" s="32"/>
      <c r="S715" s="33"/>
      <c r="W715" s="31"/>
      <c r="BI715" s="30"/>
      <c r="BR715" s="31"/>
      <c r="BX715" s="31"/>
    </row>
    <row r="716" spans="1:76" ht="12" customHeight="1" x14ac:dyDescent="0.15">
      <c r="A716" s="30"/>
      <c r="C716" s="47"/>
      <c r="D716" s="20"/>
      <c r="E716" s="20"/>
      <c r="F716" s="20"/>
      <c r="G716" s="20"/>
      <c r="H716" s="20"/>
      <c r="I716" s="20"/>
      <c r="J716" s="20"/>
      <c r="K716" s="20"/>
      <c r="L716" s="20"/>
      <c r="M716" s="20"/>
      <c r="N716" s="20"/>
      <c r="O716" s="20"/>
      <c r="P716" s="32"/>
      <c r="S716" s="33"/>
      <c r="W716" s="31"/>
      <c r="X716" s="33" t="s">
        <v>31</v>
      </c>
      <c r="Y716" s="509" t="s">
        <v>723</v>
      </c>
      <c r="Z716" s="557"/>
      <c r="AA716" s="557"/>
      <c r="AB716" s="557"/>
      <c r="AC716" s="557"/>
      <c r="AD716" s="557"/>
      <c r="AE716" s="557"/>
      <c r="AF716" s="557"/>
      <c r="AG716" s="557"/>
      <c r="AH716" s="557"/>
      <c r="AI716" s="557"/>
      <c r="AJ716" s="557"/>
      <c r="AK716" s="557"/>
      <c r="AL716" s="557"/>
      <c r="AM716" s="557"/>
      <c r="AN716" s="557"/>
      <c r="AO716" s="557"/>
      <c r="AP716" s="557"/>
      <c r="AQ716" s="557"/>
      <c r="AR716" s="557"/>
      <c r="AS716" s="557"/>
      <c r="AT716" s="557"/>
      <c r="AU716" s="557"/>
      <c r="AV716" s="557"/>
      <c r="AW716" s="557"/>
      <c r="AX716" s="557"/>
      <c r="AY716" s="557"/>
      <c r="AZ716" s="557"/>
      <c r="BA716" s="557"/>
      <c r="BB716" s="557"/>
      <c r="BC716" s="557"/>
      <c r="BD716" s="557"/>
      <c r="BE716" s="557"/>
      <c r="BF716" s="557"/>
      <c r="BG716" s="557"/>
      <c r="BH716" s="574"/>
      <c r="BI716" s="32" t="s">
        <v>1099</v>
      </c>
      <c r="BR716" s="31"/>
      <c r="BX716" s="31"/>
    </row>
    <row r="717" spans="1:76" ht="12" customHeight="1" x14ac:dyDescent="0.15">
      <c r="A717" s="30"/>
      <c r="C717" s="47"/>
      <c r="D717" s="20"/>
      <c r="E717" s="20"/>
      <c r="F717" s="20"/>
      <c r="G717" s="20"/>
      <c r="H717" s="20"/>
      <c r="I717" s="20"/>
      <c r="J717" s="20"/>
      <c r="K717" s="20"/>
      <c r="L717" s="20"/>
      <c r="M717" s="20"/>
      <c r="N717" s="20"/>
      <c r="O717" s="20"/>
      <c r="P717" s="32"/>
      <c r="S717" s="33"/>
      <c r="W717" s="31"/>
      <c r="Y717" s="557"/>
      <c r="Z717" s="557"/>
      <c r="AA717" s="557"/>
      <c r="AB717" s="557"/>
      <c r="AC717" s="557"/>
      <c r="AD717" s="557"/>
      <c r="AE717" s="557"/>
      <c r="AF717" s="557"/>
      <c r="AG717" s="557"/>
      <c r="AH717" s="557"/>
      <c r="AI717" s="557"/>
      <c r="AJ717" s="557"/>
      <c r="AK717" s="557"/>
      <c r="AL717" s="557"/>
      <c r="AM717" s="557"/>
      <c r="AN717" s="557"/>
      <c r="AO717" s="557"/>
      <c r="AP717" s="557"/>
      <c r="AQ717" s="557"/>
      <c r="AR717" s="557"/>
      <c r="AS717" s="557"/>
      <c r="AT717" s="557"/>
      <c r="AU717" s="557"/>
      <c r="AV717" s="557"/>
      <c r="AW717" s="557"/>
      <c r="AX717" s="557"/>
      <c r="AY717" s="557"/>
      <c r="AZ717" s="557"/>
      <c r="BA717" s="557"/>
      <c r="BB717" s="557"/>
      <c r="BC717" s="557"/>
      <c r="BD717" s="557"/>
      <c r="BE717" s="557"/>
      <c r="BF717" s="557"/>
      <c r="BG717" s="557"/>
      <c r="BH717" s="574"/>
      <c r="BI717" s="30"/>
      <c r="BR717" s="31"/>
      <c r="BX717" s="31"/>
    </row>
    <row r="718" spans="1:76" ht="12" customHeight="1" x14ac:dyDescent="0.15">
      <c r="A718" s="30"/>
      <c r="C718" s="47"/>
      <c r="D718" s="52"/>
      <c r="E718" s="52"/>
      <c r="F718" s="52"/>
      <c r="G718" s="52"/>
      <c r="H718" s="52"/>
      <c r="I718" s="52"/>
      <c r="J718" s="52"/>
      <c r="K718" s="52"/>
      <c r="L718" s="52"/>
      <c r="M718" s="52"/>
      <c r="N718" s="52"/>
      <c r="O718" s="52"/>
      <c r="P718" s="32"/>
      <c r="S718" s="33"/>
      <c r="W718" s="31"/>
      <c r="Y718" s="557"/>
      <c r="Z718" s="557"/>
      <c r="AA718" s="557"/>
      <c r="AB718" s="557"/>
      <c r="AC718" s="557"/>
      <c r="AD718" s="557"/>
      <c r="AE718" s="557"/>
      <c r="AF718" s="557"/>
      <c r="AG718" s="557"/>
      <c r="AH718" s="557"/>
      <c r="AI718" s="557"/>
      <c r="AJ718" s="557"/>
      <c r="AK718" s="557"/>
      <c r="AL718" s="557"/>
      <c r="AM718" s="557"/>
      <c r="AN718" s="557"/>
      <c r="AO718" s="557"/>
      <c r="AP718" s="557"/>
      <c r="AQ718" s="557"/>
      <c r="AR718" s="557"/>
      <c r="AS718" s="557"/>
      <c r="AT718" s="557"/>
      <c r="AU718" s="557"/>
      <c r="AV718" s="557"/>
      <c r="AW718" s="557"/>
      <c r="AX718" s="557"/>
      <c r="AY718" s="557"/>
      <c r="AZ718" s="557"/>
      <c r="BA718" s="557"/>
      <c r="BB718" s="557"/>
      <c r="BC718" s="557"/>
      <c r="BD718" s="557"/>
      <c r="BE718" s="557"/>
      <c r="BF718" s="557"/>
      <c r="BG718" s="557"/>
      <c r="BH718" s="574"/>
      <c r="BI718" s="30"/>
      <c r="BR718" s="31"/>
      <c r="BX718" s="31"/>
    </row>
    <row r="719" spans="1:76" ht="12" customHeight="1" x14ac:dyDescent="0.15">
      <c r="A719" s="30"/>
      <c r="C719" s="47"/>
      <c r="D719" s="52"/>
      <c r="E719" s="52"/>
      <c r="F719" s="52"/>
      <c r="G719" s="52"/>
      <c r="H719" s="52"/>
      <c r="I719" s="52"/>
      <c r="J719" s="52"/>
      <c r="K719" s="52"/>
      <c r="L719" s="52"/>
      <c r="M719" s="52"/>
      <c r="N719" s="52"/>
      <c r="O719" s="52"/>
      <c r="P719" s="32"/>
      <c r="S719" s="33"/>
      <c r="W719" s="31"/>
      <c r="Y719" s="566"/>
      <c r="Z719" s="566"/>
      <c r="AA719" s="566"/>
      <c r="AB719" s="566"/>
      <c r="AC719" s="566"/>
      <c r="AD719" s="566"/>
      <c r="AE719" s="566"/>
      <c r="AF719" s="566"/>
      <c r="AG719" s="566"/>
      <c r="AH719" s="566"/>
      <c r="AI719" s="566"/>
      <c r="AJ719" s="566"/>
      <c r="AK719" s="566"/>
      <c r="AL719" s="566"/>
      <c r="AM719" s="566"/>
      <c r="AN719" s="566"/>
      <c r="AO719" s="566"/>
      <c r="AP719" s="566"/>
      <c r="AQ719" s="566"/>
      <c r="AR719" s="566"/>
      <c r="AS719" s="566"/>
      <c r="AT719" s="566"/>
      <c r="AU719" s="566"/>
      <c r="AV719" s="566"/>
      <c r="AW719" s="566"/>
      <c r="AX719" s="566"/>
      <c r="AY719" s="566"/>
      <c r="AZ719" s="566"/>
      <c r="BA719" s="566"/>
      <c r="BB719" s="566"/>
      <c r="BC719" s="566"/>
      <c r="BD719" s="566"/>
      <c r="BE719" s="566"/>
      <c r="BF719" s="566"/>
      <c r="BG719" s="566"/>
      <c r="BH719" s="567"/>
      <c r="BI719" s="30"/>
      <c r="BR719" s="31"/>
      <c r="BX719" s="31"/>
    </row>
    <row r="720" spans="1:76" ht="12" customHeight="1" x14ac:dyDescent="0.15">
      <c r="A720" s="30"/>
      <c r="C720" s="47"/>
      <c r="D720" s="52"/>
      <c r="E720" s="52"/>
      <c r="F720" s="52"/>
      <c r="G720" s="52"/>
      <c r="H720" s="52"/>
      <c r="I720" s="52"/>
      <c r="J720" s="52"/>
      <c r="K720" s="52"/>
      <c r="L720" s="52"/>
      <c r="M720" s="52"/>
      <c r="N720" s="52"/>
      <c r="O720" s="52"/>
      <c r="P720" s="32"/>
      <c r="S720" s="33"/>
      <c r="W720" s="31"/>
      <c r="Y720" s="566"/>
      <c r="Z720" s="566"/>
      <c r="AA720" s="566"/>
      <c r="AB720" s="566"/>
      <c r="AC720" s="566"/>
      <c r="AD720" s="566"/>
      <c r="AE720" s="566"/>
      <c r="AF720" s="566"/>
      <c r="AG720" s="566"/>
      <c r="AH720" s="566"/>
      <c r="AI720" s="566"/>
      <c r="AJ720" s="566"/>
      <c r="AK720" s="566"/>
      <c r="AL720" s="566"/>
      <c r="AM720" s="566"/>
      <c r="AN720" s="566"/>
      <c r="AO720" s="566"/>
      <c r="AP720" s="566"/>
      <c r="AQ720" s="566"/>
      <c r="AR720" s="566"/>
      <c r="AS720" s="566"/>
      <c r="AT720" s="566"/>
      <c r="AU720" s="566"/>
      <c r="AV720" s="566"/>
      <c r="AW720" s="566"/>
      <c r="AX720" s="566"/>
      <c r="AY720" s="566"/>
      <c r="AZ720" s="566"/>
      <c r="BA720" s="566"/>
      <c r="BB720" s="566"/>
      <c r="BC720" s="566"/>
      <c r="BD720" s="566"/>
      <c r="BE720" s="566"/>
      <c r="BF720" s="566"/>
      <c r="BG720" s="566"/>
      <c r="BH720" s="567"/>
      <c r="BI720" s="30"/>
      <c r="BR720" s="31"/>
      <c r="BX720" s="31"/>
    </row>
    <row r="721" spans="1:76" ht="12" customHeight="1" x14ac:dyDescent="0.15">
      <c r="A721" s="30"/>
      <c r="C721" s="47"/>
      <c r="D721" s="52"/>
      <c r="E721" s="52"/>
      <c r="F721" s="52"/>
      <c r="G721" s="52"/>
      <c r="H721" s="52"/>
      <c r="I721" s="52"/>
      <c r="J721" s="52"/>
      <c r="K721" s="52"/>
      <c r="L721" s="52"/>
      <c r="M721" s="52"/>
      <c r="N721" s="52"/>
      <c r="O721" s="52"/>
      <c r="P721" s="32"/>
      <c r="S721" s="33"/>
      <c r="W721" s="31"/>
      <c r="Y721" s="566"/>
      <c r="Z721" s="566"/>
      <c r="AA721" s="566"/>
      <c r="AB721" s="566"/>
      <c r="AC721" s="566"/>
      <c r="AD721" s="566"/>
      <c r="AE721" s="566"/>
      <c r="AF721" s="566"/>
      <c r="AG721" s="566"/>
      <c r="AH721" s="566"/>
      <c r="AI721" s="566"/>
      <c r="AJ721" s="566"/>
      <c r="AK721" s="566"/>
      <c r="AL721" s="566"/>
      <c r="AM721" s="566"/>
      <c r="AN721" s="566"/>
      <c r="AO721" s="566"/>
      <c r="AP721" s="566"/>
      <c r="AQ721" s="566"/>
      <c r="AR721" s="566"/>
      <c r="AS721" s="566"/>
      <c r="AT721" s="566"/>
      <c r="AU721" s="566"/>
      <c r="AV721" s="566"/>
      <c r="AW721" s="566"/>
      <c r="AX721" s="566"/>
      <c r="AY721" s="566"/>
      <c r="AZ721" s="566"/>
      <c r="BA721" s="566"/>
      <c r="BB721" s="566"/>
      <c r="BC721" s="566"/>
      <c r="BD721" s="566"/>
      <c r="BE721" s="566"/>
      <c r="BF721" s="566"/>
      <c r="BG721" s="566"/>
      <c r="BH721" s="567"/>
      <c r="BI721" s="30"/>
      <c r="BR721" s="31"/>
      <c r="BX721" s="31"/>
    </row>
    <row r="722" spans="1:76" ht="12" customHeight="1" x14ac:dyDescent="0.15">
      <c r="A722" s="30"/>
      <c r="C722" s="47" t="s">
        <v>591</v>
      </c>
      <c r="D722" s="509" t="s">
        <v>589</v>
      </c>
      <c r="E722" s="557"/>
      <c r="F722" s="557"/>
      <c r="G722" s="557"/>
      <c r="H722" s="557"/>
      <c r="I722" s="557"/>
      <c r="J722" s="557"/>
      <c r="K722" s="557"/>
      <c r="L722" s="557"/>
      <c r="M722" s="557"/>
      <c r="N722" s="557"/>
      <c r="O722" s="574"/>
      <c r="P722" s="32"/>
      <c r="Q722" s="2" t="s">
        <v>50</v>
      </c>
      <c r="S722" s="33" t="s">
        <v>51</v>
      </c>
      <c r="T722" s="38"/>
      <c r="U722" s="550" t="s">
        <v>52</v>
      </c>
      <c r="V722" s="493"/>
      <c r="W722" s="551"/>
      <c r="X722" s="33" t="s">
        <v>31</v>
      </c>
      <c r="Y722" s="509" t="s">
        <v>590</v>
      </c>
      <c r="Z722" s="557"/>
      <c r="AA722" s="557"/>
      <c r="AB722" s="557"/>
      <c r="AC722" s="557"/>
      <c r="AD722" s="557"/>
      <c r="AE722" s="557"/>
      <c r="AF722" s="557"/>
      <c r="AG722" s="557"/>
      <c r="AH722" s="557"/>
      <c r="AI722" s="557"/>
      <c r="AJ722" s="557"/>
      <c r="AK722" s="557"/>
      <c r="AL722" s="557"/>
      <c r="AM722" s="557"/>
      <c r="AN722" s="557"/>
      <c r="AO722" s="557"/>
      <c r="AP722" s="557"/>
      <c r="AQ722" s="557"/>
      <c r="AR722" s="557"/>
      <c r="AS722" s="557"/>
      <c r="AT722" s="557"/>
      <c r="AU722" s="557"/>
      <c r="AV722" s="557"/>
      <c r="AW722" s="557"/>
      <c r="AX722" s="557"/>
      <c r="AY722" s="557"/>
      <c r="AZ722" s="557"/>
      <c r="BA722" s="557"/>
      <c r="BB722" s="557"/>
      <c r="BC722" s="557"/>
      <c r="BD722" s="557"/>
      <c r="BE722" s="557"/>
      <c r="BF722" s="557"/>
      <c r="BG722" s="557"/>
      <c r="BH722" s="574"/>
      <c r="BI722" s="30" t="s">
        <v>428</v>
      </c>
      <c r="BR722" s="31"/>
      <c r="BX722" s="31"/>
    </row>
    <row r="723" spans="1:76" ht="12" customHeight="1" x14ac:dyDescent="0.15">
      <c r="A723" s="30"/>
      <c r="C723" s="47"/>
      <c r="D723" s="557"/>
      <c r="E723" s="557"/>
      <c r="F723" s="557"/>
      <c r="G723" s="557"/>
      <c r="H723" s="557"/>
      <c r="I723" s="557"/>
      <c r="J723" s="557"/>
      <c r="K723" s="557"/>
      <c r="L723" s="557"/>
      <c r="M723" s="557"/>
      <c r="N723" s="557"/>
      <c r="O723" s="574"/>
      <c r="P723" s="32"/>
      <c r="Q723" s="2" t="s">
        <v>1398</v>
      </c>
      <c r="S723" s="33"/>
      <c r="W723" s="31"/>
      <c r="Y723" s="557"/>
      <c r="Z723" s="557"/>
      <c r="AA723" s="557"/>
      <c r="AB723" s="557"/>
      <c r="AC723" s="557"/>
      <c r="AD723" s="557"/>
      <c r="AE723" s="557"/>
      <c r="AF723" s="557"/>
      <c r="AG723" s="557"/>
      <c r="AH723" s="557"/>
      <c r="AI723" s="557"/>
      <c r="AJ723" s="557"/>
      <c r="AK723" s="557"/>
      <c r="AL723" s="557"/>
      <c r="AM723" s="557"/>
      <c r="AN723" s="557"/>
      <c r="AO723" s="557"/>
      <c r="AP723" s="557"/>
      <c r="AQ723" s="557"/>
      <c r="AR723" s="557"/>
      <c r="AS723" s="557"/>
      <c r="AT723" s="557"/>
      <c r="AU723" s="557"/>
      <c r="AV723" s="557"/>
      <c r="AW723" s="557"/>
      <c r="AX723" s="557"/>
      <c r="AY723" s="557"/>
      <c r="AZ723" s="557"/>
      <c r="BA723" s="557"/>
      <c r="BB723" s="557"/>
      <c r="BC723" s="557"/>
      <c r="BD723" s="557"/>
      <c r="BE723" s="557"/>
      <c r="BF723" s="557"/>
      <c r="BG723" s="557"/>
      <c r="BH723" s="574"/>
      <c r="BI723" s="603" t="s">
        <v>724</v>
      </c>
      <c r="BJ723" s="681"/>
      <c r="BK723" s="681"/>
      <c r="BL723" s="681"/>
      <c r="BM723" s="681"/>
      <c r="BN723" s="681"/>
      <c r="BO723" s="681"/>
      <c r="BP723" s="681"/>
      <c r="BQ723" s="681"/>
      <c r="BR723" s="682"/>
      <c r="BX723" s="31"/>
    </row>
    <row r="724" spans="1:76" ht="12" customHeight="1" x14ac:dyDescent="0.15">
      <c r="A724" s="30"/>
      <c r="C724" s="47"/>
      <c r="D724" s="52"/>
      <c r="E724" s="52"/>
      <c r="F724" s="52"/>
      <c r="G724" s="52"/>
      <c r="H724" s="52"/>
      <c r="I724" s="52"/>
      <c r="J724" s="52"/>
      <c r="K724" s="52"/>
      <c r="L724" s="52"/>
      <c r="M724" s="52"/>
      <c r="N724" s="52"/>
      <c r="O724" s="53"/>
      <c r="P724" s="32"/>
      <c r="S724" s="33"/>
      <c r="W724" s="31"/>
      <c r="Y724" s="601"/>
      <c r="Z724" s="601"/>
      <c r="AA724" s="601"/>
      <c r="AB724" s="601"/>
      <c r="AC724" s="601"/>
      <c r="AD724" s="601"/>
      <c r="AE724" s="601"/>
      <c r="AF724" s="601"/>
      <c r="AG724" s="601"/>
      <c r="AH724" s="601"/>
      <c r="AI724" s="601"/>
      <c r="AJ724" s="601"/>
      <c r="AK724" s="601"/>
      <c r="AL724" s="601"/>
      <c r="AM724" s="601"/>
      <c r="AN724" s="601"/>
      <c r="AO724" s="601"/>
      <c r="AP724" s="601"/>
      <c r="AQ724" s="601"/>
      <c r="AR724" s="601"/>
      <c r="AS724" s="601"/>
      <c r="AT724" s="601"/>
      <c r="AU724" s="601"/>
      <c r="AV724" s="601"/>
      <c r="AW724" s="601"/>
      <c r="AX724" s="601"/>
      <c r="AY724" s="601"/>
      <c r="AZ724" s="601"/>
      <c r="BA724" s="601"/>
      <c r="BB724" s="601"/>
      <c r="BC724" s="601"/>
      <c r="BD724" s="601"/>
      <c r="BE724" s="601"/>
      <c r="BF724" s="601"/>
      <c r="BG724" s="601"/>
      <c r="BH724" s="602"/>
      <c r="BI724" s="30" t="s">
        <v>725</v>
      </c>
      <c r="BR724" s="31"/>
      <c r="BX724" s="31"/>
    </row>
    <row r="725" spans="1:76" ht="12" customHeight="1" x14ac:dyDescent="0.15">
      <c r="A725" s="30"/>
      <c r="C725" s="47"/>
      <c r="D725" s="52"/>
      <c r="E725" s="52"/>
      <c r="F725" s="52"/>
      <c r="G725" s="52"/>
      <c r="H725" s="52"/>
      <c r="I725" s="52"/>
      <c r="J725" s="52"/>
      <c r="K725" s="52"/>
      <c r="L725" s="52"/>
      <c r="M725" s="52"/>
      <c r="N725" s="52"/>
      <c r="O725" s="52"/>
      <c r="P725" s="32"/>
      <c r="S725" s="33"/>
      <c r="W725" s="31"/>
      <c r="Y725" s="42"/>
      <c r="Z725" s="42"/>
      <c r="AA725" s="42"/>
      <c r="AB725" s="42"/>
      <c r="AC725" s="42"/>
      <c r="AD725" s="42"/>
      <c r="AE725" s="42"/>
      <c r="AF725" s="42"/>
      <c r="AG725" s="42"/>
      <c r="AH725" s="42"/>
      <c r="AI725" s="42"/>
      <c r="AJ725" s="42"/>
      <c r="AK725" s="42"/>
      <c r="AL725" s="42"/>
      <c r="AM725" s="42"/>
      <c r="AN725" s="42"/>
      <c r="AO725" s="42"/>
      <c r="AP725" s="42"/>
      <c r="AQ725" s="42"/>
      <c r="AR725" s="42"/>
      <c r="AS725" s="42"/>
      <c r="AT725" s="42"/>
      <c r="AU725" s="42"/>
      <c r="AV725" s="42"/>
      <c r="AW725" s="42"/>
      <c r="AX725" s="42"/>
      <c r="AY725" s="42"/>
      <c r="AZ725" s="42"/>
      <c r="BA725" s="42"/>
      <c r="BB725" s="42"/>
      <c r="BC725" s="42"/>
      <c r="BD725" s="42"/>
      <c r="BE725" s="42"/>
      <c r="BF725" s="42"/>
      <c r="BG725" s="42"/>
      <c r="BH725" s="42"/>
      <c r="BI725" s="30" t="s">
        <v>1238</v>
      </c>
      <c r="BR725" s="31"/>
      <c r="BX725" s="31"/>
    </row>
    <row r="726" spans="1:76" ht="12" customHeight="1" x14ac:dyDescent="0.15">
      <c r="A726" s="30"/>
      <c r="C726" s="47"/>
      <c r="D726" s="52"/>
      <c r="E726" s="52"/>
      <c r="F726" s="52"/>
      <c r="G726" s="52"/>
      <c r="H726" s="52"/>
      <c r="I726" s="52"/>
      <c r="J726" s="52"/>
      <c r="K726" s="52"/>
      <c r="L726" s="52"/>
      <c r="M726" s="52"/>
      <c r="N726" s="52"/>
      <c r="O726" s="52"/>
      <c r="P726" s="32"/>
      <c r="W726" s="31"/>
      <c r="BI726" s="30"/>
      <c r="BR726" s="31"/>
      <c r="BX726" s="31"/>
    </row>
    <row r="727" spans="1:76" ht="12" customHeight="1" x14ac:dyDescent="0.15">
      <c r="A727" s="30"/>
      <c r="C727" s="47" t="s">
        <v>596</v>
      </c>
      <c r="D727" s="509" t="s">
        <v>592</v>
      </c>
      <c r="E727" s="557"/>
      <c r="F727" s="557"/>
      <c r="G727" s="557"/>
      <c r="H727" s="557"/>
      <c r="I727" s="557"/>
      <c r="J727" s="557"/>
      <c r="K727" s="557"/>
      <c r="L727" s="557"/>
      <c r="M727" s="557"/>
      <c r="N727" s="557"/>
      <c r="O727" s="574"/>
      <c r="P727" s="32"/>
      <c r="Q727" s="2" t="s">
        <v>50</v>
      </c>
      <c r="S727" s="33" t="s">
        <v>51</v>
      </c>
      <c r="T727" s="38"/>
      <c r="U727" s="550" t="s">
        <v>52</v>
      </c>
      <c r="V727" s="493"/>
      <c r="W727" s="551"/>
      <c r="X727" s="33" t="s">
        <v>31</v>
      </c>
      <c r="Y727" s="543" t="s">
        <v>593</v>
      </c>
      <c r="Z727" s="543"/>
      <c r="AA727" s="543"/>
      <c r="AB727" s="543"/>
      <c r="AC727" s="543"/>
      <c r="AD727" s="543"/>
      <c r="AE727" s="543"/>
      <c r="AF727" s="543"/>
      <c r="AG727" s="543"/>
      <c r="AH727" s="543"/>
      <c r="AI727" s="543"/>
      <c r="AJ727" s="543"/>
      <c r="AK727" s="543"/>
      <c r="AL727" s="543"/>
      <c r="AM727" s="543"/>
      <c r="AN727" s="543"/>
      <c r="AO727" s="543"/>
      <c r="AP727" s="543"/>
      <c r="AQ727" s="543"/>
      <c r="AR727" s="543"/>
      <c r="AS727" s="543"/>
      <c r="AT727" s="543"/>
      <c r="AU727" s="543"/>
      <c r="AV727" s="543"/>
      <c r="AW727" s="543"/>
      <c r="AX727" s="543"/>
      <c r="AY727" s="543"/>
      <c r="AZ727" s="543"/>
      <c r="BA727" s="543"/>
      <c r="BB727" s="543"/>
      <c r="BC727" s="543"/>
      <c r="BD727" s="543"/>
      <c r="BE727" s="543"/>
      <c r="BF727" s="543"/>
      <c r="BG727" s="543"/>
      <c r="BH727" s="544"/>
      <c r="BI727" s="30" t="s">
        <v>428</v>
      </c>
      <c r="BR727" s="31"/>
      <c r="BX727" s="31"/>
    </row>
    <row r="728" spans="1:76" ht="12" customHeight="1" x14ac:dyDescent="0.15">
      <c r="A728" s="30"/>
      <c r="C728" s="47"/>
      <c r="D728" s="557"/>
      <c r="E728" s="557"/>
      <c r="F728" s="557"/>
      <c r="G728" s="557"/>
      <c r="H728" s="557"/>
      <c r="I728" s="557"/>
      <c r="J728" s="557"/>
      <c r="K728" s="557"/>
      <c r="L728" s="557"/>
      <c r="M728" s="557"/>
      <c r="N728" s="557"/>
      <c r="O728" s="574"/>
      <c r="P728" s="32"/>
      <c r="Q728" s="2" t="s">
        <v>1399</v>
      </c>
      <c r="S728" s="33"/>
      <c r="W728" s="31"/>
      <c r="Y728" s="543"/>
      <c r="Z728" s="543"/>
      <c r="AA728" s="543"/>
      <c r="AB728" s="543"/>
      <c r="AC728" s="543"/>
      <c r="AD728" s="543"/>
      <c r="AE728" s="543"/>
      <c r="AF728" s="543"/>
      <c r="AG728" s="543"/>
      <c r="AH728" s="543"/>
      <c r="AI728" s="543"/>
      <c r="AJ728" s="543"/>
      <c r="AK728" s="543"/>
      <c r="AL728" s="543"/>
      <c r="AM728" s="543"/>
      <c r="AN728" s="543"/>
      <c r="AO728" s="543"/>
      <c r="AP728" s="543"/>
      <c r="AQ728" s="543"/>
      <c r="AR728" s="543"/>
      <c r="AS728" s="543"/>
      <c r="AT728" s="543"/>
      <c r="AU728" s="543"/>
      <c r="AV728" s="543"/>
      <c r="AW728" s="543"/>
      <c r="AX728" s="543"/>
      <c r="AY728" s="543"/>
      <c r="AZ728" s="543"/>
      <c r="BA728" s="543"/>
      <c r="BB728" s="543"/>
      <c r="BC728" s="543"/>
      <c r="BD728" s="543"/>
      <c r="BE728" s="543"/>
      <c r="BF728" s="543"/>
      <c r="BG728" s="543"/>
      <c r="BH728" s="544"/>
      <c r="BI728" s="30" t="s">
        <v>594</v>
      </c>
      <c r="BR728" s="31"/>
      <c r="BX728" s="31"/>
    </row>
    <row r="729" spans="1:76" ht="12" customHeight="1" x14ac:dyDescent="0.15">
      <c r="A729" s="30"/>
      <c r="C729" s="47"/>
      <c r="D729" s="557"/>
      <c r="E729" s="557"/>
      <c r="F729" s="557"/>
      <c r="G729" s="557"/>
      <c r="H729" s="557"/>
      <c r="I729" s="557"/>
      <c r="J729" s="557"/>
      <c r="K729" s="557"/>
      <c r="L729" s="557"/>
      <c r="M729" s="557"/>
      <c r="N729" s="557"/>
      <c r="O729" s="574"/>
      <c r="P729" s="32"/>
      <c r="Q729" s="2" t="s">
        <v>1400</v>
      </c>
      <c r="S729" s="33"/>
      <c r="W729" s="31"/>
      <c r="Y729" s="543"/>
      <c r="Z729" s="543"/>
      <c r="AA729" s="543"/>
      <c r="AB729" s="543"/>
      <c r="AC729" s="543"/>
      <c r="AD729" s="543"/>
      <c r="AE729" s="543"/>
      <c r="AF729" s="543"/>
      <c r="AG729" s="543"/>
      <c r="AH729" s="543"/>
      <c r="AI729" s="543"/>
      <c r="AJ729" s="543"/>
      <c r="AK729" s="543"/>
      <c r="AL729" s="543"/>
      <c r="AM729" s="543"/>
      <c r="AN729" s="543"/>
      <c r="AO729" s="543"/>
      <c r="AP729" s="543"/>
      <c r="AQ729" s="543"/>
      <c r="AR729" s="543"/>
      <c r="AS729" s="543"/>
      <c r="AT729" s="543"/>
      <c r="AU729" s="543"/>
      <c r="AV729" s="543"/>
      <c r="AW729" s="543"/>
      <c r="AX729" s="543"/>
      <c r="AY729" s="543"/>
      <c r="AZ729" s="543"/>
      <c r="BA729" s="543"/>
      <c r="BB729" s="543"/>
      <c r="BC729" s="543"/>
      <c r="BD729" s="543"/>
      <c r="BE729" s="543"/>
      <c r="BF729" s="543"/>
      <c r="BG729" s="543"/>
      <c r="BH729" s="544"/>
      <c r="BI729" s="32" t="s">
        <v>1133</v>
      </c>
      <c r="BR729" s="31"/>
      <c r="BX729" s="31"/>
    </row>
    <row r="730" spans="1:76" ht="12" customHeight="1" x14ac:dyDescent="0.15">
      <c r="A730" s="30"/>
      <c r="C730" s="47"/>
      <c r="D730" s="20"/>
      <c r="E730" s="20"/>
      <c r="F730" s="20"/>
      <c r="G730" s="20"/>
      <c r="H730" s="20"/>
      <c r="I730" s="20"/>
      <c r="J730" s="20"/>
      <c r="K730" s="20"/>
      <c r="L730" s="20"/>
      <c r="M730" s="20"/>
      <c r="N730" s="20"/>
      <c r="O730" s="20"/>
      <c r="P730" s="32"/>
      <c r="S730" s="33"/>
      <c r="W730" s="31"/>
      <c r="Y730" s="543"/>
      <c r="Z730" s="543"/>
      <c r="AA730" s="543"/>
      <c r="AB730" s="543"/>
      <c r="AC730" s="543"/>
      <c r="AD730" s="543"/>
      <c r="AE730" s="543"/>
      <c r="AF730" s="543"/>
      <c r="AG730" s="543"/>
      <c r="AH730" s="543"/>
      <c r="AI730" s="543"/>
      <c r="AJ730" s="543"/>
      <c r="AK730" s="543"/>
      <c r="AL730" s="543"/>
      <c r="AM730" s="543"/>
      <c r="AN730" s="543"/>
      <c r="AO730" s="543"/>
      <c r="AP730" s="543"/>
      <c r="AQ730" s="543"/>
      <c r="AR730" s="543"/>
      <c r="AS730" s="543"/>
      <c r="AT730" s="543"/>
      <c r="AU730" s="543"/>
      <c r="AV730" s="543"/>
      <c r="AW730" s="543"/>
      <c r="AX730" s="543"/>
      <c r="AY730" s="543"/>
      <c r="AZ730" s="543"/>
      <c r="BA730" s="543"/>
      <c r="BB730" s="543"/>
      <c r="BC730" s="543"/>
      <c r="BD730" s="543"/>
      <c r="BE730" s="543"/>
      <c r="BF730" s="543"/>
      <c r="BG730" s="543"/>
      <c r="BH730" s="544"/>
      <c r="BI730" s="32" t="s">
        <v>1099</v>
      </c>
      <c r="BR730" s="31"/>
      <c r="BX730" s="31"/>
    </row>
    <row r="731" spans="1:76" ht="12" customHeight="1" x14ac:dyDescent="0.15">
      <c r="A731" s="30"/>
      <c r="C731" s="47"/>
      <c r="D731" s="20"/>
      <c r="E731" s="20"/>
      <c r="F731" s="20"/>
      <c r="G731" s="20"/>
      <c r="H731" s="20"/>
      <c r="I731" s="20"/>
      <c r="J731" s="20"/>
      <c r="K731" s="20"/>
      <c r="L731" s="20"/>
      <c r="M731" s="20"/>
      <c r="N731" s="20"/>
      <c r="O731" s="20"/>
      <c r="P731" s="32"/>
      <c r="S731" s="33"/>
      <c r="W731" s="31"/>
      <c r="Y731" s="543"/>
      <c r="Z731" s="543"/>
      <c r="AA731" s="543"/>
      <c r="AB731" s="543"/>
      <c r="AC731" s="543"/>
      <c r="AD731" s="543"/>
      <c r="AE731" s="543"/>
      <c r="AF731" s="543"/>
      <c r="AG731" s="543"/>
      <c r="AH731" s="543"/>
      <c r="AI731" s="543"/>
      <c r="AJ731" s="543"/>
      <c r="AK731" s="543"/>
      <c r="AL731" s="543"/>
      <c r="AM731" s="543"/>
      <c r="AN731" s="543"/>
      <c r="AO731" s="543"/>
      <c r="AP731" s="543"/>
      <c r="AQ731" s="543"/>
      <c r="AR731" s="543"/>
      <c r="AS731" s="543"/>
      <c r="AT731" s="543"/>
      <c r="AU731" s="543"/>
      <c r="AV731" s="543"/>
      <c r="AW731" s="543"/>
      <c r="AX731" s="543"/>
      <c r="AY731" s="543"/>
      <c r="AZ731" s="543"/>
      <c r="BA731" s="543"/>
      <c r="BB731" s="543"/>
      <c r="BC731" s="543"/>
      <c r="BD731" s="543"/>
      <c r="BE731" s="543"/>
      <c r="BF731" s="543"/>
      <c r="BG731" s="543"/>
      <c r="BH731" s="544"/>
      <c r="BI731" s="32"/>
      <c r="BR731" s="31"/>
      <c r="BX731" s="31"/>
    </row>
    <row r="732" spans="1:76" ht="12" customHeight="1" x14ac:dyDescent="0.15">
      <c r="A732" s="30"/>
      <c r="C732" s="47"/>
      <c r="D732" s="20"/>
      <c r="E732" s="20"/>
      <c r="F732" s="20"/>
      <c r="G732" s="20"/>
      <c r="H732" s="20"/>
      <c r="I732" s="20"/>
      <c r="J732" s="20"/>
      <c r="K732" s="20"/>
      <c r="L732" s="20"/>
      <c r="M732" s="20"/>
      <c r="N732" s="20"/>
      <c r="O732" s="20"/>
      <c r="P732" s="32"/>
      <c r="S732" s="33"/>
      <c r="W732" s="31"/>
      <c r="Y732" s="543"/>
      <c r="Z732" s="543"/>
      <c r="AA732" s="543"/>
      <c r="AB732" s="543"/>
      <c r="AC732" s="543"/>
      <c r="AD732" s="543"/>
      <c r="AE732" s="543"/>
      <c r="AF732" s="543"/>
      <c r="AG732" s="543"/>
      <c r="AH732" s="543"/>
      <c r="AI732" s="543"/>
      <c r="AJ732" s="543"/>
      <c r="AK732" s="543"/>
      <c r="AL732" s="543"/>
      <c r="AM732" s="543"/>
      <c r="AN732" s="543"/>
      <c r="AO732" s="543"/>
      <c r="AP732" s="543"/>
      <c r="AQ732" s="543"/>
      <c r="AR732" s="543"/>
      <c r="AS732" s="543"/>
      <c r="AT732" s="543"/>
      <c r="AU732" s="543"/>
      <c r="AV732" s="543"/>
      <c r="AW732" s="543"/>
      <c r="AX732" s="543"/>
      <c r="AY732" s="543"/>
      <c r="AZ732" s="543"/>
      <c r="BA732" s="543"/>
      <c r="BB732" s="543"/>
      <c r="BC732" s="543"/>
      <c r="BD732" s="543"/>
      <c r="BE732" s="543"/>
      <c r="BF732" s="543"/>
      <c r="BG732" s="543"/>
      <c r="BH732" s="544"/>
      <c r="BI732" s="32"/>
      <c r="BR732" s="31"/>
      <c r="BX732" s="31"/>
    </row>
    <row r="733" spans="1:76" ht="12" customHeight="1" x14ac:dyDescent="0.15">
      <c r="A733" s="62"/>
      <c r="B733" s="63"/>
      <c r="C733" s="129"/>
      <c r="D733" s="216"/>
      <c r="E733" s="216"/>
      <c r="F733" s="216"/>
      <c r="G733" s="216"/>
      <c r="H733" s="216"/>
      <c r="I733" s="216"/>
      <c r="J733" s="216"/>
      <c r="K733" s="216"/>
      <c r="L733" s="216"/>
      <c r="M733" s="216"/>
      <c r="N733" s="216"/>
      <c r="O733" s="216"/>
      <c r="P733" s="66"/>
      <c r="Q733" s="67"/>
      <c r="R733" s="67"/>
      <c r="S733" s="69"/>
      <c r="T733" s="67"/>
      <c r="U733" s="67"/>
      <c r="V733" s="67"/>
      <c r="W733" s="68"/>
      <c r="X733" s="69"/>
      <c r="Y733" s="595"/>
      <c r="Z733" s="595"/>
      <c r="AA733" s="595"/>
      <c r="AB733" s="595"/>
      <c r="AC733" s="595"/>
      <c r="AD733" s="595"/>
      <c r="AE733" s="595"/>
      <c r="AF733" s="595"/>
      <c r="AG733" s="595"/>
      <c r="AH733" s="595"/>
      <c r="AI733" s="595"/>
      <c r="AJ733" s="595"/>
      <c r="AK733" s="595"/>
      <c r="AL733" s="595"/>
      <c r="AM733" s="595"/>
      <c r="AN733" s="595"/>
      <c r="AO733" s="595"/>
      <c r="AP733" s="595"/>
      <c r="AQ733" s="595"/>
      <c r="AR733" s="595"/>
      <c r="AS733" s="595"/>
      <c r="AT733" s="595"/>
      <c r="AU733" s="595"/>
      <c r="AV733" s="595"/>
      <c r="AW733" s="595"/>
      <c r="AX733" s="595"/>
      <c r="AY733" s="595"/>
      <c r="AZ733" s="595"/>
      <c r="BA733" s="595"/>
      <c r="BB733" s="595"/>
      <c r="BC733" s="595"/>
      <c r="BD733" s="595"/>
      <c r="BE733" s="595"/>
      <c r="BF733" s="595"/>
      <c r="BG733" s="595"/>
      <c r="BH733" s="596"/>
      <c r="BI733" s="66"/>
      <c r="BJ733" s="67"/>
      <c r="BK733" s="67"/>
      <c r="BL733" s="67"/>
      <c r="BM733" s="67"/>
      <c r="BN733" s="67"/>
      <c r="BO733" s="67"/>
      <c r="BP733" s="67"/>
      <c r="BQ733" s="67"/>
      <c r="BR733" s="68"/>
      <c r="BS733" s="67"/>
      <c r="BT733" s="67"/>
      <c r="BU733" s="67"/>
      <c r="BV733" s="67"/>
      <c r="BW733" s="67"/>
      <c r="BX733" s="68"/>
    </row>
    <row r="734" spans="1:76" ht="12" customHeight="1" x14ac:dyDescent="0.15">
      <c r="A734" s="70"/>
      <c r="B734" s="175"/>
      <c r="C734" s="176"/>
      <c r="D734" s="217"/>
      <c r="E734" s="217"/>
      <c r="F734" s="217"/>
      <c r="G734" s="217"/>
      <c r="H734" s="217"/>
      <c r="I734" s="217"/>
      <c r="J734" s="217"/>
      <c r="K734" s="217"/>
      <c r="L734" s="217"/>
      <c r="M734" s="217"/>
      <c r="N734" s="217"/>
      <c r="O734" s="217"/>
      <c r="P734" s="27"/>
      <c r="Q734" s="28"/>
      <c r="R734" s="28"/>
      <c r="S734" s="73"/>
      <c r="T734" s="28"/>
      <c r="U734" s="28"/>
      <c r="V734" s="28"/>
      <c r="W734" s="29"/>
      <c r="X734" s="73"/>
      <c r="Y734" s="74"/>
      <c r="Z734" s="74"/>
      <c r="AA734" s="74"/>
      <c r="AB734" s="74"/>
      <c r="AC734" s="74"/>
      <c r="AD734" s="74"/>
      <c r="AE734" s="74"/>
      <c r="AF734" s="74"/>
      <c r="AG734" s="74"/>
      <c r="AH734" s="74"/>
      <c r="AI734" s="74"/>
      <c r="AJ734" s="74"/>
      <c r="AK734" s="74"/>
      <c r="AL734" s="74"/>
      <c r="AM734" s="74"/>
      <c r="AN734" s="74"/>
      <c r="AO734" s="74"/>
      <c r="AP734" s="74"/>
      <c r="AQ734" s="74"/>
      <c r="AR734" s="74"/>
      <c r="AS734" s="74"/>
      <c r="AT734" s="74"/>
      <c r="AU734" s="74"/>
      <c r="AV734" s="74"/>
      <c r="AW734" s="74"/>
      <c r="AX734" s="74"/>
      <c r="AY734" s="74"/>
      <c r="AZ734" s="74"/>
      <c r="BA734" s="74"/>
      <c r="BB734" s="74"/>
      <c r="BC734" s="74"/>
      <c r="BD734" s="74"/>
      <c r="BE734" s="74"/>
      <c r="BF734" s="74"/>
      <c r="BG734" s="74"/>
      <c r="BH734" s="74"/>
      <c r="BI734" s="27"/>
      <c r="BJ734" s="28"/>
      <c r="BK734" s="28"/>
      <c r="BL734" s="28"/>
      <c r="BM734" s="28"/>
      <c r="BN734" s="28"/>
      <c r="BO734" s="28"/>
      <c r="BP734" s="28"/>
      <c r="BQ734" s="28"/>
      <c r="BR734" s="29"/>
      <c r="BS734" s="28"/>
      <c r="BT734" s="28"/>
      <c r="BU734" s="28"/>
      <c r="BV734" s="28"/>
      <c r="BW734" s="28"/>
      <c r="BX734" s="29"/>
    </row>
    <row r="735" spans="1:76" ht="12" customHeight="1" x14ac:dyDescent="0.15">
      <c r="A735" s="30"/>
      <c r="C735" s="47"/>
      <c r="D735" s="20"/>
      <c r="E735" s="20"/>
      <c r="F735" s="20"/>
      <c r="G735" s="20"/>
      <c r="H735" s="20"/>
      <c r="I735" s="20"/>
      <c r="J735" s="20"/>
      <c r="K735" s="20"/>
      <c r="L735" s="20"/>
      <c r="M735" s="20"/>
      <c r="N735" s="20"/>
      <c r="O735" s="20"/>
      <c r="P735" s="32"/>
      <c r="S735" s="33"/>
      <c r="W735" s="31"/>
      <c r="X735" s="33" t="s">
        <v>31</v>
      </c>
      <c r="Y735" s="575" t="s">
        <v>595</v>
      </c>
      <c r="Z735" s="566"/>
      <c r="AA735" s="566"/>
      <c r="AB735" s="566"/>
      <c r="AC735" s="566"/>
      <c r="AD735" s="566"/>
      <c r="AE735" s="566"/>
      <c r="AF735" s="566"/>
      <c r="AG735" s="566"/>
      <c r="AH735" s="566"/>
      <c r="AI735" s="566"/>
      <c r="AJ735" s="566"/>
      <c r="AK735" s="566"/>
      <c r="AL735" s="566"/>
      <c r="AM735" s="566"/>
      <c r="AN735" s="566"/>
      <c r="AO735" s="566"/>
      <c r="AP735" s="566"/>
      <c r="AQ735" s="566"/>
      <c r="AR735" s="566"/>
      <c r="AS735" s="566"/>
      <c r="AT735" s="566"/>
      <c r="AU735" s="566"/>
      <c r="AV735" s="566"/>
      <c r="AW735" s="566"/>
      <c r="AX735" s="566"/>
      <c r="AY735" s="566"/>
      <c r="AZ735" s="566"/>
      <c r="BA735" s="566"/>
      <c r="BB735" s="566"/>
      <c r="BC735" s="566"/>
      <c r="BD735" s="566"/>
      <c r="BE735" s="566"/>
      <c r="BF735" s="566"/>
      <c r="BG735" s="566"/>
      <c r="BH735" s="566"/>
      <c r="BI735" s="30" t="s">
        <v>1134</v>
      </c>
      <c r="BR735" s="31"/>
      <c r="BX735" s="31"/>
    </row>
    <row r="736" spans="1:76" ht="12" customHeight="1" x14ac:dyDescent="0.15">
      <c r="A736" s="30"/>
      <c r="C736" s="47"/>
      <c r="D736" s="20"/>
      <c r="E736" s="20"/>
      <c r="F736" s="20"/>
      <c r="G736" s="20"/>
      <c r="H736" s="20"/>
      <c r="I736" s="20"/>
      <c r="J736" s="20"/>
      <c r="K736" s="20"/>
      <c r="L736" s="20"/>
      <c r="M736" s="20"/>
      <c r="N736" s="20"/>
      <c r="O736" s="20"/>
      <c r="P736" s="32"/>
      <c r="S736" s="33"/>
      <c r="W736" s="31"/>
      <c r="Y736" s="566"/>
      <c r="Z736" s="566"/>
      <c r="AA736" s="566"/>
      <c r="AB736" s="566"/>
      <c r="AC736" s="566"/>
      <c r="AD736" s="566"/>
      <c r="AE736" s="566"/>
      <c r="AF736" s="566"/>
      <c r="AG736" s="566"/>
      <c r="AH736" s="566"/>
      <c r="AI736" s="566"/>
      <c r="AJ736" s="566"/>
      <c r="AK736" s="566"/>
      <c r="AL736" s="566"/>
      <c r="AM736" s="566"/>
      <c r="AN736" s="566"/>
      <c r="AO736" s="566"/>
      <c r="AP736" s="566"/>
      <c r="AQ736" s="566"/>
      <c r="AR736" s="566"/>
      <c r="AS736" s="566"/>
      <c r="AT736" s="566"/>
      <c r="AU736" s="566"/>
      <c r="AV736" s="566"/>
      <c r="AW736" s="566"/>
      <c r="AX736" s="566"/>
      <c r="AY736" s="566"/>
      <c r="AZ736" s="566"/>
      <c r="BA736" s="566"/>
      <c r="BB736" s="566"/>
      <c r="BC736" s="566"/>
      <c r="BD736" s="566"/>
      <c r="BE736" s="566"/>
      <c r="BF736" s="566"/>
      <c r="BG736" s="566"/>
      <c r="BH736" s="566"/>
      <c r="BI736" s="32" t="s">
        <v>1099</v>
      </c>
      <c r="BR736" s="31"/>
      <c r="BX736" s="31"/>
    </row>
    <row r="737" spans="1:76" ht="12" customHeight="1" x14ac:dyDescent="0.15">
      <c r="A737" s="30"/>
      <c r="C737" s="47"/>
      <c r="D737" s="20"/>
      <c r="E737" s="20"/>
      <c r="F737" s="20"/>
      <c r="G737" s="20"/>
      <c r="H737" s="20"/>
      <c r="I737" s="20"/>
      <c r="J737" s="20"/>
      <c r="K737" s="20"/>
      <c r="L737" s="20"/>
      <c r="M737" s="20"/>
      <c r="N737" s="20"/>
      <c r="O737" s="20"/>
      <c r="P737" s="32"/>
      <c r="S737" s="33"/>
      <c r="W737" s="31"/>
      <c r="Y737" s="566"/>
      <c r="Z737" s="566"/>
      <c r="AA737" s="566"/>
      <c r="AB737" s="566"/>
      <c r="AC737" s="566"/>
      <c r="AD737" s="566"/>
      <c r="AE737" s="566"/>
      <c r="AF737" s="566"/>
      <c r="AG737" s="566"/>
      <c r="AH737" s="566"/>
      <c r="AI737" s="566"/>
      <c r="AJ737" s="566"/>
      <c r="AK737" s="566"/>
      <c r="AL737" s="566"/>
      <c r="AM737" s="566"/>
      <c r="AN737" s="566"/>
      <c r="AO737" s="566"/>
      <c r="AP737" s="566"/>
      <c r="AQ737" s="566"/>
      <c r="AR737" s="566"/>
      <c r="AS737" s="566"/>
      <c r="AT737" s="566"/>
      <c r="AU737" s="566"/>
      <c r="AV737" s="566"/>
      <c r="AW737" s="566"/>
      <c r="AX737" s="566"/>
      <c r="AY737" s="566"/>
      <c r="AZ737" s="566"/>
      <c r="BA737" s="566"/>
      <c r="BB737" s="566"/>
      <c r="BC737" s="566"/>
      <c r="BD737" s="566"/>
      <c r="BE737" s="566"/>
      <c r="BF737" s="566"/>
      <c r="BG737" s="566"/>
      <c r="BH737" s="566"/>
      <c r="BI737" s="32"/>
      <c r="BR737" s="31"/>
      <c r="BX737" s="31"/>
    </row>
    <row r="738" spans="1:76" ht="12" customHeight="1" x14ac:dyDescent="0.15">
      <c r="A738" s="30"/>
      <c r="C738" s="47"/>
      <c r="D738" s="20"/>
      <c r="E738" s="20"/>
      <c r="F738" s="20"/>
      <c r="G738" s="20"/>
      <c r="H738" s="20"/>
      <c r="I738" s="20"/>
      <c r="J738" s="20"/>
      <c r="K738" s="20"/>
      <c r="L738" s="20"/>
      <c r="M738" s="20"/>
      <c r="N738" s="20"/>
      <c r="O738" s="20"/>
      <c r="P738" s="32"/>
      <c r="S738" s="33"/>
      <c r="W738" s="31"/>
      <c r="Y738" s="43"/>
      <c r="Z738" s="43"/>
      <c r="AA738" s="43"/>
      <c r="AB738" s="43"/>
      <c r="AC738" s="43"/>
      <c r="AD738" s="43"/>
      <c r="AE738" s="43"/>
      <c r="AF738" s="43"/>
      <c r="AG738" s="43"/>
      <c r="AH738" s="43"/>
      <c r="AI738" s="43"/>
      <c r="AJ738" s="43"/>
      <c r="AK738" s="43"/>
      <c r="AL738" s="43"/>
      <c r="AM738" s="43"/>
      <c r="AN738" s="43"/>
      <c r="AO738" s="43"/>
      <c r="AP738" s="43"/>
      <c r="AQ738" s="43"/>
      <c r="AR738" s="43"/>
      <c r="AS738" s="43"/>
      <c r="AT738" s="43"/>
      <c r="AU738" s="43"/>
      <c r="AV738" s="43"/>
      <c r="AW738" s="43"/>
      <c r="AX738" s="43"/>
      <c r="AY738" s="43"/>
      <c r="AZ738" s="43"/>
      <c r="BA738" s="43"/>
      <c r="BB738" s="43"/>
      <c r="BC738" s="43"/>
      <c r="BD738" s="43"/>
      <c r="BE738" s="43"/>
      <c r="BF738" s="43"/>
      <c r="BG738" s="43"/>
      <c r="BH738" s="43"/>
      <c r="BI738" s="32"/>
      <c r="BR738" s="31"/>
      <c r="BX738" s="31"/>
    </row>
    <row r="739" spans="1:76" ht="12" customHeight="1" x14ac:dyDescent="0.15">
      <c r="A739" s="30"/>
      <c r="C739" s="47"/>
      <c r="D739" s="20"/>
      <c r="E739" s="20"/>
      <c r="F739" s="20"/>
      <c r="G739" s="20"/>
      <c r="H739" s="20"/>
      <c r="I739" s="20"/>
      <c r="J739" s="20"/>
      <c r="K739" s="20"/>
      <c r="L739" s="20"/>
      <c r="M739" s="20"/>
      <c r="N739" s="20"/>
      <c r="O739" s="20"/>
      <c r="P739" s="32"/>
      <c r="S739" s="33"/>
      <c r="W739" s="31"/>
      <c r="X739" s="33" t="s">
        <v>31</v>
      </c>
      <c r="Y739" s="545" t="s">
        <v>732</v>
      </c>
      <c r="Z739" s="545"/>
      <c r="AA739" s="545"/>
      <c r="AB739" s="545"/>
      <c r="AC739" s="545"/>
      <c r="AD739" s="545"/>
      <c r="AE739" s="545"/>
      <c r="AF739" s="545"/>
      <c r="AG739" s="545"/>
      <c r="AH739" s="545"/>
      <c r="AI739" s="545"/>
      <c r="AJ739" s="545"/>
      <c r="AK739" s="545"/>
      <c r="AL739" s="545"/>
      <c r="AM739" s="545"/>
      <c r="AN739" s="545"/>
      <c r="AO739" s="545"/>
      <c r="AP739" s="545"/>
      <c r="AQ739" s="545"/>
      <c r="AR739" s="545"/>
      <c r="AS739" s="545"/>
      <c r="AT739" s="545"/>
      <c r="AU739" s="545"/>
      <c r="AV739" s="545"/>
      <c r="AW739" s="545"/>
      <c r="AX739" s="545"/>
      <c r="AY739" s="545"/>
      <c r="AZ739" s="545"/>
      <c r="BA739" s="545"/>
      <c r="BB739" s="545"/>
      <c r="BC739" s="545"/>
      <c r="BD739" s="545"/>
      <c r="BE739" s="545"/>
      <c r="BF739" s="545"/>
      <c r="BG739" s="545"/>
      <c r="BH739" s="546"/>
      <c r="BI739" s="30" t="s">
        <v>1135</v>
      </c>
      <c r="BR739" s="31"/>
      <c r="BX739" s="31"/>
    </row>
    <row r="740" spans="1:76" ht="12" customHeight="1" x14ac:dyDescent="0.15">
      <c r="A740" s="30"/>
      <c r="C740" s="47"/>
      <c r="D740" s="20"/>
      <c r="E740" s="20"/>
      <c r="F740" s="20"/>
      <c r="G740" s="20"/>
      <c r="H740" s="20"/>
      <c r="I740" s="20"/>
      <c r="J740" s="20"/>
      <c r="K740" s="20"/>
      <c r="L740" s="20"/>
      <c r="M740" s="20"/>
      <c r="N740" s="20"/>
      <c r="O740" s="20"/>
      <c r="P740" s="32"/>
      <c r="S740" s="33"/>
      <c r="W740" s="31"/>
      <c r="Y740" s="545"/>
      <c r="Z740" s="545"/>
      <c r="AA740" s="545"/>
      <c r="AB740" s="545"/>
      <c r="AC740" s="545"/>
      <c r="AD740" s="545"/>
      <c r="AE740" s="545"/>
      <c r="AF740" s="545"/>
      <c r="AG740" s="545"/>
      <c r="AH740" s="545"/>
      <c r="AI740" s="545"/>
      <c r="AJ740" s="545"/>
      <c r="AK740" s="545"/>
      <c r="AL740" s="545"/>
      <c r="AM740" s="545"/>
      <c r="AN740" s="545"/>
      <c r="AO740" s="545"/>
      <c r="AP740" s="545"/>
      <c r="AQ740" s="545"/>
      <c r="AR740" s="545"/>
      <c r="AS740" s="545"/>
      <c r="AT740" s="545"/>
      <c r="AU740" s="545"/>
      <c r="AV740" s="545"/>
      <c r="AW740" s="545"/>
      <c r="AX740" s="545"/>
      <c r="AY740" s="545"/>
      <c r="AZ740" s="545"/>
      <c r="BA740" s="545"/>
      <c r="BB740" s="545"/>
      <c r="BC740" s="545"/>
      <c r="BD740" s="545"/>
      <c r="BE740" s="545"/>
      <c r="BF740" s="545"/>
      <c r="BG740" s="545"/>
      <c r="BH740" s="546"/>
      <c r="BI740" s="32" t="s">
        <v>1099</v>
      </c>
      <c r="BR740" s="31"/>
      <c r="BX740" s="31"/>
    </row>
    <row r="741" spans="1:76" ht="12" customHeight="1" x14ac:dyDescent="0.15">
      <c r="A741" s="30"/>
      <c r="C741" s="47"/>
      <c r="D741" s="20"/>
      <c r="E741" s="20"/>
      <c r="F741" s="20"/>
      <c r="G741" s="20"/>
      <c r="H741" s="20"/>
      <c r="I741" s="20"/>
      <c r="J741" s="20"/>
      <c r="K741" s="20"/>
      <c r="L741" s="20"/>
      <c r="M741" s="20"/>
      <c r="N741" s="20"/>
      <c r="O741" s="20"/>
      <c r="P741" s="32"/>
      <c r="S741" s="33"/>
      <c r="W741" s="31"/>
      <c r="Y741" s="545"/>
      <c r="Z741" s="545"/>
      <c r="AA741" s="545"/>
      <c r="AB741" s="545"/>
      <c r="AC741" s="545"/>
      <c r="AD741" s="545"/>
      <c r="AE741" s="545"/>
      <c r="AF741" s="545"/>
      <c r="AG741" s="545"/>
      <c r="AH741" s="545"/>
      <c r="AI741" s="545"/>
      <c r="AJ741" s="545"/>
      <c r="AK741" s="545"/>
      <c r="AL741" s="545"/>
      <c r="AM741" s="545"/>
      <c r="AN741" s="545"/>
      <c r="AO741" s="545"/>
      <c r="AP741" s="545"/>
      <c r="AQ741" s="545"/>
      <c r="AR741" s="545"/>
      <c r="AS741" s="545"/>
      <c r="AT741" s="545"/>
      <c r="AU741" s="545"/>
      <c r="AV741" s="545"/>
      <c r="AW741" s="545"/>
      <c r="AX741" s="545"/>
      <c r="AY741" s="545"/>
      <c r="AZ741" s="545"/>
      <c r="BA741" s="545"/>
      <c r="BB741" s="545"/>
      <c r="BC741" s="545"/>
      <c r="BD741" s="545"/>
      <c r="BE741" s="545"/>
      <c r="BF741" s="545"/>
      <c r="BG741" s="545"/>
      <c r="BH741" s="546"/>
      <c r="BI741" s="30"/>
      <c r="BR741" s="31"/>
      <c r="BX741" s="31"/>
    </row>
    <row r="742" spans="1:76" ht="12" customHeight="1" x14ac:dyDescent="0.15">
      <c r="A742" s="30"/>
      <c r="C742" s="47"/>
      <c r="D742" s="20"/>
      <c r="E742" s="20"/>
      <c r="F742" s="20"/>
      <c r="G742" s="20"/>
      <c r="H742" s="20"/>
      <c r="I742" s="20"/>
      <c r="J742" s="20"/>
      <c r="K742" s="20"/>
      <c r="L742" s="20"/>
      <c r="M742" s="20"/>
      <c r="N742" s="20"/>
      <c r="O742" s="20"/>
      <c r="P742" s="32"/>
      <c r="S742" s="33"/>
      <c r="W742" s="31"/>
      <c r="Y742" s="545"/>
      <c r="Z742" s="545"/>
      <c r="AA742" s="545"/>
      <c r="AB742" s="545"/>
      <c r="AC742" s="545"/>
      <c r="AD742" s="545"/>
      <c r="AE742" s="545"/>
      <c r="AF742" s="545"/>
      <c r="AG742" s="545"/>
      <c r="AH742" s="545"/>
      <c r="AI742" s="545"/>
      <c r="AJ742" s="545"/>
      <c r="AK742" s="545"/>
      <c r="AL742" s="545"/>
      <c r="AM742" s="545"/>
      <c r="AN742" s="545"/>
      <c r="AO742" s="545"/>
      <c r="AP742" s="545"/>
      <c r="AQ742" s="545"/>
      <c r="AR742" s="545"/>
      <c r="AS742" s="545"/>
      <c r="AT742" s="545"/>
      <c r="AU742" s="545"/>
      <c r="AV742" s="545"/>
      <c r="AW742" s="545"/>
      <c r="AX742" s="545"/>
      <c r="AY742" s="545"/>
      <c r="AZ742" s="545"/>
      <c r="BA742" s="545"/>
      <c r="BB742" s="545"/>
      <c r="BC742" s="545"/>
      <c r="BD742" s="545"/>
      <c r="BE742" s="545"/>
      <c r="BF742" s="545"/>
      <c r="BG742" s="545"/>
      <c r="BH742" s="546"/>
      <c r="BI742" s="30"/>
      <c r="BR742" s="31"/>
      <c r="BX742" s="31"/>
    </row>
    <row r="743" spans="1:76" ht="12" customHeight="1" x14ac:dyDescent="0.15">
      <c r="A743" s="30"/>
      <c r="C743" s="47"/>
      <c r="D743" s="20"/>
      <c r="E743" s="20"/>
      <c r="F743" s="20"/>
      <c r="G743" s="20"/>
      <c r="H743" s="20"/>
      <c r="I743" s="20"/>
      <c r="J743" s="20"/>
      <c r="K743" s="20"/>
      <c r="L743" s="20"/>
      <c r="M743" s="20"/>
      <c r="N743" s="20"/>
      <c r="O743" s="20"/>
      <c r="P743" s="32"/>
      <c r="S743" s="33"/>
      <c r="W743" s="31"/>
      <c r="Y743" s="545"/>
      <c r="Z743" s="545"/>
      <c r="AA743" s="545"/>
      <c r="AB743" s="545"/>
      <c r="AC743" s="545"/>
      <c r="AD743" s="545"/>
      <c r="AE743" s="545"/>
      <c r="AF743" s="545"/>
      <c r="AG743" s="545"/>
      <c r="AH743" s="545"/>
      <c r="AI743" s="545"/>
      <c r="AJ743" s="545"/>
      <c r="AK743" s="545"/>
      <c r="AL743" s="545"/>
      <c r="AM743" s="545"/>
      <c r="AN743" s="545"/>
      <c r="AO743" s="545"/>
      <c r="AP743" s="545"/>
      <c r="AQ743" s="545"/>
      <c r="AR743" s="545"/>
      <c r="AS743" s="545"/>
      <c r="AT743" s="545"/>
      <c r="AU743" s="545"/>
      <c r="AV743" s="545"/>
      <c r="AW743" s="545"/>
      <c r="AX743" s="545"/>
      <c r="AY743" s="545"/>
      <c r="AZ743" s="545"/>
      <c r="BA743" s="545"/>
      <c r="BB743" s="545"/>
      <c r="BC743" s="545"/>
      <c r="BD743" s="545"/>
      <c r="BE743" s="545"/>
      <c r="BF743" s="545"/>
      <c r="BG743" s="545"/>
      <c r="BH743" s="546"/>
      <c r="BI743" s="30"/>
      <c r="BR743" s="31"/>
      <c r="BX743" s="31"/>
    </row>
    <row r="744" spans="1:76" ht="12" customHeight="1" x14ac:dyDescent="0.15">
      <c r="A744" s="30"/>
      <c r="C744" s="47"/>
      <c r="D744" s="20"/>
      <c r="E744" s="20"/>
      <c r="F744" s="20"/>
      <c r="G744" s="20"/>
      <c r="H744" s="20"/>
      <c r="I744" s="20"/>
      <c r="J744" s="20"/>
      <c r="K744" s="20"/>
      <c r="L744" s="20"/>
      <c r="M744" s="20"/>
      <c r="N744" s="20"/>
      <c r="O744" s="20"/>
      <c r="P744" s="32"/>
      <c r="S744" s="33"/>
      <c r="W744" s="31"/>
      <c r="Y744" s="545"/>
      <c r="Z744" s="545"/>
      <c r="AA744" s="545"/>
      <c r="AB744" s="545"/>
      <c r="AC744" s="545"/>
      <c r="AD744" s="545"/>
      <c r="AE744" s="545"/>
      <c r="AF744" s="545"/>
      <c r="AG744" s="545"/>
      <c r="AH744" s="545"/>
      <c r="AI744" s="545"/>
      <c r="AJ744" s="545"/>
      <c r="AK744" s="545"/>
      <c r="AL744" s="545"/>
      <c r="AM744" s="545"/>
      <c r="AN744" s="545"/>
      <c r="AO744" s="545"/>
      <c r="AP744" s="545"/>
      <c r="AQ744" s="545"/>
      <c r="AR744" s="545"/>
      <c r="AS744" s="545"/>
      <c r="AT744" s="545"/>
      <c r="AU744" s="545"/>
      <c r="AV744" s="545"/>
      <c r="AW744" s="545"/>
      <c r="AX744" s="545"/>
      <c r="AY744" s="545"/>
      <c r="AZ744" s="545"/>
      <c r="BA744" s="545"/>
      <c r="BB744" s="545"/>
      <c r="BC744" s="545"/>
      <c r="BD744" s="545"/>
      <c r="BE744" s="545"/>
      <c r="BF744" s="545"/>
      <c r="BG744" s="545"/>
      <c r="BH744" s="546"/>
      <c r="BI744" s="30"/>
      <c r="BR744" s="31"/>
      <c r="BX744" s="31"/>
    </row>
    <row r="745" spans="1:76" ht="12" customHeight="1" x14ac:dyDescent="0.15">
      <c r="A745" s="30"/>
      <c r="C745" s="47"/>
      <c r="D745" s="20"/>
      <c r="E745" s="20"/>
      <c r="F745" s="20"/>
      <c r="G745" s="20"/>
      <c r="H745" s="20"/>
      <c r="I745" s="20"/>
      <c r="J745" s="20"/>
      <c r="K745" s="20"/>
      <c r="L745" s="20"/>
      <c r="M745" s="20"/>
      <c r="N745" s="20"/>
      <c r="O745" s="20"/>
      <c r="P745" s="32"/>
      <c r="W745" s="31"/>
      <c r="Y745" s="6"/>
      <c r="Z745" s="6"/>
      <c r="AA745" s="6"/>
      <c r="AB745" s="6"/>
      <c r="AC745" s="6"/>
      <c r="AD745" s="6"/>
      <c r="AE745" s="6"/>
      <c r="AF745" s="6"/>
      <c r="AG745" s="6"/>
      <c r="AH745" s="6"/>
      <c r="AI745" s="6"/>
      <c r="AJ745" s="6"/>
      <c r="AK745" s="6"/>
      <c r="AL745" s="6"/>
      <c r="AM745" s="6"/>
      <c r="AN745" s="6"/>
      <c r="AO745" s="6"/>
      <c r="AP745" s="6"/>
      <c r="AQ745" s="6"/>
      <c r="AR745" s="6"/>
      <c r="AS745" s="6"/>
      <c r="AT745" s="6"/>
      <c r="AU745" s="6"/>
      <c r="AV745" s="6"/>
      <c r="AW745" s="6"/>
      <c r="AX745" s="6"/>
      <c r="AY745" s="6"/>
      <c r="AZ745" s="6"/>
      <c r="BA745" s="6"/>
      <c r="BB745" s="6"/>
      <c r="BC745" s="6"/>
      <c r="BD745" s="6"/>
      <c r="BE745" s="6"/>
      <c r="BF745" s="6"/>
      <c r="BG745" s="6"/>
      <c r="BH745" s="55"/>
      <c r="BI745" s="30"/>
      <c r="BR745" s="31"/>
      <c r="BX745" s="31"/>
    </row>
    <row r="746" spans="1:76" ht="12" customHeight="1" x14ac:dyDescent="0.15">
      <c r="A746" s="30"/>
      <c r="C746" s="47" t="s">
        <v>597</v>
      </c>
      <c r="D746" s="509" t="s">
        <v>598</v>
      </c>
      <c r="E746" s="557"/>
      <c r="F746" s="557"/>
      <c r="G746" s="557"/>
      <c r="H746" s="557"/>
      <c r="I746" s="557"/>
      <c r="J746" s="557"/>
      <c r="K746" s="557"/>
      <c r="L746" s="557"/>
      <c r="M746" s="557"/>
      <c r="N746" s="557"/>
      <c r="O746" s="574"/>
      <c r="P746" s="32"/>
      <c r="Q746" s="2" t="s">
        <v>50</v>
      </c>
      <c r="S746" s="33" t="s">
        <v>51</v>
      </c>
      <c r="T746" s="38"/>
      <c r="U746" s="550" t="s">
        <v>52</v>
      </c>
      <c r="V746" s="493"/>
      <c r="W746" s="551"/>
      <c r="X746" s="33" t="s">
        <v>31</v>
      </c>
      <c r="Y746" s="2" t="s">
        <v>34</v>
      </c>
      <c r="BI746" s="30" t="s">
        <v>315</v>
      </c>
      <c r="BR746" s="31"/>
      <c r="BX746" s="31"/>
    </row>
    <row r="747" spans="1:76" ht="12" customHeight="1" x14ac:dyDescent="0.15">
      <c r="A747" s="30"/>
      <c r="C747" s="47"/>
      <c r="D747" s="557"/>
      <c r="E747" s="557"/>
      <c r="F747" s="557"/>
      <c r="G747" s="557"/>
      <c r="H747" s="557"/>
      <c r="I747" s="557"/>
      <c r="J747" s="557"/>
      <c r="K747" s="557"/>
      <c r="L747" s="557"/>
      <c r="M747" s="557"/>
      <c r="N747" s="557"/>
      <c r="O747" s="574"/>
      <c r="P747" s="32"/>
      <c r="S747" s="33"/>
      <c r="W747" s="31"/>
      <c r="Y747" s="17" t="s">
        <v>56</v>
      </c>
      <c r="Z747" s="471" t="s">
        <v>599</v>
      </c>
      <c r="AA747" s="471"/>
      <c r="AB747" s="471"/>
      <c r="AC747" s="471"/>
      <c r="AD747" s="471"/>
      <c r="AE747" s="471"/>
      <c r="AF747" s="471"/>
      <c r="AG747" s="471"/>
      <c r="AH747" s="471"/>
      <c r="AI747" s="471"/>
      <c r="AJ747" s="471"/>
      <c r="AK747" s="471"/>
      <c r="AL747" s="471"/>
      <c r="AM747" s="471"/>
      <c r="AN747" s="471"/>
      <c r="AO747" s="471"/>
      <c r="AP747" s="471"/>
      <c r="AQ747" s="471"/>
      <c r="AR747" s="471"/>
      <c r="AS747" s="471"/>
      <c r="AT747" s="471"/>
      <c r="AU747" s="471"/>
      <c r="AV747" s="471"/>
      <c r="AW747" s="471"/>
      <c r="AX747" s="471"/>
      <c r="AY747" s="471"/>
      <c r="AZ747" s="471"/>
      <c r="BA747" s="471"/>
      <c r="BB747" s="471"/>
      <c r="BC747" s="471"/>
      <c r="BD747" s="471"/>
      <c r="BE747" s="471"/>
      <c r="BF747" s="471"/>
      <c r="BG747" s="471"/>
      <c r="BH747" s="529"/>
      <c r="BI747" s="30" t="s">
        <v>473</v>
      </c>
      <c r="BR747" s="31"/>
      <c r="BX747" s="31"/>
    </row>
    <row r="748" spans="1:76" ht="12" customHeight="1" x14ac:dyDescent="0.15">
      <c r="A748" s="30"/>
      <c r="C748" s="47"/>
      <c r="D748" s="52"/>
      <c r="E748" s="52"/>
      <c r="F748" s="52"/>
      <c r="G748" s="52"/>
      <c r="H748" s="52"/>
      <c r="I748" s="52"/>
      <c r="J748" s="52"/>
      <c r="K748" s="52"/>
      <c r="L748" s="52"/>
      <c r="M748" s="52"/>
      <c r="N748" s="52"/>
      <c r="O748" s="52"/>
      <c r="P748" s="32"/>
      <c r="S748" s="33"/>
      <c r="W748" s="31"/>
      <c r="Z748" s="471"/>
      <c r="AA748" s="471"/>
      <c r="AB748" s="471"/>
      <c r="AC748" s="471"/>
      <c r="AD748" s="471"/>
      <c r="AE748" s="471"/>
      <c r="AF748" s="471"/>
      <c r="AG748" s="471"/>
      <c r="AH748" s="471"/>
      <c r="AI748" s="471"/>
      <c r="AJ748" s="471"/>
      <c r="AK748" s="471"/>
      <c r="AL748" s="471"/>
      <c r="AM748" s="471"/>
      <c r="AN748" s="471"/>
      <c r="AO748" s="471"/>
      <c r="AP748" s="471"/>
      <c r="AQ748" s="471"/>
      <c r="AR748" s="471"/>
      <c r="AS748" s="471"/>
      <c r="AT748" s="471"/>
      <c r="AU748" s="471"/>
      <c r="AV748" s="471"/>
      <c r="AW748" s="471"/>
      <c r="AX748" s="471"/>
      <c r="AY748" s="471"/>
      <c r="AZ748" s="471"/>
      <c r="BA748" s="471"/>
      <c r="BB748" s="471"/>
      <c r="BC748" s="471"/>
      <c r="BD748" s="471"/>
      <c r="BE748" s="471"/>
      <c r="BF748" s="471"/>
      <c r="BG748" s="471"/>
      <c r="BH748" s="529"/>
      <c r="BI748" s="30" t="s">
        <v>729</v>
      </c>
      <c r="BR748" s="31"/>
      <c r="BX748" s="31"/>
    </row>
    <row r="749" spans="1:76" ht="12" customHeight="1" x14ac:dyDescent="0.15">
      <c r="A749" s="30"/>
      <c r="C749" s="47"/>
      <c r="D749" s="52"/>
      <c r="E749" s="52"/>
      <c r="F749" s="52"/>
      <c r="G749" s="52"/>
      <c r="H749" s="52"/>
      <c r="I749" s="52"/>
      <c r="J749" s="52"/>
      <c r="K749" s="52"/>
      <c r="L749" s="52"/>
      <c r="M749" s="52"/>
      <c r="N749" s="52"/>
      <c r="O749" s="52"/>
      <c r="P749" s="32"/>
      <c r="S749" s="33"/>
      <c r="W749" s="31"/>
      <c r="X749" s="2"/>
      <c r="Z749" s="2" t="s">
        <v>35</v>
      </c>
      <c r="AA749" s="471" t="s">
        <v>727</v>
      </c>
      <c r="AB749" s="531"/>
      <c r="AC749" s="531"/>
      <c r="AD749" s="531"/>
      <c r="AE749" s="531"/>
      <c r="AF749" s="531"/>
      <c r="AG749" s="531"/>
      <c r="AH749" s="531"/>
      <c r="AI749" s="531"/>
      <c r="AJ749" s="531"/>
      <c r="AK749" s="531"/>
      <c r="AL749" s="531"/>
      <c r="AM749" s="531"/>
      <c r="AN749" s="531"/>
      <c r="AO749" s="531"/>
      <c r="AP749" s="531"/>
      <c r="AQ749" s="531"/>
      <c r="AR749" s="531"/>
      <c r="AS749" s="531"/>
      <c r="AT749" s="531"/>
      <c r="AU749" s="531"/>
      <c r="AV749" s="531"/>
      <c r="AW749" s="531"/>
      <c r="AX749" s="531"/>
      <c r="AY749" s="531"/>
      <c r="AZ749" s="531"/>
      <c r="BA749" s="531"/>
      <c r="BB749" s="531"/>
      <c r="BC749" s="531"/>
      <c r="BD749" s="531"/>
      <c r="BE749" s="531"/>
      <c r="BF749" s="531"/>
      <c r="BG749" s="531"/>
      <c r="BH749" s="532"/>
      <c r="BI749" s="30" t="s">
        <v>316</v>
      </c>
      <c r="BR749" s="31"/>
      <c r="BX749" s="31"/>
    </row>
    <row r="750" spans="1:76" ht="12" customHeight="1" x14ac:dyDescent="0.15">
      <c r="A750" s="30"/>
      <c r="C750" s="47"/>
      <c r="D750" s="52"/>
      <c r="E750" s="52"/>
      <c r="F750" s="52"/>
      <c r="G750" s="52"/>
      <c r="H750" s="52"/>
      <c r="I750" s="52"/>
      <c r="J750" s="52"/>
      <c r="K750" s="52"/>
      <c r="L750" s="52"/>
      <c r="M750" s="52"/>
      <c r="N750" s="52"/>
      <c r="O750" s="52"/>
      <c r="P750" s="32"/>
      <c r="S750" s="33"/>
      <c r="W750" s="31"/>
      <c r="X750" s="2"/>
      <c r="AA750" s="531"/>
      <c r="AB750" s="531"/>
      <c r="AC750" s="531"/>
      <c r="AD750" s="531"/>
      <c r="AE750" s="531"/>
      <c r="AF750" s="531"/>
      <c r="AG750" s="531"/>
      <c r="AH750" s="531"/>
      <c r="AI750" s="531"/>
      <c r="AJ750" s="531"/>
      <c r="AK750" s="531"/>
      <c r="AL750" s="531"/>
      <c r="AM750" s="531"/>
      <c r="AN750" s="531"/>
      <c r="AO750" s="531"/>
      <c r="AP750" s="531"/>
      <c r="AQ750" s="531"/>
      <c r="AR750" s="531"/>
      <c r="AS750" s="531"/>
      <c r="AT750" s="531"/>
      <c r="AU750" s="531"/>
      <c r="AV750" s="531"/>
      <c r="AW750" s="531"/>
      <c r="AX750" s="531"/>
      <c r="AY750" s="531"/>
      <c r="AZ750" s="531"/>
      <c r="BA750" s="531"/>
      <c r="BB750" s="531"/>
      <c r="BC750" s="531"/>
      <c r="BD750" s="531"/>
      <c r="BE750" s="531"/>
      <c r="BF750" s="531"/>
      <c r="BG750" s="531"/>
      <c r="BH750" s="532"/>
      <c r="BI750" s="30"/>
      <c r="BR750" s="31"/>
      <c r="BX750" s="31"/>
    </row>
    <row r="751" spans="1:76" ht="12" customHeight="1" x14ac:dyDescent="0.15">
      <c r="A751" s="30"/>
      <c r="C751" s="47"/>
      <c r="D751" s="20"/>
      <c r="E751" s="20"/>
      <c r="F751" s="20"/>
      <c r="G751" s="20"/>
      <c r="H751" s="20"/>
      <c r="I751" s="20"/>
      <c r="J751" s="20"/>
      <c r="K751" s="20"/>
      <c r="L751" s="20"/>
      <c r="M751" s="20"/>
      <c r="N751" s="20"/>
      <c r="O751" s="20"/>
      <c r="P751" s="32"/>
      <c r="S751" s="33"/>
      <c r="W751" s="31"/>
      <c r="X751" s="2"/>
      <c r="AA751" s="531"/>
      <c r="AB751" s="531"/>
      <c r="AC751" s="531"/>
      <c r="AD751" s="531"/>
      <c r="AE751" s="531"/>
      <c r="AF751" s="531"/>
      <c r="AG751" s="531"/>
      <c r="AH751" s="531"/>
      <c r="AI751" s="531"/>
      <c r="AJ751" s="531"/>
      <c r="AK751" s="531"/>
      <c r="AL751" s="531"/>
      <c r="AM751" s="531"/>
      <c r="AN751" s="531"/>
      <c r="AO751" s="531"/>
      <c r="AP751" s="531"/>
      <c r="AQ751" s="531"/>
      <c r="AR751" s="531"/>
      <c r="AS751" s="531"/>
      <c r="AT751" s="531"/>
      <c r="AU751" s="531"/>
      <c r="AV751" s="531"/>
      <c r="AW751" s="531"/>
      <c r="AX751" s="531"/>
      <c r="AY751" s="531"/>
      <c r="AZ751" s="531"/>
      <c r="BA751" s="531"/>
      <c r="BB751" s="531"/>
      <c r="BC751" s="531"/>
      <c r="BD751" s="531"/>
      <c r="BE751" s="531"/>
      <c r="BF751" s="531"/>
      <c r="BG751" s="531"/>
      <c r="BH751" s="532"/>
      <c r="BI751" s="2"/>
      <c r="BR751" s="31"/>
      <c r="BX751" s="31"/>
    </row>
    <row r="752" spans="1:76" ht="12" customHeight="1" x14ac:dyDescent="0.15">
      <c r="A752" s="30"/>
      <c r="C752" s="47"/>
      <c r="D752" s="20"/>
      <c r="E752" s="20"/>
      <c r="F752" s="20"/>
      <c r="G752" s="20"/>
      <c r="H752" s="20"/>
      <c r="I752" s="20"/>
      <c r="J752" s="20"/>
      <c r="K752" s="20"/>
      <c r="L752" s="20"/>
      <c r="M752" s="20"/>
      <c r="N752" s="20"/>
      <c r="O752" s="20"/>
      <c r="P752" s="32"/>
      <c r="S752" s="33"/>
      <c r="W752" s="31"/>
      <c r="X752" s="2"/>
      <c r="Z752" s="2" t="s">
        <v>35</v>
      </c>
      <c r="AA752" s="509" t="s">
        <v>600</v>
      </c>
      <c r="AB752" s="557"/>
      <c r="AC752" s="557"/>
      <c r="AD752" s="557"/>
      <c r="AE752" s="557"/>
      <c r="AF752" s="557"/>
      <c r="AG752" s="557"/>
      <c r="AH752" s="557"/>
      <c r="AI752" s="557"/>
      <c r="AJ752" s="557"/>
      <c r="AK752" s="557"/>
      <c r="AL752" s="557"/>
      <c r="AM752" s="557"/>
      <c r="AN752" s="557"/>
      <c r="AO752" s="557"/>
      <c r="AP752" s="557"/>
      <c r="AQ752" s="557"/>
      <c r="AR752" s="557"/>
      <c r="AS752" s="557"/>
      <c r="AT752" s="557"/>
      <c r="AU752" s="557"/>
      <c r="AV752" s="557"/>
      <c r="AW752" s="557"/>
      <c r="AX752" s="557"/>
      <c r="AY752" s="557"/>
      <c r="AZ752" s="557"/>
      <c r="BA752" s="557"/>
      <c r="BB752" s="557"/>
      <c r="BC752" s="557"/>
      <c r="BD752" s="557"/>
      <c r="BE752" s="557"/>
      <c r="BF752" s="557"/>
      <c r="BG752" s="557"/>
      <c r="BH752" s="557"/>
      <c r="BI752" s="30"/>
      <c r="BR752" s="31"/>
      <c r="BX752" s="31"/>
    </row>
    <row r="753" spans="1:76" ht="12" customHeight="1" x14ac:dyDescent="0.15">
      <c r="A753" s="30"/>
      <c r="C753" s="47"/>
      <c r="E753" s="20"/>
      <c r="F753" s="20"/>
      <c r="G753" s="20"/>
      <c r="H753" s="20"/>
      <c r="I753" s="20"/>
      <c r="J753" s="20"/>
      <c r="K753" s="20"/>
      <c r="L753" s="20"/>
      <c r="M753" s="20"/>
      <c r="N753" s="20"/>
      <c r="O753" s="20"/>
      <c r="P753" s="32"/>
      <c r="S753" s="33"/>
      <c r="W753" s="31"/>
      <c r="X753" s="2"/>
      <c r="AA753" s="557"/>
      <c r="AB753" s="557"/>
      <c r="AC753" s="557"/>
      <c r="AD753" s="557"/>
      <c r="AE753" s="557"/>
      <c r="AF753" s="557"/>
      <c r="AG753" s="557"/>
      <c r="AH753" s="557"/>
      <c r="AI753" s="557"/>
      <c r="AJ753" s="557"/>
      <c r="AK753" s="557"/>
      <c r="AL753" s="557"/>
      <c r="AM753" s="557"/>
      <c r="AN753" s="557"/>
      <c r="AO753" s="557"/>
      <c r="AP753" s="557"/>
      <c r="AQ753" s="557"/>
      <c r="AR753" s="557"/>
      <c r="AS753" s="557"/>
      <c r="AT753" s="557"/>
      <c r="AU753" s="557"/>
      <c r="AV753" s="557"/>
      <c r="AW753" s="557"/>
      <c r="AX753" s="557"/>
      <c r="AY753" s="557"/>
      <c r="AZ753" s="557"/>
      <c r="BA753" s="557"/>
      <c r="BB753" s="557"/>
      <c r="BC753" s="557"/>
      <c r="BD753" s="557"/>
      <c r="BE753" s="557"/>
      <c r="BF753" s="557"/>
      <c r="BG753" s="557"/>
      <c r="BH753" s="557"/>
      <c r="BI753" s="32"/>
      <c r="BR753" s="31"/>
      <c r="BX753" s="31"/>
    </row>
    <row r="754" spans="1:76" ht="12" customHeight="1" x14ac:dyDescent="0.15">
      <c r="A754" s="30"/>
      <c r="C754" s="47"/>
      <c r="D754" s="20"/>
      <c r="E754" s="20"/>
      <c r="F754" s="20"/>
      <c r="G754" s="20"/>
      <c r="H754" s="20"/>
      <c r="I754" s="20"/>
      <c r="J754" s="20"/>
      <c r="K754" s="20"/>
      <c r="L754" s="20"/>
      <c r="M754" s="20"/>
      <c r="N754" s="20"/>
      <c r="O754" s="20"/>
      <c r="P754" s="32"/>
      <c r="S754" s="33"/>
      <c r="W754" s="31"/>
      <c r="X754" s="2"/>
      <c r="Z754" s="2" t="s">
        <v>35</v>
      </c>
      <c r="AA754" s="509" t="s">
        <v>601</v>
      </c>
      <c r="AB754" s="557"/>
      <c r="AC754" s="557"/>
      <c r="AD754" s="557"/>
      <c r="AE754" s="557"/>
      <c r="AF754" s="557"/>
      <c r="AG754" s="557"/>
      <c r="AH754" s="557"/>
      <c r="AI754" s="557"/>
      <c r="AJ754" s="557"/>
      <c r="AK754" s="557"/>
      <c r="AL754" s="557"/>
      <c r="AM754" s="557"/>
      <c r="AN754" s="557"/>
      <c r="AO754" s="557"/>
      <c r="AP754" s="557"/>
      <c r="AQ754" s="557"/>
      <c r="AR754" s="557"/>
      <c r="AS754" s="557"/>
      <c r="AT754" s="557"/>
      <c r="AU754" s="557"/>
      <c r="AV754" s="557"/>
      <c r="AW754" s="557"/>
      <c r="AX754" s="557"/>
      <c r="AY754" s="557"/>
      <c r="AZ754" s="557"/>
      <c r="BA754" s="557"/>
      <c r="BB754" s="557"/>
      <c r="BC754" s="557"/>
      <c r="BD754" s="557"/>
      <c r="BE754" s="557"/>
      <c r="BF754" s="557"/>
      <c r="BG754" s="557"/>
      <c r="BH754" s="557"/>
      <c r="BI754" s="32"/>
      <c r="BR754" s="31"/>
      <c r="BX754" s="31"/>
    </row>
    <row r="755" spans="1:76" ht="12" customHeight="1" x14ac:dyDescent="0.15">
      <c r="A755" s="30"/>
      <c r="C755" s="47"/>
      <c r="D755" s="20"/>
      <c r="E755" s="20"/>
      <c r="F755" s="20"/>
      <c r="G755" s="20"/>
      <c r="H755" s="20"/>
      <c r="I755" s="20"/>
      <c r="J755" s="20"/>
      <c r="K755" s="20"/>
      <c r="L755" s="20"/>
      <c r="M755" s="20"/>
      <c r="N755" s="20"/>
      <c r="O755" s="20"/>
      <c r="P755" s="32"/>
      <c r="S755" s="33"/>
      <c r="W755" s="31"/>
      <c r="Y755" s="17" t="s">
        <v>53</v>
      </c>
      <c r="Z755" s="558" t="s">
        <v>702</v>
      </c>
      <c r="AA755" s="559"/>
      <c r="AB755" s="559"/>
      <c r="AC755" s="559"/>
      <c r="AD755" s="559"/>
      <c r="AE755" s="559"/>
      <c r="AF755" s="559"/>
      <c r="AG755" s="559"/>
      <c r="AH755" s="559"/>
      <c r="AI755" s="559"/>
      <c r="AJ755" s="559"/>
      <c r="AK755" s="559"/>
      <c r="AL755" s="559"/>
      <c r="AM755" s="559"/>
      <c r="AN755" s="559"/>
      <c r="AO755" s="559"/>
      <c r="AP755" s="559"/>
      <c r="AQ755" s="559"/>
      <c r="AR755" s="559"/>
      <c r="AS755" s="559"/>
      <c r="AT755" s="559"/>
      <c r="AU755" s="559"/>
      <c r="AV755" s="559"/>
      <c r="AW755" s="559"/>
      <c r="AX755" s="559"/>
      <c r="AY755" s="559"/>
      <c r="AZ755" s="559"/>
      <c r="BA755" s="559"/>
      <c r="BB755" s="559"/>
      <c r="BC755" s="559"/>
      <c r="BD755" s="559"/>
      <c r="BE755" s="559"/>
      <c r="BF755" s="559"/>
      <c r="BG755" s="559"/>
      <c r="BH755" s="560"/>
      <c r="BI755" s="30"/>
      <c r="BR755" s="31"/>
      <c r="BX755" s="31"/>
    </row>
    <row r="756" spans="1:76" ht="12" customHeight="1" x14ac:dyDescent="0.15">
      <c r="A756" s="30"/>
      <c r="C756" s="47"/>
      <c r="D756" s="20"/>
      <c r="E756" s="20"/>
      <c r="F756" s="20"/>
      <c r="G756" s="20"/>
      <c r="H756" s="20"/>
      <c r="I756" s="20"/>
      <c r="J756" s="20"/>
      <c r="K756" s="20"/>
      <c r="L756" s="20"/>
      <c r="M756" s="20"/>
      <c r="N756" s="20"/>
      <c r="O756" s="20"/>
      <c r="P756" s="32"/>
      <c r="S756" s="33"/>
      <c r="W756" s="31"/>
      <c r="Y756" s="17"/>
      <c r="Z756" s="561"/>
      <c r="AA756" s="561"/>
      <c r="AB756" s="561"/>
      <c r="AC756" s="561"/>
      <c r="AD756" s="561"/>
      <c r="AE756" s="561"/>
      <c r="AF756" s="561"/>
      <c r="AG756" s="561"/>
      <c r="AH756" s="561"/>
      <c r="AI756" s="561"/>
      <c r="AJ756" s="561"/>
      <c r="AK756" s="561"/>
      <c r="AL756" s="561"/>
      <c r="AM756" s="561"/>
      <c r="AN756" s="561"/>
      <c r="AO756" s="561"/>
      <c r="AP756" s="561"/>
      <c r="AQ756" s="561"/>
      <c r="AR756" s="561"/>
      <c r="AS756" s="561"/>
      <c r="AT756" s="561"/>
      <c r="AU756" s="561"/>
      <c r="AV756" s="561"/>
      <c r="AW756" s="561"/>
      <c r="AX756" s="561"/>
      <c r="AY756" s="561"/>
      <c r="AZ756" s="561"/>
      <c r="BA756" s="561"/>
      <c r="BB756" s="561"/>
      <c r="BC756" s="561"/>
      <c r="BD756" s="561"/>
      <c r="BE756" s="561"/>
      <c r="BF756" s="561"/>
      <c r="BG756" s="561"/>
      <c r="BH756" s="562"/>
      <c r="BI756" s="30"/>
      <c r="BR756" s="31"/>
      <c r="BX756" s="31"/>
    </row>
    <row r="757" spans="1:76" ht="12" customHeight="1" x14ac:dyDescent="0.15">
      <c r="A757" s="30"/>
      <c r="C757" s="47"/>
      <c r="D757" s="20"/>
      <c r="E757" s="20"/>
      <c r="F757" s="20"/>
      <c r="G757" s="20"/>
      <c r="H757" s="20"/>
      <c r="I757" s="20"/>
      <c r="J757" s="20"/>
      <c r="K757" s="20"/>
      <c r="L757" s="20"/>
      <c r="M757" s="20"/>
      <c r="N757" s="20"/>
      <c r="O757" s="20"/>
      <c r="P757" s="32"/>
      <c r="S757" s="33"/>
      <c r="W757" s="31"/>
      <c r="X757" s="2"/>
      <c r="Z757" s="2" t="s">
        <v>35</v>
      </c>
      <c r="AA757" s="471" t="s">
        <v>491</v>
      </c>
      <c r="AB757" s="531"/>
      <c r="AC757" s="531"/>
      <c r="AD757" s="531"/>
      <c r="AE757" s="531"/>
      <c r="AF757" s="531"/>
      <c r="AG757" s="531"/>
      <c r="AH757" s="531"/>
      <c r="AI757" s="531"/>
      <c r="AJ757" s="531"/>
      <c r="AK757" s="531"/>
      <c r="AL757" s="531"/>
      <c r="AM757" s="531"/>
      <c r="AN757" s="531"/>
      <c r="AO757" s="531"/>
      <c r="AP757" s="531"/>
      <c r="AQ757" s="531"/>
      <c r="AR757" s="531"/>
      <c r="AS757" s="531"/>
      <c r="AT757" s="531"/>
      <c r="AU757" s="531"/>
      <c r="AV757" s="531"/>
      <c r="AW757" s="531"/>
      <c r="AX757" s="531"/>
      <c r="AY757" s="531"/>
      <c r="AZ757" s="531"/>
      <c r="BA757" s="531"/>
      <c r="BB757" s="531"/>
      <c r="BC757" s="531"/>
      <c r="BD757" s="531"/>
      <c r="BE757" s="531"/>
      <c r="BF757" s="531"/>
      <c r="BG757" s="531"/>
      <c r="BH757" s="532"/>
      <c r="BI757" s="30"/>
      <c r="BR757" s="31"/>
      <c r="BX757" s="31"/>
    </row>
    <row r="758" spans="1:76" ht="12" customHeight="1" x14ac:dyDescent="0.15">
      <c r="A758" s="30"/>
      <c r="C758" s="47"/>
      <c r="D758" s="20"/>
      <c r="E758" s="20"/>
      <c r="F758" s="20"/>
      <c r="G758" s="20"/>
      <c r="H758" s="20"/>
      <c r="I758" s="20"/>
      <c r="J758" s="20"/>
      <c r="K758" s="20"/>
      <c r="L758" s="20"/>
      <c r="M758" s="20"/>
      <c r="N758" s="20"/>
      <c r="O758" s="20"/>
      <c r="P758" s="32"/>
      <c r="S758" s="33"/>
      <c r="W758" s="31"/>
      <c r="X758" s="2"/>
      <c r="AA758" s="531"/>
      <c r="AB758" s="531"/>
      <c r="AC758" s="531"/>
      <c r="AD758" s="531"/>
      <c r="AE758" s="531"/>
      <c r="AF758" s="531"/>
      <c r="AG758" s="531"/>
      <c r="AH758" s="531"/>
      <c r="AI758" s="531"/>
      <c r="AJ758" s="531"/>
      <c r="AK758" s="531"/>
      <c r="AL758" s="531"/>
      <c r="AM758" s="531"/>
      <c r="AN758" s="531"/>
      <c r="AO758" s="531"/>
      <c r="AP758" s="531"/>
      <c r="AQ758" s="531"/>
      <c r="AR758" s="531"/>
      <c r="AS758" s="531"/>
      <c r="AT758" s="531"/>
      <c r="AU758" s="531"/>
      <c r="AV758" s="531"/>
      <c r="AW758" s="531"/>
      <c r="AX758" s="531"/>
      <c r="AY758" s="531"/>
      <c r="AZ758" s="531"/>
      <c r="BA758" s="531"/>
      <c r="BB758" s="531"/>
      <c r="BC758" s="531"/>
      <c r="BD758" s="531"/>
      <c r="BE758" s="531"/>
      <c r="BF758" s="531"/>
      <c r="BG758" s="531"/>
      <c r="BH758" s="532"/>
      <c r="BI758" s="30"/>
      <c r="BR758" s="31"/>
      <c r="BX758" s="31"/>
    </row>
    <row r="759" spans="1:76" ht="12" customHeight="1" x14ac:dyDescent="0.15">
      <c r="A759" s="30"/>
      <c r="C759" s="47"/>
      <c r="D759" s="20"/>
      <c r="E759" s="20"/>
      <c r="F759" s="20"/>
      <c r="G759" s="20"/>
      <c r="H759" s="20"/>
      <c r="I759" s="20"/>
      <c r="J759" s="20"/>
      <c r="K759" s="20"/>
      <c r="L759" s="20"/>
      <c r="M759" s="20"/>
      <c r="N759" s="20"/>
      <c r="O759" s="20"/>
      <c r="P759" s="32"/>
      <c r="S759" s="33"/>
      <c r="W759" s="31"/>
      <c r="Y759" s="17" t="s">
        <v>84</v>
      </c>
      <c r="Z759" s="563" t="s">
        <v>703</v>
      </c>
      <c r="AA759" s="564"/>
      <c r="AB759" s="564"/>
      <c r="AC759" s="564"/>
      <c r="AD759" s="564"/>
      <c r="AE759" s="564"/>
      <c r="AF759" s="564"/>
      <c r="AG759" s="564"/>
      <c r="AH759" s="564"/>
      <c r="AI759" s="564"/>
      <c r="AJ759" s="564"/>
      <c r="AK759" s="564"/>
      <c r="AL759" s="564"/>
      <c r="AM759" s="564"/>
      <c r="AN759" s="564"/>
      <c r="AO759" s="564"/>
      <c r="AP759" s="564"/>
      <c r="AQ759" s="564"/>
      <c r="AR759" s="564"/>
      <c r="AS759" s="564"/>
      <c r="AT759" s="564"/>
      <c r="AU759" s="564"/>
      <c r="AV759" s="564"/>
      <c r="AW759" s="564"/>
      <c r="AX759" s="564"/>
      <c r="AY759" s="564"/>
      <c r="AZ759" s="564"/>
      <c r="BA759" s="564"/>
      <c r="BB759" s="564"/>
      <c r="BC759" s="564"/>
      <c r="BD759" s="564"/>
      <c r="BE759" s="564"/>
      <c r="BF759" s="564"/>
      <c r="BG759" s="564"/>
      <c r="BH759" s="565"/>
      <c r="BI759" s="30"/>
      <c r="BR759" s="31"/>
      <c r="BX759" s="31"/>
    </row>
    <row r="760" spans="1:76" ht="12" customHeight="1" x14ac:dyDescent="0.15">
      <c r="A760" s="30"/>
      <c r="C760" s="47"/>
      <c r="D760" s="20"/>
      <c r="E760" s="20"/>
      <c r="F760" s="20"/>
      <c r="G760" s="20"/>
      <c r="H760" s="20"/>
      <c r="I760" s="20"/>
      <c r="J760" s="20"/>
      <c r="K760" s="20"/>
      <c r="L760" s="20"/>
      <c r="M760" s="20"/>
      <c r="N760" s="20"/>
      <c r="O760" s="20"/>
      <c r="P760" s="32"/>
      <c r="S760" s="33"/>
      <c r="W760" s="31"/>
      <c r="Z760" s="2" t="s">
        <v>35</v>
      </c>
      <c r="AA760" s="471" t="s">
        <v>1188</v>
      </c>
      <c r="AB760" s="531"/>
      <c r="AC760" s="531"/>
      <c r="AD760" s="531"/>
      <c r="AE760" s="531"/>
      <c r="AF760" s="531"/>
      <c r="AG760" s="531"/>
      <c r="AH760" s="531"/>
      <c r="AI760" s="531"/>
      <c r="AJ760" s="531"/>
      <c r="AK760" s="531"/>
      <c r="AL760" s="531"/>
      <c r="AM760" s="531"/>
      <c r="AN760" s="531"/>
      <c r="AO760" s="531"/>
      <c r="AP760" s="531"/>
      <c r="AQ760" s="531"/>
      <c r="AR760" s="531"/>
      <c r="AS760" s="531"/>
      <c r="AT760" s="531"/>
      <c r="AU760" s="531"/>
      <c r="AV760" s="531"/>
      <c r="AW760" s="531"/>
      <c r="AX760" s="531"/>
      <c r="AY760" s="531"/>
      <c r="AZ760" s="531"/>
      <c r="BA760" s="531"/>
      <c r="BB760" s="531"/>
      <c r="BC760" s="531"/>
      <c r="BD760" s="531"/>
      <c r="BE760" s="531"/>
      <c r="BF760" s="531"/>
      <c r="BG760" s="531"/>
      <c r="BH760" s="531"/>
      <c r="BI760" s="30"/>
      <c r="BR760" s="31"/>
      <c r="BX760" s="31"/>
    </row>
    <row r="761" spans="1:76" ht="12" customHeight="1" x14ac:dyDescent="0.15">
      <c r="A761" s="30"/>
      <c r="C761" s="47"/>
      <c r="D761" s="20"/>
      <c r="E761" s="20"/>
      <c r="F761" s="20"/>
      <c r="G761" s="20"/>
      <c r="H761" s="20"/>
      <c r="I761" s="20"/>
      <c r="J761" s="20"/>
      <c r="K761" s="20"/>
      <c r="L761" s="20"/>
      <c r="M761" s="20"/>
      <c r="N761" s="20"/>
      <c r="O761" s="20"/>
      <c r="P761" s="32"/>
      <c r="S761" s="33"/>
      <c r="W761" s="31"/>
      <c r="Z761" s="17"/>
      <c r="AA761" s="531"/>
      <c r="AB761" s="531"/>
      <c r="AC761" s="531"/>
      <c r="AD761" s="531"/>
      <c r="AE761" s="531"/>
      <c r="AF761" s="531"/>
      <c r="AG761" s="531"/>
      <c r="AH761" s="531"/>
      <c r="AI761" s="531"/>
      <c r="AJ761" s="531"/>
      <c r="AK761" s="531"/>
      <c r="AL761" s="531"/>
      <c r="AM761" s="531"/>
      <c r="AN761" s="531"/>
      <c r="AO761" s="531"/>
      <c r="AP761" s="531"/>
      <c r="AQ761" s="531"/>
      <c r="AR761" s="531"/>
      <c r="AS761" s="531"/>
      <c r="AT761" s="531"/>
      <c r="AU761" s="531"/>
      <c r="AV761" s="531"/>
      <c r="AW761" s="531"/>
      <c r="AX761" s="531"/>
      <c r="AY761" s="531"/>
      <c r="AZ761" s="531"/>
      <c r="BA761" s="531"/>
      <c r="BB761" s="531"/>
      <c r="BC761" s="531"/>
      <c r="BD761" s="531"/>
      <c r="BE761" s="531"/>
      <c r="BF761" s="531"/>
      <c r="BG761" s="531"/>
      <c r="BH761" s="531"/>
      <c r="BI761" s="30"/>
      <c r="BR761" s="31"/>
      <c r="BX761" s="31"/>
    </row>
    <row r="762" spans="1:76" ht="12" customHeight="1" x14ac:dyDescent="0.15">
      <c r="A762" s="30"/>
      <c r="C762" s="47"/>
      <c r="D762" s="20"/>
      <c r="E762" s="20"/>
      <c r="F762" s="20"/>
      <c r="G762" s="20"/>
      <c r="H762" s="20"/>
      <c r="I762" s="20"/>
      <c r="J762" s="20"/>
      <c r="K762" s="20"/>
      <c r="L762" s="20"/>
      <c r="M762" s="20"/>
      <c r="N762" s="20"/>
      <c r="O762" s="20"/>
      <c r="P762" s="32"/>
      <c r="S762" s="33"/>
      <c r="W762" s="31"/>
      <c r="Z762" s="17"/>
      <c r="AA762" s="531"/>
      <c r="AB762" s="531"/>
      <c r="AC762" s="531"/>
      <c r="AD762" s="531"/>
      <c r="AE762" s="531"/>
      <c r="AF762" s="531"/>
      <c r="AG762" s="531"/>
      <c r="AH762" s="531"/>
      <c r="AI762" s="531"/>
      <c r="AJ762" s="531"/>
      <c r="AK762" s="531"/>
      <c r="AL762" s="531"/>
      <c r="AM762" s="531"/>
      <c r="AN762" s="531"/>
      <c r="AO762" s="531"/>
      <c r="AP762" s="531"/>
      <c r="AQ762" s="531"/>
      <c r="AR762" s="531"/>
      <c r="AS762" s="531"/>
      <c r="AT762" s="531"/>
      <c r="AU762" s="531"/>
      <c r="AV762" s="531"/>
      <c r="AW762" s="531"/>
      <c r="AX762" s="531"/>
      <c r="AY762" s="531"/>
      <c r="AZ762" s="531"/>
      <c r="BA762" s="531"/>
      <c r="BB762" s="531"/>
      <c r="BC762" s="531"/>
      <c r="BD762" s="531"/>
      <c r="BE762" s="531"/>
      <c r="BF762" s="531"/>
      <c r="BG762" s="531"/>
      <c r="BH762" s="531"/>
      <c r="BI762" s="30"/>
      <c r="BR762" s="31"/>
      <c r="BX762" s="31"/>
    </row>
    <row r="763" spans="1:76" ht="12" customHeight="1" x14ac:dyDescent="0.15">
      <c r="A763" s="30"/>
      <c r="C763" s="47"/>
      <c r="D763" s="20"/>
      <c r="E763" s="20"/>
      <c r="F763" s="20"/>
      <c r="G763" s="20"/>
      <c r="H763" s="20"/>
      <c r="I763" s="20"/>
      <c r="J763" s="20"/>
      <c r="K763" s="20"/>
      <c r="L763" s="20"/>
      <c r="M763" s="20"/>
      <c r="N763" s="20"/>
      <c r="O763" s="20"/>
      <c r="P763" s="32"/>
      <c r="S763" s="33"/>
      <c r="W763" s="31"/>
      <c r="Z763" s="17"/>
      <c r="AA763" s="531"/>
      <c r="AB763" s="531"/>
      <c r="AC763" s="531"/>
      <c r="AD763" s="531"/>
      <c r="AE763" s="531"/>
      <c r="AF763" s="531"/>
      <c r="AG763" s="531"/>
      <c r="AH763" s="531"/>
      <c r="AI763" s="531"/>
      <c r="AJ763" s="531"/>
      <c r="AK763" s="531"/>
      <c r="AL763" s="531"/>
      <c r="AM763" s="531"/>
      <c r="AN763" s="531"/>
      <c r="AO763" s="531"/>
      <c r="AP763" s="531"/>
      <c r="AQ763" s="531"/>
      <c r="AR763" s="531"/>
      <c r="AS763" s="531"/>
      <c r="AT763" s="531"/>
      <c r="AU763" s="531"/>
      <c r="AV763" s="531"/>
      <c r="AW763" s="531"/>
      <c r="AX763" s="531"/>
      <c r="AY763" s="531"/>
      <c r="AZ763" s="531"/>
      <c r="BA763" s="531"/>
      <c r="BB763" s="531"/>
      <c r="BC763" s="531"/>
      <c r="BD763" s="531"/>
      <c r="BE763" s="531"/>
      <c r="BF763" s="531"/>
      <c r="BG763" s="531"/>
      <c r="BH763" s="531"/>
      <c r="BI763" s="30"/>
      <c r="BR763" s="31"/>
      <c r="BX763" s="31"/>
    </row>
    <row r="764" spans="1:76" ht="12" customHeight="1" x14ac:dyDescent="0.15">
      <c r="A764" s="30"/>
      <c r="C764" s="47"/>
      <c r="D764" s="20"/>
      <c r="E764" s="20"/>
      <c r="F764" s="20"/>
      <c r="G764" s="20"/>
      <c r="H764" s="20"/>
      <c r="I764" s="20"/>
      <c r="J764" s="20"/>
      <c r="K764" s="20"/>
      <c r="L764" s="20"/>
      <c r="M764" s="20"/>
      <c r="N764" s="20"/>
      <c r="O764" s="20"/>
      <c r="P764" s="32"/>
      <c r="S764" s="33"/>
      <c r="W764" s="31"/>
      <c r="Y764" s="135" t="s">
        <v>12</v>
      </c>
      <c r="Z764" s="545" t="s">
        <v>403</v>
      </c>
      <c r="AA764" s="545"/>
      <c r="AB764" s="545"/>
      <c r="AC764" s="545"/>
      <c r="AD764" s="545"/>
      <c r="AE764" s="545"/>
      <c r="AF764" s="545"/>
      <c r="AG764" s="545"/>
      <c r="AH764" s="545"/>
      <c r="AI764" s="545"/>
      <c r="AJ764" s="545"/>
      <c r="AK764" s="545"/>
      <c r="AL764" s="545"/>
      <c r="AM764" s="545"/>
      <c r="AN764" s="545"/>
      <c r="AO764" s="545"/>
      <c r="AP764" s="545"/>
      <c r="AQ764" s="545"/>
      <c r="AR764" s="545"/>
      <c r="AS764" s="545"/>
      <c r="AT764" s="545"/>
      <c r="AU764" s="545"/>
      <c r="AV764" s="545"/>
      <c r="AW764" s="545"/>
      <c r="AX764" s="545"/>
      <c r="AY764" s="545"/>
      <c r="AZ764" s="545"/>
      <c r="BA764" s="545"/>
      <c r="BB764" s="545"/>
      <c r="BC764" s="545"/>
      <c r="BD764" s="545"/>
      <c r="BE764" s="545"/>
      <c r="BF764" s="545"/>
      <c r="BG764" s="545"/>
      <c r="BH764" s="546"/>
      <c r="BI764" s="30" t="s">
        <v>404</v>
      </c>
      <c r="BR764" s="31"/>
      <c r="BX764" s="31"/>
    </row>
    <row r="765" spans="1:76" ht="12" customHeight="1" x14ac:dyDescent="0.15">
      <c r="A765" s="30"/>
      <c r="C765" s="47"/>
      <c r="D765" s="20"/>
      <c r="E765" s="20"/>
      <c r="F765" s="20"/>
      <c r="G765" s="20"/>
      <c r="H765" s="20"/>
      <c r="I765" s="20"/>
      <c r="J765" s="20"/>
      <c r="K765" s="20"/>
      <c r="L765" s="20"/>
      <c r="M765" s="20"/>
      <c r="N765" s="20"/>
      <c r="O765" s="20"/>
      <c r="P765" s="32"/>
      <c r="S765" s="33"/>
      <c r="W765" s="31"/>
      <c r="Z765" s="545"/>
      <c r="AA765" s="545"/>
      <c r="AB765" s="545"/>
      <c r="AC765" s="545"/>
      <c r="AD765" s="545"/>
      <c r="AE765" s="545"/>
      <c r="AF765" s="545"/>
      <c r="AG765" s="545"/>
      <c r="AH765" s="545"/>
      <c r="AI765" s="545"/>
      <c r="AJ765" s="545"/>
      <c r="AK765" s="545"/>
      <c r="AL765" s="545"/>
      <c r="AM765" s="545"/>
      <c r="AN765" s="545"/>
      <c r="AO765" s="545"/>
      <c r="AP765" s="545"/>
      <c r="AQ765" s="545"/>
      <c r="AR765" s="545"/>
      <c r="AS765" s="545"/>
      <c r="AT765" s="545"/>
      <c r="AU765" s="545"/>
      <c r="AV765" s="545"/>
      <c r="AW765" s="545"/>
      <c r="AX765" s="545"/>
      <c r="AY765" s="545"/>
      <c r="AZ765" s="545"/>
      <c r="BA765" s="545"/>
      <c r="BB765" s="545"/>
      <c r="BC765" s="545"/>
      <c r="BD765" s="545"/>
      <c r="BE765" s="545"/>
      <c r="BF765" s="545"/>
      <c r="BG765" s="545"/>
      <c r="BH765" s="546"/>
      <c r="BI765" s="603" t="s">
        <v>508</v>
      </c>
      <c r="BJ765" s="493"/>
      <c r="BK765" s="493"/>
      <c r="BL765" s="493"/>
      <c r="BM765" s="493"/>
      <c r="BN765" s="493"/>
      <c r="BO765" s="493"/>
      <c r="BP765" s="493"/>
      <c r="BQ765" s="493"/>
      <c r="BR765" s="551"/>
      <c r="BX765" s="31"/>
    </row>
    <row r="766" spans="1:76" ht="12" customHeight="1" x14ac:dyDescent="0.15">
      <c r="A766" s="30"/>
      <c r="C766" s="47"/>
      <c r="D766" s="20"/>
      <c r="E766" s="20"/>
      <c r="F766" s="20"/>
      <c r="G766" s="20"/>
      <c r="H766" s="20"/>
      <c r="I766" s="20"/>
      <c r="J766" s="20"/>
      <c r="K766" s="20"/>
      <c r="L766" s="20"/>
      <c r="M766" s="20"/>
      <c r="N766" s="20"/>
      <c r="O766" s="20"/>
      <c r="P766" s="32"/>
      <c r="S766" s="33"/>
      <c r="W766" s="31"/>
      <c r="Z766" s="545"/>
      <c r="AA766" s="545"/>
      <c r="AB766" s="545"/>
      <c r="AC766" s="545"/>
      <c r="AD766" s="545"/>
      <c r="AE766" s="545"/>
      <c r="AF766" s="545"/>
      <c r="AG766" s="545"/>
      <c r="AH766" s="545"/>
      <c r="AI766" s="545"/>
      <c r="AJ766" s="545"/>
      <c r="AK766" s="545"/>
      <c r="AL766" s="545"/>
      <c r="AM766" s="545"/>
      <c r="AN766" s="545"/>
      <c r="AO766" s="545"/>
      <c r="AP766" s="545"/>
      <c r="AQ766" s="545"/>
      <c r="AR766" s="545"/>
      <c r="AS766" s="545"/>
      <c r="AT766" s="545"/>
      <c r="AU766" s="545"/>
      <c r="AV766" s="545"/>
      <c r="AW766" s="545"/>
      <c r="AX766" s="545"/>
      <c r="AY766" s="545"/>
      <c r="AZ766" s="545"/>
      <c r="BA766" s="545"/>
      <c r="BB766" s="545"/>
      <c r="BC766" s="545"/>
      <c r="BD766" s="545"/>
      <c r="BE766" s="545"/>
      <c r="BF766" s="545"/>
      <c r="BG766" s="545"/>
      <c r="BH766" s="546"/>
      <c r="BI766" s="215"/>
      <c r="BJ766" s="12"/>
      <c r="BK766" s="12"/>
      <c r="BL766" s="12"/>
      <c r="BM766" s="12"/>
      <c r="BN766" s="12"/>
      <c r="BO766" s="12"/>
      <c r="BP766" s="12"/>
      <c r="BQ766" s="12"/>
      <c r="BR766" s="39"/>
      <c r="BX766" s="31"/>
    </row>
    <row r="767" spans="1:76" ht="12" customHeight="1" x14ac:dyDescent="0.15">
      <c r="A767" s="30"/>
      <c r="C767" s="47"/>
      <c r="D767" s="20"/>
      <c r="E767" s="20"/>
      <c r="F767" s="20"/>
      <c r="G767" s="20"/>
      <c r="H767" s="20"/>
      <c r="I767" s="20"/>
      <c r="J767" s="20"/>
      <c r="K767" s="20"/>
      <c r="L767" s="20"/>
      <c r="M767" s="20"/>
      <c r="N767" s="20"/>
      <c r="O767" s="20"/>
      <c r="P767" s="32"/>
      <c r="S767" s="33"/>
      <c r="W767" s="31"/>
      <c r="X767" s="33" t="s">
        <v>31</v>
      </c>
      <c r="Y767" s="543" t="s">
        <v>728</v>
      </c>
      <c r="Z767" s="543"/>
      <c r="AA767" s="543"/>
      <c r="AB767" s="543"/>
      <c r="AC767" s="543"/>
      <c r="AD767" s="543"/>
      <c r="AE767" s="543"/>
      <c r="AF767" s="543"/>
      <c r="AG767" s="543"/>
      <c r="AH767" s="543"/>
      <c r="AI767" s="543"/>
      <c r="AJ767" s="543"/>
      <c r="AK767" s="543"/>
      <c r="AL767" s="543"/>
      <c r="AM767" s="543"/>
      <c r="AN767" s="543"/>
      <c r="AO767" s="543"/>
      <c r="AP767" s="543"/>
      <c r="AQ767" s="543"/>
      <c r="AR767" s="543"/>
      <c r="AS767" s="543"/>
      <c r="AT767" s="543"/>
      <c r="AU767" s="543"/>
      <c r="AV767" s="543"/>
      <c r="AW767" s="543"/>
      <c r="AX767" s="543"/>
      <c r="AY767" s="543"/>
      <c r="AZ767" s="543"/>
      <c r="BA767" s="543"/>
      <c r="BB767" s="543"/>
      <c r="BC767" s="543"/>
      <c r="BD767" s="543"/>
      <c r="BE767" s="543"/>
      <c r="BF767" s="543"/>
      <c r="BG767" s="543"/>
      <c r="BH767" s="544"/>
      <c r="BI767" s="30" t="s">
        <v>473</v>
      </c>
      <c r="BR767" s="31"/>
      <c r="BX767" s="31"/>
    </row>
    <row r="768" spans="1:76" ht="12" customHeight="1" x14ac:dyDescent="0.15">
      <c r="A768" s="30"/>
      <c r="C768" s="47"/>
      <c r="D768" s="20"/>
      <c r="E768" s="20"/>
      <c r="F768" s="20"/>
      <c r="G768" s="20"/>
      <c r="H768" s="20"/>
      <c r="I768" s="20"/>
      <c r="J768" s="20"/>
      <c r="K768" s="20"/>
      <c r="L768" s="20"/>
      <c r="M768" s="20"/>
      <c r="N768" s="20"/>
      <c r="O768" s="20"/>
      <c r="P768" s="32"/>
      <c r="S768" s="33"/>
      <c r="W768" s="31"/>
      <c r="Y768" s="543"/>
      <c r="Z768" s="543"/>
      <c r="AA768" s="543"/>
      <c r="AB768" s="543"/>
      <c r="AC768" s="543"/>
      <c r="AD768" s="543"/>
      <c r="AE768" s="543"/>
      <c r="AF768" s="543"/>
      <c r="AG768" s="543"/>
      <c r="AH768" s="543"/>
      <c r="AI768" s="543"/>
      <c r="AJ768" s="543"/>
      <c r="AK768" s="543"/>
      <c r="AL768" s="543"/>
      <c r="AM768" s="543"/>
      <c r="AN768" s="543"/>
      <c r="AO768" s="543"/>
      <c r="AP768" s="543"/>
      <c r="AQ768" s="543"/>
      <c r="AR768" s="543"/>
      <c r="AS768" s="543"/>
      <c r="AT768" s="543"/>
      <c r="AU768" s="543"/>
      <c r="AV768" s="543"/>
      <c r="AW768" s="543"/>
      <c r="AX768" s="543"/>
      <c r="AY768" s="543"/>
      <c r="AZ768" s="543"/>
      <c r="BA768" s="543"/>
      <c r="BB768" s="543"/>
      <c r="BC768" s="543"/>
      <c r="BD768" s="543"/>
      <c r="BE768" s="543"/>
      <c r="BF768" s="543"/>
      <c r="BG768" s="543"/>
      <c r="BH768" s="544"/>
      <c r="BI768" s="32" t="s">
        <v>316</v>
      </c>
      <c r="BR768" s="31"/>
      <c r="BX768" s="31"/>
    </row>
    <row r="769" spans="1:76" ht="12" customHeight="1" x14ac:dyDescent="0.15">
      <c r="A769" s="30"/>
      <c r="C769" s="47"/>
      <c r="D769" s="20"/>
      <c r="E769" s="20"/>
      <c r="F769" s="20"/>
      <c r="G769" s="20"/>
      <c r="H769" s="20"/>
      <c r="I769" s="20"/>
      <c r="J769" s="20"/>
      <c r="K769" s="20"/>
      <c r="L769" s="20"/>
      <c r="M769" s="20"/>
      <c r="N769" s="20"/>
      <c r="O769" s="20"/>
      <c r="P769" s="32"/>
      <c r="S769" s="33"/>
      <c r="W769" s="31"/>
      <c r="Y769" s="543"/>
      <c r="Z769" s="543"/>
      <c r="AA769" s="543"/>
      <c r="AB769" s="543"/>
      <c r="AC769" s="543"/>
      <c r="AD769" s="543"/>
      <c r="AE769" s="543"/>
      <c r="AF769" s="543"/>
      <c r="AG769" s="543"/>
      <c r="AH769" s="543"/>
      <c r="AI769" s="543"/>
      <c r="AJ769" s="543"/>
      <c r="AK769" s="543"/>
      <c r="AL769" s="543"/>
      <c r="AM769" s="543"/>
      <c r="AN769" s="543"/>
      <c r="AO769" s="543"/>
      <c r="AP769" s="543"/>
      <c r="AQ769" s="543"/>
      <c r="AR769" s="543"/>
      <c r="AS769" s="543"/>
      <c r="AT769" s="543"/>
      <c r="AU769" s="543"/>
      <c r="AV769" s="543"/>
      <c r="AW769" s="543"/>
      <c r="AX769" s="543"/>
      <c r="AY769" s="543"/>
      <c r="AZ769" s="543"/>
      <c r="BA769" s="543"/>
      <c r="BB769" s="543"/>
      <c r="BC769" s="543"/>
      <c r="BD769" s="543"/>
      <c r="BE769" s="543"/>
      <c r="BF769" s="543"/>
      <c r="BG769" s="543"/>
      <c r="BH769" s="544"/>
      <c r="BI769" s="30"/>
      <c r="BR769" s="31"/>
      <c r="BX769" s="31"/>
    </row>
    <row r="770" spans="1:76" ht="12" customHeight="1" x14ac:dyDescent="0.15">
      <c r="A770" s="30"/>
      <c r="C770" s="47"/>
      <c r="D770" s="20"/>
      <c r="E770" s="20"/>
      <c r="F770" s="20"/>
      <c r="G770" s="20"/>
      <c r="H770" s="20"/>
      <c r="I770" s="20"/>
      <c r="J770" s="20"/>
      <c r="K770" s="20"/>
      <c r="L770" s="20"/>
      <c r="M770" s="20"/>
      <c r="N770" s="20"/>
      <c r="O770" s="20"/>
      <c r="P770" s="32"/>
      <c r="S770" s="33"/>
      <c r="W770" s="31"/>
      <c r="X770" s="33" t="s">
        <v>31</v>
      </c>
      <c r="Y770" s="545" t="s">
        <v>405</v>
      </c>
      <c r="Z770" s="545"/>
      <c r="AA770" s="545"/>
      <c r="AB770" s="545"/>
      <c r="AC770" s="545"/>
      <c r="AD770" s="545"/>
      <c r="AE770" s="545"/>
      <c r="AF770" s="545"/>
      <c r="AG770" s="545"/>
      <c r="AH770" s="545"/>
      <c r="AI770" s="545"/>
      <c r="AJ770" s="545"/>
      <c r="AK770" s="545"/>
      <c r="AL770" s="545"/>
      <c r="AM770" s="545"/>
      <c r="AN770" s="545"/>
      <c r="AO770" s="545"/>
      <c r="AP770" s="545"/>
      <c r="AQ770" s="545"/>
      <c r="AR770" s="545"/>
      <c r="AS770" s="545"/>
      <c r="AT770" s="545"/>
      <c r="AU770" s="545"/>
      <c r="AV770" s="545"/>
      <c r="AW770" s="545"/>
      <c r="AX770" s="545"/>
      <c r="AY770" s="545"/>
      <c r="AZ770" s="545"/>
      <c r="BA770" s="545"/>
      <c r="BB770" s="545"/>
      <c r="BC770" s="545"/>
      <c r="BD770" s="545"/>
      <c r="BE770" s="545"/>
      <c r="BF770" s="545"/>
      <c r="BG770" s="545"/>
      <c r="BH770" s="546"/>
      <c r="BI770" s="30" t="s">
        <v>406</v>
      </c>
      <c r="BR770" s="31"/>
      <c r="BX770" s="31"/>
    </row>
    <row r="771" spans="1:76" ht="12" customHeight="1" x14ac:dyDescent="0.15">
      <c r="A771" s="30"/>
      <c r="C771" s="47"/>
      <c r="D771" s="20"/>
      <c r="E771" s="20"/>
      <c r="F771" s="20"/>
      <c r="G771" s="20"/>
      <c r="H771" s="20"/>
      <c r="I771" s="20"/>
      <c r="J771" s="20"/>
      <c r="K771" s="20"/>
      <c r="L771" s="20"/>
      <c r="M771" s="20"/>
      <c r="N771" s="20"/>
      <c r="O771" s="20"/>
      <c r="P771" s="32"/>
      <c r="S771" s="33"/>
      <c r="W771" s="31"/>
      <c r="Y771" s="545"/>
      <c r="Z771" s="545"/>
      <c r="AA771" s="545"/>
      <c r="AB771" s="545"/>
      <c r="AC771" s="545"/>
      <c r="AD771" s="545"/>
      <c r="AE771" s="545"/>
      <c r="AF771" s="545"/>
      <c r="AG771" s="545"/>
      <c r="AH771" s="545"/>
      <c r="AI771" s="545"/>
      <c r="AJ771" s="545"/>
      <c r="AK771" s="545"/>
      <c r="AL771" s="545"/>
      <c r="AM771" s="545"/>
      <c r="AN771" s="545"/>
      <c r="AO771" s="545"/>
      <c r="AP771" s="545"/>
      <c r="AQ771" s="545"/>
      <c r="AR771" s="545"/>
      <c r="AS771" s="545"/>
      <c r="AT771" s="545"/>
      <c r="AU771" s="545"/>
      <c r="AV771" s="545"/>
      <c r="AW771" s="545"/>
      <c r="AX771" s="545"/>
      <c r="AY771" s="545"/>
      <c r="AZ771" s="545"/>
      <c r="BA771" s="545"/>
      <c r="BB771" s="545"/>
      <c r="BC771" s="545"/>
      <c r="BD771" s="545"/>
      <c r="BE771" s="545"/>
      <c r="BF771" s="545"/>
      <c r="BG771" s="545"/>
      <c r="BH771" s="546"/>
      <c r="BI771" s="30"/>
      <c r="BR771" s="31"/>
      <c r="BX771" s="31"/>
    </row>
    <row r="772" spans="1:76" ht="12" customHeight="1" x14ac:dyDescent="0.15">
      <c r="A772" s="30"/>
      <c r="C772" s="47"/>
      <c r="D772" s="20"/>
      <c r="E772" s="20"/>
      <c r="F772" s="20"/>
      <c r="G772" s="20"/>
      <c r="H772" s="20"/>
      <c r="I772" s="20"/>
      <c r="J772" s="20"/>
      <c r="K772" s="20"/>
      <c r="L772" s="20"/>
      <c r="M772" s="20"/>
      <c r="N772" s="20"/>
      <c r="O772" s="20"/>
      <c r="P772" s="32"/>
      <c r="S772" s="33"/>
      <c r="W772" s="31"/>
      <c r="Y772" s="545"/>
      <c r="Z772" s="545"/>
      <c r="AA772" s="545"/>
      <c r="AB772" s="545"/>
      <c r="AC772" s="545"/>
      <c r="AD772" s="545"/>
      <c r="AE772" s="545"/>
      <c r="AF772" s="545"/>
      <c r="AG772" s="545"/>
      <c r="AH772" s="545"/>
      <c r="AI772" s="545"/>
      <c r="AJ772" s="545"/>
      <c r="AK772" s="545"/>
      <c r="AL772" s="545"/>
      <c r="AM772" s="545"/>
      <c r="AN772" s="545"/>
      <c r="AO772" s="545"/>
      <c r="AP772" s="545"/>
      <c r="AQ772" s="545"/>
      <c r="AR772" s="545"/>
      <c r="AS772" s="545"/>
      <c r="AT772" s="545"/>
      <c r="AU772" s="545"/>
      <c r="AV772" s="545"/>
      <c r="AW772" s="545"/>
      <c r="AX772" s="545"/>
      <c r="AY772" s="545"/>
      <c r="AZ772" s="545"/>
      <c r="BA772" s="545"/>
      <c r="BB772" s="545"/>
      <c r="BC772" s="545"/>
      <c r="BD772" s="545"/>
      <c r="BE772" s="545"/>
      <c r="BF772" s="545"/>
      <c r="BG772" s="545"/>
      <c r="BH772" s="546"/>
      <c r="BI772" s="30"/>
      <c r="BR772" s="31"/>
      <c r="BX772" s="31"/>
    </row>
    <row r="773" spans="1:76" ht="12" customHeight="1" x14ac:dyDescent="0.15">
      <c r="A773" s="30"/>
      <c r="C773" s="47"/>
      <c r="D773" s="20"/>
      <c r="E773" s="20"/>
      <c r="F773" s="20"/>
      <c r="G773" s="20"/>
      <c r="H773" s="20"/>
      <c r="I773" s="20"/>
      <c r="J773" s="20"/>
      <c r="K773" s="20"/>
      <c r="L773" s="20"/>
      <c r="M773" s="20"/>
      <c r="N773" s="20"/>
      <c r="O773" s="20"/>
      <c r="P773" s="32"/>
      <c r="S773" s="33"/>
      <c r="W773" s="31"/>
      <c r="Y773" s="545"/>
      <c r="Z773" s="545"/>
      <c r="AA773" s="545"/>
      <c r="AB773" s="545"/>
      <c r="AC773" s="545"/>
      <c r="AD773" s="545"/>
      <c r="AE773" s="545"/>
      <c r="AF773" s="545"/>
      <c r="AG773" s="545"/>
      <c r="AH773" s="545"/>
      <c r="AI773" s="545"/>
      <c r="AJ773" s="545"/>
      <c r="AK773" s="545"/>
      <c r="AL773" s="545"/>
      <c r="AM773" s="545"/>
      <c r="AN773" s="545"/>
      <c r="AO773" s="545"/>
      <c r="AP773" s="545"/>
      <c r="AQ773" s="545"/>
      <c r="AR773" s="545"/>
      <c r="AS773" s="545"/>
      <c r="AT773" s="545"/>
      <c r="AU773" s="545"/>
      <c r="AV773" s="545"/>
      <c r="AW773" s="545"/>
      <c r="AX773" s="545"/>
      <c r="AY773" s="545"/>
      <c r="AZ773" s="545"/>
      <c r="BA773" s="545"/>
      <c r="BB773" s="545"/>
      <c r="BC773" s="545"/>
      <c r="BD773" s="545"/>
      <c r="BE773" s="545"/>
      <c r="BF773" s="545"/>
      <c r="BG773" s="545"/>
      <c r="BH773" s="546"/>
      <c r="BI773" s="30"/>
      <c r="BR773" s="31"/>
      <c r="BX773" s="31"/>
    </row>
    <row r="774" spans="1:76" ht="12" customHeight="1" x14ac:dyDescent="0.15">
      <c r="A774" s="30"/>
      <c r="C774" s="47"/>
      <c r="D774" s="20"/>
      <c r="E774" s="20"/>
      <c r="F774" s="20"/>
      <c r="G774" s="20"/>
      <c r="H774" s="20"/>
      <c r="I774" s="20"/>
      <c r="J774" s="20"/>
      <c r="K774" s="20"/>
      <c r="L774" s="20"/>
      <c r="M774" s="20"/>
      <c r="N774" s="20"/>
      <c r="O774" s="20"/>
      <c r="P774" s="32"/>
      <c r="S774" s="33"/>
      <c r="W774" s="31"/>
      <c r="Y774" s="545"/>
      <c r="Z774" s="545"/>
      <c r="AA774" s="545"/>
      <c r="AB774" s="545"/>
      <c r="AC774" s="545"/>
      <c r="AD774" s="545"/>
      <c r="AE774" s="545"/>
      <c r="AF774" s="545"/>
      <c r="AG774" s="545"/>
      <c r="AH774" s="545"/>
      <c r="AI774" s="545"/>
      <c r="AJ774" s="545"/>
      <c r="AK774" s="545"/>
      <c r="AL774" s="545"/>
      <c r="AM774" s="545"/>
      <c r="AN774" s="545"/>
      <c r="AO774" s="545"/>
      <c r="AP774" s="545"/>
      <c r="AQ774" s="545"/>
      <c r="AR774" s="545"/>
      <c r="AS774" s="545"/>
      <c r="AT774" s="545"/>
      <c r="AU774" s="545"/>
      <c r="AV774" s="545"/>
      <c r="AW774" s="545"/>
      <c r="AX774" s="545"/>
      <c r="AY774" s="545"/>
      <c r="AZ774" s="545"/>
      <c r="BA774" s="545"/>
      <c r="BB774" s="545"/>
      <c r="BC774" s="545"/>
      <c r="BD774" s="545"/>
      <c r="BE774" s="545"/>
      <c r="BF774" s="545"/>
      <c r="BG774" s="545"/>
      <c r="BH774" s="546"/>
      <c r="BI774" s="30"/>
      <c r="BR774" s="31"/>
      <c r="BX774" s="31"/>
    </row>
    <row r="775" spans="1:76" ht="12" customHeight="1" x14ac:dyDescent="0.15">
      <c r="A775" s="30"/>
      <c r="C775" s="47"/>
      <c r="D775" s="20"/>
      <c r="E775" s="20"/>
      <c r="F775" s="20"/>
      <c r="G775" s="20"/>
      <c r="H775" s="20"/>
      <c r="I775" s="20"/>
      <c r="J775" s="20"/>
      <c r="K775" s="20"/>
      <c r="L775" s="20"/>
      <c r="M775" s="20"/>
      <c r="N775" s="20"/>
      <c r="O775" s="20"/>
      <c r="P775" s="32"/>
      <c r="S775" s="33"/>
      <c r="W775" s="31"/>
      <c r="Y775" s="545"/>
      <c r="Z775" s="545"/>
      <c r="AA775" s="545"/>
      <c r="AB775" s="545"/>
      <c r="AC775" s="545"/>
      <c r="AD775" s="545"/>
      <c r="AE775" s="545"/>
      <c r="AF775" s="545"/>
      <c r="AG775" s="545"/>
      <c r="AH775" s="545"/>
      <c r="AI775" s="545"/>
      <c r="AJ775" s="545"/>
      <c r="AK775" s="545"/>
      <c r="AL775" s="545"/>
      <c r="AM775" s="545"/>
      <c r="AN775" s="545"/>
      <c r="AO775" s="545"/>
      <c r="AP775" s="545"/>
      <c r="AQ775" s="545"/>
      <c r="AR775" s="545"/>
      <c r="AS775" s="545"/>
      <c r="AT775" s="545"/>
      <c r="AU775" s="545"/>
      <c r="AV775" s="545"/>
      <c r="AW775" s="545"/>
      <c r="AX775" s="545"/>
      <c r="AY775" s="545"/>
      <c r="AZ775" s="545"/>
      <c r="BA775" s="545"/>
      <c r="BB775" s="545"/>
      <c r="BC775" s="545"/>
      <c r="BD775" s="545"/>
      <c r="BE775" s="545"/>
      <c r="BF775" s="545"/>
      <c r="BG775" s="545"/>
      <c r="BH775" s="546"/>
      <c r="BI775" s="30"/>
      <c r="BR775" s="31"/>
      <c r="BX775" s="31"/>
    </row>
    <row r="776" spans="1:76" ht="12" customHeight="1" x14ac:dyDescent="0.15">
      <c r="A776" s="62"/>
      <c r="B776" s="63"/>
      <c r="C776" s="129"/>
      <c r="D776" s="216"/>
      <c r="E776" s="216"/>
      <c r="F776" s="216"/>
      <c r="G776" s="216"/>
      <c r="H776" s="216"/>
      <c r="I776" s="216"/>
      <c r="J776" s="216"/>
      <c r="K776" s="216"/>
      <c r="L776" s="216"/>
      <c r="M776" s="216"/>
      <c r="N776" s="216"/>
      <c r="O776" s="216"/>
      <c r="P776" s="66"/>
      <c r="Q776" s="67"/>
      <c r="R776" s="67"/>
      <c r="S776" s="69"/>
      <c r="T776" s="67"/>
      <c r="U776" s="67"/>
      <c r="V776" s="67"/>
      <c r="W776" s="68"/>
      <c r="X776" s="69"/>
      <c r="Y776" s="184"/>
      <c r="Z776" s="184"/>
      <c r="AA776" s="184"/>
      <c r="AB776" s="184"/>
      <c r="AC776" s="184"/>
      <c r="AD776" s="184"/>
      <c r="AE776" s="184"/>
      <c r="AF776" s="184"/>
      <c r="AG776" s="184"/>
      <c r="AH776" s="184"/>
      <c r="AI776" s="184"/>
      <c r="AJ776" s="184"/>
      <c r="AK776" s="184"/>
      <c r="AL776" s="184"/>
      <c r="AM776" s="184"/>
      <c r="AN776" s="184"/>
      <c r="AO776" s="184"/>
      <c r="AP776" s="184"/>
      <c r="AQ776" s="184"/>
      <c r="AR776" s="184"/>
      <c r="AS776" s="184"/>
      <c r="AT776" s="184"/>
      <c r="AU776" s="184"/>
      <c r="AV776" s="184"/>
      <c r="AW776" s="184"/>
      <c r="AX776" s="184"/>
      <c r="AY776" s="184"/>
      <c r="AZ776" s="184"/>
      <c r="BA776" s="184"/>
      <c r="BB776" s="184"/>
      <c r="BC776" s="184"/>
      <c r="BD776" s="184"/>
      <c r="BE776" s="184"/>
      <c r="BF776" s="184"/>
      <c r="BG776" s="184"/>
      <c r="BH776" s="185"/>
      <c r="BI776" s="62"/>
      <c r="BJ776" s="67"/>
      <c r="BK776" s="67"/>
      <c r="BL776" s="67"/>
      <c r="BM776" s="67"/>
      <c r="BN776" s="67"/>
      <c r="BO776" s="67"/>
      <c r="BP776" s="67"/>
      <c r="BQ776" s="67"/>
      <c r="BR776" s="68"/>
      <c r="BS776" s="67"/>
      <c r="BT776" s="67"/>
      <c r="BU776" s="67"/>
      <c r="BV776" s="67"/>
      <c r="BW776" s="67"/>
      <c r="BX776" s="68"/>
    </row>
    <row r="777" spans="1:76" ht="12" customHeight="1" x14ac:dyDescent="0.15">
      <c r="A777" s="30"/>
      <c r="C777" s="47"/>
      <c r="D777" s="20"/>
      <c r="E777" s="20"/>
      <c r="F777" s="20"/>
      <c r="G777" s="20"/>
      <c r="H777" s="20"/>
      <c r="I777" s="20"/>
      <c r="J777" s="20"/>
      <c r="K777" s="20"/>
      <c r="L777" s="20"/>
      <c r="M777" s="20"/>
      <c r="N777" s="20"/>
      <c r="O777" s="20"/>
      <c r="P777" s="32"/>
      <c r="S777" s="33"/>
      <c r="W777" s="31"/>
      <c r="Y777" s="6"/>
      <c r="Z777" s="6"/>
      <c r="AA777" s="6"/>
      <c r="AB777" s="6"/>
      <c r="AC777" s="6"/>
      <c r="AD777" s="6"/>
      <c r="AE777" s="6"/>
      <c r="AF777" s="6"/>
      <c r="AG777" s="6"/>
      <c r="AH777" s="6"/>
      <c r="AI777" s="6"/>
      <c r="AJ777" s="6"/>
      <c r="AK777" s="6"/>
      <c r="AL777" s="6"/>
      <c r="AM777" s="6"/>
      <c r="AN777" s="6"/>
      <c r="AO777" s="6"/>
      <c r="AP777" s="6"/>
      <c r="AQ777" s="6"/>
      <c r="AR777" s="6"/>
      <c r="AS777" s="6"/>
      <c r="AT777" s="6"/>
      <c r="AU777" s="6"/>
      <c r="AV777" s="6"/>
      <c r="AW777" s="6"/>
      <c r="AX777" s="6"/>
      <c r="AY777" s="6"/>
      <c r="AZ777" s="6"/>
      <c r="BA777" s="6"/>
      <c r="BB777" s="6"/>
      <c r="BC777" s="6"/>
      <c r="BD777" s="6"/>
      <c r="BE777" s="6"/>
      <c r="BF777" s="6"/>
      <c r="BG777" s="6"/>
      <c r="BH777" s="55"/>
      <c r="BI777" s="30"/>
      <c r="BR777" s="31"/>
      <c r="BX777" s="31"/>
    </row>
    <row r="778" spans="1:76" ht="12" customHeight="1" x14ac:dyDescent="0.15">
      <c r="A778" s="30"/>
      <c r="C778" s="47"/>
      <c r="D778" s="20"/>
      <c r="E778" s="20"/>
      <c r="F778" s="20"/>
      <c r="G778" s="20"/>
      <c r="H778" s="20"/>
      <c r="I778" s="20"/>
      <c r="J778" s="20"/>
      <c r="K778" s="20"/>
      <c r="L778" s="20"/>
      <c r="M778" s="20"/>
      <c r="N778" s="20"/>
      <c r="O778" s="20"/>
      <c r="P778" s="32"/>
      <c r="S778" s="33"/>
      <c r="W778" s="31"/>
      <c r="X778" s="33" t="s">
        <v>31</v>
      </c>
      <c r="Y778" s="471" t="s">
        <v>291</v>
      </c>
      <c r="Z778" s="531"/>
      <c r="AA778" s="531"/>
      <c r="AB778" s="531"/>
      <c r="AC778" s="531"/>
      <c r="AD778" s="531"/>
      <c r="AE778" s="531"/>
      <c r="AF778" s="531"/>
      <c r="AG778" s="531"/>
      <c r="AH778" s="531"/>
      <c r="AI778" s="531"/>
      <c r="AJ778" s="531"/>
      <c r="AK778" s="531"/>
      <c r="AL778" s="531"/>
      <c r="AM778" s="531"/>
      <c r="AN778" s="531"/>
      <c r="AO778" s="531"/>
      <c r="AP778" s="531"/>
      <c r="AQ778" s="531"/>
      <c r="AR778" s="531"/>
      <c r="AS778" s="531"/>
      <c r="AT778" s="531"/>
      <c r="AU778" s="531"/>
      <c r="AV778" s="531"/>
      <c r="AW778" s="531"/>
      <c r="AX778" s="531"/>
      <c r="AY778" s="531"/>
      <c r="AZ778" s="531"/>
      <c r="BA778" s="531"/>
      <c r="BB778" s="531"/>
      <c r="BC778" s="531"/>
      <c r="BD778" s="531"/>
      <c r="BE778" s="531"/>
      <c r="BF778" s="531"/>
      <c r="BG778" s="531"/>
      <c r="BH778" s="531"/>
      <c r="BI778" s="30" t="s">
        <v>407</v>
      </c>
      <c r="BR778" s="31"/>
      <c r="BX778" s="31"/>
    </row>
    <row r="779" spans="1:76" ht="12" customHeight="1" x14ac:dyDescent="0.15">
      <c r="A779" s="30"/>
      <c r="C779" s="47"/>
      <c r="D779" s="20"/>
      <c r="E779" s="20"/>
      <c r="F779" s="20"/>
      <c r="G779" s="20"/>
      <c r="H779" s="20"/>
      <c r="I779" s="20"/>
      <c r="J779" s="20"/>
      <c r="K779" s="20"/>
      <c r="L779" s="20"/>
      <c r="M779" s="20"/>
      <c r="N779" s="20"/>
      <c r="O779" s="20"/>
      <c r="P779" s="32"/>
      <c r="S779" s="33"/>
      <c r="W779" s="31"/>
      <c r="Y779" s="531"/>
      <c r="Z779" s="531"/>
      <c r="AA779" s="531"/>
      <c r="AB779" s="531"/>
      <c r="AC779" s="531"/>
      <c r="AD779" s="531"/>
      <c r="AE779" s="531"/>
      <c r="AF779" s="531"/>
      <c r="AG779" s="531"/>
      <c r="AH779" s="531"/>
      <c r="AI779" s="531"/>
      <c r="AJ779" s="531"/>
      <c r="AK779" s="531"/>
      <c r="AL779" s="531"/>
      <c r="AM779" s="531"/>
      <c r="AN779" s="531"/>
      <c r="AO779" s="531"/>
      <c r="AP779" s="531"/>
      <c r="AQ779" s="531"/>
      <c r="AR779" s="531"/>
      <c r="AS779" s="531"/>
      <c r="AT779" s="531"/>
      <c r="AU779" s="531"/>
      <c r="AV779" s="531"/>
      <c r="AW779" s="531"/>
      <c r="AX779" s="531"/>
      <c r="AY779" s="531"/>
      <c r="AZ779" s="531"/>
      <c r="BA779" s="531"/>
      <c r="BB779" s="531"/>
      <c r="BC779" s="531"/>
      <c r="BD779" s="531"/>
      <c r="BE779" s="531"/>
      <c r="BF779" s="531"/>
      <c r="BG779" s="531"/>
      <c r="BH779" s="531"/>
      <c r="BI779" s="30" t="s">
        <v>316</v>
      </c>
      <c r="BR779" s="31"/>
      <c r="BX779" s="31"/>
    </row>
    <row r="780" spans="1:76" ht="12" customHeight="1" x14ac:dyDescent="0.15">
      <c r="A780" s="30"/>
      <c r="C780" s="47"/>
      <c r="D780" s="20"/>
      <c r="E780" s="20"/>
      <c r="F780" s="20"/>
      <c r="G780" s="20"/>
      <c r="H780" s="20"/>
      <c r="I780" s="20"/>
      <c r="J780" s="20"/>
      <c r="K780" s="20"/>
      <c r="L780" s="20"/>
      <c r="M780" s="20"/>
      <c r="N780" s="20"/>
      <c r="O780" s="20"/>
      <c r="P780" s="32"/>
      <c r="S780" s="33"/>
      <c r="W780" s="31"/>
      <c r="Y780" s="531"/>
      <c r="Z780" s="531"/>
      <c r="AA780" s="531"/>
      <c r="AB780" s="531"/>
      <c r="AC780" s="531"/>
      <c r="AD780" s="531"/>
      <c r="AE780" s="531"/>
      <c r="AF780" s="531"/>
      <c r="AG780" s="531"/>
      <c r="AH780" s="531"/>
      <c r="AI780" s="531"/>
      <c r="AJ780" s="531"/>
      <c r="AK780" s="531"/>
      <c r="AL780" s="531"/>
      <c r="AM780" s="531"/>
      <c r="AN780" s="531"/>
      <c r="AO780" s="531"/>
      <c r="AP780" s="531"/>
      <c r="AQ780" s="531"/>
      <c r="AR780" s="531"/>
      <c r="AS780" s="531"/>
      <c r="AT780" s="531"/>
      <c r="AU780" s="531"/>
      <c r="AV780" s="531"/>
      <c r="AW780" s="531"/>
      <c r="AX780" s="531"/>
      <c r="AY780" s="531"/>
      <c r="AZ780" s="531"/>
      <c r="BA780" s="531"/>
      <c r="BB780" s="531"/>
      <c r="BC780" s="531"/>
      <c r="BD780" s="531"/>
      <c r="BE780" s="531"/>
      <c r="BF780" s="531"/>
      <c r="BG780" s="531"/>
      <c r="BH780" s="531"/>
      <c r="BI780" s="30"/>
      <c r="BR780" s="31"/>
      <c r="BX780" s="31"/>
    </row>
    <row r="781" spans="1:76" ht="12" customHeight="1" x14ac:dyDescent="0.15">
      <c r="A781" s="30"/>
      <c r="C781" s="47"/>
      <c r="D781" s="20"/>
      <c r="E781" s="20"/>
      <c r="F781" s="20"/>
      <c r="G781" s="20"/>
      <c r="H781" s="20"/>
      <c r="I781" s="20"/>
      <c r="J781" s="20"/>
      <c r="K781" s="20"/>
      <c r="L781" s="20"/>
      <c r="M781" s="20"/>
      <c r="N781" s="20"/>
      <c r="O781" s="20"/>
      <c r="P781" s="32"/>
      <c r="S781" s="33"/>
      <c r="W781" s="31"/>
      <c r="Y781" s="545" t="s">
        <v>1040</v>
      </c>
      <c r="Z781" s="545"/>
      <c r="AA781" s="545"/>
      <c r="AB781" s="545"/>
      <c r="AC781" s="545"/>
      <c r="AD781" s="545"/>
      <c r="AE781" s="545"/>
      <c r="AF781" s="545"/>
      <c r="AG781" s="545"/>
      <c r="AH781" s="545"/>
      <c r="AI781" s="545"/>
      <c r="AJ781" s="545"/>
      <c r="AK781" s="545"/>
      <c r="AL781" s="545"/>
      <c r="AM781" s="545"/>
      <c r="AN781" s="545"/>
      <c r="AO781" s="545"/>
      <c r="AP781" s="545"/>
      <c r="AQ781" s="545"/>
      <c r="AR781" s="545"/>
      <c r="AS781" s="545"/>
      <c r="AT781" s="545"/>
      <c r="AU781" s="545"/>
      <c r="AV781" s="545"/>
      <c r="AW781" s="545"/>
      <c r="AX781" s="545"/>
      <c r="AY781" s="545"/>
      <c r="AZ781" s="545"/>
      <c r="BA781" s="545"/>
      <c r="BB781" s="545"/>
      <c r="BC781" s="545"/>
      <c r="BD781" s="545"/>
      <c r="BE781" s="545"/>
      <c r="BF781" s="545"/>
      <c r="BG781" s="545"/>
      <c r="BH781" s="546"/>
      <c r="BI781" s="30" t="s">
        <v>408</v>
      </c>
      <c r="BR781" s="31"/>
      <c r="BX781" s="31"/>
    </row>
    <row r="782" spans="1:76" ht="12" customHeight="1" x14ac:dyDescent="0.15">
      <c r="A782" s="30"/>
      <c r="C782" s="47"/>
      <c r="D782" s="20"/>
      <c r="E782" s="20"/>
      <c r="F782" s="20"/>
      <c r="G782" s="20"/>
      <c r="H782" s="20"/>
      <c r="I782" s="20"/>
      <c r="J782" s="20"/>
      <c r="K782" s="20"/>
      <c r="L782" s="20"/>
      <c r="M782" s="20"/>
      <c r="N782" s="20"/>
      <c r="O782" s="20"/>
      <c r="P782" s="32"/>
      <c r="S782" s="33"/>
      <c r="W782" s="31"/>
      <c r="Y782" s="545"/>
      <c r="Z782" s="545"/>
      <c r="AA782" s="545"/>
      <c r="AB782" s="545"/>
      <c r="AC782" s="545"/>
      <c r="AD782" s="545"/>
      <c r="AE782" s="545"/>
      <c r="AF782" s="545"/>
      <c r="AG782" s="545"/>
      <c r="AH782" s="545"/>
      <c r="AI782" s="545"/>
      <c r="AJ782" s="545"/>
      <c r="AK782" s="545"/>
      <c r="AL782" s="545"/>
      <c r="AM782" s="545"/>
      <c r="AN782" s="545"/>
      <c r="AO782" s="545"/>
      <c r="AP782" s="545"/>
      <c r="AQ782" s="545"/>
      <c r="AR782" s="545"/>
      <c r="AS782" s="545"/>
      <c r="AT782" s="545"/>
      <c r="AU782" s="545"/>
      <c r="AV782" s="545"/>
      <c r="AW782" s="545"/>
      <c r="AX782" s="545"/>
      <c r="AY782" s="545"/>
      <c r="AZ782" s="545"/>
      <c r="BA782" s="545"/>
      <c r="BB782" s="545"/>
      <c r="BC782" s="545"/>
      <c r="BD782" s="545"/>
      <c r="BE782" s="545"/>
      <c r="BF782" s="545"/>
      <c r="BG782" s="545"/>
      <c r="BH782" s="546"/>
      <c r="BI782" s="30"/>
      <c r="BR782" s="31"/>
      <c r="BX782" s="31"/>
    </row>
    <row r="783" spans="1:76" ht="12" customHeight="1" x14ac:dyDescent="0.15">
      <c r="A783" s="30"/>
      <c r="C783" s="47"/>
      <c r="D783" s="20"/>
      <c r="E783" s="20"/>
      <c r="F783" s="20"/>
      <c r="G783" s="20"/>
      <c r="H783" s="20"/>
      <c r="I783" s="20"/>
      <c r="J783" s="20"/>
      <c r="K783" s="20"/>
      <c r="L783" s="20"/>
      <c r="M783" s="20"/>
      <c r="N783" s="20"/>
      <c r="O783" s="20"/>
      <c r="P783" s="32"/>
      <c r="S783" s="33"/>
      <c r="W783" s="31"/>
      <c r="Y783" s="545"/>
      <c r="Z783" s="545"/>
      <c r="AA783" s="545"/>
      <c r="AB783" s="545"/>
      <c r="AC783" s="545"/>
      <c r="AD783" s="545"/>
      <c r="AE783" s="545"/>
      <c r="AF783" s="545"/>
      <c r="AG783" s="545"/>
      <c r="AH783" s="545"/>
      <c r="AI783" s="545"/>
      <c r="AJ783" s="545"/>
      <c r="AK783" s="545"/>
      <c r="AL783" s="545"/>
      <c r="AM783" s="545"/>
      <c r="AN783" s="545"/>
      <c r="AO783" s="545"/>
      <c r="AP783" s="545"/>
      <c r="AQ783" s="545"/>
      <c r="AR783" s="545"/>
      <c r="AS783" s="545"/>
      <c r="AT783" s="545"/>
      <c r="AU783" s="545"/>
      <c r="AV783" s="545"/>
      <c r="AW783" s="545"/>
      <c r="AX783" s="545"/>
      <c r="AY783" s="545"/>
      <c r="AZ783" s="545"/>
      <c r="BA783" s="545"/>
      <c r="BB783" s="545"/>
      <c r="BC783" s="545"/>
      <c r="BD783" s="545"/>
      <c r="BE783" s="545"/>
      <c r="BF783" s="545"/>
      <c r="BG783" s="545"/>
      <c r="BH783" s="546"/>
      <c r="BI783" s="30"/>
      <c r="BR783" s="31"/>
      <c r="BX783" s="31"/>
    </row>
    <row r="784" spans="1:76" ht="12" customHeight="1" x14ac:dyDescent="0.15">
      <c r="A784" s="30"/>
      <c r="B784" s="17"/>
      <c r="C784" s="47" t="s">
        <v>602</v>
      </c>
      <c r="D784" s="509" t="s">
        <v>603</v>
      </c>
      <c r="E784" s="557"/>
      <c r="F784" s="557"/>
      <c r="G784" s="557"/>
      <c r="H784" s="557"/>
      <c r="I784" s="557"/>
      <c r="J784" s="557"/>
      <c r="K784" s="557"/>
      <c r="L784" s="557"/>
      <c r="M784" s="557"/>
      <c r="N784" s="557"/>
      <c r="O784" s="574"/>
      <c r="P784" s="32"/>
      <c r="Q784" s="2" t="s">
        <v>50</v>
      </c>
      <c r="S784" s="33" t="s">
        <v>51</v>
      </c>
      <c r="T784" s="38"/>
      <c r="U784" s="550" t="s">
        <v>52</v>
      </c>
      <c r="V784" s="550"/>
      <c r="W784" s="579"/>
      <c r="X784" s="33" t="s">
        <v>31</v>
      </c>
      <c r="Y784" s="509" t="s">
        <v>1234</v>
      </c>
      <c r="Z784" s="557"/>
      <c r="AA784" s="557"/>
      <c r="AB784" s="557"/>
      <c r="AC784" s="557"/>
      <c r="AD784" s="557"/>
      <c r="AE784" s="557"/>
      <c r="AF784" s="557"/>
      <c r="AG784" s="557"/>
      <c r="AH784" s="557"/>
      <c r="AI784" s="557"/>
      <c r="AJ784" s="557"/>
      <c r="AK784" s="557"/>
      <c r="AL784" s="557"/>
      <c r="AM784" s="557"/>
      <c r="AN784" s="557"/>
      <c r="AO784" s="557"/>
      <c r="AP784" s="557"/>
      <c r="AQ784" s="557"/>
      <c r="AR784" s="557"/>
      <c r="AS784" s="557"/>
      <c r="AT784" s="557"/>
      <c r="AU784" s="557"/>
      <c r="AV784" s="557"/>
      <c r="AW784" s="557"/>
      <c r="AX784" s="557"/>
      <c r="AY784" s="557"/>
      <c r="AZ784" s="557"/>
      <c r="BA784" s="557"/>
      <c r="BB784" s="557"/>
      <c r="BC784" s="557"/>
      <c r="BD784" s="557"/>
      <c r="BE784" s="557"/>
      <c r="BF784" s="557"/>
      <c r="BG784" s="557"/>
      <c r="BH784" s="574"/>
      <c r="BI784" s="30" t="s">
        <v>604</v>
      </c>
      <c r="BR784" s="31"/>
      <c r="BX784" s="31"/>
    </row>
    <row r="785" spans="1:76" ht="12" customHeight="1" x14ac:dyDescent="0.15">
      <c r="A785" s="30"/>
      <c r="C785" s="47"/>
      <c r="D785" s="557"/>
      <c r="E785" s="557"/>
      <c r="F785" s="557"/>
      <c r="G785" s="557"/>
      <c r="H785" s="557"/>
      <c r="I785" s="557"/>
      <c r="J785" s="557"/>
      <c r="K785" s="557"/>
      <c r="L785" s="557"/>
      <c r="M785" s="557"/>
      <c r="N785" s="557"/>
      <c r="O785" s="574"/>
      <c r="P785" s="32"/>
      <c r="Q785" s="2" t="s">
        <v>1401</v>
      </c>
      <c r="S785" s="33"/>
      <c r="W785" s="31"/>
      <c r="Y785" s="557"/>
      <c r="Z785" s="557"/>
      <c r="AA785" s="557"/>
      <c r="AB785" s="557"/>
      <c r="AC785" s="557"/>
      <c r="AD785" s="557"/>
      <c r="AE785" s="557"/>
      <c r="AF785" s="557"/>
      <c r="AG785" s="557"/>
      <c r="AH785" s="557"/>
      <c r="AI785" s="557"/>
      <c r="AJ785" s="557"/>
      <c r="AK785" s="557"/>
      <c r="AL785" s="557"/>
      <c r="AM785" s="557"/>
      <c r="AN785" s="557"/>
      <c r="AO785" s="557"/>
      <c r="AP785" s="557"/>
      <c r="AQ785" s="557"/>
      <c r="AR785" s="557"/>
      <c r="AS785" s="557"/>
      <c r="AT785" s="557"/>
      <c r="AU785" s="557"/>
      <c r="AV785" s="557"/>
      <c r="AW785" s="557"/>
      <c r="AX785" s="557"/>
      <c r="AY785" s="557"/>
      <c r="AZ785" s="557"/>
      <c r="BA785" s="557"/>
      <c r="BB785" s="557"/>
      <c r="BC785" s="557"/>
      <c r="BD785" s="557"/>
      <c r="BE785" s="557"/>
      <c r="BF785" s="557"/>
      <c r="BG785" s="557"/>
      <c r="BH785" s="574"/>
      <c r="BI785" s="30" t="s">
        <v>605</v>
      </c>
      <c r="BR785" s="31"/>
      <c r="BX785" s="31"/>
    </row>
    <row r="786" spans="1:76" ht="12" customHeight="1" x14ac:dyDescent="0.15">
      <c r="A786" s="30"/>
      <c r="C786" s="47"/>
      <c r="D786" s="557"/>
      <c r="E786" s="557"/>
      <c r="F786" s="557"/>
      <c r="G786" s="557"/>
      <c r="H786" s="557"/>
      <c r="I786" s="557"/>
      <c r="J786" s="557"/>
      <c r="K786" s="557"/>
      <c r="L786" s="557"/>
      <c r="M786" s="557"/>
      <c r="N786" s="557"/>
      <c r="O786" s="574"/>
      <c r="P786" s="32"/>
      <c r="Q786" s="2" t="s">
        <v>1402</v>
      </c>
      <c r="S786" s="33"/>
      <c r="W786" s="31"/>
      <c r="Y786" s="52"/>
      <c r="Z786" s="52"/>
      <c r="AA786" s="52"/>
      <c r="AB786" s="52"/>
      <c r="AC786" s="52"/>
      <c r="AD786" s="52"/>
      <c r="AE786" s="52"/>
      <c r="AF786" s="52"/>
      <c r="AG786" s="52"/>
      <c r="AH786" s="52"/>
      <c r="AI786" s="52"/>
      <c r="AJ786" s="52"/>
      <c r="AK786" s="52"/>
      <c r="AL786" s="52"/>
      <c r="AM786" s="52"/>
      <c r="AN786" s="52"/>
      <c r="AO786" s="52"/>
      <c r="AP786" s="52"/>
      <c r="AQ786" s="52"/>
      <c r="AR786" s="52"/>
      <c r="AS786" s="52"/>
      <c r="AT786" s="52"/>
      <c r="AU786" s="52"/>
      <c r="AV786" s="52"/>
      <c r="AW786" s="52"/>
      <c r="AX786" s="52"/>
      <c r="AY786" s="52"/>
      <c r="AZ786" s="52"/>
      <c r="BA786" s="52"/>
      <c r="BB786" s="52"/>
      <c r="BC786" s="52"/>
      <c r="BD786" s="52"/>
      <c r="BE786" s="52"/>
      <c r="BF786" s="52"/>
      <c r="BG786" s="52"/>
      <c r="BH786" s="53"/>
      <c r="BI786" s="32" t="s">
        <v>316</v>
      </c>
      <c r="BR786" s="31"/>
      <c r="BX786" s="31"/>
    </row>
    <row r="787" spans="1:76" ht="12" customHeight="1" x14ac:dyDescent="0.15">
      <c r="A787" s="30"/>
      <c r="C787" s="47"/>
      <c r="D787" s="20"/>
      <c r="E787" s="20"/>
      <c r="F787" s="20"/>
      <c r="G787" s="20"/>
      <c r="H787" s="20"/>
      <c r="I787" s="20"/>
      <c r="J787" s="20"/>
      <c r="K787" s="20"/>
      <c r="L787" s="20"/>
      <c r="M787" s="20"/>
      <c r="N787" s="20"/>
      <c r="O787" s="45"/>
      <c r="P787" s="32"/>
      <c r="S787" s="33"/>
      <c r="W787" s="31"/>
      <c r="Y787" s="52"/>
      <c r="Z787" s="52"/>
      <c r="AA787" s="52"/>
      <c r="AB787" s="52"/>
      <c r="AC787" s="52"/>
      <c r="AD787" s="52"/>
      <c r="AE787" s="52"/>
      <c r="AF787" s="52"/>
      <c r="AG787" s="52"/>
      <c r="AH787" s="52"/>
      <c r="AI787" s="52"/>
      <c r="AJ787" s="52"/>
      <c r="AK787" s="52"/>
      <c r="AL787" s="52"/>
      <c r="AM787" s="52"/>
      <c r="AN787" s="52"/>
      <c r="AO787" s="52"/>
      <c r="AP787" s="52"/>
      <c r="AQ787" s="52"/>
      <c r="AR787" s="52"/>
      <c r="AS787" s="52"/>
      <c r="AT787" s="52"/>
      <c r="AU787" s="52"/>
      <c r="AV787" s="52"/>
      <c r="AW787" s="52"/>
      <c r="AX787" s="52"/>
      <c r="AY787" s="52"/>
      <c r="AZ787" s="52"/>
      <c r="BA787" s="52"/>
      <c r="BB787" s="52"/>
      <c r="BC787" s="52"/>
      <c r="BD787" s="52"/>
      <c r="BE787" s="52"/>
      <c r="BF787" s="52"/>
      <c r="BG787" s="52"/>
      <c r="BH787" s="53"/>
      <c r="BI787" s="32"/>
      <c r="BR787" s="31"/>
      <c r="BX787" s="31"/>
    </row>
    <row r="788" spans="1:76" ht="12" customHeight="1" x14ac:dyDescent="0.15">
      <c r="A788" s="30"/>
      <c r="C788" s="6"/>
      <c r="D788" s="20"/>
      <c r="E788" s="20"/>
      <c r="F788" s="20"/>
      <c r="G788" s="20"/>
      <c r="H788" s="20"/>
      <c r="I788" s="20"/>
      <c r="J788" s="20"/>
      <c r="K788" s="20"/>
      <c r="L788" s="20"/>
      <c r="M788" s="20"/>
      <c r="N788" s="20"/>
      <c r="O788" s="45"/>
      <c r="P788" s="32"/>
      <c r="W788" s="31"/>
      <c r="X788" s="33" t="s">
        <v>31</v>
      </c>
      <c r="Y788" s="471" t="s">
        <v>1353</v>
      </c>
      <c r="Z788" s="555"/>
      <c r="AA788" s="555"/>
      <c r="AB788" s="555"/>
      <c r="AC788" s="555"/>
      <c r="AD788" s="555"/>
      <c r="AE788" s="555"/>
      <c r="AF788" s="555"/>
      <c r="AG788" s="555"/>
      <c r="AH788" s="555"/>
      <c r="AI788" s="555"/>
      <c r="AJ788" s="555"/>
      <c r="AK788" s="555"/>
      <c r="AL788" s="555"/>
      <c r="AM788" s="555"/>
      <c r="AN788" s="555"/>
      <c r="AO788" s="555"/>
      <c r="AP788" s="555"/>
      <c r="AQ788" s="555"/>
      <c r="AR788" s="555"/>
      <c r="AS788" s="555"/>
      <c r="AT788" s="555"/>
      <c r="AU788" s="555"/>
      <c r="AV788" s="555"/>
      <c r="AW788" s="555"/>
      <c r="AX788" s="555"/>
      <c r="AY788" s="555"/>
      <c r="AZ788" s="555"/>
      <c r="BA788" s="555"/>
      <c r="BB788" s="555"/>
      <c r="BC788" s="555"/>
      <c r="BD788" s="555"/>
      <c r="BE788" s="555"/>
      <c r="BF788" s="555"/>
      <c r="BG788" s="555"/>
      <c r="BH788" s="556"/>
      <c r="BI788" s="30" t="s">
        <v>398</v>
      </c>
      <c r="BR788" s="31"/>
      <c r="BX788" s="31"/>
    </row>
    <row r="789" spans="1:76" ht="12" customHeight="1" x14ac:dyDescent="0.15">
      <c r="A789" s="30"/>
      <c r="C789" s="47"/>
      <c r="D789" s="20"/>
      <c r="E789" s="20"/>
      <c r="F789" s="20"/>
      <c r="G789" s="20"/>
      <c r="H789" s="20"/>
      <c r="I789" s="20"/>
      <c r="J789" s="20"/>
      <c r="K789" s="20"/>
      <c r="L789" s="20"/>
      <c r="M789" s="20"/>
      <c r="N789" s="20"/>
      <c r="O789" s="20"/>
      <c r="P789" s="32"/>
      <c r="S789" s="33"/>
      <c r="W789" s="31"/>
      <c r="Y789" s="555"/>
      <c r="Z789" s="555"/>
      <c r="AA789" s="555"/>
      <c r="AB789" s="555"/>
      <c r="AC789" s="555"/>
      <c r="AD789" s="555"/>
      <c r="AE789" s="555"/>
      <c r="AF789" s="555"/>
      <c r="AG789" s="555"/>
      <c r="AH789" s="555"/>
      <c r="AI789" s="555"/>
      <c r="AJ789" s="555"/>
      <c r="AK789" s="555"/>
      <c r="AL789" s="555"/>
      <c r="AM789" s="555"/>
      <c r="AN789" s="555"/>
      <c r="AO789" s="555"/>
      <c r="AP789" s="555"/>
      <c r="AQ789" s="555"/>
      <c r="AR789" s="555"/>
      <c r="AS789" s="555"/>
      <c r="AT789" s="555"/>
      <c r="AU789" s="555"/>
      <c r="AV789" s="555"/>
      <c r="AW789" s="555"/>
      <c r="AX789" s="555"/>
      <c r="AY789" s="555"/>
      <c r="AZ789" s="555"/>
      <c r="BA789" s="555"/>
      <c r="BB789" s="555"/>
      <c r="BC789" s="555"/>
      <c r="BD789" s="555"/>
      <c r="BE789" s="555"/>
      <c r="BF789" s="555"/>
      <c r="BG789" s="555"/>
      <c r="BH789" s="556"/>
      <c r="BI789" s="32"/>
      <c r="BR789" s="31"/>
      <c r="BX789" s="31"/>
    </row>
    <row r="790" spans="1:76" ht="12" customHeight="1" x14ac:dyDescent="0.15">
      <c r="A790" s="30"/>
      <c r="C790" s="47"/>
      <c r="D790" s="20"/>
      <c r="E790" s="20"/>
      <c r="F790" s="20"/>
      <c r="G790" s="20"/>
      <c r="H790" s="20"/>
      <c r="I790" s="20"/>
      <c r="J790" s="20"/>
      <c r="K790" s="20"/>
      <c r="L790" s="20"/>
      <c r="M790" s="20"/>
      <c r="N790" s="20"/>
      <c r="O790" s="20"/>
      <c r="P790" s="32"/>
      <c r="S790" s="33"/>
      <c r="W790" s="31"/>
      <c r="Y790" s="555"/>
      <c r="Z790" s="555"/>
      <c r="AA790" s="555"/>
      <c r="AB790" s="555"/>
      <c r="AC790" s="555"/>
      <c r="AD790" s="555"/>
      <c r="AE790" s="555"/>
      <c r="AF790" s="555"/>
      <c r="AG790" s="555"/>
      <c r="AH790" s="555"/>
      <c r="AI790" s="555"/>
      <c r="AJ790" s="555"/>
      <c r="AK790" s="555"/>
      <c r="AL790" s="555"/>
      <c r="AM790" s="555"/>
      <c r="AN790" s="555"/>
      <c r="AO790" s="555"/>
      <c r="AP790" s="555"/>
      <c r="AQ790" s="555"/>
      <c r="AR790" s="555"/>
      <c r="AS790" s="555"/>
      <c r="AT790" s="555"/>
      <c r="AU790" s="555"/>
      <c r="AV790" s="555"/>
      <c r="AW790" s="555"/>
      <c r="AX790" s="555"/>
      <c r="AY790" s="555"/>
      <c r="AZ790" s="555"/>
      <c r="BA790" s="555"/>
      <c r="BB790" s="555"/>
      <c r="BC790" s="555"/>
      <c r="BD790" s="555"/>
      <c r="BE790" s="555"/>
      <c r="BF790" s="555"/>
      <c r="BG790" s="555"/>
      <c r="BH790" s="556"/>
      <c r="BI790" s="32"/>
      <c r="BR790" s="31"/>
      <c r="BX790" s="31"/>
    </row>
    <row r="791" spans="1:76" ht="12" customHeight="1" x14ac:dyDescent="0.15">
      <c r="A791" s="30"/>
      <c r="C791" s="47"/>
      <c r="D791" s="20"/>
      <c r="E791" s="20"/>
      <c r="F791" s="20"/>
      <c r="G791" s="20"/>
      <c r="H791" s="20"/>
      <c r="I791" s="20"/>
      <c r="J791" s="20"/>
      <c r="K791" s="20"/>
      <c r="L791" s="20"/>
      <c r="M791" s="20"/>
      <c r="N791" s="20"/>
      <c r="O791" s="20"/>
      <c r="P791" s="32"/>
      <c r="S791" s="33"/>
      <c r="W791" s="31"/>
      <c r="Y791" s="33" t="s">
        <v>12</v>
      </c>
      <c r="Z791" s="471" t="s">
        <v>505</v>
      </c>
      <c r="AA791" s="555"/>
      <c r="AB791" s="555"/>
      <c r="AC791" s="555"/>
      <c r="AD791" s="555"/>
      <c r="AE791" s="555"/>
      <c r="AF791" s="555"/>
      <c r="AG791" s="555"/>
      <c r="AH791" s="555"/>
      <c r="AI791" s="555"/>
      <c r="AJ791" s="555"/>
      <c r="AK791" s="555"/>
      <c r="AL791" s="555"/>
      <c r="AM791" s="555"/>
      <c r="AN791" s="555"/>
      <c r="AO791" s="555"/>
      <c r="AP791" s="555"/>
      <c r="AQ791" s="555"/>
      <c r="AR791" s="555"/>
      <c r="AS791" s="555"/>
      <c r="AT791" s="555"/>
      <c r="AU791" s="555"/>
      <c r="AV791" s="555"/>
      <c r="AW791" s="555"/>
      <c r="AX791" s="555"/>
      <c r="AY791" s="555"/>
      <c r="AZ791" s="555"/>
      <c r="BA791" s="555"/>
      <c r="BB791" s="555"/>
      <c r="BC791" s="555"/>
      <c r="BD791" s="555"/>
      <c r="BE791" s="555"/>
      <c r="BF791" s="555"/>
      <c r="BG791" s="555"/>
      <c r="BH791" s="556"/>
      <c r="BI791" s="32" t="s">
        <v>70</v>
      </c>
      <c r="BR791" s="31"/>
      <c r="BX791" s="31"/>
    </row>
    <row r="792" spans="1:76" ht="12" customHeight="1" x14ac:dyDescent="0.15">
      <c r="A792" s="30"/>
      <c r="C792" s="47"/>
      <c r="D792" s="20"/>
      <c r="E792" s="20"/>
      <c r="F792" s="20"/>
      <c r="G792" s="20"/>
      <c r="H792" s="20"/>
      <c r="I792" s="20"/>
      <c r="J792" s="20"/>
      <c r="K792" s="20"/>
      <c r="L792" s="20"/>
      <c r="M792" s="20"/>
      <c r="N792" s="20"/>
      <c r="O792" s="20"/>
      <c r="P792" s="32"/>
      <c r="S792" s="33"/>
      <c r="W792" s="31"/>
      <c r="Z792" s="555"/>
      <c r="AA792" s="555"/>
      <c r="AB792" s="555"/>
      <c r="AC792" s="555"/>
      <c r="AD792" s="555"/>
      <c r="AE792" s="555"/>
      <c r="AF792" s="555"/>
      <c r="AG792" s="555"/>
      <c r="AH792" s="555"/>
      <c r="AI792" s="555"/>
      <c r="AJ792" s="555"/>
      <c r="AK792" s="555"/>
      <c r="AL792" s="555"/>
      <c r="AM792" s="555"/>
      <c r="AN792" s="555"/>
      <c r="AO792" s="555"/>
      <c r="AP792" s="555"/>
      <c r="AQ792" s="555"/>
      <c r="AR792" s="555"/>
      <c r="AS792" s="555"/>
      <c r="AT792" s="555"/>
      <c r="AU792" s="555"/>
      <c r="AV792" s="555"/>
      <c r="AW792" s="555"/>
      <c r="AX792" s="555"/>
      <c r="AY792" s="555"/>
      <c r="AZ792" s="555"/>
      <c r="BA792" s="555"/>
      <c r="BB792" s="555"/>
      <c r="BC792" s="555"/>
      <c r="BD792" s="555"/>
      <c r="BE792" s="555"/>
      <c r="BF792" s="555"/>
      <c r="BG792" s="555"/>
      <c r="BH792" s="556"/>
      <c r="BI792" s="32"/>
      <c r="BR792" s="31"/>
      <c r="BX792" s="31"/>
    </row>
    <row r="793" spans="1:76" ht="12" customHeight="1" x14ac:dyDescent="0.15">
      <c r="A793" s="30"/>
      <c r="C793" s="47"/>
      <c r="D793" s="20"/>
      <c r="E793" s="20"/>
      <c r="F793" s="20"/>
      <c r="G793" s="20"/>
      <c r="H793" s="20"/>
      <c r="I793" s="20"/>
      <c r="J793" s="20"/>
      <c r="K793" s="20"/>
      <c r="L793" s="20"/>
      <c r="M793" s="20"/>
      <c r="N793" s="20"/>
      <c r="O793" s="20"/>
      <c r="P793" s="32"/>
      <c r="S793" s="33"/>
      <c r="W793" s="31"/>
      <c r="Z793" s="58"/>
      <c r="AA793" s="58"/>
      <c r="AB793" s="58"/>
      <c r="AC793" s="58"/>
      <c r="AD793" s="58"/>
      <c r="AE793" s="58"/>
      <c r="AF793" s="58"/>
      <c r="AG793" s="58"/>
      <c r="AH793" s="58"/>
      <c r="AI793" s="58"/>
      <c r="AJ793" s="58"/>
      <c r="AK793" s="58"/>
      <c r="AL793" s="58"/>
      <c r="AM793" s="58"/>
      <c r="AN793" s="58"/>
      <c r="AO793" s="58"/>
      <c r="AP793" s="58"/>
      <c r="AQ793" s="58"/>
      <c r="AR793" s="58"/>
      <c r="AS793" s="58"/>
      <c r="AT793" s="58"/>
      <c r="AU793" s="58"/>
      <c r="AV793" s="58"/>
      <c r="AW793" s="58"/>
      <c r="AX793" s="58"/>
      <c r="AY793" s="58"/>
      <c r="AZ793" s="58"/>
      <c r="BA793" s="58"/>
      <c r="BB793" s="58"/>
      <c r="BC793" s="58"/>
      <c r="BD793" s="58"/>
      <c r="BE793" s="58"/>
      <c r="BF793" s="58"/>
      <c r="BG793" s="58"/>
      <c r="BH793" s="58"/>
      <c r="BI793" s="32"/>
      <c r="BR793" s="31"/>
      <c r="BX793" s="31"/>
    </row>
    <row r="794" spans="1:76" ht="12" customHeight="1" x14ac:dyDescent="0.15">
      <c r="A794" s="30"/>
      <c r="C794" s="47"/>
      <c r="D794" s="20"/>
      <c r="E794" s="20"/>
      <c r="F794" s="20"/>
      <c r="G794" s="20"/>
      <c r="H794" s="20"/>
      <c r="I794" s="20"/>
      <c r="J794" s="20"/>
      <c r="K794" s="20"/>
      <c r="L794" s="20"/>
      <c r="M794" s="20"/>
      <c r="N794" s="20"/>
      <c r="O794" s="20"/>
      <c r="P794" s="32"/>
      <c r="S794" s="33"/>
      <c r="W794" s="31"/>
      <c r="X794" s="33" t="s">
        <v>31</v>
      </c>
      <c r="Y794" s="471" t="s">
        <v>13</v>
      </c>
      <c r="Z794" s="555"/>
      <c r="AA794" s="555"/>
      <c r="AB794" s="555"/>
      <c r="AC794" s="555"/>
      <c r="AD794" s="555"/>
      <c r="AE794" s="555"/>
      <c r="AF794" s="555"/>
      <c r="AG794" s="555"/>
      <c r="AH794" s="555"/>
      <c r="AI794" s="555"/>
      <c r="AJ794" s="555"/>
      <c r="AK794" s="555"/>
      <c r="AL794" s="555"/>
      <c r="AM794" s="555"/>
      <c r="AN794" s="555"/>
      <c r="AO794" s="555"/>
      <c r="AP794" s="555"/>
      <c r="AQ794" s="555"/>
      <c r="AR794" s="555"/>
      <c r="AS794" s="555"/>
      <c r="AT794" s="555"/>
      <c r="AU794" s="555"/>
      <c r="AV794" s="555"/>
      <c r="AW794" s="555"/>
      <c r="AX794" s="555"/>
      <c r="AY794" s="555"/>
      <c r="AZ794" s="555"/>
      <c r="BA794" s="555"/>
      <c r="BB794" s="555"/>
      <c r="BC794" s="555"/>
      <c r="BD794" s="555"/>
      <c r="BE794" s="555"/>
      <c r="BF794" s="555"/>
      <c r="BG794" s="555"/>
      <c r="BH794" s="556"/>
      <c r="BI794" s="30" t="s">
        <v>397</v>
      </c>
      <c r="BR794" s="31"/>
      <c r="BX794" s="31"/>
    </row>
    <row r="795" spans="1:76" ht="12" customHeight="1" x14ac:dyDescent="0.15">
      <c r="A795" s="30"/>
      <c r="C795" s="47"/>
      <c r="D795" s="20"/>
      <c r="E795" s="20"/>
      <c r="F795" s="20"/>
      <c r="G795" s="20"/>
      <c r="H795" s="20"/>
      <c r="I795" s="20"/>
      <c r="J795" s="20"/>
      <c r="K795" s="20"/>
      <c r="L795" s="20"/>
      <c r="M795" s="20"/>
      <c r="N795" s="20"/>
      <c r="O795" s="20"/>
      <c r="P795" s="32"/>
      <c r="S795" s="33"/>
      <c r="W795" s="31"/>
      <c r="Y795" s="555"/>
      <c r="Z795" s="555"/>
      <c r="AA795" s="555"/>
      <c r="AB795" s="555"/>
      <c r="AC795" s="555"/>
      <c r="AD795" s="555"/>
      <c r="AE795" s="555"/>
      <c r="AF795" s="555"/>
      <c r="AG795" s="555"/>
      <c r="AH795" s="555"/>
      <c r="AI795" s="555"/>
      <c r="AJ795" s="555"/>
      <c r="AK795" s="555"/>
      <c r="AL795" s="555"/>
      <c r="AM795" s="555"/>
      <c r="AN795" s="555"/>
      <c r="AO795" s="555"/>
      <c r="AP795" s="555"/>
      <c r="AQ795" s="555"/>
      <c r="AR795" s="555"/>
      <c r="AS795" s="555"/>
      <c r="AT795" s="555"/>
      <c r="AU795" s="555"/>
      <c r="AV795" s="555"/>
      <c r="AW795" s="555"/>
      <c r="AX795" s="555"/>
      <c r="AY795" s="555"/>
      <c r="AZ795" s="555"/>
      <c r="BA795" s="555"/>
      <c r="BB795" s="555"/>
      <c r="BC795" s="555"/>
      <c r="BD795" s="555"/>
      <c r="BE795" s="555"/>
      <c r="BF795" s="555"/>
      <c r="BG795" s="555"/>
      <c r="BH795" s="556"/>
      <c r="BI795" s="32"/>
      <c r="BR795" s="31"/>
      <c r="BX795" s="31"/>
    </row>
    <row r="796" spans="1:76" ht="12" customHeight="1" x14ac:dyDescent="0.15">
      <c r="A796" s="30"/>
      <c r="C796" s="47"/>
      <c r="D796" s="20"/>
      <c r="E796" s="20"/>
      <c r="F796" s="20"/>
      <c r="G796" s="20"/>
      <c r="H796" s="20"/>
      <c r="I796" s="20"/>
      <c r="J796" s="20"/>
      <c r="K796" s="20"/>
      <c r="L796" s="20"/>
      <c r="M796" s="20"/>
      <c r="N796" s="20"/>
      <c r="O796" s="20"/>
      <c r="P796" s="32"/>
      <c r="S796" s="33"/>
      <c r="W796" s="31"/>
      <c r="Y796" s="58"/>
      <c r="Z796" s="58"/>
      <c r="AA796" s="58"/>
      <c r="AB796" s="58"/>
      <c r="AC796" s="58"/>
      <c r="AD796" s="58"/>
      <c r="AE796" s="58"/>
      <c r="AF796" s="58"/>
      <c r="AG796" s="58"/>
      <c r="AH796" s="58"/>
      <c r="AI796" s="58"/>
      <c r="AJ796" s="58"/>
      <c r="AK796" s="58"/>
      <c r="AL796" s="58"/>
      <c r="AM796" s="58"/>
      <c r="AN796" s="58"/>
      <c r="AO796" s="58"/>
      <c r="AP796" s="58"/>
      <c r="AQ796" s="58"/>
      <c r="AR796" s="58"/>
      <c r="AS796" s="58"/>
      <c r="AT796" s="58"/>
      <c r="AU796" s="58"/>
      <c r="AV796" s="58"/>
      <c r="AW796" s="58"/>
      <c r="AX796" s="58"/>
      <c r="AY796" s="58"/>
      <c r="AZ796" s="58"/>
      <c r="BA796" s="58"/>
      <c r="BB796" s="58"/>
      <c r="BC796" s="58"/>
      <c r="BD796" s="58"/>
      <c r="BE796" s="58"/>
      <c r="BF796" s="58"/>
      <c r="BG796" s="58"/>
      <c r="BH796" s="58"/>
      <c r="BI796" s="32"/>
      <c r="BR796" s="31"/>
      <c r="BX796" s="31"/>
    </row>
    <row r="797" spans="1:76" ht="12" customHeight="1" x14ac:dyDescent="0.15">
      <c r="A797" s="32"/>
      <c r="B797" s="2"/>
      <c r="C797" s="2"/>
      <c r="P797" s="32"/>
      <c r="W797" s="31"/>
      <c r="X797" s="33" t="s">
        <v>31</v>
      </c>
      <c r="Y797" s="2" t="s">
        <v>129</v>
      </c>
      <c r="BI797" s="32"/>
      <c r="BR797" s="31"/>
      <c r="BX797" s="31"/>
    </row>
    <row r="798" spans="1:76" ht="12" customHeight="1" x14ac:dyDescent="0.15">
      <c r="A798" s="30"/>
      <c r="O798" s="31"/>
      <c r="P798" s="32"/>
      <c r="W798" s="31"/>
      <c r="Y798" s="33" t="s">
        <v>35</v>
      </c>
      <c r="Z798" s="471" t="s">
        <v>142</v>
      </c>
      <c r="AA798" s="531"/>
      <c r="AB798" s="531"/>
      <c r="AC798" s="531"/>
      <c r="AD798" s="531"/>
      <c r="AE798" s="531"/>
      <c r="AF798" s="531"/>
      <c r="AG798" s="531"/>
      <c r="AH798" s="531"/>
      <c r="AI798" s="531"/>
      <c r="AJ798" s="531"/>
      <c r="AK798" s="531"/>
      <c r="AL798" s="531"/>
      <c r="AM798" s="531"/>
      <c r="AN798" s="531"/>
      <c r="AO798" s="531"/>
      <c r="AP798" s="531"/>
      <c r="AQ798" s="531"/>
      <c r="AR798" s="531"/>
      <c r="AS798" s="531"/>
      <c r="AT798" s="531"/>
      <c r="AU798" s="531"/>
      <c r="AV798" s="531"/>
      <c r="AW798" s="531"/>
      <c r="AX798" s="531"/>
      <c r="AY798" s="531"/>
      <c r="AZ798" s="531"/>
      <c r="BA798" s="531"/>
      <c r="BB798" s="531"/>
      <c r="BC798" s="531"/>
      <c r="BD798" s="531"/>
      <c r="BE798" s="531"/>
      <c r="BF798" s="531"/>
      <c r="BG798" s="531"/>
      <c r="BH798" s="531"/>
      <c r="BI798" s="30" t="s">
        <v>393</v>
      </c>
      <c r="BR798" s="31"/>
      <c r="BX798" s="31"/>
    </row>
    <row r="799" spans="1:76" ht="12" customHeight="1" x14ac:dyDescent="0.15">
      <c r="A799" s="30"/>
      <c r="O799" s="31"/>
      <c r="P799" s="32"/>
      <c r="W799" s="31"/>
      <c r="Z799" s="531"/>
      <c r="AA799" s="531"/>
      <c r="AB799" s="531"/>
      <c r="AC799" s="531"/>
      <c r="AD799" s="531"/>
      <c r="AE799" s="531"/>
      <c r="AF799" s="531"/>
      <c r="AG799" s="531"/>
      <c r="AH799" s="531"/>
      <c r="AI799" s="531"/>
      <c r="AJ799" s="531"/>
      <c r="AK799" s="531"/>
      <c r="AL799" s="531"/>
      <c r="AM799" s="531"/>
      <c r="AN799" s="531"/>
      <c r="AO799" s="531"/>
      <c r="AP799" s="531"/>
      <c r="AQ799" s="531"/>
      <c r="AR799" s="531"/>
      <c r="AS799" s="531"/>
      <c r="AT799" s="531"/>
      <c r="AU799" s="531"/>
      <c r="AV799" s="531"/>
      <c r="AW799" s="531"/>
      <c r="AX799" s="531"/>
      <c r="AY799" s="531"/>
      <c r="AZ799" s="531"/>
      <c r="BA799" s="531"/>
      <c r="BB799" s="531"/>
      <c r="BC799" s="531"/>
      <c r="BD799" s="531"/>
      <c r="BE799" s="531"/>
      <c r="BF799" s="531"/>
      <c r="BG799" s="531"/>
      <c r="BH799" s="531"/>
      <c r="BI799" s="30"/>
      <c r="BR799" s="31"/>
      <c r="BX799" s="31"/>
    </row>
    <row r="800" spans="1:76" ht="12" customHeight="1" x14ac:dyDescent="0.15">
      <c r="A800" s="30"/>
      <c r="O800" s="31"/>
      <c r="P800" s="32"/>
      <c r="W800" s="31"/>
      <c r="Z800" s="531"/>
      <c r="AA800" s="531"/>
      <c r="AB800" s="531"/>
      <c r="AC800" s="531"/>
      <c r="AD800" s="531"/>
      <c r="AE800" s="531"/>
      <c r="AF800" s="531"/>
      <c r="AG800" s="531"/>
      <c r="AH800" s="531"/>
      <c r="AI800" s="531"/>
      <c r="AJ800" s="531"/>
      <c r="AK800" s="531"/>
      <c r="AL800" s="531"/>
      <c r="AM800" s="531"/>
      <c r="AN800" s="531"/>
      <c r="AO800" s="531"/>
      <c r="AP800" s="531"/>
      <c r="AQ800" s="531"/>
      <c r="AR800" s="531"/>
      <c r="AS800" s="531"/>
      <c r="AT800" s="531"/>
      <c r="AU800" s="531"/>
      <c r="AV800" s="531"/>
      <c r="AW800" s="531"/>
      <c r="AX800" s="531"/>
      <c r="AY800" s="531"/>
      <c r="AZ800" s="531"/>
      <c r="BA800" s="531"/>
      <c r="BB800" s="531"/>
      <c r="BC800" s="531"/>
      <c r="BD800" s="531"/>
      <c r="BE800" s="531"/>
      <c r="BF800" s="531"/>
      <c r="BG800" s="531"/>
      <c r="BH800" s="531"/>
      <c r="BI800" s="30"/>
      <c r="BR800" s="31"/>
      <c r="BX800" s="31"/>
    </row>
    <row r="801" spans="1:76" ht="12" customHeight="1" x14ac:dyDescent="0.15">
      <c r="A801" s="30"/>
      <c r="O801" s="31"/>
      <c r="P801" s="32"/>
      <c r="W801" s="31"/>
      <c r="Y801" s="33"/>
      <c r="Z801" s="6" t="s">
        <v>12</v>
      </c>
      <c r="AA801" s="471" t="s">
        <v>507</v>
      </c>
      <c r="AB801" s="471"/>
      <c r="AC801" s="471"/>
      <c r="AD801" s="471"/>
      <c r="AE801" s="471"/>
      <c r="AF801" s="471"/>
      <c r="AG801" s="471"/>
      <c r="AH801" s="471"/>
      <c r="AI801" s="471"/>
      <c r="AJ801" s="471"/>
      <c r="AK801" s="471"/>
      <c r="AL801" s="471"/>
      <c r="AM801" s="471"/>
      <c r="AN801" s="471"/>
      <c r="AO801" s="471"/>
      <c r="AP801" s="471"/>
      <c r="AQ801" s="471"/>
      <c r="AR801" s="471"/>
      <c r="AS801" s="471"/>
      <c r="AT801" s="471"/>
      <c r="AU801" s="471"/>
      <c r="AV801" s="471"/>
      <c r="AW801" s="471"/>
      <c r="AX801" s="471"/>
      <c r="AY801" s="471"/>
      <c r="AZ801" s="471"/>
      <c r="BA801" s="471"/>
      <c r="BB801" s="471"/>
      <c r="BC801" s="471"/>
      <c r="BD801" s="471"/>
      <c r="BE801" s="471"/>
      <c r="BF801" s="471"/>
      <c r="BG801" s="471"/>
      <c r="BH801" s="529"/>
      <c r="BI801" s="30" t="s">
        <v>394</v>
      </c>
      <c r="BR801" s="31"/>
      <c r="BX801" s="31"/>
    </row>
    <row r="802" spans="1:76" ht="12" customHeight="1" x14ac:dyDescent="0.15">
      <c r="A802" s="30"/>
      <c r="O802" s="31"/>
      <c r="P802" s="32"/>
      <c r="W802" s="31"/>
      <c r="Z802" s="40"/>
      <c r="AA802" s="471"/>
      <c r="AB802" s="471"/>
      <c r="AC802" s="471"/>
      <c r="AD802" s="471"/>
      <c r="AE802" s="471"/>
      <c r="AF802" s="471"/>
      <c r="AG802" s="471"/>
      <c r="AH802" s="471"/>
      <c r="AI802" s="471"/>
      <c r="AJ802" s="471"/>
      <c r="AK802" s="471"/>
      <c r="AL802" s="471"/>
      <c r="AM802" s="471"/>
      <c r="AN802" s="471"/>
      <c r="AO802" s="471"/>
      <c r="AP802" s="471"/>
      <c r="AQ802" s="471"/>
      <c r="AR802" s="471"/>
      <c r="AS802" s="471"/>
      <c r="AT802" s="471"/>
      <c r="AU802" s="471"/>
      <c r="AV802" s="471"/>
      <c r="AW802" s="471"/>
      <c r="AX802" s="471"/>
      <c r="AY802" s="471"/>
      <c r="AZ802" s="471"/>
      <c r="BA802" s="471"/>
      <c r="BB802" s="471"/>
      <c r="BC802" s="471"/>
      <c r="BD802" s="471"/>
      <c r="BE802" s="471"/>
      <c r="BF802" s="471"/>
      <c r="BG802" s="471"/>
      <c r="BH802" s="529"/>
      <c r="BI802" s="603" t="s">
        <v>506</v>
      </c>
      <c r="BJ802" s="493"/>
      <c r="BK802" s="493"/>
      <c r="BL802" s="493"/>
      <c r="BM802" s="493"/>
      <c r="BN802" s="493"/>
      <c r="BO802" s="493"/>
      <c r="BP802" s="493"/>
      <c r="BQ802" s="493"/>
      <c r="BR802" s="551"/>
      <c r="BX802" s="31"/>
    </row>
    <row r="803" spans="1:76" ht="12" customHeight="1" x14ac:dyDescent="0.15">
      <c r="A803" s="30"/>
      <c r="O803" s="31"/>
      <c r="P803" s="32"/>
      <c r="W803" s="31"/>
      <c r="Z803" s="40"/>
      <c r="AA803" s="531"/>
      <c r="AB803" s="531"/>
      <c r="AC803" s="531"/>
      <c r="AD803" s="531"/>
      <c r="AE803" s="531"/>
      <c r="AF803" s="531"/>
      <c r="AG803" s="531"/>
      <c r="AH803" s="531"/>
      <c r="AI803" s="531"/>
      <c r="AJ803" s="531"/>
      <c r="AK803" s="531"/>
      <c r="AL803" s="531"/>
      <c r="AM803" s="531"/>
      <c r="AN803" s="531"/>
      <c r="AO803" s="531"/>
      <c r="AP803" s="531"/>
      <c r="AQ803" s="531"/>
      <c r="AR803" s="531"/>
      <c r="AS803" s="531"/>
      <c r="AT803" s="531"/>
      <c r="AU803" s="531"/>
      <c r="AV803" s="531"/>
      <c r="AW803" s="531"/>
      <c r="AX803" s="531"/>
      <c r="AY803" s="531"/>
      <c r="AZ803" s="531"/>
      <c r="BA803" s="531"/>
      <c r="BB803" s="531"/>
      <c r="BC803" s="531"/>
      <c r="BD803" s="531"/>
      <c r="BE803" s="531"/>
      <c r="BF803" s="531"/>
      <c r="BG803" s="531"/>
      <c r="BH803" s="532"/>
      <c r="BI803" s="30"/>
      <c r="BR803" s="31"/>
      <c r="BX803" s="31"/>
    </row>
    <row r="804" spans="1:76" ht="12" customHeight="1" x14ac:dyDescent="0.15">
      <c r="A804" s="30"/>
      <c r="O804" s="31"/>
      <c r="P804" s="32"/>
      <c r="W804" s="31"/>
      <c r="Y804" s="33" t="s">
        <v>35</v>
      </c>
      <c r="Z804" s="471" t="s">
        <v>768</v>
      </c>
      <c r="AA804" s="531"/>
      <c r="AB804" s="531"/>
      <c r="AC804" s="531"/>
      <c r="AD804" s="531"/>
      <c r="AE804" s="531"/>
      <c r="AF804" s="531"/>
      <c r="AG804" s="531"/>
      <c r="AH804" s="531"/>
      <c r="AI804" s="531"/>
      <c r="AJ804" s="531"/>
      <c r="AK804" s="531"/>
      <c r="AL804" s="531"/>
      <c r="AM804" s="531"/>
      <c r="AN804" s="531"/>
      <c r="AO804" s="531"/>
      <c r="AP804" s="531"/>
      <c r="AQ804" s="531"/>
      <c r="AR804" s="531"/>
      <c r="AS804" s="531"/>
      <c r="AT804" s="531"/>
      <c r="AU804" s="531"/>
      <c r="AV804" s="531"/>
      <c r="AW804" s="531"/>
      <c r="AX804" s="531"/>
      <c r="AY804" s="531"/>
      <c r="AZ804" s="531"/>
      <c r="BA804" s="531"/>
      <c r="BB804" s="531"/>
      <c r="BC804" s="531"/>
      <c r="BD804" s="531"/>
      <c r="BE804" s="531"/>
      <c r="BF804" s="531"/>
      <c r="BG804" s="531"/>
      <c r="BH804" s="532"/>
      <c r="BI804" s="30" t="s">
        <v>395</v>
      </c>
      <c r="BR804" s="31"/>
      <c r="BX804" s="31"/>
    </row>
    <row r="805" spans="1:76" ht="12" customHeight="1" x14ac:dyDescent="0.15">
      <c r="A805" s="30"/>
      <c r="O805" s="31"/>
      <c r="P805" s="32"/>
      <c r="W805" s="31"/>
      <c r="Z805" s="531"/>
      <c r="AA805" s="531"/>
      <c r="AB805" s="531"/>
      <c r="AC805" s="531"/>
      <c r="AD805" s="531"/>
      <c r="AE805" s="531"/>
      <c r="AF805" s="531"/>
      <c r="AG805" s="531"/>
      <c r="AH805" s="531"/>
      <c r="AI805" s="531"/>
      <c r="AJ805" s="531"/>
      <c r="AK805" s="531"/>
      <c r="AL805" s="531"/>
      <c r="AM805" s="531"/>
      <c r="AN805" s="531"/>
      <c r="AO805" s="531"/>
      <c r="AP805" s="531"/>
      <c r="AQ805" s="531"/>
      <c r="AR805" s="531"/>
      <c r="AS805" s="531"/>
      <c r="AT805" s="531"/>
      <c r="AU805" s="531"/>
      <c r="AV805" s="531"/>
      <c r="AW805" s="531"/>
      <c r="AX805" s="531"/>
      <c r="AY805" s="531"/>
      <c r="AZ805" s="531"/>
      <c r="BA805" s="531"/>
      <c r="BB805" s="531"/>
      <c r="BC805" s="531"/>
      <c r="BD805" s="531"/>
      <c r="BE805" s="531"/>
      <c r="BF805" s="531"/>
      <c r="BG805" s="531"/>
      <c r="BH805" s="532"/>
      <c r="BI805" s="30" t="s">
        <v>396</v>
      </c>
      <c r="BR805" s="31"/>
      <c r="BX805" s="31"/>
    </row>
    <row r="806" spans="1:76" ht="12" customHeight="1" x14ac:dyDescent="0.15">
      <c r="A806" s="30"/>
      <c r="O806" s="31"/>
      <c r="P806" s="32"/>
      <c r="W806" s="31"/>
      <c r="Z806" s="531"/>
      <c r="AA806" s="531"/>
      <c r="AB806" s="531"/>
      <c r="AC806" s="531"/>
      <c r="AD806" s="531"/>
      <c r="AE806" s="531"/>
      <c r="AF806" s="531"/>
      <c r="AG806" s="531"/>
      <c r="AH806" s="531"/>
      <c r="AI806" s="531"/>
      <c r="AJ806" s="531"/>
      <c r="AK806" s="531"/>
      <c r="AL806" s="531"/>
      <c r="AM806" s="531"/>
      <c r="AN806" s="531"/>
      <c r="AO806" s="531"/>
      <c r="AP806" s="531"/>
      <c r="AQ806" s="531"/>
      <c r="AR806" s="531"/>
      <c r="AS806" s="531"/>
      <c r="AT806" s="531"/>
      <c r="AU806" s="531"/>
      <c r="AV806" s="531"/>
      <c r="AW806" s="531"/>
      <c r="AX806" s="531"/>
      <c r="AY806" s="531"/>
      <c r="AZ806" s="531"/>
      <c r="BA806" s="531"/>
      <c r="BB806" s="531"/>
      <c r="BC806" s="531"/>
      <c r="BD806" s="531"/>
      <c r="BE806" s="531"/>
      <c r="BF806" s="531"/>
      <c r="BG806" s="531"/>
      <c r="BH806" s="532"/>
      <c r="BI806" s="30" t="s">
        <v>316</v>
      </c>
      <c r="BR806" s="31"/>
      <c r="BX806" s="31"/>
    </row>
    <row r="807" spans="1:76" ht="12" customHeight="1" x14ac:dyDescent="0.15">
      <c r="A807" s="30"/>
      <c r="O807" s="31"/>
      <c r="P807" s="32"/>
      <c r="W807" s="31"/>
      <c r="Z807" s="531"/>
      <c r="AA807" s="531"/>
      <c r="AB807" s="531"/>
      <c r="AC807" s="531"/>
      <c r="AD807" s="531"/>
      <c r="AE807" s="531"/>
      <c r="AF807" s="531"/>
      <c r="AG807" s="531"/>
      <c r="AH807" s="531"/>
      <c r="AI807" s="531"/>
      <c r="AJ807" s="531"/>
      <c r="AK807" s="531"/>
      <c r="AL807" s="531"/>
      <c r="AM807" s="531"/>
      <c r="AN807" s="531"/>
      <c r="AO807" s="531"/>
      <c r="AP807" s="531"/>
      <c r="AQ807" s="531"/>
      <c r="AR807" s="531"/>
      <c r="AS807" s="531"/>
      <c r="AT807" s="531"/>
      <c r="AU807" s="531"/>
      <c r="AV807" s="531"/>
      <c r="AW807" s="531"/>
      <c r="AX807" s="531"/>
      <c r="AY807" s="531"/>
      <c r="AZ807" s="531"/>
      <c r="BA807" s="531"/>
      <c r="BB807" s="531"/>
      <c r="BC807" s="531"/>
      <c r="BD807" s="531"/>
      <c r="BE807" s="531"/>
      <c r="BF807" s="531"/>
      <c r="BG807" s="531"/>
      <c r="BH807" s="532"/>
      <c r="BI807" s="30"/>
      <c r="BR807" s="31"/>
      <c r="BX807" s="31"/>
    </row>
    <row r="808" spans="1:76" ht="12" customHeight="1" x14ac:dyDescent="0.15">
      <c r="A808" s="30"/>
      <c r="O808" s="31"/>
      <c r="P808" s="32"/>
      <c r="W808" s="31"/>
      <c r="Z808" s="531"/>
      <c r="AA808" s="531"/>
      <c r="AB808" s="531"/>
      <c r="AC808" s="531"/>
      <c r="AD808" s="531"/>
      <c r="AE808" s="531"/>
      <c r="AF808" s="531"/>
      <c r="AG808" s="531"/>
      <c r="AH808" s="531"/>
      <c r="AI808" s="531"/>
      <c r="AJ808" s="531"/>
      <c r="AK808" s="531"/>
      <c r="AL808" s="531"/>
      <c r="AM808" s="531"/>
      <c r="AN808" s="531"/>
      <c r="AO808" s="531"/>
      <c r="AP808" s="531"/>
      <c r="AQ808" s="531"/>
      <c r="AR808" s="531"/>
      <c r="AS808" s="531"/>
      <c r="AT808" s="531"/>
      <c r="AU808" s="531"/>
      <c r="AV808" s="531"/>
      <c r="AW808" s="531"/>
      <c r="AX808" s="531"/>
      <c r="AY808" s="531"/>
      <c r="AZ808" s="531"/>
      <c r="BA808" s="531"/>
      <c r="BB808" s="531"/>
      <c r="BC808" s="531"/>
      <c r="BD808" s="531"/>
      <c r="BE808" s="531"/>
      <c r="BF808" s="531"/>
      <c r="BG808" s="531"/>
      <c r="BH808" s="532"/>
      <c r="BI808" s="30"/>
      <c r="BR808" s="31"/>
      <c r="BX808" s="31"/>
    </row>
    <row r="809" spans="1:76" ht="12" customHeight="1" x14ac:dyDescent="0.15">
      <c r="A809" s="30"/>
      <c r="O809" s="31"/>
      <c r="P809" s="32"/>
      <c r="W809" s="31"/>
      <c r="Z809" s="531"/>
      <c r="AA809" s="531"/>
      <c r="AB809" s="531"/>
      <c r="AC809" s="531"/>
      <c r="AD809" s="531"/>
      <c r="AE809" s="531"/>
      <c r="AF809" s="531"/>
      <c r="AG809" s="531"/>
      <c r="AH809" s="531"/>
      <c r="AI809" s="531"/>
      <c r="AJ809" s="531"/>
      <c r="AK809" s="531"/>
      <c r="AL809" s="531"/>
      <c r="AM809" s="531"/>
      <c r="AN809" s="531"/>
      <c r="AO809" s="531"/>
      <c r="AP809" s="531"/>
      <c r="AQ809" s="531"/>
      <c r="AR809" s="531"/>
      <c r="AS809" s="531"/>
      <c r="AT809" s="531"/>
      <c r="AU809" s="531"/>
      <c r="AV809" s="531"/>
      <c r="AW809" s="531"/>
      <c r="AX809" s="531"/>
      <c r="AY809" s="531"/>
      <c r="AZ809" s="531"/>
      <c r="BA809" s="531"/>
      <c r="BB809" s="531"/>
      <c r="BC809" s="531"/>
      <c r="BD809" s="531"/>
      <c r="BE809" s="531"/>
      <c r="BF809" s="531"/>
      <c r="BG809" s="531"/>
      <c r="BH809" s="532"/>
      <c r="BI809" s="30"/>
      <c r="BR809" s="31"/>
      <c r="BX809" s="31"/>
    </row>
    <row r="810" spans="1:76" ht="12" customHeight="1" x14ac:dyDescent="0.15">
      <c r="A810" s="30"/>
      <c r="O810" s="31"/>
      <c r="P810" s="32"/>
      <c r="W810" s="31"/>
      <c r="Z810" s="531"/>
      <c r="AA810" s="531"/>
      <c r="AB810" s="531"/>
      <c r="AC810" s="531"/>
      <c r="AD810" s="531"/>
      <c r="AE810" s="531"/>
      <c r="AF810" s="531"/>
      <c r="AG810" s="531"/>
      <c r="AH810" s="531"/>
      <c r="AI810" s="531"/>
      <c r="AJ810" s="531"/>
      <c r="AK810" s="531"/>
      <c r="AL810" s="531"/>
      <c r="AM810" s="531"/>
      <c r="AN810" s="531"/>
      <c r="AO810" s="531"/>
      <c r="AP810" s="531"/>
      <c r="AQ810" s="531"/>
      <c r="AR810" s="531"/>
      <c r="AS810" s="531"/>
      <c r="AT810" s="531"/>
      <c r="AU810" s="531"/>
      <c r="AV810" s="531"/>
      <c r="AW810" s="531"/>
      <c r="AX810" s="531"/>
      <c r="AY810" s="531"/>
      <c r="AZ810" s="531"/>
      <c r="BA810" s="531"/>
      <c r="BB810" s="531"/>
      <c r="BC810" s="531"/>
      <c r="BD810" s="531"/>
      <c r="BE810" s="531"/>
      <c r="BF810" s="531"/>
      <c r="BG810" s="531"/>
      <c r="BH810" s="532"/>
      <c r="BI810" s="30"/>
      <c r="BR810" s="31"/>
      <c r="BX810" s="31"/>
    </row>
    <row r="811" spans="1:76" ht="12" customHeight="1" x14ac:dyDescent="0.15">
      <c r="A811" s="30"/>
      <c r="O811" s="31"/>
      <c r="P811" s="32"/>
      <c r="W811" s="31"/>
      <c r="Z811" s="531"/>
      <c r="AA811" s="531"/>
      <c r="AB811" s="531"/>
      <c r="AC811" s="531"/>
      <c r="AD811" s="531"/>
      <c r="AE811" s="531"/>
      <c r="AF811" s="531"/>
      <c r="AG811" s="531"/>
      <c r="AH811" s="531"/>
      <c r="AI811" s="531"/>
      <c r="AJ811" s="531"/>
      <c r="AK811" s="531"/>
      <c r="AL811" s="531"/>
      <c r="AM811" s="531"/>
      <c r="AN811" s="531"/>
      <c r="AO811" s="531"/>
      <c r="AP811" s="531"/>
      <c r="AQ811" s="531"/>
      <c r="AR811" s="531"/>
      <c r="AS811" s="531"/>
      <c r="AT811" s="531"/>
      <c r="AU811" s="531"/>
      <c r="AV811" s="531"/>
      <c r="AW811" s="531"/>
      <c r="AX811" s="531"/>
      <c r="AY811" s="531"/>
      <c r="AZ811" s="531"/>
      <c r="BA811" s="531"/>
      <c r="BB811" s="531"/>
      <c r="BC811" s="531"/>
      <c r="BD811" s="531"/>
      <c r="BE811" s="531"/>
      <c r="BF811" s="531"/>
      <c r="BG811" s="531"/>
      <c r="BH811" s="532"/>
      <c r="BI811" s="30"/>
      <c r="BR811" s="31"/>
      <c r="BX811" s="31"/>
    </row>
    <row r="812" spans="1:76" ht="12" customHeight="1" x14ac:dyDescent="0.15">
      <c r="A812" s="30"/>
      <c r="O812" s="31"/>
      <c r="P812" s="32"/>
      <c r="W812" s="31"/>
      <c r="Z812" s="531"/>
      <c r="AA812" s="531"/>
      <c r="AB812" s="531"/>
      <c r="AC812" s="531"/>
      <c r="AD812" s="531"/>
      <c r="AE812" s="531"/>
      <c r="AF812" s="531"/>
      <c r="AG812" s="531"/>
      <c r="AH812" s="531"/>
      <c r="AI812" s="531"/>
      <c r="AJ812" s="531"/>
      <c r="AK812" s="531"/>
      <c r="AL812" s="531"/>
      <c r="AM812" s="531"/>
      <c r="AN812" s="531"/>
      <c r="AO812" s="531"/>
      <c r="AP812" s="531"/>
      <c r="AQ812" s="531"/>
      <c r="AR812" s="531"/>
      <c r="AS812" s="531"/>
      <c r="AT812" s="531"/>
      <c r="AU812" s="531"/>
      <c r="AV812" s="531"/>
      <c r="AW812" s="531"/>
      <c r="AX812" s="531"/>
      <c r="AY812" s="531"/>
      <c r="AZ812" s="531"/>
      <c r="BA812" s="531"/>
      <c r="BB812" s="531"/>
      <c r="BC812" s="531"/>
      <c r="BD812" s="531"/>
      <c r="BE812" s="531"/>
      <c r="BF812" s="531"/>
      <c r="BG812" s="531"/>
      <c r="BH812" s="532"/>
      <c r="BI812" s="30"/>
      <c r="BR812" s="31"/>
      <c r="BX812" s="31"/>
    </row>
    <row r="813" spans="1:76" ht="12" customHeight="1" x14ac:dyDescent="0.15">
      <c r="A813" s="30"/>
      <c r="O813" s="31"/>
      <c r="P813" s="32"/>
      <c r="W813" s="31"/>
      <c r="Z813" s="531"/>
      <c r="AA813" s="531"/>
      <c r="AB813" s="531"/>
      <c r="AC813" s="531"/>
      <c r="AD813" s="531"/>
      <c r="AE813" s="531"/>
      <c r="AF813" s="531"/>
      <c r="AG813" s="531"/>
      <c r="AH813" s="531"/>
      <c r="AI813" s="531"/>
      <c r="AJ813" s="531"/>
      <c r="AK813" s="531"/>
      <c r="AL813" s="531"/>
      <c r="AM813" s="531"/>
      <c r="AN813" s="531"/>
      <c r="AO813" s="531"/>
      <c r="AP813" s="531"/>
      <c r="AQ813" s="531"/>
      <c r="AR813" s="531"/>
      <c r="AS813" s="531"/>
      <c r="AT813" s="531"/>
      <c r="AU813" s="531"/>
      <c r="AV813" s="531"/>
      <c r="AW813" s="531"/>
      <c r="AX813" s="531"/>
      <c r="AY813" s="531"/>
      <c r="AZ813" s="531"/>
      <c r="BA813" s="531"/>
      <c r="BB813" s="531"/>
      <c r="BC813" s="531"/>
      <c r="BD813" s="531"/>
      <c r="BE813" s="531"/>
      <c r="BF813" s="531"/>
      <c r="BG813" s="531"/>
      <c r="BH813" s="532"/>
      <c r="BI813" s="30"/>
      <c r="BR813" s="31"/>
      <c r="BX813" s="31"/>
    </row>
    <row r="814" spans="1:76" ht="12" customHeight="1" x14ac:dyDescent="0.15">
      <c r="A814" s="30"/>
      <c r="O814" s="31"/>
      <c r="P814" s="32"/>
      <c r="W814" s="31"/>
      <c r="Z814" s="531"/>
      <c r="AA814" s="531"/>
      <c r="AB814" s="531"/>
      <c r="AC814" s="531"/>
      <c r="AD814" s="531"/>
      <c r="AE814" s="531"/>
      <c r="AF814" s="531"/>
      <c r="AG814" s="531"/>
      <c r="AH814" s="531"/>
      <c r="AI814" s="531"/>
      <c r="AJ814" s="531"/>
      <c r="AK814" s="531"/>
      <c r="AL814" s="531"/>
      <c r="AM814" s="531"/>
      <c r="AN814" s="531"/>
      <c r="AO814" s="531"/>
      <c r="AP814" s="531"/>
      <c r="AQ814" s="531"/>
      <c r="AR814" s="531"/>
      <c r="AS814" s="531"/>
      <c r="AT814" s="531"/>
      <c r="AU814" s="531"/>
      <c r="AV814" s="531"/>
      <c r="AW814" s="531"/>
      <c r="AX814" s="531"/>
      <c r="AY814" s="531"/>
      <c r="AZ814" s="531"/>
      <c r="BA814" s="531"/>
      <c r="BB814" s="531"/>
      <c r="BC814" s="531"/>
      <c r="BD814" s="531"/>
      <c r="BE814" s="531"/>
      <c r="BF814" s="531"/>
      <c r="BG814" s="531"/>
      <c r="BH814" s="532"/>
      <c r="BI814" s="30"/>
      <c r="BR814" s="31"/>
      <c r="BX814" s="31"/>
    </row>
    <row r="815" spans="1:76" ht="12" customHeight="1" x14ac:dyDescent="0.15">
      <c r="A815" s="30"/>
      <c r="O815" s="31"/>
      <c r="P815" s="32"/>
      <c r="W815" s="31"/>
      <c r="X815" s="33" t="s">
        <v>31</v>
      </c>
      <c r="Y815" s="2" t="s">
        <v>128</v>
      </c>
      <c r="BI815" s="30"/>
      <c r="BR815" s="31"/>
      <c r="BX815" s="31"/>
    </row>
    <row r="816" spans="1:76" ht="12" customHeight="1" x14ac:dyDescent="0.15">
      <c r="A816" s="30"/>
      <c r="O816" s="31"/>
      <c r="P816" s="32"/>
      <c r="W816" s="31"/>
      <c r="Y816" s="33" t="s">
        <v>35</v>
      </c>
      <c r="Z816" s="471" t="s">
        <v>1354</v>
      </c>
      <c r="AA816" s="471"/>
      <c r="AB816" s="471"/>
      <c r="AC816" s="471"/>
      <c r="AD816" s="471"/>
      <c r="AE816" s="471"/>
      <c r="AF816" s="471"/>
      <c r="AG816" s="471"/>
      <c r="AH816" s="471"/>
      <c r="AI816" s="471"/>
      <c r="AJ816" s="471"/>
      <c r="AK816" s="471"/>
      <c r="AL816" s="471"/>
      <c r="AM816" s="471"/>
      <c r="AN816" s="471"/>
      <c r="AO816" s="471"/>
      <c r="AP816" s="471"/>
      <c r="AQ816" s="471"/>
      <c r="AR816" s="471"/>
      <c r="AS816" s="471"/>
      <c r="AT816" s="471"/>
      <c r="AU816" s="471"/>
      <c r="AV816" s="471"/>
      <c r="AW816" s="471"/>
      <c r="AX816" s="471"/>
      <c r="AY816" s="471"/>
      <c r="AZ816" s="471"/>
      <c r="BA816" s="471"/>
      <c r="BB816" s="471"/>
      <c r="BC816" s="471"/>
      <c r="BD816" s="471"/>
      <c r="BE816" s="471"/>
      <c r="BF816" s="471"/>
      <c r="BG816" s="471"/>
      <c r="BH816" s="471"/>
      <c r="BI816" s="30" t="s">
        <v>399</v>
      </c>
      <c r="BR816" s="31"/>
      <c r="BX816" s="31"/>
    </row>
    <row r="817" spans="1:76" ht="12" customHeight="1" x14ac:dyDescent="0.15">
      <c r="A817" s="30"/>
      <c r="O817" s="31"/>
      <c r="P817" s="32"/>
      <c r="W817" s="31"/>
      <c r="Z817" s="471"/>
      <c r="AA817" s="471"/>
      <c r="AB817" s="471"/>
      <c r="AC817" s="471"/>
      <c r="AD817" s="471"/>
      <c r="AE817" s="471"/>
      <c r="AF817" s="471"/>
      <c r="AG817" s="471"/>
      <c r="AH817" s="471"/>
      <c r="AI817" s="471"/>
      <c r="AJ817" s="471"/>
      <c r="AK817" s="471"/>
      <c r="AL817" s="471"/>
      <c r="AM817" s="471"/>
      <c r="AN817" s="471"/>
      <c r="AO817" s="471"/>
      <c r="AP817" s="471"/>
      <c r="AQ817" s="471"/>
      <c r="AR817" s="471"/>
      <c r="AS817" s="471"/>
      <c r="AT817" s="471"/>
      <c r="AU817" s="471"/>
      <c r="AV817" s="471"/>
      <c r="AW817" s="471"/>
      <c r="AX817" s="471"/>
      <c r="AY817" s="471"/>
      <c r="AZ817" s="471"/>
      <c r="BA817" s="471"/>
      <c r="BB817" s="471"/>
      <c r="BC817" s="471"/>
      <c r="BD817" s="471"/>
      <c r="BE817" s="471"/>
      <c r="BF817" s="471"/>
      <c r="BG817" s="471"/>
      <c r="BH817" s="471"/>
      <c r="BI817" s="30" t="s">
        <v>400</v>
      </c>
      <c r="BR817" s="31"/>
      <c r="BX817" s="31"/>
    </row>
    <row r="818" spans="1:76" ht="12" customHeight="1" x14ac:dyDescent="0.15">
      <c r="A818" s="30"/>
      <c r="O818" s="31"/>
      <c r="P818" s="32"/>
      <c r="W818" s="31"/>
      <c r="Z818" s="471"/>
      <c r="AA818" s="471"/>
      <c r="AB818" s="471"/>
      <c r="AC818" s="471"/>
      <c r="AD818" s="471"/>
      <c r="AE818" s="471"/>
      <c r="AF818" s="471"/>
      <c r="AG818" s="471"/>
      <c r="AH818" s="471"/>
      <c r="AI818" s="471"/>
      <c r="AJ818" s="471"/>
      <c r="AK818" s="471"/>
      <c r="AL818" s="471"/>
      <c r="AM818" s="471"/>
      <c r="AN818" s="471"/>
      <c r="AO818" s="471"/>
      <c r="AP818" s="471"/>
      <c r="AQ818" s="471"/>
      <c r="AR818" s="471"/>
      <c r="AS818" s="471"/>
      <c r="AT818" s="471"/>
      <c r="AU818" s="471"/>
      <c r="AV818" s="471"/>
      <c r="AW818" s="471"/>
      <c r="AX818" s="471"/>
      <c r="AY818" s="471"/>
      <c r="AZ818" s="471"/>
      <c r="BA818" s="471"/>
      <c r="BB818" s="471"/>
      <c r="BC818" s="471"/>
      <c r="BD818" s="471"/>
      <c r="BE818" s="471"/>
      <c r="BF818" s="471"/>
      <c r="BG818" s="471"/>
      <c r="BH818" s="471"/>
      <c r="BI818" s="30" t="s">
        <v>316</v>
      </c>
      <c r="BR818" s="31"/>
      <c r="BX818" s="31"/>
    </row>
    <row r="819" spans="1:76" ht="12" customHeight="1" x14ac:dyDescent="0.15">
      <c r="A819" s="62"/>
      <c r="B819" s="63"/>
      <c r="C819" s="63"/>
      <c r="D819" s="67"/>
      <c r="E819" s="67"/>
      <c r="F819" s="67"/>
      <c r="G819" s="67"/>
      <c r="H819" s="67"/>
      <c r="I819" s="67"/>
      <c r="J819" s="67"/>
      <c r="K819" s="67"/>
      <c r="L819" s="67"/>
      <c r="M819" s="67"/>
      <c r="N819" s="67"/>
      <c r="O819" s="68"/>
      <c r="P819" s="66"/>
      <c r="Q819" s="67"/>
      <c r="R819" s="67"/>
      <c r="S819" s="67"/>
      <c r="T819" s="67"/>
      <c r="U819" s="67"/>
      <c r="V819" s="67"/>
      <c r="W819" s="68"/>
      <c r="X819" s="69"/>
      <c r="Y819" s="67"/>
      <c r="Z819" s="184"/>
      <c r="AA819" s="184"/>
      <c r="AB819" s="184"/>
      <c r="AC819" s="184"/>
      <c r="AD819" s="184"/>
      <c r="AE819" s="184"/>
      <c r="AF819" s="184"/>
      <c r="AG819" s="184"/>
      <c r="AH819" s="184"/>
      <c r="AI819" s="184"/>
      <c r="AJ819" s="184"/>
      <c r="AK819" s="184"/>
      <c r="AL819" s="184"/>
      <c r="AM819" s="184"/>
      <c r="AN819" s="184"/>
      <c r="AO819" s="184"/>
      <c r="AP819" s="184"/>
      <c r="AQ819" s="184"/>
      <c r="AR819" s="184"/>
      <c r="AS819" s="184"/>
      <c r="AT819" s="184"/>
      <c r="AU819" s="184"/>
      <c r="AV819" s="184"/>
      <c r="AW819" s="184"/>
      <c r="AX819" s="184"/>
      <c r="AY819" s="184"/>
      <c r="AZ819" s="184"/>
      <c r="BA819" s="184"/>
      <c r="BB819" s="184"/>
      <c r="BC819" s="184"/>
      <c r="BD819" s="184"/>
      <c r="BE819" s="184"/>
      <c r="BF819" s="184"/>
      <c r="BG819" s="184"/>
      <c r="BH819" s="184"/>
      <c r="BI819" s="62"/>
      <c r="BJ819" s="67"/>
      <c r="BK819" s="67"/>
      <c r="BL819" s="67"/>
      <c r="BM819" s="67"/>
      <c r="BN819" s="67"/>
      <c r="BO819" s="67"/>
      <c r="BP819" s="67"/>
      <c r="BQ819" s="67"/>
      <c r="BR819" s="68"/>
      <c r="BS819" s="67"/>
      <c r="BT819" s="67"/>
      <c r="BU819" s="67"/>
      <c r="BV819" s="67"/>
      <c r="BW819" s="67"/>
      <c r="BX819" s="68"/>
    </row>
    <row r="820" spans="1:76" ht="12" customHeight="1" x14ac:dyDescent="0.15">
      <c r="A820" s="30"/>
      <c r="O820" s="31"/>
      <c r="P820" s="32"/>
      <c r="W820" s="31"/>
      <c r="Z820" s="6"/>
      <c r="AA820" s="6"/>
      <c r="AB820" s="6"/>
      <c r="AC820" s="6"/>
      <c r="AD820" s="6"/>
      <c r="AE820" s="6"/>
      <c r="AF820" s="6"/>
      <c r="AG820" s="6"/>
      <c r="AH820" s="6"/>
      <c r="AI820" s="6"/>
      <c r="AJ820" s="6"/>
      <c r="AK820" s="6"/>
      <c r="AL820" s="6"/>
      <c r="AM820" s="6"/>
      <c r="AN820" s="6"/>
      <c r="AO820" s="6"/>
      <c r="AP820" s="6"/>
      <c r="AQ820" s="6"/>
      <c r="AR820" s="6"/>
      <c r="AS820" s="6"/>
      <c r="AT820" s="6"/>
      <c r="AU820" s="6"/>
      <c r="AV820" s="6"/>
      <c r="AW820" s="6"/>
      <c r="AX820" s="6"/>
      <c r="AY820" s="6"/>
      <c r="AZ820" s="6"/>
      <c r="BA820" s="6"/>
      <c r="BB820" s="6"/>
      <c r="BC820" s="6"/>
      <c r="BD820" s="6"/>
      <c r="BE820" s="6"/>
      <c r="BF820" s="6"/>
      <c r="BG820" s="6"/>
      <c r="BH820" s="6"/>
      <c r="BI820" s="30"/>
      <c r="BR820" s="31"/>
      <c r="BX820" s="31"/>
    </row>
    <row r="821" spans="1:76" ht="12" customHeight="1" x14ac:dyDescent="0.15">
      <c r="A821" s="30"/>
      <c r="O821" s="31"/>
      <c r="P821" s="32"/>
      <c r="W821" s="31"/>
      <c r="Y821" s="33" t="s">
        <v>134</v>
      </c>
      <c r="Z821" s="471" t="s">
        <v>733</v>
      </c>
      <c r="AA821" s="472"/>
      <c r="AB821" s="472"/>
      <c r="AC821" s="472"/>
      <c r="AD821" s="472"/>
      <c r="AE821" s="472"/>
      <c r="AF821" s="472"/>
      <c r="AG821" s="472"/>
      <c r="AH821" s="472"/>
      <c r="AI821" s="472"/>
      <c r="AJ821" s="472"/>
      <c r="AK821" s="472"/>
      <c r="AL821" s="472"/>
      <c r="AM821" s="472"/>
      <c r="AN821" s="472"/>
      <c r="AO821" s="472"/>
      <c r="AP821" s="472"/>
      <c r="AQ821" s="472"/>
      <c r="AR821" s="472"/>
      <c r="AS821" s="472"/>
      <c r="AT821" s="472"/>
      <c r="AU821" s="472"/>
      <c r="AV821" s="472"/>
      <c r="AW821" s="472"/>
      <c r="AX821" s="472"/>
      <c r="AY821" s="472"/>
      <c r="AZ821" s="472"/>
      <c r="BA821" s="472"/>
      <c r="BB821" s="472"/>
      <c r="BC821" s="472"/>
      <c r="BD821" s="472"/>
      <c r="BE821" s="472"/>
      <c r="BF821" s="472"/>
      <c r="BG821" s="472"/>
      <c r="BH821" s="568"/>
      <c r="BI821" s="30" t="s">
        <v>135</v>
      </c>
      <c r="BR821" s="31"/>
      <c r="BX821" s="31"/>
    </row>
    <row r="822" spans="1:76" ht="12" customHeight="1" x14ac:dyDescent="0.15">
      <c r="A822" s="30"/>
      <c r="O822" s="31"/>
      <c r="P822" s="32"/>
      <c r="W822" s="31"/>
      <c r="Z822" s="472"/>
      <c r="AA822" s="472"/>
      <c r="AB822" s="472"/>
      <c r="AC822" s="472"/>
      <c r="AD822" s="472"/>
      <c r="AE822" s="472"/>
      <c r="AF822" s="472"/>
      <c r="AG822" s="472"/>
      <c r="AH822" s="472"/>
      <c r="AI822" s="472"/>
      <c r="AJ822" s="472"/>
      <c r="AK822" s="472"/>
      <c r="AL822" s="472"/>
      <c r="AM822" s="472"/>
      <c r="AN822" s="472"/>
      <c r="AO822" s="472"/>
      <c r="AP822" s="472"/>
      <c r="AQ822" s="472"/>
      <c r="AR822" s="472"/>
      <c r="AS822" s="472"/>
      <c r="AT822" s="472"/>
      <c r="AU822" s="472"/>
      <c r="AV822" s="472"/>
      <c r="AW822" s="472"/>
      <c r="AX822" s="472"/>
      <c r="AY822" s="472"/>
      <c r="AZ822" s="472"/>
      <c r="BA822" s="472"/>
      <c r="BB822" s="472"/>
      <c r="BC822" s="472"/>
      <c r="BD822" s="472"/>
      <c r="BE822" s="472"/>
      <c r="BF822" s="472"/>
      <c r="BG822" s="472"/>
      <c r="BH822" s="568"/>
      <c r="BI822" s="30"/>
      <c r="BR822" s="31"/>
      <c r="BX822" s="31"/>
    </row>
    <row r="823" spans="1:76" ht="12" customHeight="1" x14ac:dyDescent="0.15">
      <c r="A823" s="30"/>
      <c r="O823" s="31"/>
      <c r="P823" s="32"/>
      <c r="W823" s="31"/>
      <c r="Z823" s="472"/>
      <c r="AA823" s="472"/>
      <c r="AB823" s="472"/>
      <c r="AC823" s="472"/>
      <c r="AD823" s="472"/>
      <c r="AE823" s="472"/>
      <c r="AF823" s="472"/>
      <c r="AG823" s="472"/>
      <c r="AH823" s="472"/>
      <c r="AI823" s="472"/>
      <c r="AJ823" s="472"/>
      <c r="AK823" s="472"/>
      <c r="AL823" s="472"/>
      <c r="AM823" s="472"/>
      <c r="AN823" s="472"/>
      <c r="AO823" s="472"/>
      <c r="AP823" s="472"/>
      <c r="AQ823" s="472"/>
      <c r="AR823" s="472"/>
      <c r="AS823" s="472"/>
      <c r="AT823" s="472"/>
      <c r="AU823" s="472"/>
      <c r="AV823" s="472"/>
      <c r="AW823" s="472"/>
      <c r="AX823" s="472"/>
      <c r="AY823" s="472"/>
      <c r="AZ823" s="472"/>
      <c r="BA823" s="472"/>
      <c r="BB823" s="472"/>
      <c r="BC823" s="472"/>
      <c r="BD823" s="472"/>
      <c r="BE823" s="472"/>
      <c r="BF823" s="472"/>
      <c r="BG823" s="472"/>
      <c r="BH823" s="568"/>
      <c r="BI823" s="30"/>
      <c r="BR823" s="31"/>
      <c r="BX823" s="31"/>
    </row>
    <row r="824" spans="1:76" ht="12" customHeight="1" x14ac:dyDescent="0.15">
      <c r="A824" s="30"/>
      <c r="O824" s="31"/>
      <c r="P824" s="32"/>
      <c r="W824" s="31"/>
      <c r="Y824" s="33" t="s">
        <v>35</v>
      </c>
      <c r="Z824" s="2" t="s">
        <v>489</v>
      </c>
      <c r="BI824" s="30" t="s">
        <v>400</v>
      </c>
      <c r="BR824" s="31"/>
      <c r="BX824" s="31"/>
    </row>
    <row r="825" spans="1:76" ht="12" customHeight="1" x14ac:dyDescent="0.15">
      <c r="A825" s="30"/>
      <c r="O825" s="31"/>
      <c r="P825" s="32"/>
      <c r="W825" s="31"/>
      <c r="Y825" s="33" t="s">
        <v>35</v>
      </c>
      <c r="Z825" s="471" t="s">
        <v>1355</v>
      </c>
      <c r="AA825" s="531"/>
      <c r="AB825" s="531"/>
      <c r="AC825" s="531"/>
      <c r="AD825" s="531"/>
      <c r="AE825" s="531"/>
      <c r="AF825" s="531"/>
      <c r="AG825" s="531"/>
      <c r="AH825" s="531"/>
      <c r="AI825" s="531"/>
      <c r="AJ825" s="531"/>
      <c r="AK825" s="531"/>
      <c r="AL825" s="531"/>
      <c r="AM825" s="531"/>
      <c r="AN825" s="531"/>
      <c r="AO825" s="531"/>
      <c r="AP825" s="531"/>
      <c r="AQ825" s="531"/>
      <c r="AR825" s="531"/>
      <c r="AS825" s="531"/>
      <c r="AT825" s="531"/>
      <c r="AU825" s="531"/>
      <c r="AV825" s="531"/>
      <c r="AW825" s="531"/>
      <c r="AX825" s="531"/>
      <c r="AY825" s="531"/>
      <c r="AZ825" s="531"/>
      <c r="BA825" s="531"/>
      <c r="BB825" s="531"/>
      <c r="BC825" s="531"/>
      <c r="BD825" s="531"/>
      <c r="BE825" s="531"/>
      <c r="BF825" s="531"/>
      <c r="BG825" s="531"/>
      <c r="BH825" s="531"/>
      <c r="BI825" s="30" t="s">
        <v>490</v>
      </c>
      <c r="BR825" s="31"/>
      <c r="BX825" s="31"/>
    </row>
    <row r="826" spans="1:76" ht="12" customHeight="1" x14ac:dyDescent="0.15">
      <c r="A826" s="30"/>
      <c r="O826" s="31"/>
      <c r="P826" s="32"/>
      <c r="W826" s="31"/>
      <c r="Z826" s="531"/>
      <c r="AA826" s="531"/>
      <c r="AB826" s="531"/>
      <c r="AC826" s="531"/>
      <c r="AD826" s="531"/>
      <c r="AE826" s="531"/>
      <c r="AF826" s="531"/>
      <c r="AG826" s="531"/>
      <c r="AH826" s="531"/>
      <c r="AI826" s="531"/>
      <c r="AJ826" s="531"/>
      <c r="AK826" s="531"/>
      <c r="AL826" s="531"/>
      <c r="AM826" s="531"/>
      <c r="AN826" s="531"/>
      <c r="AO826" s="531"/>
      <c r="AP826" s="531"/>
      <c r="AQ826" s="531"/>
      <c r="AR826" s="531"/>
      <c r="AS826" s="531"/>
      <c r="AT826" s="531"/>
      <c r="AU826" s="531"/>
      <c r="AV826" s="531"/>
      <c r="AW826" s="531"/>
      <c r="AX826" s="531"/>
      <c r="AY826" s="531"/>
      <c r="AZ826" s="531"/>
      <c r="BA826" s="531"/>
      <c r="BB826" s="531"/>
      <c r="BC826" s="531"/>
      <c r="BD826" s="531"/>
      <c r="BE826" s="531"/>
      <c r="BF826" s="531"/>
      <c r="BG826" s="531"/>
      <c r="BH826" s="531"/>
      <c r="BI826" s="30" t="s">
        <v>316</v>
      </c>
      <c r="BR826" s="31"/>
      <c r="BX826" s="31"/>
    </row>
    <row r="827" spans="1:76" ht="12" customHeight="1" x14ac:dyDescent="0.15">
      <c r="A827" s="30"/>
      <c r="O827" s="31"/>
      <c r="P827" s="32"/>
      <c r="W827" s="31"/>
      <c r="Z827" s="531"/>
      <c r="AA827" s="531"/>
      <c r="AB827" s="531"/>
      <c r="AC827" s="531"/>
      <c r="AD827" s="531"/>
      <c r="AE827" s="531"/>
      <c r="AF827" s="531"/>
      <c r="AG827" s="531"/>
      <c r="AH827" s="531"/>
      <c r="AI827" s="531"/>
      <c r="AJ827" s="531"/>
      <c r="AK827" s="531"/>
      <c r="AL827" s="531"/>
      <c r="AM827" s="531"/>
      <c r="AN827" s="531"/>
      <c r="AO827" s="531"/>
      <c r="AP827" s="531"/>
      <c r="AQ827" s="531"/>
      <c r="AR827" s="531"/>
      <c r="AS827" s="531"/>
      <c r="AT827" s="531"/>
      <c r="AU827" s="531"/>
      <c r="AV827" s="531"/>
      <c r="AW827" s="531"/>
      <c r="AX827" s="531"/>
      <c r="AY827" s="531"/>
      <c r="AZ827" s="531"/>
      <c r="BA827" s="531"/>
      <c r="BB827" s="531"/>
      <c r="BC827" s="531"/>
      <c r="BD827" s="531"/>
      <c r="BE827" s="531"/>
      <c r="BF827" s="531"/>
      <c r="BG827" s="531"/>
      <c r="BH827" s="531"/>
      <c r="BI827" s="30"/>
      <c r="BR827" s="31"/>
      <c r="BX827" s="31"/>
    </row>
    <row r="828" spans="1:76" ht="12" customHeight="1" x14ac:dyDescent="0.15">
      <c r="A828" s="30"/>
      <c r="O828" s="31"/>
      <c r="P828" s="32"/>
      <c r="W828" s="31"/>
      <c r="Z828" s="531"/>
      <c r="AA828" s="531"/>
      <c r="AB828" s="531"/>
      <c r="AC828" s="531"/>
      <c r="AD828" s="531"/>
      <c r="AE828" s="531"/>
      <c r="AF828" s="531"/>
      <c r="AG828" s="531"/>
      <c r="AH828" s="531"/>
      <c r="AI828" s="531"/>
      <c r="AJ828" s="531"/>
      <c r="AK828" s="531"/>
      <c r="AL828" s="531"/>
      <c r="AM828" s="531"/>
      <c r="AN828" s="531"/>
      <c r="AO828" s="531"/>
      <c r="AP828" s="531"/>
      <c r="AQ828" s="531"/>
      <c r="AR828" s="531"/>
      <c r="AS828" s="531"/>
      <c r="AT828" s="531"/>
      <c r="AU828" s="531"/>
      <c r="AV828" s="531"/>
      <c r="AW828" s="531"/>
      <c r="AX828" s="531"/>
      <c r="AY828" s="531"/>
      <c r="AZ828" s="531"/>
      <c r="BA828" s="531"/>
      <c r="BB828" s="531"/>
      <c r="BC828" s="531"/>
      <c r="BD828" s="531"/>
      <c r="BE828" s="531"/>
      <c r="BF828" s="531"/>
      <c r="BG828" s="531"/>
      <c r="BH828" s="531"/>
      <c r="BI828" s="30"/>
      <c r="BR828" s="31"/>
      <c r="BX828" s="31"/>
    </row>
    <row r="829" spans="1:76" ht="12" customHeight="1" x14ac:dyDescent="0.15">
      <c r="A829" s="30"/>
      <c r="O829" s="31"/>
      <c r="P829" s="32"/>
      <c r="W829" s="31"/>
      <c r="Z829" s="531"/>
      <c r="AA829" s="531"/>
      <c r="AB829" s="531"/>
      <c r="AC829" s="531"/>
      <c r="AD829" s="531"/>
      <c r="AE829" s="531"/>
      <c r="AF829" s="531"/>
      <c r="AG829" s="531"/>
      <c r="AH829" s="531"/>
      <c r="AI829" s="531"/>
      <c r="AJ829" s="531"/>
      <c r="AK829" s="531"/>
      <c r="AL829" s="531"/>
      <c r="AM829" s="531"/>
      <c r="AN829" s="531"/>
      <c r="AO829" s="531"/>
      <c r="AP829" s="531"/>
      <c r="AQ829" s="531"/>
      <c r="AR829" s="531"/>
      <c r="AS829" s="531"/>
      <c r="AT829" s="531"/>
      <c r="AU829" s="531"/>
      <c r="AV829" s="531"/>
      <c r="AW829" s="531"/>
      <c r="AX829" s="531"/>
      <c r="AY829" s="531"/>
      <c r="AZ829" s="531"/>
      <c r="BA829" s="531"/>
      <c r="BB829" s="531"/>
      <c r="BC829" s="531"/>
      <c r="BD829" s="531"/>
      <c r="BE829" s="531"/>
      <c r="BF829" s="531"/>
      <c r="BG829" s="531"/>
      <c r="BH829" s="531"/>
      <c r="BI829" s="30"/>
      <c r="BR829" s="31"/>
      <c r="BX829" s="31"/>
    </row>
    <row r="830" spans="1:76" ht="12" customHeight="1" x14ac:dyDescent="0.15">
      <c r="A830" s="30"/>
      <c r="O830" s="31"/>
      <c r="P830" s="32"/>
      <c r="W830" s="31"/>
      <c r="X830" s="2"/>
      <c r="Z830" s="33" t="s">
        <v>12</v>
      </c>
      <c r="AA830" s="545" t="s">
        <v>401</v>
      </c>
      <c r="AB830" s="545"/>
      <c r="AC830" s="545"/>
      <c r="AD830" s="545"/>
      <c r="AE830" s="545"/>
      <c r="AF830" s="545"/>
      <c r="AG830" s="545"/>
      <c r="AH830" s="545"/>
      <c r="AI830" s="545"/>
      <c r="AJ830" s="545"/>
      <c r="AK830" s="545"/>
      <c r="AL830" s="545"/>
      <c r="AM830" s="545"/>
      <c r="AN830" s="545"/>
      <c r="AO830" s="545"/>
      <c r="AP830" s="545"/>
      <c r="AQ830" s="545"/>
      <c r="AR830" s="545"/>
      <c r="AS830" s="545"/>
      <c r="AT830" s="545"/>
      <c r="AU830" s="545"/>
      <c r="AV830" s="545"/>
      <c r="AW830" s="545"/>
      <c r="AX830" s="545"/>
      <c r="AY830" s="545"/>
      <c r="AZ830" s="545"/>
      <c r="BA830" s="545"/>
      <c r="BB830" s="545"/>
      <c r="BC830" s="545"/>
      <c r="BD830" s="545"/>
      <c r="BE830" s="545"/>
      <c r="BF830" s="545"/>
      <c r="BG830" s="545"/>
      <c r="BH830" s="546"/>
      <c r="BI830" s="30"/>
      <c r="BR830" s="31"/>
      <c r="BX830" s="31"/>
    </row>
    <row r="831" spans="1:76" ht="12" customHeight="1" x14ac:dyDescent="0.15">
      <c r="A831" s="30"/>
      <c r="O831" s="31"/>
      <c r="P831" s="32"/>
      <c r="W831" s="31"/>
      <c r="X831" s="2"/>
      <c r="AA831" s="545"/>
      <c r="AB831" s="545"/>
      <c r="AC831" s="545"/>
      <c r="AD831" s="545"/>
      <c r="AE831" s="545"/>
      <c r="AF831" s="545"/>
      <c r="AG831" s="545"/>
      <c r="AH831" s="545"/>
      <c r="AI831" s="545"/>
      <c r="AJ831" s="545"/>
      <c r="AK831" s="545"/>
      <c r="AL831" s="545"/>
      <c r="AM831" s="545"/>
      <c r="AN831" s="545"/>
      <c r="AO831" s="545"/>
      <c r="AP831" s="545"/>
      <c r="AQ831" s="545"/>
      <c r="AR831" s="545"/>
      <c r="AS831" s="545"/>
      <c r="AT831" s="545"/>
      <c r="AU831" s="545"/>
      <c r="AV831" s="545"/>
      <c r="AW831" s="545"/>
      <c r="AX831" s="545"/>
      <c r="AY831" s="545"/>
      <c r="AZ831" s="545"/>
      <c r="BA831" s="545"/>
      <c r="BB831" s="545"/>
      <c r="BC831" s="545"/>
      <c r="BD831" s="545"/>
      <c r="BE831" s="545"/>
      <c r="BF831" s="545"/>
      <c r="BG831" s="545"/>
      <c r="BH831" s="546"/>
      <c r="BI831" s="30"/>
      <c r="BR831" s="31"/>
      <c r="BX831" s="31"/>
    </row>
    <row r="832" spans="1:76" ht="12" customHeight="1" x14ac:dyDescent="0.15">
      <c r="A832" s="30"/>
      <c r="O832" s="31"/>
      <c r="P832" s="32"/>
      <c r="W832" s="31"/>
      <c r="X832" s="2"/>
      <c r="AA832" s="545"/>
      <c r="AB832" s="545"/>
      <c r="AC832" s="545"/>
      <c r="AD832" s="545"/>
      <c r="AE832" s="545"/>
      <c r="AF832" s="545"/>
      <c r="AG832" s="545"/>
      <c r="AH832" s="545"/>
      <c r="AI832" s="545"/>
      <c r="AJ832" s="545"/>
      <c r="AK832" s="545"/>
      <c r="AL832" s="545"/>
      <c r="AM832" s="545"/>
      <c r="AN832" s="545"/>
      <c r="AO832" s="545"/>
      <c r="AP832" s="545"/>
      <c r="AQ832" s="545"/>
      <c r="AR832" s="545"/>
      <c r="AS832" s="545"/>
      <c r="AT832" s="545"/>
      <c r="AU832" s="545"/>
      <c r="AV832" s="545"/>
      <c r="AW832" s="545"/>
      <c r="AX832" s="545"/>
      <c r="AY832" s="545"/>
      <c r="AZ832" s="545"/>
      <c r="BA832" s="545"/>
      <c r="BB832" s="545"/>
      <c r="BC832" s="545"/>
      <c r="BD832" s="545"/>
      <c r="BE832" s="545"/>
      <c r="BF832" s="545"/>
      <c r="BG832" s="545"/>
      <c r="BH832" s="546"/>
      <c r="BI832" s="30"/>
      <c r="BR832" s="31"/>
      <c r="BX832" s="31"/>
    </row>
    <row r="833" spans="1:76" ht="12" customHeight="1" x14ac:dyDescent="0.15">
      <c r="A833" s="30"/>
      <c r="O833" s="31"/>
      <c r="P833" s="32"/>
      <c r="W833" s="31"/>
      <c r="Y833" s="33" t="s">
        <v>35</v>
      </c>
      <c r="Z833" s="471" t="s">
        <v>1356</v>
      </c>
      <c r="AA833" s="471"/>
      <c r="AB833" s="471"/>
      <c r="AC833" s="471"/>
      <c r="AD833" s="471"/>
      <c r="AE833" s="471"/>
      <c r="AF833" s="471"/>
      <c r="AG833" s="471"/>
      <c r="AH833" s="471"/>
      <c r="AI833" s="471"/>
      <c r="AJ833" s="471"/>
      <c r="AK833" s="471"/>
      <c r="AL833" s="471"/>
      <c r="AM833" s="471"/>
      <c r="AN833" s="471"/>
      <c r="AO833" s="471"/>
      <c r="AP833" s="471"/>
      <c r="AQ833" s="471"/>
      <c r="AR833" s="471"/>
      <c r="AS833" s="471"/>
      <c r="AT833" s="471"/>
      <c r="AU833" s="471"/>
      <c r="AV833" s="471"/>
      <c r="AW833" s="471"/>
      <c r="AX833" s="471"/>
      <c r="AY833" s="471"/>
      <c r="AZ833" s="471"/>
      <c r="BA833" s="471"/>
      <c r="BB833" s="471"/>
      <c r="BC833" s="471"/>
      <c r="BD833" s="471"/>
      <c r="BE833" s="471"/>
      <c r="BF833" s="471"/>
      <c r="BG833" s="471"/>
      <c r="BH833" s="471"/>
      <c r="BI833" s="30" t="s">
        <v>399</v>
      </c>
      <c r="BR833" s="31"/>
      <c r="BX833" s="31"/>
    </row>
    <row r="834" spans="1:76" ht="12" customHeight="1" x14ac:dyDescent="0.15">
      <c r="A834" s="30"/>
      <c r="O834" s="31"/>
      <c r="P834" s="32"/>
      <c r="W834" s="31"/>
      <c r="Z834" s="471"/>
      <c r="AA834" s="471"/>
      <c r="AB834" s="471"/>
      <c r="AC834" s="471"/>
      <c r="AD834" s="471"/>
      <c r="AE834" s="471"/>
      <c r="AF834" s="471"/>
      <c r="AG834" s="471"/>
      <c r="AH834" s="471"/>
      <c r="AI834" s="471"/>
      <c r="AJ834" s="471"/>
      <c r="AK834" s="471"/>
      <c r="AL834" s="471"/>
      <c r="AM834" s="471"/>
      <c r="AN834" s="471"/>
      <c r="AO834" s="471"/>
      <c r="AP834" s="471"/>
      <c r="AQ834" s="471"/>
      <c r="AR834" s="471"/>
      <c r="AS834" s="471"/>
      <c r="AT834" s="471"/>
      <c r="AU834" s="471"/>
      <c r="AV834" s="471"/>
      <c r="AW834" s="471"/>
      <c r="AX834" s="471"/>
      <c r="AY834" s="471"/>
      <c r="AZ834" s="471"/>
      <c r="BA834" s="471"/>
      <c r="BB834" s="471"/>
      <c r="BC834" s="471"/>
      <c r="BD834" s="471"/>
      <c r="BE834" s="471"/>
      <c r="BF834" s="471"/>
      <c r="BG834" s="471"/>
      <c r="BH834" s="471"/>
      <c r="BI834" s="30" t="s">
        <v>316</v>
      </c>
      <c r="BR834" s="31"/>
      <c r="BX834" s="31"/>
    </row>
    <row r="835" spans="1:76" ht="12" customHeight="1" x14ac:dyDescent="0.15">
      <c r="A835" s="30"/>
      <c r="O835" s="31"/>
      <c r="P835" s="32"/>
      <c r="W835" s="31"/>
      <c r="Z835" s="471"/>
      <c r="AA835" s="471"/>
      <c r="AB835" s="471"/>
      <c r="AC835" s="471"/>
      <c r="AD835" s="471"/>
      <c r="AE835" s="471"/>
      <c r="AF835" s="471"/>
      <c r="AG835" s="471"/>
      <c r="AH835" s="471"/>
      <c r="AI835" s="471"/>
      <c r="AJ835" s="471"/>
      <c r="AK835" s="471"/>
      <c r="AL835" s="471"/>
      <c r="AM835" s="471"/>
      <c r="AN835" s="471"/>
      <c r="AO835" s="471"/>
      <c r="AP835" s="471"/>
      <c r="AQ835" s="471"/>
      <c r="AR835" s="471"/>
      <c r="AS835" s="471"/>
      <c r="AT835" s="471"/>
      <c r="AU835" s="471"/>
      <c r="AV835" s="471"/>
      <c r="AW835" s="471"/>
      <c r="AX835" s="471"/>
      <c r="AY835" s="471"/>
      <c r="AZ835" s="471"/>
      <c r="BA835" s="471"/>
      <c r="BB835" s="471"/>
      <c r="BC835" s="471"/>
      <c r="BD835" s="471"/>
      <c r="BE835" s="471"/>
      <c r="BF835" s="471"/>
      <c r="BG835" s="471"/>
      <c r="BH835" s="471"/>
      <c r="BI835" s="30"/>
      <c r="BR835" s="31"/>
      <c r="BX835" s="31"/>
    </row>
    <row r="836" spans="1:76" ht="12" customHeight="1" x14ac:dyDescent="0.15">
      <c r="A836" s="30"/>
      <c r="O836" s="31"/>
      <c r="P836" s="32"/>
      <c r="W836" s="31"/>
      <c r="BI836" s="30"/>
      <c r="BR836" s="31"/>
      <c r="BX836" s="31"/>
    </row>
    <row r="837" spans="1:76" ht="12" customHeight="1" x14ac:dyDescent="0.15">
      <c r="A837" s="30"/>
      <c r="P837" s="32"/>
      <c r="W837" s="31"/>
      <c r="X837" s="33" t="s">
        <v>31</v>
      </c>
      <c r="Y837" s="471" t="s">
        <v>100</v>
      </c>
      <c r="Z837" s="471"/>
      <c r="AA837" s="471"/>
      <c r="AB837" s="471"/>
      <c r="AC837" s="471"/>
      <c r="AD837" s="471"/>
      <c r="AE837" s="471"/>
      <c r="AF837" s="471"/>
      <c r="AG837" s="471"/>
      <c r="AH837" s="471"/>
      <c r="AI837" s="471"/>
      <c r="AJ837" s="471"/>
      <c r="AK837" s="471"/>
      <c r="AL837" s="471"/>
      <c r="AM837" s="471"/>
      <c r="AN837" s="471"/>
      <c r="AO837" s="471"/>
      <c r="AP837" s="471"/>
      <c r="AQ837" s="471"/>
      <c r="AR837" s="471"/>
      <c r="AS837" s="471"/>
      <c r="AT837" s="471"/>
      <c r="AU837" s="471"/>
      <c r="AV837" s="471"/>
      <c r="AW837" s="471"/>
      <c r="AX837" s="471"/>
      <c r="AY837" s="471"/>
      <c r="AZ837" s="471"/>
      <c r="BA837" s="471"/>
      <c r="BB837" s="471"/>
      <c r="BC837" s="471"/>
      <c r="BD837" s="471"/>
      <c r="BE837" s="471"/>
      <c r="BF837" s="471"/>
      <c r="BG837" s="471"/>
      <c r="BH837" s="471"/>
      <c r="BI837" s="30" t="s">
        <v>402</v>
      </c>
      <c r="BR837" s="31"/>
      <c r="BX837" s="31"/>
    </row>
    <row r="838" spans="1:76" ht="12" customHeight="1" x14ac:dyDescent="0.15">
      <c r="A838" s="30"/>
      <c r="P838" s="32"/>
      <c r="W838" s="31"/>
      <c r="Y838" s="471"/>
      <c r="Z838" s="471"/>
      <c r="AA838" s="471"/>
      <c r="AB838" s="471"/>
      <c r="AC838" s="471"/>
      <c r="AD838" s="471"/>
      <c r="AE838" s="471"/>
      <c r="AF838" s="471"/>
      <c r="AG838" s="471"/>
      <c r="AH838" s="471"/>
      <c r="AI838" s="471"/>
      <c r="AJ838" s="471"/>
      <c r="AK838" s="471"/>
      <c r="AL838" s="471"/>
      <c r="AM838" s="471"/>
      <c r="AN838" s="471"/>
      <c r="AO838" s="471"/>
      <c r="AP838" s="471"/>
      <c r="AQ838" s="471"/>
      <c r="AR838" s="471"/>
      <c r="AS838" s="471"/>
      <c r="AT838" s="471"/>
      <c r="AU838" s="471"/>
      <c r="AV838" s="471"/>
      <c r="AW838" s="471"/>
      <c r="AX838" s="471"/>
      <c r="AY838" s="471"/>
      <c r="AZ838" s="471"/>
      <c r="BA838" s="471"/>
      <c r="BB838" s="471"/>
      <c r="BC838" s="471"/>
      <c r="BD838" s="471"/>
      <c r="BE838" s="471"/>
      <c r="BF838" s="471"/>
      <c r="BG838" s="471"/>
      <c r="BH838" s="471"/>
      <c r="BI838" s="30"/>
      <c r="BR838" s="31"/>
      <c r="BX838" s="31"/>
    </row>
    <row r="839" spans="1:76" ht="12" customHeight="1" x14ac:dyDescent="0.15">
      <c r="A839" s="30"/>
      <c r="C839" s="47"/>
      <c r="D839" s="20"/>
      <c r="E839" s="20"/>
      <c r="F839" s="20"/>
      <c r="G839" s="20"/>
      <c r="H839" s="20"/>
      <c r="I839" s="20"/>
      <c r="J839" s="20"/>
      <c r="K839" s="20"/>
      <c r="L839" s="20"/>
      <c r="M839" s="20"/>
      <c r="N839" s="20"/>
      <c r="O839" s="20"/>
      <c r="P839" s="32"/>
      <c r="S839" s="33"/>
      <c r="W839" s="31"/>
      <c r="Y839" s="58"/>
      <c r="Z839" s="58"/>
      <c r="AA839" s="58"/>
      <c r="AB839" s="58"/>
      <c r="AC839" s="58"/>
      <c r="AD839" s="58"/>
      <c r="AE839" s="58"/>
      <c r="AF839" s="58"/>
      <c r="AG839" s="58"/>
      <c r="AH839" s="58"/>
      <c r="AI839" s="58"/>
      <c r="AJ839" s="58"/>
      <c r="AK839" s="58"/>
      <c r="AL839" s="58"/>
      <c r="AM839" s="58"/>
      <c r="AN839" s="58"/>
      <c r="AO839" s="58"/>
      <c r="AP839" s="58"/>
      <c r="AQ839" s="58"/>
      <c r="AR839" s="58"/>
      <c r="AS839" s="58"/>
      <c r="AT839" s="58"/>
      <c r="AU839" s="58"/>
      <c r="AV839" s="58"/>
      <c r="AW839" s="58"/>
      <c r="AX839" s="58"/>
      <c r="AY839" s="58"/>
      <c r="AZ839" s="58"/>
      <c r="BA839" s="58"/>
      <c r="BB839" s="58"/>
      <c r="BC839" s="58"/>
      <c r="BD839" s="58"/>
      <c r="BE839" s="58"/>
      <c r="BF839" s="58"/>
      <c r="BG839" s="58"/>
      <c r="BH839" s="58"/>
      <c r="BI839" s="30"/>
      <c r="BR839" s="31"/>
      <c r="BX839" s="31"/>
    </row>
    <row r="840" spans="1:76" ht="12" customHeight="1" x14ac:dyDescent="0.15">
      <c r="A840" s="30"/>
      <c r="B840" s="17"/>
      <c r="C840" s="47" t="s">
        <v>606</v>
      </c>
      <c r="D840" s="509" t="s">
        <v>607</v>
      </c>
      <c r="E840" s="557"/>
      <c r="F840" s="557"/>
      <c r="G840" s="557"/>
      <c r="H840" s="557"/>
      <c r="I840" s="557"/>
      <c r="J840" s="557"/>
      <c r="K840" s="557"/>
      <c r="L840" s="557"/>
      <c r="M840" s="557"/>
      <c r="N840" s="557"/>
      <c r="O840" s="574"/>
      <c r="P840" s="32"/>
      <c r="Q840" s="2" t="s">
        <v>50</v>
      </c>
      <c r="S840" s="33" t="s">
        <v>51</v>
      </c>
      <c r="T840" s="38"/>
      <c r="U840" s="550" t="s">
        <v>52</v>
      </c>
      <c r="V840" s="493"/>
      <c r="W840" s="551"/>
      <c r="X840" s="33" t="s">
        <v>31</v>
      </c>
      <c r="Y840" s="471" t="s">
        <v>433</v>
      </c>
      <c r="Z840" s="531"/>
      <c r="AA840" s="531"/>
      <c r="AB840" s="531"/>
      <c r="AC840" s="531"/>
      <c r="AD840" s="531"/>
      <c r="AE840" s="531"/>
      <c r="AF840" s="531"/>
      <c r="AG840" s="531"/>
      <c r="AH840" s="531"/>
      <c r="AI840" s="531"/>
      <c r="AJ840" s="531"/>
      <c r="AK840" s="531"/>
      <c r="AL840" s="531"/>
      <c r="AM840" s="531"/>
      <c r="AN840" s="531"/>
      <c r="AO840" s="531"/>
      <c r="AP840" s="531"/>
      <c r="AQ840" s="531"/>
      <c r="AR840" s="531"/>
      <c r="AS840" s="531"/>
      <c r="AT840" s="531"/>
      <c r="AU840" s="531"/>
      <c r="AV840" s="531"/>
      <c r="AW840" s="531"/>
      <c r="AX840" s="531"/>
      <c r="AY840" s="531"/>
      <c r="AZ840" s="531"/>
      <c r="BA840" s="531"/>
      <c r="BB840" s="531"/>
      <c r="BC840" s="531"/>
      <c r="BD840" s="531"/>
      <c r="BE840" s="531"/>
      <c r="BF840" s="531"/>
      <c r="BG840" s="531"/>
      <c r="BH840" s="531"/>
      <c r="BI840" s="30" t="s">
        <v>434</v>
      </c>
      <c r="BR840" s="31"/>
      <c r="BX840" s="31"/>
    </row>
    <row r="841" spans="1:76" ht="12" customHeight="1" x14ac:dyDescent="0.15">
      <c r="A841" s="30"/>
      <c r="C841" s="47"/>
      <c r="D841" s="557"/>
      <c r="E841" s="557"/>
      <c r="F841" s="557"/>
      <c r="G841" s="557"/>
      <c r="H841" s="557"/>
      <c r="I841" s="557"/>
      <c r="J841" s="557"/>
      <c r="K841" s="557"/>
      <c r="L841" s="557"/>
      <c r="M841" s="557"/>
      <c r="N841" s="557"/>
      <c r="O841" s="574"/>
      <c r="P841" s="32"/>
      <c r="Q841" s="464" t="s">
        <v>1403</v>
      </c>
      <c r="R841" s="465"/>
      <c r="S841" s="466"/>
      <c r="W841" s="31"/>
      <c r="Y841" s="531"/>
      <c r="Z841" s="531"/>
      <c r="AA841" s="531"/>
      <c r="AB841" s="531"/>
      <c r="AC841" s="531"/>
      <c r="AD841" s="531"/>
      <c r="AE841" s="531"/>
      <c r="AF841" s="531"/>
      <c r="AG841" s="531"/>
      <c r="AH841" s="531"/>
      <c r="AI841" s="531"/>
      <c r="AJ841" s="531"/>
      <c r="AK841" s="531"/>
      <c r="AL841" s="531"/>
      <c r="AM841" s="531"/>
      <c r="AN841" s="531"/>
      <c r="AO841" s="531"/>
      <c r="AP841" s="531"/>
      <c r="AQ841" s="531"/>
      <c r="AR841" s="531"/>
      <c r="AS841" s="531"/>
      <c r="AT841" s="531"/>
      <c r="AU841" s="531"/>
      <c r="AV841" s="531"/>
      <c r="AW841" s="531"/>
      <c r="AX841" s="531"/>
      <c r="AY841" s="531"/>
      <c r="AZ841" s="531"/>
      <c r="BA841" s="531"/>
      <c r="BB841" s="531"/>
      <c r="BC841" s="531"/>
      <c r="BD841" s="531"/>
      <c r="BE841" s="531"/>
      <c r="BF841" s="531"/>
      <c r="BG841" s="531"/>
      <c r="BH841" s="531"/>
      <c r="BI841" s="32" t="s">
        <v>608</v>
      </c>
      <c r="BR841" s="31"/>
      <c r="BX841" s="31"/>
    </row>
    <row r="842" spans="1:76" ht="12" customHeight="1" x14ac:dyDescent="0.15">
      <c r="A842" s="30"/>
      <c r="C842" s="47"/>
      <c r="D842" s="557"/>
      <c r="E842" s="557"/>
      <c r="F842" s="557"/>
      <c r="G842" s="557"/>
      <c r="H842" s="557"/>
      <c r="I842" s="557"/>
      <c r="J842" s="557"/>
      <c r="K842" s="557"/>
      <c r="L842" s="557"/>
      <c r="M842" s="557"/>
      <c r="N842" s="557"/>
      <c r="O842" s="574"/>
      <c r="P842" s="32"/>
      <c r="Q842" s="464" t="s">
        <v>1400</v>
      </c>
      <c r="R842" s="464"/>
      <c r="S842" s="467"/>
      <c r="W842" s="31"/>
      <c r="Y842" s="40"/>
      <c r="Z842" s="40"/>
      <c r="AA842" s="40"/>
      <c r="AB842" s="40"/>
      <c r="AC842" s="40"/>
      <c r="AD842" s="40"/>
      <c r="AE842" s="40"/>
      <c r="AF842" s="40"/>
      <c r="AG842" s="40"/>
      <c r="AH842" s="40"/>
      <c r="AI842" s="40"/>
      <c r="AJ842" s="40"/>
      <c r="AK842" s="40"/>
      <c r="AL842" s="40"/>
      <c r="AM842" s="40"/>
      <c r="AN842" s="40"/>
      <c r="AO842" s="40"/>
      <c r="AP842" s="40"/>
      <c r="AQ842" s="40"/>
      <c r="AR842" s="40"/>
      <c r="AS842" s="40"/>
      <c r="AT842" s="40"/>
      <c r="AU842" s="40"/>
      <c r="AV842" s="40"/>
      <c r="AW842" s="40"/>
      <c r="AX842" s="40"/>
      <c r="AY842" s="40"/>
      <c r="AZ842" s="40"/>
      <c r="BA842" s="40"/>
      <c r="BB842" s="40"/>
      <c r="BC842" s="40"/>
      <c r="BD842" s="40"/>
      <c r="BE842" s="40"/>
      <c r="BF842" s="40"/>
      <c r="BG842" s="40"/>
      <c r="BH842" s="40"/>
      <c r="BI842" s="30" t="s">
        <v>316</v>
      </c>
      <c r="BR842" s="31"/>
      <c r="BX842" s="31"/>
    </row>
    <row r="843" spans="1:76" ht="12" customHeight="1" x14ac:dyDescent="0.15">
      <c r="A843" s="30"/>
      <c r="C843" s="47"/>
      <c r="D843" s="557"/>
      <c r="E843" s="557"/>
      <c r="F843" s="557"/>
      <c r="G843" s="557"/>
      <c r="H843" s="557"/>
      <c r="I843" s="557"/>
      <c r="J843" s="557"/>
      <c r="K843" s="557"/>
      <c r="L843" s="557"/>
      <c r="M843" s="557"/>
      <c r="N843" s="557"/>
      <c r="O843" s="574"/>
      <c r="P843" s="32"/>
      <c r="X843" s="117"/>
      <c r="Y843" s="40"/>
      <c r="Z843" s="40"/>
      <c r="AA843" s="40"/>
      <c r="AB843" s="40"/>
      <c r="AC843" s="40"/>
      <c r="AD843" s="40"/>
      <c r="AE843" s="40"/>
      <c r="AF843" s="40"/>
      <c r="AG843" s="40"/>
      <c r="AH843" s="40"/>
      <c r="AI843" s="40"/>
      <c r="AJ843" s="40"/>
      <c r="AK843" s="40"/>
      <c r="AL843" s="40"/>
      <c r="AM843" s="40"/>
      <c r="AN843" s="40"/>
      <c r="AO843" s="40"/>
      <c r="AP843" s="40"/>
      <c r="AQ843" s="40"/>
      <c r="AR843" s="40"/>
      <c r="AS843" s="40"/>
      <c r="AT843" s="40"/>
      <c r="AU843" s="40"/>
      <c r="AV843" s="40"/>
      <c r="AW843" s="40"/>
      <c r="AX843" s="40"/>
      <c r="AY843" s="40"/>
      <c r="AZ843" s="40"/>
      <c r="BA843" s="40"/>
      <c r="BB843" s="40"/>
      <c r="BC843" s="40"/>
      <c r="BD843" s="40"/>
      <c r="BE843" s="40"/>
      <c r="BF843" s="40"/>
      <c r="BG843" s="40"/>
      <c r="BH843" s="40"/>
      <c r="BI843" s="30"/>
      <c r="BR843" s="31"/>
      <c r="BX843" s="31"/>
    </row>
    <row r="844" spans="1:76" ht="12" customHeight="1" x14ac:dyDescent="0.15">
      <c r="A844" s="30"/>
      <c r="C844" s="47"/>
      <c r="D844" s="557"/>
      <c r="E844" s="557"/>
      <c r="F844" s="557"/>
      <c r="G844" s="557"/>
      <c r="H844" s="557"/>
      <c r="I844" s="557"/>
      <c r="J844" s="557"/>
      <c r="K844" s="557"/>
      <c r="L844" s="557"/>
      <c r="M844" s="557"/>
      <c r="N844" s="557"/>
      <c r="O844" s="574"/>
      <c r="P844" s="32"/>
      <c r="X844" s="117" t="s">
        <v>31</v>
      </c>
      <c r="Y844" s="471" t="s">
        <v>609</v>
      </c>
      <c r="Z844" s="531"/>
      <c r="AA844" s="531"/>
      <c r="AB844" s="531"/>
      <c r="AC844" s="531"/>
      <c r="AD844" s="531"/>
      <c r="AE844" s="531"/>
      <c r="AF844" s="531"/>
      <c r="AG844" s="531"/>
      <c r="AH844" s="531"/>
      <c r="AI844" s="531"/>
      <c r="AJ844" s="531"/>
      <c r="AK844" s="531"/>
      <c r="AL844" s="531"/>
      <c r="AM844" s="531"/>
      <c r="AN844" s="531"/>
      <c r="AO844" s="531"/>
      <c r="AP844" s="531"/>
      <c r="AQ844" s="531"/>
      <c r="AR844" s="531"/>
      <c r="AS844" s="531"/>
      <c r="AT844" s="531"/>
      <c r="AU844" s="531"/>
      <c r="AV844" s="531"/>
      <c r="AW844" s="531"/>
      <c r="AX844" s="531"/>
      <c r="AY844" s="531"/>
      <c r="AZ844" s="531"/>
      <c r="BA844" s="531"/>
      <c r="BB844" s="531"/>
      <c r="BC844" s="531"/>
      <c r="BD844" s="531"/>
      <c r="BE844" s="531"/>
      <c r="BF844" s="531"/>
      <c r="BG844" s="531"/>
      <c r="BH844" s="532"/>
      <c r="BI844" s="1" t="s">
        <v>435</v>
      </c>
      <c r="BR844" s="31"/>
      <c r="BX844" s="31"/>
    </row>
    <row r="845" spans="1:76" ht="12" customHeight="1" x14ac:dyDescent="0.15">
      <c r="A845" s="30"/>
      <c r="O845" s="31"/>
      <c r="P845" s="32"/>
      <c r="X845" s="117"/>
      <c r="Y845" s="531"/>
      <c r="Z845" s="531"/>
      <c r="AA845" s="531"/>
      <c r="AB845" s="531"/>
      <c r="AC845" s="531"/>
      <c r="AD845" s="531"/>
      <c r="AE845" s="531"/>
      <c r="AF845" s="531"/>
      <c r="AG845" s="531"/>
      <c r="AH845" s="531"/>
      <c r="AI845" s="531"/>
      <c r="AJ845" s="531"/>
      <c r="AK845" s="531"/>
      <c r="AL845" s="531"/>
      <c r="AM845" s="531"/>
      <c r="AN845" s="531"/>
      <c r="AO845" s="531"/>
      <c r="AP845" s="531"/>
      <c r="AQ845" s="531"/>
      <c r="AR845" s="531"/>
      <c r="AS845" s="531"/>
      <c r="AT845" s="531"/>
      <c r="AU845" s="531"/>
      <c r="AV845" s="531"/>
      <c r="AW845" s="531"/>
      <c r="AX845" s="531"/>
      <c r="AY845" s="531"/>
      <c r="AZ845" s="531"/>
      <c r="BA845" s="531"/>
      <c r="BB845" s="531"/>
      <c r="BC845" s="531"/>
      <c r="BD845" s="531"/>
      <c r="BE845" s="531"/>
      <c r="BF845" s="531"/>
      <c r="BG845" s="531"/>
      <c r="BH845" s="532"/>
      <c r="BI845" s="1" t="s">
        <v>316</v>
      </c>
      <c r="BR845" s="31"/>
      <c r="BX845" s="31"/>
    </row>
    <row r="846" spans="1:76" ht="12" customHeight="1" x14ac:dyDescent="0.15">
      <c r="A846" s="30"/>
      <c r="P846" s="32"/>
      <c r="W846" s="31"/>
      <c r="Y846" s="40"/>
      <c r="Z846" s="40"/>
      <c r="AA846" s="40"/>
      <c r="AB846" s="40"/>
      <c r="AC846" s="40"/>
      <c r="AD846" s="40"/>
      <c r="AE846" s="40"/>
      <c r="AF846" s="40"/>
      <c r="AG846" s="40"/>
      <c r="AH846" s="40"/>
      <c r="AI846" s="40"/>
      <c r="AJ846" s="40"/>
      <c r="AK846" s="40"/>
      <c r="AL846" s="40"/>
      <c r="AM846" s="40"/>
      <c r="AN846" s="40"/>
      <c r="AO846" s="40"/>
      <c r="AP846" s="40"/>
      <c r="AQ846" s="40"/>
      <c r="AR846" s="40"/>
      <c r="AS846" s="40"/>
      <c r="AT846" s="40"/>
      <c r="AU846" s="40"/>
      <c r="AV846" s="40"/>
      <c r="AW846" s="40"/>
      <c r="AX846" s="40"/>
      <c r="AY846" s="40"/>
      <c r="AZ846" s="40"/>
      <c r="BA846" s="40"/>
      <c r="BB846" s="40"/>
      <c r="BC846" s="40"/>
      <c r="BD846" s="40"/>
      <c r="BE846" s="40"/>
      <c r="BF846" s="40"/>
      <c r="BG846" s="40"/>
      <c r="BH846" s="40"/>
      <c r="BI846" s="30"/>
      <c r="BR846" s="31"/>
      <c r="BX846" s="31"/>
    </row>
    <row r="847" spans="1:76" ht="12" customHeight="1" x14ac:dyDescent="0.15">
      <c r="A847" s="30"/>
      <c r="P847" s="32"/>
      <c r="W847" s="31"/>
      <c r="X847" s="33" t="s">
        <v>492</v>
      </c>
      <c r="Y847" s="471" t="s">
        <v>610</v>
      </c>
      <c r="Z847" s="555"/>
      <c r="AA847" s="555"/>
      <c r="AB847" s="555"/>
      <c r="AC847" s="555"/>
      <c r="AD847" s="555"/>
      <c r="AE847" s="555"/>
      <c r="AF847" s="555"/>
      <c r="AG847" s="555"/>
      <c r="AH847" s="555"/>
      <c r="AI847" s="555"/>
      <c r="AJ847" s="555"/>
      <c r="AK847" s="555"/>
      <c r="AL847" s="555"/>
      <c r="AM847" s="555"/>
      <c r="AN847" s="555"/>
      <c r="AO847" s="555"/>
      <c r="AP847" s="555"/>
      <c r="AQ847" s="555"/>
      <c r="AR847" s="555"/>
      <c r="AS847" s="555"/>
      <c r="AT847" s="555"/>
      <c r="AU847" s="555"/>
      <c r="AV847" s="555"/>
      <c r="AW847" s="555"/>
      <c r="AX847" s="555"/>
      <c r="AY847" s="555"/>
      <c r="AZ847" s="555"/>
      <c r="BA847" s="555"/>
      <c r="BB847" s="555"/>
      <c r="BC847" s="555"/>
      <c r="BD847" s="555"/>
      <c r="BE847" s="555"/>
      <c r="BF847" s="555"/>
      <c r="BG847" s="555"/>
      <c r="BH847" s="555"/>
      <c r="BI847" s="30" t="s">
        <v>436</v>
      </c>
      <c r="BR847" s="31"/>
      <c r="BX847" s="31"/>
    </row>
    <row r="848" spans="1:76" ht="12" customHeight="1" x14ac:dyDescent="0.15">
      <c r="A848" s="30"/>
      <c r="P848" s="32"/>
      <c r="W848" s="31"/>
      <c r="Y848" s="555"/>
      <c r="Z848" s="555"/>
      <c r="AA848" s="555"/>
      <c r="AB848" s="555"/>
      <c r="AC848" s="555"/>
      <c r="AD848" s="555"/>
      <c r="AE848" s="555"/>
      <c r="AF848" s="555"/>
      <c r="AG848" s="555"/>
      <c r="AH848" s="555"/>
      <c r="AI848" s="555"/>
      <c r="AJ848" s="555"/>
      <c r="AK848" s="555"/>
      <c r="AL848" s="555"/>
      <c r="AM848" s="555"/>
      <c r="AN848" s="555"/>
      <c r="AO848" s="555"/>
      <c r="AP848" s="555"/>
      <c r="AQ848" s="555"/>
      <c r="AR848" s="555"/>
      <c r="AS848" s="555"/>
      <c r="AT848" s="555"/>
      <c r="AU848" s="555"/>
      <c r="AV848" s="555"/>
      <c r="AW848" s="555"/>
      <c r="AX848" s="555"/>
      <c r="AY848" s="555"/>
      <c r="AZ848" s="555"/>
      <c r="BA848" s="555"/>
      <c r="BB848" s="555"/>
      <c r="BC848" s="555"/>
      <c r="BD848" s="555"/>
      <c r="BE848" s="555"/>
      <c r="BF848" s="555"/>
      <c r="BG848" s="555"/>
      <c r="BH848" s="555"/>
      <c r="BI848" s="30"/>
      <c r="BR848" s="31"/>
      <c r="BX848" s="31"/>
    </row>
    <row r="849" spans="1:76" ht="12" customHeight="1" x14ac:dyDescent="0.15">
      <c r="A849" s="30"/>
      <c r="O849" s="31"/>
      <c r="P849" s="32"/>
      <c r="W849" s="31"/>
      <c r="Y849" s="58"/>
      <c r="Z849" s="58"/>
      <c r="AA849" s="58"/>
      <c r="AB849" s="58"/>
      <c r="AC849" s="58"/>
      <c r="AD849" s="58"/>
      <c r="AE849" s="58"/>
      <c r="AF849" s="58"/>
      <c r="AG849" s="58"/>
      <c r="AH849" s="58"/>
      <c r="AI849" s="58"/>
      <c r="AJ849" s="58"/>
      <c r="AK849" s="58"/>
      <c r="AL849" s="58"/>
      <c r="AM849" s="58"/>
      <c r="AN849" s="58"/>
      <c r="AO849" s="58"/>
      <c r="AP849" s="58"/>
      <c r="AQ849" s="58"/>
      <c r="AR849" s="58"/>
      <c r="AS849" s="58"/>
      <c r="AT849" s="58"/>
      <c r="AU849" s="58"/>
      <c r="AV849" s="58"/>
      <c r="AW849" s="58"/>
      <c r="AX849" s="58"/>
      <c r="AY849" s="58"/>
      <c r="AZ849" s="58"/>
      <c r="BA849" s="58"/>
      <c r="BB849" s="58"/>
      <c r="BC849" s="58"/>
      <c r="BD849" s="58"/>
      <c r="BE849" s="58"/>
      <c r="BF849" s="58"/>
      <c r="BG849" s="58"/>
      <c r="BH849" s="59"/>
      <c r="BI849" s="30"/>
      <c r="BR849" s="31"/>
      <c r="BX849" s="31"/>
    </row>
    <row r="850" spans="1:76" ht="12" customHeight="1" x14ac:dyDescent="0.15">
      <c r="A850" s="30"/>
      <c r="O850" s="31"/>
      <c r="P850" s="32"/>
      <c r="W850" s="31"/>
      <c r="X850" s="33" t="s">
        <v>31</v>
      </c>
      <c r="Y850" s="471" t="s">
        <v>1357</v>
      </c>
      <c r="Z850" s="471"/>
      <c r="AA850" s="471"/>
      <c r="AB850" s="471"/>
      <c r="AC850" s="471"/>
      <c r="AD850" s="471"/>
      <c r="AE850" s="471"/>
      <c r="AF850" s="471"/>
      <c r="AG850" s="471"/>
      <c r="AH850" s="471"/>
      <c r="AI850" s="471"/>
      <c r="AJ850" s="471"/>
      <c r="AK850" s="471"/>
      <c r="AL850" s="471"/>
      <c r="AM850" s="471"/>
      <c r="AN850" s="471"/>
      <c r="AO850" s="471"/>
      <c r="AP850" s="471"/>
      <c r="AQ850" s="471"/>
      <c r="AR850" s="471"/>
      <c r="AS850" s="471"/>
      <c r="AT850" s="471"/>
      <c r="AU850" s="471"/>
      <c r="AV850" s="471"/>
      <c r="AW850" s="471"/>
      <c r="AX850" s="471"/>
      <c r="AY850" s="471"/>
      <c r="AZ850" s="471"/>
      <c r="BA850" s="471"/>
      <c r="BB850" s="471"/>
      <c r="BC850" s="471"/>
      <c r="BD850" s="471"/>
      <c r="BE850" s="471"/>
      <c r="BF850" s="471"/>
      <c r="BG850" s="471"/>
      <c r="BH850" s="471"/>
      <c r="BI850" s="30" t="s">
        <v>437</v>
      </c>
      <c r="BR850" s="31"/>
      <c r="BX850" s="31"/>
    </row>
    <row r="851" spans="1:76" ht="12" customHeight="1" x14ac:dyDescent="0.15">
      <c r="A851" s="30"/>
      <c r="O851" s="31"/>
      <c r="P851" s="32"/>
      <c r="W851" s="31"/>
      <c r="Y851" s="471"/>
      <c r="Z851" s="471"/>
      <c r="AA851" s="471"/>
      <c r="AB851" s="471"/>
      <c r="AC851" s="471"/>
      <c r="AD851" s="471"/>
      <c r="AE851" s="471"/>
      <c r="AF851" s="471"/>
      <c r="AG851" s="471"/>
      <c r="AH851" s="471"/>
      <c r="AI851" s="471"/>
      <c r="AJ851" s="471"/>
      <c r="AK851" s="471"/>
      <c r="AL851" s="471"/>
      <c r="AM851" s="471"/>
      <c r="AN851" s="471"/>
      <c r="AO851" s="471"/>
      <c r="AP851" s="471"/>
      <c r="AQ851" s="471"/>
      <c r="AR851" s="471"/>
      <c r="AS851" s="471"/>
      <c r="AT851" s="471"/>
      <c r="AU851" s="471"/>
      <c r="AV851" s="471"/>
      <c r="AW851" s="471"/>
      <c r="AX851" s="471"/>
      <c r="AY851" s="471"/>
      <c r="AZ851" s="471"/>
      <c r="BA851" s="471"/>
      <c r="BB851" s="471"/>
      <c r="BC851" s="471"/>
      <c r="BD851" s="471"/>
      <c r="BE851" s="471"/>
      <c r="BF851" s="471"/>
      <c r="BG851" s="471"/>
      <c r="BH851" s="471"/>
      <c r="BI851" s="32"/>
      <c r="BR851" s="31"/>
      <c r="BX851" s="31"/>
    </row>
    <row r="852" spans="1:76" ht="12" customHeight="1" x14ac:dyDescent="0.15">
      <c r="A852" s="30"/>
      <c r="O852" s="31"/>
      <c r="P852" s="32"/>
      <c r="W852" s="31"/>
      <c r="Y852" s="471"/>
      <c r="Z852" s="471"/>
      <c r="AA852" s="471"/>
      <c r="AB852" s="471"/>
      <c r="AC852" s="471"/>
      <c r="AD852" s="471"/>
      <c r="AE852" s="471"/>
      <c r="AF852" s="471"/>
      <c r="AG852" s="471"/>
      <c r="AH852" s="471"/>
      <c r="AI852" s="471"/>
      <c r="AJ852" s="471"/>
      <c r="AK852" s="471"/>
      <c r="AL852" s="471"/>
      <c r="AM852" s="471"/>
      <c r="AN852" s="471"/>
      <c r="AO852" s="471"/>
      <c r="AP852" s="471"/>
      <c r="AQ852" s="471"/>
      <c r="AR852" s="471"/>
      <c r="AS852" s="471"/>
      <c r="AT852" s="471"/>
      <c r="AU852" s="471"/>
      <c r="AV852" s="471"/>
      <c r="AW852" s="471"/>
      <c r="AX852" s="471"/>
      <c r="AY852" s="471"/>
      <c r="AZ852" s="471"/>
      <c r="BA852" s="471"/>
      <c r="BB852" s="471"/>
      <c r="BC852" s="471"/>
      <c r="BD852" s="471"/>
      <c r="BE852" s="471"/>
      <c r="BF852" s="471"/>
      <c r="BG852" s="471"/>
      <c r="BH852" s="471"/>
      <c r="BI852" s="30"/>
      <c r="BR852" s="31"/>
      <c r="BX852" s="31"/>
    </row>
    <row r="853" spans="1:76" ht="12" customHeight="1" x14ac:dyDescent="0.15">
      <c r="A853" s="30"/>
      <c r="O853" s="31"/>
      <c r="P853" s="32"/>
      <c r="W853" s="31"/>
      <c r="Y853" s="471"/>
      <c r="Z853" s="471"/>
      <c r="AA853" s="471"/>
      <c r="AB853" s="471"/>
      <c r="AC853" s="471"/>
      <c r="AD853" s="471"/>
      <c r="AE853" s="471"/>
      <c r="AF853" s="471"/>
      <c r="AG853" s="471"/>
      <c r="AH853" s="471"/>
      <c r="AI853" s="471"/>
      <c r="AJ853" s="471"/>
      <c r="AK853" s="471"/>
      <c r="AL853" s="471"/>
      <c r="AM853" s="471"/>
      <c r="AN853" s="471"/>
      <c r="AO853" s="471"/>
      <c r="AP853" s="471"/>
      <c r="AQ853" s="471"/>
      <c r="AR853" s="471"/>
      <c r="AS853" s="471"/>
      <c r="AT853" s="471"/>
      <c r="AU853" s="471"/>
      <c r="AV853" s="471"/>
      <c r="AW853" s="471"/>
      <c r="AX853" s="471"/>
      <c r="AY853" s="471"/>
      <c r="AZ853" s="471"/>
      <c r="BA853" s="471"/>
      <c r="BB853" s="471"/>
      <c r="BC853" s="471"/>
      <c r="BD853" s="471"/>
      <c r="BE853" s="471"/>
      <c r="BF853" s="471"/>
      <c r="BG853" s="471"/>
      <c r="BH853" s="471"/>
      <c r="BI853" s="30"/>
      <c r="BR853" s="31"/>
      <c r="BX853" s="31"/>
    </row>
    <row r="854" spans="1:76" ht="12" customHeight="1" x14ac:dyDescent="0.15">
      <c r="A854" s="30"/>
      <c r="O854" s="31"/>
      <c r="P854" s="32"/>
      <c r="W854" s="31"/>
      <c r="Y854" s="471"/>
      <c r="Z854" s="471"/>
      <c r="AA854" s="471"/>
      <c r="AB854" s="471"/>
      <c r="AC854" s="471"/>
      <c r="AD854" s="471"/>
      <c r="AE854" s="471"/>
      <c r="AF854" s="471"/>
      <c r="AG854" s="471"/>
      <c r="AH854" s="471"/>
      <c r="AI854" s="471"/>
      <c r="AJ854" s="471"/>
      <c r="AK854" s="471"/>
      <c r="AL854" s="471"/>
      <c r="AM854" s="471"/>
      <c r="AN854" s="471"/>
      <c r="AO854" s="471"/>
      <c r="AP854" s="471"/>
      <c r="AQ854" s="471"/>
      <c r="AR854" s="471"/>
      <c r="AS854" s="471"/>
      <c r="AT854" s="471"/>
      <c r="AU854" s="471"/>
      <c r="AV854" s="471"/>
      <c r="AW854" s="471"/>
      <c r="AX854" s="471"/>
      <c r="AY854" s="471"/>
      <c r="AZ854" s="471"/>
      <c r="BA854" s="471"/>
      <c r="BB854" s="471"/>
      <c r="BC854" s="471"/>
      <c r="BD854" s="471"/>
      <c r="BE854" s="471"/>
      <c r="BF854" s="471"/>
      <c r="BG854" s="471"/>
      <c r="BH854" s="471"/>
      <c r="BI854" s="30"/>
      <c r="BR854" s="31"/>
      <c r="BX854" s="31"/>
    </row>
    <row r="855" spans="1:76" ht="12" customHeight="1" x14ac:dyDescent="0.15">
      <c r="A855" s="30"/>
      <c r="O855" s="31"/>
      <c r="P855" s="32"/>
      <c r="W855" s="31"/>
      <c r="Y855" s="33" t="s">
        <v>12</v>
      </c>
      <c r="Z855" s="471" t="s">
        <v>1136</v>
      </c>
      <c r="AA855" s="531"/>
      <c r="AB855" s="531"/>
      <c r="AC855" s="531"/>
      <c r="AD855" s="531"/>
      <c r="AE855" s="531"/>
      <c r="AF855" s="531"/>
      <c r="AG855" s="531"/>
      <c r="AH855" s="531"/>
      <c r="AI855" s="531"/>
      <c r="AJ855" s="531"/>
      <c r="AK855" s="531"/>
      <c r="AL855" s="531"/>
      <c r="AM855" s="531"/>
      <c r="AN855" s="531"/>
      <c r="AO855" s="531"/>
      <c r="AP855" s="531"/>
      <c r="AQ855" s="531"/>
      <c r="AR855" s="531"/>
      <c r="AS855" s="531"/>
      <c r="AT855" s="531"/>
      <c r="AU855" s="531"/>
      <c r="AV855" s="531"/>
      <c r="AW855" s="531"/>
      <c r="AX855" s="531"/>
      <c r="AY855" s="531"/>
      <c r="AZ855" s="531"/>
      <c r="BA855" s="531"/>
      <c r="BB855" s="531"/>
      <c r="BC855" s="531"/>
      <c r="BD855" s="531"/>
      <c r="BE855" s="531"/>
      <c r="BF855" s="531"/>
      <c r="BG855" s="531"/>
      <c r="BH855" s="531"/>
      <c r="BI855" s="30" t="s">
        <v>101</v>
      </c>
      <c r="BR855" s="31"/>
      <c r="BX855" s="31"/>
    </row>
    <row r="856" spans="1:76" ht="12" customHeight="1" x14ac:dyDescent="0.15">
      <c r="A856" s="30"/>
      <c r="O856" s="31"/>
      <c r="P856" s="32"/>
      <c r="W856" s="31"/>
      <c r="Z856" s="531"/>
      <c r="AA856" s="531"/>
      <c r="AB856" s="531"/>
      <c r="AC856" s="531"/>
      <c r="AD856" s="531"/>
      <c r="AE856" s="531"/>
      <c r="AF856" s="531"/>
      <c r="AG856" s="531"/>
      <c r="AH856" s="531"/>
      <c r="AI856" s="531"/>
      <c r="AJ856" s="531"/>
      <c r="AK856" s="531"/>
      <c r="AL856" s="531"/>
      <c r="AM856" s="531"/>
      <c r="AN856" s="531"/>
      <c r="AO856" s="531"/>
      <c r="AP856" s="531"/>
      <c r="AQ856" s="531"/>
      <c r="AR856" s="531"/>
      <c r="AS856" s="531"/>
      <c r="AT856" s="531"/>
      <c r="AU856" s="531"/>
      <c r="AV856" s="531"/>
      <c r="AW856" s="531"/>
      <c r="AX856" s="531"/>
      <c r="AY856" s="531"/>
      <c r="AZ856" s="531"/>
      <c r="BA856" s="531"/>
      <c r="BB856" s="531"/>
      <c r="BC856" s="531"/>
      <c r="BD856" s="531"/>
      <c r="BE856" s="531"/>
      <c r="BF856" s="531"/>
      <c r="BG856" s="531"/>
      <c r="BH856" s="531"/>
      <c r="BI856" s="30"/>
      <c r="BR856" s="31"/>
      <c r="BX856" s="31"/>
    </row>
    <row r="857" spans="1:76" ht="12" customHeight="1" x14ac:dyDescent="0.15">
      <c r="A857" s="30"/>
      <c r="P857" s="32"/>
      <c r="W857" s="31"/>
      <c r="Z857" s="40"/>
      <c r="AA857" s="40"/>
      <c r="AB857" s="40"/>
      <c r="AC857" s="40"/>
      <c r="AD857" s="40"/>
      <c r="AE857" s="40"/>
      <c r="AF857" s="40"/>
      <c r="AG857" s="40"/>
      <c r="AH857" s="40"/>
      <c r="AI857" s="40"/>
      <c r="AJ857" s="40"/>
      <c r="AK857" s="40"/>
      <c r="AL857" s="40"/>
      <c r="AM857" s="40"/>
      <c r="AN857" s="40"/>
      <c r="AO857" s="40"/>
      <c r="AP857" s="40"/>
      <c r="AQ857" s="40"/>
      <c r="AR857" s="40"/>
      <c r="AS857" s="40"/>
      <c r="AT857" s="40"/>
      <c r="AU857" s="40"/>
      <c r="AV857" s="40"/>
      <c r="AW857" s="40"/>
      <c r="AX857" s="40"/>
      <c r="AY857" s="40"/>
      <c r="AZ857" s="40"/>
      <c r="BA857" s="40"/>
      <c r="BB857" s="40"/>
      <c r="BC857" s="40"/>
      <c r="BD857" s="40"/>
      <c r="BE857" s="40"/>
      <c r="BF857" s="40"/>
      <c r="BG857" s="40"/>
      <c r="BH857" s="40"/>
      <c r="BI857" s="30"/>
      <c r="BR857" s="31"/>
      <c r="BX857" s="31"/>
    </row>
    <row r="858" spans="1:76" ht="12" customHeight="1" x14ac:dyDescent="0.15">
      <c r="A858" s="30"/>
      <c r="P858" s="32"/>
      <c r="W858" s="31"/>
      <c r="Z858" s="40"/>
      <c r="AA858" s="40"/>
      <c r="AB858" s="40"/>
      <c r="AC858" s="40"/>
      <c r="AD858" s="40"/>
      <c r="AE858" s="40"/>
      <c r="AF858" s="40"/>
      <c r="AG858" s="40"/>
      <c r="AH858" s="40"/>
      <c r="AI858" s="40"/>
      <c r="AJ858" s="40"/>
      <c r="AK858" s="40"/>
      <c r="AL858" s="40"/>
      <c r="AM858" s="40"/>
      <c r="AN858" s="40"/>
      <c r="AO858" s="40"/>
      <c r="AP858" s="40"/>
      <c r="AQ858" s="40"/>
      <c r="AR858" s="40"/>
      <c r="AS858" s="40"/>
      <c r="AT858" s="40"/>
      <c r="AU858" s="40"/>
      <c r="AV858" s="40"/>
      <c r="AW858" s="40"/>
      <c r="AX858" s="40"/>
      <c r="AY858" s="40"/>
      <c r="AZ858" s="40"/>
      <c r="BA858" s="40"/>
      <c r="BB858" s="40"/>
      <c r="BC858" s="40"/>
      <c r="BD858" s="40"/>
      <c r="BE858" s="40"/>
      <c r="BF858" s="40"/>
      <c r="BG858" s="40"/>
      <c r="BH858" s="40"/>
      <c r="BI858" s="30"/>
      <c r="BR858" s="31"/>
      <c r="BX858" s="31"/>
    </row>
    <row r="859" spans="1:76" ht="12" customHeight="1" x14ac:dyDescent="0.15">
      <c r="A859" s="30"/>
      <c r="P859" s="32"/>
      <c r="W859" s="31"/>
      <c r="Z859" s="40"/>
      <c r="AA859" s="40"/>
      <c r="AB859" s="40"/>
      <c r="AC859" s="40"/>
      <c r="AD859" s="40"/>
      <c r="AE859" s="40"/>
      <c r="AF859" s="40"/>
      <c r="AG859" s="40"/>
      <c r="AH859" s="40"/>
      <c r="AI859" s="40"/>
      <c r="AJ859" s="40"/>
      <c r="AK859" s="40"/>
      <c r="AL859" s="40"/>
      <c r="AM859" s="40"/>
      <c r="AN859" s="40"/>
      <c r="AO859" s="40"/>
      <c r="AP859" s="40"/>
      <c r="AQ859" s="40"/>
      <c r="AR859" s="40"/>
      <c r="AS859" s="40"/>
      <c r="AT859" s="40"/>
      <c r="AU859" s="40"/>
      <c r="AV859" s="40"/>
      <c r="AW859" s="40"/>
      <c r="AX859" s="40"/>
      <c r="AY859" s="40"/>
      <c r="AZ859" s="40"/>
      <c r="BA859" s="40"/>
      <c r="BB859" s="40"/>
      <c r="BC859" s="40"/>
      <c r="BD859" s="40"/>
      <c r="BE859" s="40"/>
      <c r="BF859" s="40"/>
      <c r="BG859" s="40"/>
      <c r="BH859" s="40"/>
      <c r="BI859" s="30"/>
      <c r="BR859" s="31"/>
      <c r="BX859" s="31"/>
    </row>
    <row r="860" spans="1:76" ht="12" customHeight="1" x14ac:dyDescent="0.15">
      <c r="A860" s="30"/>
      <c r="P860" s="32"/>
      <c r="W860" s="31"/>
      <c r="Z860" s="40"/>
      <c r="AA860" s="40"/>
      <c r="AB860" s="40"/>
      <c r="AC860" s="40"/>
      <c r="AD860" s="40"/>
      <c r="AE860" s="40"/>
      <c r="AF860" s="40"/>
      <c r="AG860" s="40"/>
      <c r="AH860" s="40"/>
      <c r="AI860" s="40"/>
      <c r="AJ860" s="40"/>
      <c r="AK860" s="40"/>
      <c r="AL860" s="40"/>
      <c r="AM860" s="40"/>
      <c r="AN860" s="40"/>
      <c r="AO860" s="40"/>
      <c r="AP860" s="40"/>
      <c r="AQ860" s="40"/>
      <c r="AR860" s="40"/>
      <c r="AS860" s="40"/>
      <c r="AT860" s="40"/>
      <c r="AU860" s="40"/>
      <c r="AV860" s="40"/>
      <c r="AW860" s="40"/>
      <c r="AX860" s="40"/>
      <c r="AY860" s="40"/>
      <c r="AZ860" s="40"/>
      <c r="BA860" s="40"/>
      <c r="BB860" s="40"/>
      <c r="BC860" s="40"/>
      <c r="BD860" s="40"/>
      <c r="BE860" s="40"/>
      <c r="BF860" s="40"/>
      <c r="BG860" s="40"/>
      <c r="BH860" s="40"/>
      <c r="BI860" s="30"/>
      <c r="BR860" s="31"/>
      <c r="BX860" s="31"/>
    </row>
    <row r="861" spans="1:76" ht="12" customHeight="1" x14ac:dyDescent="0.15">
      <c r="A861" s="30"/>
      <c r="P861" s="32"/>
      <c r="W861" s="31"/>
      <c r="Z861" s="40"/>
      <c r="AA861" s="40"/>
      <c r="AB861" s="40"/>
      <c r="AC861" s="40"/>
      <c r="AD861" s="40"/>
      <c r="AE861" s="40"/>
      <c r="AF861" s="40"/>
      <c r="AG861" s="40"/>
      <c r="AH861" s="40"/>
      <c r="AI861" s="40"/>
      <c r="AJ861" s="40"/>
      <c r="AK861" s="40"/>
      <c r="AL861" s="40"/>
      <c r="AM861" s="40"/>
      <c r="AN861" s="40"/>
      <c r="AO861" s="40"/>
      <c r="AP861" s="40"/>
      <c r="AQ861" s="40"/>
      <c r="AR861" s="40"/>
      <c r="AS861" s="40"/>
      <c r="AT861" s="40"/>
      <c r="AU861" s="40"/>
      <c r="AV861" s="40"/>
      <c r="AW861" s="40"/>
      <c r="AX861" s="40"/>
      <c r="AY861" s="40"/>
      <c r="AZ861" s="40"/>
      <c r="BA861" s="40"/>
      <c r="BB861" s="40"/>
      <c r="BC861" s="40"/>
      <c r="BD861" s="40"/>
      <c r="BE861" s="40"/>
      <c r="BF861" s="40"/>
      <c r="BG861" s="40"/>
      <c r="BH861" s="40"/>
      <c r="BI861" s="30"/>
      <c r="BR861" s="31"/>
      <c r="BX861" s="31"/>
    </row>
    <row r="862" spans="1:76" ht="12" customHeight="1" x14ac:dyDescent="0.15">
      <c r="A862" s="62"/>
      <c r="B862" s="63"/>
      <c r="C862" s="63"/>
      <c r="D862" s="67"/>
      <c r="E862" s="67"/>
      <c r="F862" s="67"/>
      <c r="G862" s="67"/>
      <c r="H862" s="67"/>
      <c r="I862" s="67"/>
      <c r="J862" s="67"/>
      <c r="K862" s="67"/>
      <c r="L862" s="67"/>
      <c r="M862" s="67"/>
      <c r="N862" s="67"/>
      <c r="O862" s="67"/>
      <c r="P862" s="66"/>
      <c r="Q862" s="67"/>
      <c r="R862" s="67"/>
      <c r="S862" s="67"/>
      <c r="T862" s="67"/>
      <c r="U862" s="67"/>
      <c r="V862" s="67"/>
      <c r="W862" s="68"/>
      <c r="X862" s="69"/>
      <c r="Y862" s="67"/>
      <c r="Z862" s="91"/>
      <c r="AA862" s="91"/>
      <c r="AB862" s="91"/>
      <c r="AC862" s="91"/>
      <c r="AD862" s="91"/>
      <c r="AE862" s="91"/>
      <c r="AF862" s="91"/>
      <c r="AG862" s="91"/>
      <c r="AH862" s="91"/>
      <c r="AI862" s="91"/>
      <c r="AJ862" s="91"/>
      <c r="AK862" s="91"/>
      <c r="AL862" s="91"/>
      <c r="AM862" s="91"/>
      <c r="AN862" s="91"/>
      <c r="AO862" s="91"/>
      <c r="AP862" s="91"/>
      <c r="AQ862" s="91"/>
      <c r="AR862" s="91"/>
      <c r="AS862" s="91"/>
      <c r="AT862" s="91"/>
      <c r="AU862" s="91"/>
      <c r="AV862" s="91"/>
      <c r="AW862" s="91"/>
      <c r="AX862" s="91"/>
      <c r="AY862" s="91"/>
      <c r="AZ862" s="91"/>
      <c r="BA862" s="91"/>
      <c r="BB862" s="91"/>
      <c r="BC862" s="91"/>
      <c r="BD862" s="91"/>
      <c r="BE862" s="91"/>
      <c r="BF862" s="91"/>
      <c r="BG862" s="91"/>
      <c r="BH862" s="91"/>
      <c r="BI862" s="62"/>
      <c r="BJ862" s="67"/>
      <c r="BK862" s="67"/>
      <c r="BL862" s="67"/>
      <c r="BM862" s="67"/>
      <c r="BN862" s="67"/>
      <c r="BO862" s="67"/>
      <c r="BP862" s="67"/>
      <c r="BQ862" s="67"/>
      <c r="BR862" s="68"/>
      <c r="BS862" s="67"/>
      <c r="BT862" s="67"/>
      <c r="BU862" s="67"/>
      <c r="BV862" s="67"/>
      <c r="BW862" s="67"/>
      <c r="BX862" s="68"/>
    </row>
    <row r="863" spans="1:76" ht="12" customHeight="1" x14ac:dyDescent="0.15">
      <c r="A863" s="70"/>
      <c r="B863" s="175"/>
      <c r="C863" s="175"/>
      <c r="D863" s="28"/>
      <c r="E863" s="28"/>
      <c r="F863" s="28"/>
      <c r="G863" s="28"/>
      <c r="H863" s="28"/>
      <c r="I863" s="28"/>
      <c r="J863" s="28"/>
      <c r="K863" s="28"/>
      <c r="L863" s="28"/>
      <c r="M863" s="28"/>
      <c r="N863" s="28"/>
      <c r="O863" s="28"/>
      <c r="P863" s="27"/>
      <c r="Q863" s="28"/>
      <c r="R863" s="28"/>
      <c r="S863" s="28"/>
      <c r="T863" s="28"/>
      <c r="U863" s="28"/>
      <c r="V863" s="28"/>
      <c r="W863" s="29"/>
      <c r="X863" s="73"/>
      <c r="Y863" s="28"/>
      <c r="Z863" s="102"/>
      <c r="AA863" s="102"/>
      <c r="AB863" s="102"/>
      <c r="AC863" s="102"/>
      <c r="AD863" s="102"/>
      <c r="AE863" s="102"/>
      <c r="AF863" s="102"/>
      <c r="AG863" s="102"/>
      <c r="AH863" s="102"/>
      <c r="AI863" s="102"/>
      <c r="AJ863" s="102"/>
      <c r="AK863" s="102"/>
      <c r="AL863" s="102"/>
      <c r="AM863" s="102"/>
      <c r="AN863" s="102"/>
      <c r="AO863" s="102"/>
      <c r="AP863" s="102"/>
      <c r="AQ863" s="102"/>
      <c r="AR863" s="102"/>
      <c r="AS863" s="102"/>
      <c r="AT863" s="102"/>
      <c r="AU863" s="102"/>
      <c r="AV863" s="102"/>
      <c r="AW863" s="102"/>
      <c r="AX863" s="102"/>
      <c r="AY863" s="102"/>
      <c r="AZ863" s="102"/>
      <c r="BA863" s="102"/>
      <c r="BB863" s="102"/>
      <c r="BC863" s="102"/>
      <c r="BD863" s="102"/>
      <c r="BE863" s="102"/>
      <c r="BF863" s="102"/>
      <c r="BG863" s="102"/>
      <c r="BH863" s="102"/>
      <c r="BI863" s="70"/>
      <c r="BJ863" s="28"/>
      <c r="BK863" s="28"/>
      <c r="BL863" s="28"/>
      <c r="BM863" s="28"/>
      <c r="BN863" s="28"/>
      <c r="BO863" s="28"/>
      <c r="BP863" s="28"/>
      <c r="BQ863" s="28"/>
      <c r="BR863" s="29"/>
      <c r="BS863" s="28"/>
      <c r="BT863" s="28"/>
      <c r="BU863" s="28"/>
      <c r="BV863" s="28"/>
      <c r="BW863" s="28"/>
      <c r="BX863" s="29"/>
    </row>
    <row r="864" spans="1:76" ht="12" customHeight="1" x14ac:dyDescent="0.15">
      <c r="A864" s="30"/>
      <c r="D864" s="20"/>
      <c r="E864" s="20"/>
      <c r="F864" s="20"/>
      <c r="G864" s="20"/>
      <c r="H864" s="20"/>
      <c r="I864" s="20"/>
      <c r="J864" s="20"/>
      <c r="K864" s="20"/>
      <c r="L864" s="20"/>
      <c r="M864" s="20"/>
      <c r="N864" s="20"/>
      <c r="O864" s="45"/>
      <c r="P864" s="32"/>
      <c r="W864" s="31"/>
      <c r="X864" s="33" t="s">
        <v>31</v>
      </c>
      <c r="Y864" s="543" t="s">
        <v>933</v>
      </c>
      <c r="Z864" s="543"/>
      <c r="AA864" s="543"/>
      <c r="AB864" s="543"/>
      <c r="AC864" s="543"/>
      <c r="AD864" s="543"/>
      <c r="AE864" s="543"/>
      <c r="AF864" s="543"/>
      <c r="AG864" s="543"/>
      <c r="AH864" s="543"/>
      <c r="AI864" s="543"/>
      <c r="AJ864" s="543"/>
      <c r="AK864" s="543"/>
      <c r="AL864" s="543"/>
      <c r="AM864" s="543"/>
      <c r="AN864" s="543"/>
      <c r="AO864" s="543"/>
      <c r="AP864" s="543"/>
      <c r="AQ864" s="543"/>
      <c r="AR864" s="543"/>
      <c r="AS864" s="543"/>
      <c r="AT864" s="543"/>
      <c r="AU864" s="543"/>
      <c r="AV864" s="543"/>
      <c r="AW864" s="543"/>
      <c r="AX864" s="543"/>
      <c r="AY864" s="543"/>
      <c r="AZ864" s="543"/>
      <c r="BA864" s="543"/>
      <c r="BB864" s="543"/>
      <c r="BC864" s="543"/>
      <c r="BD864" s="543"/>
      <c r="BE864" s="543"/>
      <c r="BF864" s="543"/>
      <c r="BG864" s="543"/>
      <c r="BH864" s="544"/>
      <c r="BI864" s="30" t="s">
        <v>936</v>
      </c>
      <c r="BR864" s="31"/>
      <c r="BX864" s="31"/>
    </row>
    <row r="865" spans="1:76" ht="12" customHeight="1" x14ac:dyDescent="0.15">
      <c r="A865" s="30"/>
      <c r="D865" s="20"/>
      <c r="E865" s="20"/>
      <c r="F865" s="20"/>
      <c r="G865" s="20"/>
      <c r="H865" s="20"/>
      <c r="I865" s="20"/>
      <c r="J865" s="20"/>
      <c r="K865" s="20"/>
      <c r="L865" s="20"/>
      <c r="M865" s="20"/>
      <c r="N865" s="20"/>
      <c r="O865" s="45"/>
      <c r="P865" s="32"/>
      <c r="W865" s="31"/>
      <c r="Y865" s="543"/>
      <c r="Z865" s="543"/>
      <c r="AA865" s="543"/>
      <c r="AB865" s="543"/>
      <c r="AC865" s="543"/>
      <c r="AD865" s="543"/>
      <c r="AE865" s="543"/>
      <c r="AF865" s="543"/>
      <c r="AG865" s="543"/>
      <c r="AH865" s="543"/>
      <c r="AI865" s="543"/>
      <c r="AJ865" s="543"/>
      <c r="AK865" s="543"/>
      <c r="AL865" s="543"/>
      <c r="AM865" s="543"/>
      <c r="AN865" s="543"/>
      <c r="AO865" s="543"/>
      <c r="AP865" s="543"/>
      <c r="AQ865" s="543"/>
      <c r="AR865" s="543"/>
      <c r="AS865" s="543"/>
      <c r="AT865" s="543"/>
      <c r="AU865" s="543"/>
      <c r="AV865" s="543"/>
      <c r="AW865" s="543"/>
      <c r="AX865" s="543"/>
      <c r="AY865" s="543"/>
      <c r="AZ865" s="543"/>
      <c r="BA865" s="543"/>
      <c r="BB865" s="543"/>
      <c r="BC865" s="543"/>
      <c r="BD865" s="543"/>
      <c r="BE865" s="543"/>
      <c r="BF865" s="543"/>
      <c r="BG865" s="543"/>
      <c r="BH865" s="544"/>
      <c r="BI865" s="30"/>
      <c r="BR865" s="31"/>
      <c r="BX865" s="31"/>
    </row>
    <row r="866" spans="1:76" ht="12" customHeight="1" x14ac:dyDescent="0.15">
      <c r="A866" s="30"/>
      <c r="D866" s="20"/>
      <c r="E866" s="20"/>
      <c r="F866" s="20"/>
      <c r="G866" s="20"/>
      <c r="H866" s="20"/>
      <c r="I866" s="20"/>
      <c r="J866" s="20"/>
      <c r="K866" s="20"/>
      <c r="L866" s="20"/>
      <c r="M866" s="20"/>
      <c r="N866" s="20"/>
      <c r="O866" s="45"/>
      <c r="P866" s="32"/>
      <c r="W866" s="31"/>
      <c r="Y866" s="543"/>
      <c r="Z866" s="543"/>
      <c r="AA866" s="543"/>
      <c r="AB866" s="543"/>
      <c r="AC866" s="543"/>
      <c r="AD866" s="543"/>
      <c r="AE866" s="543"/>
      <c r="AF866" s="543"/>
      <c r="AG866" s="543"/>
      <c r="AH866" s="543"/>
      <c r="AI866" s="543"/>
      <c r="AJ866" s="543"/>
      <c r="AK866" s="543"/>
      <c r="AL866" s="543"/>
      <c r="AM866" s="543"/>
      <c r="AN866" s="543"/>
      <c r="AO866" s="543"/>
      <c r="AP866" s="543"/>
      <c r="AQ866" s="543"/>
      <c r="AR866" s="543"/>
      <c r="AS866" s="543"/>
      <c r="AT866" s="543"/>
      <c r="AU866" s="543"/>
      <c r="AV866" s="543"/>
      <c r="AW866" s="543"/>
      <c r="AX866" s="543"/>
      <c r="AY866" s="543"/>
      <c r="AZ866" s="543"/>
      <c r="BA866" s="543"/>
      <c r="BB866" s="543"/>
      <c r="BC866" s="543"/>
      <c r="BD866" s="543"/>
      <c r="BE866" s="543"/>
      <c r="BF866" s="543"/>
      <c r="BG866" s="543"/>
      <c r="BH866" s="544"/>
      <c r="BI866" s="30"/>
      <c r="BR866" s="31"/>
      <c r="BX866" s="31"/>
    </row>
    <row r="867" spans="1:76" ht="12" customHeight="1" x14ac:dyDescent="0.15">
      <c r="A867" s="30"/>
      <c r="D867" s="20"/>
      <c r="E867" s="20"/>
      <c r="F867" s="20"/>
      <c r="G867" s="20"/>
      <c r="H867" s="20"/>
      <c r="I867" s="20"/>
      <c r="J867" s="20"/>
      <c r="K867" s="20"/>
      <c r="L867" s="20"/>
      <c r="M867" s="20"/>
      <c r="N867" s="20"/>
      <c r="O867" s="45"/>
      <c r="P867" s="32"/>
      <c r="W867" s="31"/>
      <c r="Y867" s="471" t="s">
        <v>1358</v>
      </c>
      <c r="Z867" s="531"/>
      <c r="AA867" s="531"/>
      <c r="AB867" s="531"/>
      <c r="AC867" s="531"/>
      <c r="AD867" s="531"/>
      <c r="AE867" s="531"/>
      <c r="AF867" s="531"/>
      <c r="AG867" s="531"/>
      <c r="AH867" s="531"/>
      <c r="AI867" s="531"/>
      <c r="AJ867" s="531"/>
      <c r="AK867" s="531"/>
      <c r="AL867" s="531"/>
      <c r="AM867" s="531"/>
      <c r="AN867" s="531"/>
      <c r="AO867" s="531"/>
      <c r="AP867" s="531"/>
      <c r="AQ867" s="531"/>
      <c r="AR867" s="531"/>
      <c r="AS867" s="531"/>
      <c r="AT867" s="531"/>
      <c r="AU867" s="531"/>
      <c r="AV867" s="531"/>
      <c r="AW867" s="531"/>
      <c r="AX867" s="531"/>
      <c r="AY867" s="531"/>
      <c r="AZ867" s="531"/>
      <c r="BA867" s="531"/>
      <c r="BB867" s="531"/>
      <c r="BC867" s="531"/>
      <c r="BD867" s="531"/>
      <c r="BE867" s="531"/>
      <c r="BF867" s="531"/>
      <c r="BG867" s="531"/>
      <c r="BH867" s="532"/>
      <c r="BI867" s="30"/>
      <c r="BR867" s="31"/>
      <c r="BX867" s="31"/>
    </row>
    <row r="868" spans="1:76" ht="12" customHeight="1" x14ac:dyDescent="0.15">
      <c r="A868" s="30"/>
      <c r="D868" s="20"/>
      <c r="E868" s="20"/>
      <c r="F868" s="20"/>
      <c r="G868" s="20"/>
      <c r="H868" s="20"/>
      <c r="I868" s="20"/>
      <c r="J868" s="20"/>
      <c r="K868" s="20"/>
      <c r="L868" s="20"/>
      <c r="M868" s="20"/>
      <c r="N868" s="20"/>
      <c r="O868" s="45"/>
      <c r="P868" s="32"/>
      <c r="W868" s="31"/>
      <c r="Y868" s="531"/>
      <c r="Z868" s="531"/>
      <c r="AA868" s="531"/>
      <c r="AB868" s="531"/>
      <c r="AC868" s="531"/>
      <c r="AD868" s="531"/>
      <c r="AE868" s="531"/>
      <c r="AF868" s="531"/>
      <c r="AG868" s="531"/>
      <c r="AH868" s="531"/>
      <c r="AI868" s="531"/>
      <c r="AJ868" s="531"/>
      <c r="AK868" s="531"/>
      <c r="AL868" s="531"/>
      <c r="AM868" s="531"/>
      <c r="AN868" s="531"/>
      <c r="AO868" s="531"/>
      <c r="AP868" s="531"/>
      <c r="AQ868" s="531"/>
      <c r="AR868" s="531"/>
      <c r="AS868" s="531"/>
      <c r="AT868" s="531"/>
      <c r="AU868" s="531"/>
      <c r="AV868" s="531"/>
      <c r="AW868" s="531"/>
      <c r="AX868" s="531"/>
      <c r="AY868" s="531"/>
      <c r="AZ868" s="531"/>
      <c r="BA868" s="531"/>
      <c r="BB868" s="531"/>
      <c r="BC868" s="531"/>
      <c r="BD868" s="531"/>
      <c r="BE868" s="531"/>
      <c r="BF868" s="531"/>
      <c r="BG868" s="531"/>
      <c r="BH868" s="532"/>
      <c r="BI868" s="30"/>
      <c r="BR868" s="31"/>
      <c r="BX868" s="31"/>
    </row>
    <row r="869" spans="1:76" ht="12" customHeight="1" x14ac:dyDescent="0.15">
      <c r="A869" s="30"/>
      <c r="D869" s="20"/>
      <c r="E869" s="20"/>
      <c r="F869" s="20"/>
      <c r="G869" s="20"/>
      <c r="H869" s="20"/>
      <c r="I869" s="20"/>
      <c r="J869" s="20"/>
      <c r="K869" s="20"/>
      <c r="L869" s="20"/>
      <c r="M869" s="20"/>
      <c r="N869" s="20"/>
      <c r="O869" s="45"/>
      <c r="P869" s="32"/>
      <c r="W869" s="31"/>
      <c r="Y869" s="531"/>
      <c r="Z869" s="531"/>
      <c r="AA869" s="531"/>
      <c r="AB869" s="531"/>
      <c r="AC869" s="531"/>
      <c r="AD869" s="531"/>
      <c r="AE869" s="531"/>
      <c r="AF869" s="531"/>
      <c r="AG869" s="531"/>
      <c r="AH869" s="531"/>
      <c r="AI869" s="531"/>
      <c r="AJ869" s="531"/>
      <c r="AK869" s="531"/>
      <c r="AL869" s="531"/>
      <c r="AM869" s="531"/>
      <c r="AN869" s="531"/>
      <c r="AO869" s="531"/>
      <c r="AP869" s="531"/>
      <c r="AQ869" s="531"/>
      <c r="AR869" s="531"/>
      <c r="AS869" s="531"/>
      <c r="AT869" s="531"/>
      <c r="AU869" s="531"/>
      <c r="AV869" s="531"/>
      <c r="AW869" s="531"/>
      <c r="AX869" s="531"/>
      <c r="AY869" s="531"/>
      <c r="AZ869" s="531"/>
      <c r="BA869" s="531"/>
      <c r="BB869" s="531"/>
      <c r="BC869" s="531"/>
      <c r="BD869" s="531"/>
      <c r="BE869" s="531"/>
      <c r="BF869" s="531"/>
      <c r="BG869" s="531"/>
      <c r="BH869" s="532"/>
      <c r="BI869" s="30"/>
      <c r="BR869" s="31"/>
      <c r="BX869" s="31"/>
    </row>
    <row r="870" spans="1:76" ht="12" customHeight="1" x14ac:dyDescent="0.15">
      <c r="A870" s="30"/>
      <c r="P870" s="32"/>
      <c r="W870" s="31"/>
      <c r="Y870" s="531"/>
      <c r="Z870" s="531"/>
      <c r="AA870" s="531"/>
      <c r="AB870" s="531"/>
      <c r="AC870" s="531"/>
      <c r="AD870" s="531"/>
      <c r="AE870" s="531"/>
      <c r="AF870" s="531"/>
      <c r="AG870" s="531"/>
      <c r="AH870" s="531"/>
      <c r="AI870" s="531"/>
      <c r="AJ870" s="531"/>
      <c r="AK870" s="531"/>
      <c r="AL870" s="531"/>
      <c r="AM870" s="531"/>
      <c r="AN870" s="531"/>
      <c r="AO870" s="531"/>
      <c r="AP870" s="531"/>
      <c r="AQ870" s="531"/>
      <c r="AR870" s="531"/>
      <c r="AS870" s="531"/>
      <c r="AT870" s="531"/>
      <c r="AU870" s="531"/>
      <c r="AV870" s="531"/>
      <c r="AW870" s="531"/>
      <c r="AX870" s="531"/>
      <c r="AY870" s="531"/>
      <c r="AZ870" s="531"/>
      <c r="BA870" s="531"/>
      <c r="BB870" s="531"/>
      <c r="BC870" s="531"/>
      <c r="BD870" s="531"/>
      <c r="BE870" s="531"/>
      <c r="BF870" s="531"/>
      <c r="BG870" s="531"/>
      <c r="BH870" s="532"/>
      <c r="BI870" s="30"/>
      <c r="BR870" s="31"/>
      <c r="BX870" s="31"/>
    </row>
    <row r="871" spans="1:76" ht="12" customHeight="1" x14ac:dyDescent="0.15">
      <c r="A871" s="30"/>
      <c r="P871" s="32"/>
      <c r="W871" s="31"/>
      <c r="Y871" s="471" t="s">
        <v>934</v>
      </c>
      <c r="Z871" s="531"/>
      <c r="AA871" s="531"/>
      <c r="AB871" s="531"/>
      <c r="AC871" s="531"/>
      <c r="AD871" s="531"/>
      <c r="AE871" s="531"/>
      <c r="AF871" s="531"/>
      <c r="AG871" s="531"/>
      <c r="AH871" s="531"/>
      <c r="AI871" s="531"/>
      <c r="AJ871" s="531"/>
      <c r="AK871" s="531"/>
      <c r="AL871" s="531"/>
      <c r="AM871" s="531"/>
      <c r="AN871" s="531"/>
      <c r="AO871" s="531"/>
      <c r="AP871" s="531"/>
      <c r="AQ871" s="531"/>
      <c r="AR871" s="531"/>
      <c r="AS871" s="531"/>
      <c r="AT871" s="531"/>
      <c r="AU871" s="531"/>
      <c r="AV871" s="531"/>
      <c r="AW871" s="531"/>
      <c r="AX871" s="531"/>
      <c r="AY871" s="531"/>
      <c r="AZ871" s="531"/>
      <c r="BA871" s="531"/>
      <c r="BB871" s="531"/>
      <c r="BC871" s="531"/>
      <c r="BD871" s="531"/>
      <c r="BE871" s="531"/>
      <c r="BF871" s="531"/>
      <c r="BG871" s="531"/>
      <c r="BH871" s="532"/>
      <c r="BI871" s="30"/>
      <c r="BR871" s="31"/>
      <c r="BX871" s="31"/>
    </row>
    <row r="872" spans="1:76" ht="12" customHeight="1" x14ac:dyDescent="0.15">
      <c r="A872" s="30"/>
      <c r="P872" s="32"/>
      <c r="W872" s="31"/>
      <c r="Y872" s="531"/>
      <c r="Z872" s="531"/>
      <c r="AA872" s="531"/>
      <c r="AB872" s="531"/>
      <c r="AC872" s="531"/>
      <c r="AD872" s="531"/>
      <c r="AE872" s="531"/>
      <c r="AF872" s="531"/>
      <c r="AG872" s="531"/>
      <c r="AH872" s="531"/>
      <c r="AI872" s="531"/>
      <c r="AJ872" s="531"/>
      <c r="AK872" s="531"/>
      <c r="AL872" s="531"/>
      <c r="AM872" s="531"/>
      <c r="AN872" s="531"/>
      <c r="AO872" s="531"/>
      <c r="AP872" s="531"/>
      <c r="AQ872" s="531"/>
      <c r="AR872" s="531"/>
      <c r="AS872" s="531"/>
      <c r="AT872" s="531"/>
      <c r="AU872" s="531"/>
      <c r="AV872" s="531"/>
      <c r="AW872" s="531"/>
      <c r="AX872" s="531"/>
      <c r="AY872" s="531"/>
      <c r="AZ872" s="531"/>
      <c r="BA872" s="531"/>
      <c r="BB872" s="531"/>
      <c r="BC872" s="531"/>
      <c r="BD872" s="531"/>
      <c r="BE872" s="531"/>
      <c r="BF872" s="531"/>
      <c r="BG872" s="531"/>
      <c r="BH872" s="532"/>
      <c r="BI872" s="30"/>
      <c r="BR872" s="31"/>
      <c r="BX872" s="31"/>
    </row>
    <row r="873" spans="1:76" ht="12" customHeight="1" x14ac:dyDescent="0.15">
      <c r="A873" s="30"/>
      <c r="P873" s="32"/>
      <c r="W873" s="31"/>
      <c r="Y873" s="545" t="s">
        <v>935</v>
      </c>
      <c r="Z873" s="545"/>
      <c r="AA873" s="545"/>
      <c r="AB873" s="545"/>
      <c r="AC873" s="545"/>
      <c r="AD873" s="545"/>
      <c r="AE873" s="545"/>
      <c r="AF873" s="545"/>
      <c r="AG873" s="545"/>
      <c r="AH873" s="545"/>
      <c r="AI873" s="545"/>
      <c r="AJ873" s="545"/>
      <c r="AK873" s="545"/>
      <c r="AL873" s="545"/>
      <c r="AM873" s="545"/>
      <c r="AN873" s="545"/>
      <c r="AO873" s="545"/>
      <c r="AP873" s="545"/>
      <c r="AQ873" s="545"/>
      <c r="AR873" s="545"/>
      <c r="AS873" s="545"/>
      <c r="AT873" s="545"/>
      <c r="AU873" s="545"/>
      <c r="AV873" s="545"/>
      <c r="AW873" s="545"/>
      <c r="AX873" s="545"/>
      <c r="AY873" s="545"/>
      <c r="AZ873" s="545"/>
      <c r="BA873" s="545"/>
      <c r="BB873" s="545"/>
      <c r="BC873" s="545"/>
      <c r="BD873" s="545"/>
      <c r="BE873" s="545"/>
      <c r="BF873" s="545"/>
      <c r="BG873" s="545"/>
      <c r="BH873" s="546"/>
      <c r="BI873" s="30"/>
      <c r="BR873" s="31"/>
      <c r="BX873" s="31"/>
    </row>
    <row r="874" spans="1:76" ht="12" customHeight="1" x14ac:dyDescent="0.15">
      <c r="A874" s="30"/>
      <c r="P874" s="32"/>
      <c r="W874" s="31"/>
      <c r="Y874" s="545"/>
      <c r="Z874" s="545"/>
      <c r="AA874" s="545"/>
      <c r="AB874" s="545"/>
      <c r="AC874" s="545"/>
      <c r="AD874" s="545"/>
      <c r="AE874" s="545"/>
      <c r="AF874" s="545"/>
      <c r="AG874" s="545"/>
      <c r="AH874" s="545"/>
      <c r="AI874" s="545"/>
      <c r="AJ874" s="545"/>
      <c r="AK874" s="545"/>
      <c r="AL874" s="545"/>
      <c r="AM874" s="545"/>
      <c r="AN874" s="545"/>
      <c r="AO874" s="545"/>
      <c r="AP874" s="545"/>
      <c r="AQ874" s="545"/>
      <c r="AR874" s="545"/>
      <c r="AS874" s="545"/>
      <c r="AT874" s="545"/>
      <c r="AU874" s="545"/>
      <c r="AV874" s="545"/>
      <c r="AW874" s="545"/>
      <c r="AX874" s="545"/>
      <c r="AY874" s="545"/>
      <c r="AZ874" s="545"/>
      <c r="BA874" s="545"/>
      <c r="BB874" s="545"/>
      <c r="BC874" s="545"/>
      <c r="BD874" s="545"/>
      <c r="BE874" s="545"/>
      <c r="BF874" s="545"/>
      <c r="BG874" s="545"/>
      <c r="BH874" s="546"/>
      <c r="BI874" s="30"/>
      <c r="BR874" s="31"/>
      <c r="BX874" s="31"/>
    </row>
    <row r="875" spans="1:76" ht="12" customHeight="1" x14ac:dyDescent="0.15">
      <c r="A875" s="30"/>
      <c r="P875" s="32"/>
      <c r="W875" s="31"/>
      <c r="Y875" s="454"/>
      <c r="Z875" s="454"/>
      <c r="AA875" s="454"/>
      <c r="AB875" s="454"/>
      <c r="AC875" s="454"/>
      <c r="AD875" s="454"/>
      <c r="AE875" s="454"/>
      <c r="AF875" s="454"/>
      <c r="AG875" s="454"/>
      <c r="AH875" s="454"/>
      <c r="AI875" s="454"/>
      <c r="AJ875" s="454"/>
      <c r="AK875" s="454"/>
      <c r="AL875" s="454"/>
      <c r="AM875" s="454"/>
      <c r="AN875" s="454"/>
      <c r="AO875" s="454"/>
      <c r="AP875" s="454"/>
      <c r="AQ875" s="454"/>
      <c r="AR875" s="454"/>
      <c r="AS875" s="454"/>
      <c r="AT875" s="454"/>
      <c r="AU875" s="454"/>
      <c r="AV875" s="454"/>
      <c r="AW875" s="454"/>
      <c r="AX875" s="454"/>
      <c r="AY875" s="454"/>
      <c r="AZ875" s="454"/>
      <c r="BA875" s="454"/>
      <c r="BB875" s="454"/>
      <c r="BC875" s="454"/>
      <c r="BD875" s="454"/>
      <c r="BE875" s="454"/>
      <c r="BF875" s="454"/>
      <c r="BG875" s="454"/>
      <c r="BH875" s="455"/>
      <c r="BI875" s="30"/>
      <c r="BR875" s="31"/>
      <c r="BX875" s="31"/>
    </row>
    <row r="876" spans="1:76" ht="12" customHeight="1" x14ac:dyDescent="0.15">
      <c r="A876" s="30"/>
      <c r="P876" s="32"/>
      <c r="W876" s="31"/>
      <c r="X876" s="117" t="s">
        <v>54</v>
      </c>
      <c r="Y876" s="2" t="s">
        <v>937</v>
      </c>
      <c r="BH876" s="454"/>
      <c r="BI876" s="30"/>
      <c r="BR876" s="31"/>
      <c r="BX876" s="31"/>
    </row>
    <row r="877" spans="1:76" ht="12" customHeight="1" x14ac:dyDescent="0.15">
      <c r="A877" s="30"/>
      <c r="P877" s="32"/>
      <c r="W877" s="31"/>
      <c r="X877" s="117"/>
      <c r="Y877" s="27" t="s">
        <v>938</v>
      </c>
      <c r="Z877" s="28"/>
      <c r="AA877" s="28"/>
      <c r="AB877" s="28"/>
      <c r="AC877" s="28"/>
      <c r="AD877" s="28"/>
      <c r="AE877" s="28"/>
      <c r="AF877" s="28"/>
      <c r="AG877" s="28"/>
      <c r="AH877" s="28"/>
      <c r="AI877" s="28"/>
      <c r="AJ877" s="28"/>
      <c r="AK877" s="28"/>
      <c r="AL877" s="28"/>
      <c r="AM877" s="28"/>
      <c r="AN877" s="28"/>
      <c r="AO877" s="28"/>
      <c r="AP877" s="28"/>
      <c r="AQ877" s="28"/>
      <c r="AR877" s="28"/>
      <c r="AS877" s="28"/>
      <c r="AT877" s="28"/>
      <c r="AU877" s="28"/>
      <c r="AV877" s="28"/>
      <c r="AW877" s="28"/>
      <c r="AX877" s="28"/>
      <c r="AY877" s="28"/>
      <c r="AZ877" s="28"/>
      <c r="BA877" s="28"/>
      <c r="BB877" s="28"/>
      <c r="BC877" s="28"/>
      <c r="BD877" s="28"/>
      <c r="BE877" s="28"/>
      <c r="BF877" s="28"/>
      <c r="BG877" s="29"/>
      <c r="BH877" s="454"/>
      <c r="BI877" s="30"/>
      <c r="BR877" s="31"/>
      <c r="BX877" s="31"/>
    </row>
    <row r="878" spans="1:76" ht="12" customHeight="1" x14ac:dyDescent="0.15">
      <c r="A878" s="30"/>
      <c r="P878" s="32"/>
      <c r="W878" s="31"/>
      <c r="X878" s="117"/>
      <c r="Y878" s="32"/>
      <c r="Z878" s="2" t="s">
        <v>1165</v>
      </c>
      <c r="AB878" s="580">
        <v>7</v>
      </c>
      <c r="AC878" s="580"/>
      <c r="AD878" s="2" t="s">
        <v>939</v>
      </c>
      <c r="AM878" s="2" t="s">
        <v>1165</v>
      </c>
      <c r="AO878" s="580">
        <v>6</v>
      </c>
      <c r="AP878" s="580"/>
      <c r="AQ878" s="2" t="s">
        <v>939</v>
      </c>
      <c r="BG878" s="31"/>
      <c r="BH878" s="454"/>
      <c r="BI878" s="30"/>
      <c r="BR878" s="31"/>
      <c r="BX878" s="31"/>
    </row>
    <row r="879" spans="1:76" ht="12" customHeight="1" x14ac:dyDescent="0.15">
      <c r="A879" s="30"/>
      <c r="P879" s="32"/>
      <c r="W879" s="31"/>
      <c r="X879" s="117"/>
      <c r="Y879" s="32"/>
      <c r="Z879" s="581"/>
      <c r="AA879" s="582"/>
      <c r="AB879" s="582"/>
      <c r="AC879" s="582"/>
      <c r="AD879" s="582"/>
      <c r="AE879" s="582"/>
      <c r="AF879" s="582"/>
      <c r="AG879" s="582"/>
      <c r="AH879" s="13"/>
      <c r="AJ879" s="507" t="str">
        <f>IF(Z879&gt;=AM879,"≧","＜")</f>
        <v>≧</v>
      </c>
      <c r="AK879" s="585"/>
      <c r="AM879" s="581"/>
      <c r="AN879" s="582"/>
      <c r="AO879" s="582"/>
      <c r="AP879" s="582"/>
      <c r="AQ879" s="582"/>
      <c r="AR879" s="582"/>
      <c r="AS879" s="582"/>
      <c r="AT879" s="582"/>
      <c r="AU879" s="13"/>
      <c r="AX879" s="550" t="str">
        <f>IF(Z879&gt;=AM879,"　","※積立できない！")</f>
        <v>　</v>
      </c>
      <c r="AY879" s="550"/>
      <c r="AZ879" s="550"/>
      <c r="BA879" s="550"/>
      <c r="BB879" s="550"/>
      <c r="BC879" s="550"/>
      <c r="BD879" s="550"/>
      <c r="BE879" s="550"/>
      <c r="BF879" s="550"/>
      <c r="BG879" s="31"/>
      <c r="BH879" s="454"/>
      <c r="BI879" s="30"/>
      <c r="BR879" s="31"/>
      <c r="BX879" s="31"/>
    </row>
    <row r="880" spans="1:76" ht="12" customHeight="1" x14ac:dyDescent="0.15">
      <c r="A880" s="30"/>
      <c r="P880" s="32"/>
      <c r="W880" s="31"/>
      <c r="X880" s="117"/>
      <c r="Y880" s="32"/>
      <c r="Z880" s="583"/>
      <c r="AA880" s="584"/>
      <c r="AB880" s="584"/>
      <c r="AC880" s="584"/>
      <c r="AD880" s="584"/>
      <c r="AE880" s="584"/>
      <c r="AF880" s="584"/>
      <c r="AG880" s="584"/>
      <c r="AH880" s="14" t="s">
        <v>73</v>
      </c>
      <c r="AJ880" s="585"/>
      <c r="AK880" s="585"/>
      <c r="AM880" s="583"/>
      <c r="AN880" s="584"/>
      <c r="AO880" s="584"/>
      <c r="AP880" s="584"/>
      <c r="AQ880" s="584"/>
      <c r="AR880" s="584"/>
      <c r="AS880" s="584"/>
      <c r="AT880" s="584"/>
      <c r="AU880" s="14" t="s">
        <v>73</v>
      </c>
      <c r="AX880" s="550"/>
      <c r="AY880" s="550"/>
      <c r="AZ880" s="550"/>
      <c r="BA880" s="550"/>
      <c r="BB880" s="550"/>
      <c r="BC880" s="550"/>
      <c r="BD880" s="550"/>
      <c r="BE880" s="550"/>
      <c r="BF880" s="550"/>
      <c r="BG880" s="31"/>
      <c r="BH880" s="454"/>
      <c r="BI880" s="30"/>
      <c r="BR880" s="31"/>
      <c r="BX880" s="31"/>
    </row>
    <row r="881" spans="1:76" ht="6" customHeight="1" x14ac:dyDescent="0.15">
      <c r="A881" s="30"/>
      <c r="P881" s="32"/>
      <c r="W881" s="31"/>
      <c r="X881" s="117"/>
      <c r="Y881" s="66"/>
      <c r="Z881" s="67"/>
      <c r="AA881" s="67"/>
      <c r="AB881" s="67"/>
      <c r="AC881" s="67"/>
      <c r="AD881" s="67"/>
      <c r="AE881" s="67"/>
      <c r="AF881" s="67"/>
      <c r="AG881" s="67"/>
      <c r="AH881" s="67"/>
      <c r="AI881" s="67"/>
      <c r="AJ881" s="67"/>
      <c r="AK881" s="67"/>
      <c r="AL881" s="67"/>
      <c r="AM881" s="67"/>
      <c r="AN881" s="67"/>
      <c r="AO881" s="67"/>
      <c r="AP881" s="67"/>
      <c r="AQ881" s="67"/>
      <c r="AR881" s="67"/>
      <c r="AS881" s="67"/>
      <c r="AT881" s="67"/>
      <c r="AU881" s="67"/>
      <c r="AV881" s="67"/>
      <c r="AW881" s="67"/>
      <c r="AX881" s="67"/>
      <c r="AY881" s="67"/>
      <c r="AZ881" s="67"/>
      <c r="BA881" s="67"/>
      <c r="BB881" s="67"/>
      <c r="BC881" s="67"/>
      <c r="BD881" s="67"/>
      <c r="BE881" s="67"/>
      <c r="BF881" s="67"/>
      <c r="BG881" s="68"/>
      <c r="BH881" s="454"/>
      <c r="BI881" s="30"/>
      <c r="BR881" s="31"/>
      <c r="BX881" s="31"/>
    </row>
    <row r="882" spans="1:76" ht="12" customHeight="1" x14ac:dyDescent="0.15">
      <c r="A882" s="30"/>
      <c r="P882" s="32"/>
      <c r="W882" s="31"/>
      <c r="X882" s="117"/>
      <c r="Y882" s="33" t="s">
        <v>12</v>
      </c>
      <c r="Z882" s="2" t="s">
        <v>1167</v>
      </c>
      <c r="BH882" s="454"/>
      <c r="BI882" s="30"/>
      <c r="BR882" s="31"/>
      <c r="BX882" s="31"/>
    </row>
    <row r="883" spans="1:76" ht="12" customHeight="1" x14ac:dyDescent="0.15">
      <c r="A883" s="30"/>
      <c r="P883" s="32"/>
      <c r="W883" s="31"/>
      <c r="Y883" s="2" t="s">
        <v>940</v>
      </c>
      <c r="BH883" s="31"/>
      <c r="BI883" s="30" t="s">
        <v>944</v>
      </c>
      <c r="BR883" s="31"/>
      <c r="BX883" s="31"/>
    </row>
    <row r="884" spans="1:76" ht="12" customHeight="1" x14ac:dyDescent="0.15">
      <c r="A884" s="30"/>
      <c r="P884" s="32"/>
      <c r="W884" s="31"/>
      <c r="Y884" s="33"/>
      <c r="Z884" s="471" t="s">
        <v>1189</v>
      </c>
      <c r="AA884" s="531"/>
      <c r="AB884" s="531"/>
      <c r="AC884" s="531"/>
      <c r="AD884" s="531"/>
      <c r="AE884" s="531"/>
      <c r="AF884" s="531"/>
      <c r="AG884" s="531"/>
      <c r="AH884" s="531"/>
      <c r="AI884" s="531"/>
      <c r="AJ884" s="531"/>
      <c r="AK884" s="531"/>
      <c r="AL884" s="531"/>
      <c r="AM884" s="531"/>
      <c r="AN884" s="531"/>
      <c r="AO884" s="531"/>
      <c r="AP884" s="531"/>
      <c r="AQ884" s="531"/>
      <c r="AR884" s="531"/>
      <c r="AS884" s="531"/>
      <c r="AT884" s="531"/>
      <c r="AU884" s="531"/>
      <c r="AV884" s="531"/>
      <c r="AW884" s="531"/>
      <c r="AX884" s="531"/>
      <c r="AY884" s="531"/>
      <c r="AZ884" s="531"/>
      <c r="BA884" s="531"/>
      <c r="BB884" s="531"/>
      <c r="BC884" s="531"/>
      <c r="BD884" s="531"/>
      <c r="BE884" s="531"/>
      <c r="BF884" s="531"/>
      <c r="BG884" s="531"/>
      <c r="BH884" s="532"/>
      <c r="BI884" s="30"/>
      <c r="BR884" s="31"/>
      <c r="BX884" s="31"/>
    </row>
    <row r="885" spans="1:76" ht="12" customHeight="1" x14ac:dyDescent="0.15">
      <c r="A885" s="30"/>
      <c r="P885" s="32"/>
      <c r="W885" s="31"/>
      <c r="Y885" s="33"/>
      <c r="Z885" s="531"/>
      <c r="AA885" s="531"/>
      <c r="AB885" s="531"/>
      <c r="AC885" s="531"/>
      <c r="AD885" s="531"/>
      <c r="AE885" s="531"/>
      <c r="AF885" s="531"/>
      <c r="AG885" s="531"/>
      <c r="AH885" s="531"/>
      <c r="AI885" s="531"/>
      <c r="AJ885" s="531"/>
      <c r="AK885" s="531"/>
      <c r="AL885" s="531"/>
      <c r="AM885" s="531"/>
      <c r="AN885" s="531"/>
      <c r="AO885" s="531"/>
      <c r="AP885" s="531"/>
      <c r="AQ885" s="531"/>
      <c r="AR885" s="531"/>
      <c r="AS885" s="531"/>
      <c r="AT885" s="531"/>
      <c r="AU885" s="531"/>
      <c r="AV885" s="531"/>
      <c r="AW885" s="531"/>
      <c r="AX885" s="531"/>
      <c r="AY885" s="531"/>
      <c r="AZ885" s="531"/>
      <c r="BA885" s="531"/>
      <c r="BB885" s="531"/>
      <c r="BC885" s="531"/>
      <c r="BD885" s="531"/>
      <c r="BE885" s="531"/>
      <c r="BF885" s="531"/>
      <c r="BG885" s="531"/>
      <c r="BH885" s="532"/>
      <c r="BI885" s="30"/>
      <c r="BR885" s="31"/>
      <c r="BX885" s="31"/>
    </row>
    <row r="886" spans="1:76" ht="12" customHeight="1" x14ac:dyDescent="0.15">
      <c r="A886" s="30"/>
      <c r="P886" s="32"/>
      <c r="W886" s="31"/>
      <c r="Y886" s="33"/>
      <c r="Z886" s="531"/>
      <c r="AA886" s="531"/>
      <c r="AB886" s="531"/>
      <c r="AC886" s="531"/>
      <c r="AD886" s="531"/>
      <c r="AE886" s="531"/>
      <c r="AF886" s="531"/>
      <c r="AG886" s="531"/>
      <c r="AH886" s="531"/>
      <c r="AI886" s="531"/>
      <c r="AJ886" s="531"/>
      <c r="AK886" s="531"/>
      <c r="AL886" s="531"/>
      <c r="AM886" s="531"/>
      <c r="AN886" s="531"/>
      <c r="AO886" s="531"/>
      <c r="AP886" s="531"/>
      <c r="AQ886" s="531"/>
      <c r="AR886" s="531"/>
      <c r="AS886" s="531"/>
      <c r="AT886" s="531"/>
      <c r="AU886" s="531"/>
      <c r="AV886" s="531"/>
      <c r="AW886" s="531"/>
      <c r="AX886" s="531"/>
      <c r="AY886" s="531"/>
      <c r="AZ886" s="531"/>
      <c r="BA886" s="531"/>
      <c r="BB886" s="531"/>
      <c r="BC886" s="531"/>
      <c r="BD886" s="531"/>
      <c r="BE886" s="531"/>
      <c r="BF886" s="531"/>
      <c r="BG886" s="531"/>
      <c r="BH886" s="532"/>
      <c r="BI886" s="30"/>
      <c r="BR886" s="31"/>
      <c r="BX886" s="31"/>
    </row>
    <row r="887" spans="1:76" ht="12" customHeight="1" x14ac:dyDescent="0.15">
      <c r="A887" s="30"/>
      <c r="P887" s="32"/>
      <c r="W887" s="31"/>
      <c r="Y887" s="33"/>
      <c r="AA887" s="33" t="s">
        <v>35</v>
      </c>
      <c r="AB887" s="2" t="s">
        <v>941</v>
      </c>
      <c r="BH887" s="31"/>
      <c r="BI887" s="30"/>
      <c r="BR887" s="31"/>
      <c r="BX887" s="31"/>
    </row>
    <row r="888" spans="1:76" ht="12" customHeight="1" x14ac:dyDescent="0.15">
      <c r="A888" s="30"/>
      <c r="P888" s="32"/>
      <c r="W888" s="31"/>
      <c r="Y888" s="33"/>
      <c r="AA888" s="33" t="s">
        <v>35</v>
      </c>
      <c r="AB888" s="2" t="s">
        <v>942</v>
      </c>
      <c r="BH888" s="31"/>
      <c r="BI888" s="30"/>
      <c r="BR888" s="31"/>
      <c r="BX888" s="31"/>
    </row>
    <row r="889" spans="1:76" ht="12" customHeight="1" x14ac:dyDescent="0.15">
      <c r="A889" s="30"/>
      <c r="P889" s="32"/>
      <c r="W889" s="31"/>
      <c r="Y889" s="33"/>
      <c r="Z889" s="471" t="s">
        <v>943</v>
      </c>
      <c r="AA889" s="531"/>
      <c r="AB889" s="531"/>
      <c r="AC889" s="531"/>
      <c r="AD889" s="531"/>
      <c r="AE889" s="531"/>
      <c r="AF889" s="531"/>
      <c r="AG889" s="531"/>
      <c r="AH889" s="531"/>
      <c r="AI889" s="531"/>
      <c r="AJ889" s="531"/>
      <c r="AK889" s="531"/>
      <c r="AL889" s="531"/>
      <c r="AM889" s="531"/>
      <c r="AN889" s="531"/>
      <c r="AO889" s="531"/>
      <c r="AP889" s="531"/>
      <c r="AQ889" s="531"/>
      <c r="AR889" s="531"/>
      <c r="AS889" s="531"/>
      <c r="AT889" s="531"/>
      <c r="AU889" s="531"/>
      <c r="AV889" s="531"/>
      <c r="AW889" s="531"/>
      <c r="AX889" s="531"/>
      <c r="AY889" s="531"/>
      <c r="AZ889" s="531"/>
      <c r="BA889" s="531"/>
      <c r="BB889" s="531"/>
      <c r="BC889" s="531"/>
      <c r="BD889" s="531"/>
      <c r="BE889" s="531"/>
      <c r="BF889" s="531"/>
      <c r="BG889" s="531"/>
      <c r="BH889" s="532"/>
      <c r="BI889" s="30"/>
      <c r="BR889" s="31"/>
      <c r="BX889" s="31"/>
    </row>
    <row r="890" spans="1:76" ht="12" customHeight="1" x14ac:dyDescent="0.15">
      <c r="A890" s="30"/>
      <c r="P890" s="32"/>
      <c r="W890" s="31"/>
      <c r="Y890" s="33"/>
      <c r="Z890" s="531"/>
      <c r="AA890" s="531"/>
      <c r="AB890" s="531"/>
      <c r="AC890" s="531"/>
      <c r="AD890" s="531"/>
      <c r="AE890" s="531"/>
      <c r="AF890" s="531"/>
      <c r="AG890" s="531"/>
      <c r="AH890" s="531"/>
      <c r="AI890" s="531"/>
      <c r="AJ890" s="531"/>
      <c r="AK890" s="531"/>
      <c r="AL890" s="531"/>
      <c r="AM890" s="531"/>
      <c r="AN890" s="531"/>
      <c r="AO890" s="531"/>
      <c r="AP890" s="531"/>
      <c r="AQ890" s="531"/>
      <c r="AR890" s="531"/>
      <c r="AS890" s="531"/>
      <c r="AT890" s="531"/>
      <c r="AU890" s="531"/>
      <c r="AV890" s="531"/>
      <c r="AW890" s="531"/>
      <c r="AX890" s="531"/>
      <c r="AY890" s="531"/>
      <c r="AZ890" s="531"/>
      <c r="BA890" s="531"/>
      <c r="BB890" s="531"/>
      <c r="BC890" s="531"/>
      <c r="BD890" s="531"/>
      <c r="BE890" s="531"/>
      <c r="BF890" s="531"/>
      <c r="BG890" s="531"/>
      <c r="BH890" s="532"/>
      <c r="BI890" s="30"/>
      <c r="BR890" s="31"/>
      <c r="BX890" s="31"/>
    </row>
    <row r="891" spans="1:76" ht="12" customHeight="1" x14ac:dyDescent="0.15">
      <c r="A891" s="30"/>
      <c r="P891" s="32"/>
      <c r="W891" s="31"/>
      <c r="Y891" s="33"/>
      <c r="Z891" s="531"/>
      <c r="AA891" s="531"/>
      <c r="AB891" s="531"/>
      <c r="AC891" s="531"/>
      <c r="AD891" s="531"/>
      <c r="AE891" s="531"/>
      <c r="AF891" s="531"/>
      <c r="AG891" s="531"/>
      <c r="AH891" s="531"/>
      <c r="AI891" s="531"/>
      <c r="AJ891" s="531"/>
      <c r="AK891" s="531"/>
      <c r="AL891" s="531"/>
      <c r="AM891" s="531"/>
      <c r="AN891" s="531"/>
      <c r="AO891" s="531"/>
      <c r="AP891" s="531"/>
      <c r="AQ891" s="531"/>
      <c r="AR891" s="531"/>
      <c r="AS891" s="531"/>
      <c r="AT891" s="531"/>
      <c r="AU891" s="531"/>
      <c r="AV891" s="531"/>
      <c r="AW891" s="531"/>
      <c r="AX891" s="531"/>
      <c r="AY891" s="531"/>
      <c r="AZ891" s="531"/>
      <c r="BA891" s="531"/>
      <c r="BB891" s="531"/>
      <c r="BC891" s="531"/>
      <c r="BD891" s="531"/>
      <c r="BE891" s="531"/>
      <c r="BF891" s="531"/>
      <c r="BG891" s="531"/>
      <c r="BH891" s="532"/>
      <c r="BI891" s="30"/>
      <c r="BR891" s="31"/>
      <c r="BX891" s="31"/>
    </row>
    <row r="892" spans="1:76" ht="12" customHeight="1" x14ac:dyDescent="0.15">
      <c r="A892" s="30"/>
      <c r="P892" s="32"/>
      <c r="W892" s="31"/>
      <c r="Y892" s="33"/>
      <c r="BH892" s="454"/>
      <c r="BI892" s="30"/>
      <c r="BR892" s="31"/>
      <c r="BX892" s="31"/>
    </row>
    <row r="893" spans="1:76" ht="12" customHeight="1" x14ac:dyDescent="0.15">
      <c r="A893" s="30"/>
      <c r="P893" s="32"/>
      <c r="W893" s="31"/>
      <c r="X893" s="33" t="s">
        <v>54</v>
      </c>
      <c r="Y893" s="2" t="s">
        <v>945</v>
      </c>
      <c r="BH893" s="454"/>
      <c r="BI893" s="30"/>
      <c r="BR893" s="31"/>
      <c r="BX893" s="31"/>
    </row>
    <row r="894" spans="1:76" ht="12" customHeight="1" x14ac:dyDescent="0.15">
      <c r="A894" s="30"/>
      <c r="P894" s="32"/>
      <c r="W894" s="31"/>
      <c r="X894" s="117"/>
      <c r="Y894" s="220"/>
      <c r="Z894" s="28"/>
      <c r="AA894" s="28" t="s">
        <v>1165</v>
      </c>
      <c r="AB894" s="28"/>
      <c r="AC894" s="604">
        <v>7</v>
      </c>
      <c r="AD894" s="604"/>
      <c r="AE894" s="28" t="s">
        <v>946</v>
      </c>
      <c r="AF894" s="28"/>
      <c r="AG894" s="28"/>
      <c r="AH894" s="28"/>
      <c r="AI894" s="28"/>
      <c r="AJ894" s="28"/>
      <c r="AK894" s="28"/>
      <c r="AL894" s="28" t="s">
        <v>1165</v>
      </c>
      <c r="AM894" s="28"/>
      <c r="AN894" s="604">
        <v>6</v>
      </c>
      <c r="AO894" s="604"/>
      <c r="AP894" s="28" t="s">
        <v>946</v>
      </c>
      <c r="AQ894" s="28"/>
      <c r="AR894" s="28"/>
      <c r="AS894" s="28"/>
      <c r="AT894" s="28"/>
      <c r="AU894" s="28"/>
      <c r="AV894" s="28"/>
      <c r="AW894" s="28" t="s">
        <v>1165</v>
      </c>
      <c r="AX894" s="28"/>
      <c r="AY894" s="604">
        <v>5</v>
      </c>
      <c r="AZ894" s="604"/>
      <c r="BA894" s="28" t="s">
        <v>946</v>
      </c>
      <c r="BB894" s="28"/>
      <c r="BC894" s="28"/>
      <c r="BD894" s="28"/>
      <c r="BE894" s="28"/>
      <c r="BF894" s="28"/>
      <c r="BG894" s="29"/>
      <c r="BH894" s="454"/>
      <c r="BI894" s="30"/>
      <c r="BR894" s="31"/>
      <c r="BX894" s="31"/>
    </row>
    <row r="895" spans="1:76" ht="12" customHeight="1" x14ac:dyDescent="0.15">
      <c r="A895" s="30"/>
      <c r="P895" s="32"/>
      <c r="W895" s="31"/>
      <c r="X895" s="117"/>
      <c r="Y895" s="117"/>
      <c r="AA895" s="581"/>
      <c r="AB895" s="582"/>
      <c r="AC895" s="582"/>
      <c r="AD895" s="582"/>
      <c r="AE895" s="582"/>
      <c r="AF895" s="582"/>
      <c r="AG895" s="582"/>
      <c r="AH895" s="582"/>
      <c r="AI895" s="13"/>
      <c r="AL895" s="581"/>
      <c r="AM895" s="582"/>
      <c r="AN895" s="582"/>
      <c r="AO895" s="582"/>
      <c r="AP895" s="582"/>
      <c r="AQ895" s="582"/>
      <c r="AR895" s="582"/>
      <c r="AS895" s="582"/>
      <c r="AT895" s="13"/>
      <c r="AW895" s="581"/>
      <c r="AX895" s="582"/>
      <c r="AY895" s="582"/>
      <c r="AZ895" s="582"/>
      <c r="BA895" s="582"/>
      <c r="BB895" s="582"/>
      <c r="BC895" s="582"/>
      <c r="BD895" s="582"/>
      <c r="BE895" s="13"/>
      <c r="BG895" s="31"/>
      <c r="BH895" s="454"/>
      <c r="BI895" s="30"/>
      <c r="BR895" s="31"/>
      <c r="BX895" s="31"/>
    </row>
    <row r="896" spans="1:76" ht="12" customHeight="1" x14ac:dyDescent="0.15">
      <c r="A896" s="30"/>
      <c r="P896" s="32"/>
      <c r="W896" s="31"/>
      <c r="X896" s="117"/>
      <c r="Y896" s="117"/>
      <c r="AA896" s="583"/>
      <c r="AB896" s="584"/>
      <c r="AC896" s="584"/>
      <c r="AD896" s="584"/>
      <c r="AE896" s="584"/>
      <c r="AF896" s="584"/>
      <c r="AG896" s="584"/>
      <c r="AH896" s="584"/>
      <c r="AI896" s="14" t="s">
        <v>73</v>
      </c>
      <c r="AL896" s="583"/>
      <c r="AM896" s="584"/>
      <c r="AN896" s="584"/>
      <c r="AO896" s="584"/>
      <c r="AP896" s="584"/>
      <c r="AQ896" s="584"/>
      <c r="AR896" s="584"/>
      <c r="AS896" s="584"/>
      <c r="AT896" s="14" t="s">
        <v>73</v>
      </c>
      <c r="AW896" s="583"/>
      <c r="AX896" s="584"/>
      <c r="AY896" s="584"/>
      <c r="AZ896" s="584"/>
      <c r="BA896" s="584"/>
      <c r="BB896" s="584"/>
      <c r="BC896" s="584"/>
      <c r="BD896" s="584"/>
      <c r="BE896" s="14" t="s">
        <v>73</v>
      </c>
      <c r="BG896" s="31"/>
      <c r="BH896" s="454"/>
      <c r="BI896" s="30"/>
      <c r="BR896" s="31"/>
      <c r="BX896" s="31"/>
    </row>
    <row r="897" spans="1:76" ht="12" customHeight="1" x14ac:dyDescent="0.15">
      <c r="A897" s="30"/>
      <c r="P897" s="32"/>
      <c r="W897" s="31"/>
      <c r="X897" s="117"/>
      <c r="Y897" s="117"/>
      <c r="BG897" s="31"/>
      <c r="BH897" s="454"/>
      <c r="BI897" s="30"/>
      <c r="BR897" s="31"/>
      <c r="BX897" s="31"/>
    </row>
    <row r="898" spans="1:76" ht="12" customHeight="1" x14ac:dyDescent="0.15">
      <c r="A898" s="30"/>
      <c r="P898" s="32"/>
      <c r="W898" s="31"/>
      <c r="X898" s="117"/>
      <c r="Y898" s="117"/>
      <c r="AA898" s="2" t="s">
        <v>947</v>
      </c>
      <c r="AP898" s="2" t="s">
        <v>1165</v>
      </c>
      <c r="AR898" s="580">
        <v>7</v>
      </c>
      <c r="AS898" s="580"/>
      <c r="AT898" s="2" t="s">
        <v>948</v>
      </c>
      <c r="BG898" s="31"/>
      <c r="BH898" s="454"/>
      <c r="BI898" s="30"/>
      <c r="BR898" s="31"/>
      <c r="BX898" s="31"/>
    </row>
    <row r="899" spans="1:76" ht="12" customHeight="1" x14ac:dyDescent="0.15">
      <c r="A899" s="30"/>
      <c r="P899" s="32"/>
      <c r="W899" s="31"/>
      <c r="X899" s="117"/>
      <c r="Y899" s="117"/>
      <c r="AA899" s="581">
        <f>ROUNDDOWN((AA895+AL895+AW895)/3*0.1,0)</f>
        <v>0</v>
      </c>
      <c r="AB899" s="582"/>
      <c r="AC899" s="582"/>
      <c r="AD899" s="582"/>
      <c r="AE899" s="582"/>
      <c r="AF899" s="582"/>
      <c r="AG899" s="582"/>
      <c r="AH899" s="582"/>
      <c r="AI899" s="13"/>
      <c r="AL899" s="507" t="str">
        <f>IF(AA899&gt;=AP899,"≧","＜")</f>
        <v>≧</v>
      </c>
      <c r="AM899" s="585"/>
      <c r="AP899" s="581"/>
      <c r="AQ899" s="582"/>
      <c r="AR899" s="582"/>
      <c r="AS899" s="582"/>
      <c r="AT899" s="582"/>
      <c r="AU899" s="582"/>
      <c r="AV899" s="582"/>
      <c r="AW899" s="582"/>
      <c r="AX899" s="13"/>
      <c r="BA899" s="586" t="str">
        <f>IF(AA899&gt;=AP899,"　","※当該年度の積立制限額を超えている！")</f>
        <v>　</v>
      </c>
      <c r="BB899" s="586"/>
      <c r="BC899" s="586"/>
      <c r="BD899" s="586"/>
      <c r="BE899" s="586"/>
      <c r="BF899" s="586"/>
      <c r="BG899" s="31"/>
      <c r="BH899" s="454"/>
      <c r="BI899" s="30"/>
      <c r="BR899" s="31"/>
      <c r="BX899" s="31"/>
    </row>
    <row r="900" spans="1:76" ht="12" customHeight="1" x14ac:dyDescent="0.15">
      <c r="A900" s="30"/>
      <c r="P900" s="32"/>
      <c r="W900" s="31"/>
      <c r="X900" s="117"/>
      <c r="Y900" s="117"/>
      <c r="AA900" s="583"/>
      <c r="AB900" s="584"/>
      <c r="AC900" s="584"/>
      <c r="AD900" s="584"/>
      <c r="AE900" s="584"/>
      <c r="AF900" s="584"/>
      <c r="AG900" s="584"/>
      <c r="AH900" s="584"/>
      <c r="AI900" s="14" t="s">
        <v>73</v>
      </c>
      <c r="AL900" s="585"/>
      <c r="AM900" s="585"/>
      <c r="AP900" s="583"/>
      <c r="AQ900" s="584"/>
      <c r="AR900" s="584"/>
      <c r="AS900" s="584"/>
      <c r="AT900" s="584"/>
      <c r="AU900" s="584"/>
      <c r="AV900" s="584"/>
      <c r="AW900" s="584"/>
      <c r="AX900" s="14" t="s">
        <v>73</v>
      </c>
      <c r="BA900" s="586"/>
      <c r="BB900" s="586"/>
      <c r="BC900" s="586"/>
      <c r="BD900" s="586"/>
      <c r="BE900" s="586"/>
      <c r="BF900" s="586"/>
      <c r="BG900" s="31"/>
      <c r="BH900" s="454"/>
      <c r="BI900" s="30"/>
      <c r="BR900" s="31"/>
      <c r="BX900" s="31"/>
    </row>
    <row r="901" spans="1:76" ht="12" customHeight="1" x14ac:dyDescent="0.15">
      <c r="A901" s="30"/>
      <c r="P901" s="32"/>
      <c r="W901" s="31"/>
      <c r="X901" s="117"/>
      <c r="Y901" s="117"/>
      <c r="BG901" s="31"/>
      <c r="BH901" s="454"/>
      <c r="BI901" s="30"/>
      <c r="BR901" s="31"/>
      <c r="BX901" s="31"/>
    </row>
    <row r="902" spans="1:76" ht="12" customHeight="1" x14ac:dyDescent="0.15">
      <c r="A902" s="30"/>
      <c r="P902" s="32"/>
      <c r="W902" s="31"/>
      <c r="X902" s="117"/>
      <c r="Y902" s="117"/>
      <c r="AA902" s="2" t="s">
        <v>949</v>
      </c>
      <c r="AP902" s="2" t="s">
        <v>1165</v>
      </c>
      <c r="AR902" s="580">
        <v>7</v>
      </c>
      <c r="AS902" s="580"/>
      <c r="AT902" s="2" t="s">
        <v>950</v>
      </c>
      <c r="BG902" s="31"/>
      <c r="BH902" s="454"/>
      <c r="BI902" s="30"/>
      <c r="BR902" s="31"/>
      <c r="BX902" s="31"/>
    </row>
    <row r="903" spans="1:76" ht="12" customHeight="1" x14ac:dyDescent="0.15">
      <c r="A903" s="30"/>
      <c r="P903" s="32"/>
      <c r="W903" s="31"/>
      <c r="X903" s="117"/>
      <c r="Y903" s="117"/>
      <c r="AA903" s="581">
        <f>ROUNDDOWN((AA895+AL895+AW895)/3*0.5,0)</f>
        <v>0</v>
      </c>
      <c r="AB903" s="582"/>
      <c r="AC903" s="582"/>
      <c r="AD903" s="582"/>
      <c r="AE903" s="582"/>
      <c r="AF903" s="582"/>
      <c r="AG903" s="582"/>
      <c r="AH903" s="582"/>
      <c r="AI903" s="13"/>
      <c r="AL903" s="507" t="str">
        <f>IF(AA903&gt;=AP903,"≧","＜")</f>
        <v>≧</v>
      </c>
      <c r="AM903" s="585"/>
      <c r="AP903" s="581"/>
      <c r="AQ903" s="582"/>
      <c r="AR903" s="582"/>
      <c r="AS903" s="582"/>
      <c r="AT903" s="582"/>
      <c r="AU903" s="582"/>
      <c r="AV903" s="582"/>
      <c r="AW903" s="582"/>
      <c r="AX903" s="13"/>
      <c r="BA903" s="586" t="str">
        <f>IF(AA903&gt;=AP903,"　","※積立額の上限額を超えている！")</f>
        <v>　</v>
      </c>
      <c r="BB903" s="586"/>
      <c r="BC903" s="586"/>
      <c r="BD903" s="586"/>
      <c r="BE903" s="586"/>
      <c r="BF903" s="586"/>
      <c r="BG903" s="31"/>
      <c r="BH903" s="454"/>
      <c r="BI903" s="30"/>
      <c r="BR903" s="31"/>
      <c r="BX903" s="31"/>
    </row>
    <row r="904" spans="1:76" ht="12" customHeight="1" x14ac:dyDescent="0.15">
      <c r="A904" s="30"/>
      <c r="P904" s="32"/>
      <c r="W904" s="31"/>
      <c r="X904" s="117"/>
      <c r="Y904" s="117"/>
      <c r="AA904" s="583"/>
      <c r="AB904" s="584"/>
      <c r="AC904" s="584"/>
      <c r="AD904" s="584"/>
      <c r="AE904" s="584"/>
      <c r="AF904" s="584"/>
      <c r="AG904" s="584"/>
      <c r="AH904" s="584"/>
      <c r="AI904" s="14" t="s">
        <v>73</v>
      </c>
      <c r="AL904" s="585"/>
      <c r="AM904" s="585"/>
      <c r="AP904" s="583"/>
      <c r="AQ904" s="584"/>
      <c r="AR904" s="584"/>
      <c r="AS904" s="584"/>
      <c r="AT904" s="584"/>
      <c r="AU904" s="584"/>
      <c r="AV904" s="584"/>
      <c r="AW904" s="584"/>
      <c r="AX904" s="14" t="s">
        <v>73</v>
      </c>
      <c r="BA904" s="586"/>
      <c r="BB904" s="586"/>
      <c r="BC904" s="586"/>
      <c r="BD904" s="586"/>
      <c r="BE904" s="586"/>
      <c r="BF904" s="586"/>
      <c r="BG904" s="31"/>
      <c r="BH904" s="454"/>
      <c r="BI904" s="30"/>
      <c r="BR904" s="31"/>
      <c r="BX904" s="31"/>
    </row>
    <row r="905" spans="1:76" ht="6" customHeight="1" x14ac:dyDescent="0.15">
      <c r="A905" s="30"/>
      <c r="P905" s="32"/>
      <c r="W905" s="31"/>
      <c r="Y905" s="120"/>
      <c r="Z905" s="67"/>
      <c r="AA905" s="67"/>
      <c r="AB905" s="67"/>
      <c r="AC905" s="67"/>
      <c r="AD905" s="67"/>
      <c r="AE905" s="67"/>
      <c r="AF905" s="67"/>
      <c r="AG905" s="67"/>
      <c r="AH905" s="67"/>
      <c r="AI905" s="67"/>
      <c r="AJ905" s="67"/>
      <c r="AK905" s="67"/>
      <c r="AL905" s="67"/>
      <c r="AM905" s="67"/>
      <c r="AN905" s="67"/>
      <c r="AO905" s="67"/>
      <c r="AP905" s="67"/>
      <c r="AQ905" s="67"/>
      <c r="AR905" s="67"/>
      <c r="AS905" s="67"/>
      <c r="AT905" s="67"/>
      <c r="AU905" s="67"/>
      <c r="AV905" s="67"/>
      <c r="AW905" s="67"/>
      <c r="AX905" s="67"/>
      <c r="AY905" s="67"/>
      <c r="AZ905" s="67"/>
      <c r="BA905" s="67"/>
      <c r="BB905" s="67"/>
      <c r="BC905" s="67"/>
      <c r="BD905" s="67"/>
      <c r="BE905" s="67"/>
      <c r="BF905" s="67"/>
      <c r="BG905" s="68"/>
      <c r="BH905" s="454"/>
      <c r="BI905" s="30"/>
      <c r="BR905" s="31"/>
      <c r="BX905" s="31"/>
    </row>
    <row r="906" spans="1:76" ht="12" customHeight="1" x14ac:dyDescent="0.15">
      <c r="A906" s="62"/>
      <c r="B906" s="63"/>
      <c r="C906" s="63"/>
      <c r="D906" s="67"/>
      <c r="E906" s="67"/>
      <c r="F906" s="67"/>
      <c r="G906" s="67"/>
      <c r="H906" s="67"/>
      <c r="I906" s="67"/>
      <c r="J906" s="67"/>
      <c r="K906" s="67"/>
      <c r="L906" s="67"/>
      <c r="M906" s="67"/>
      <c r="N906" s="67"/>
      <c r="O906" s="67"/>
      <c r="P906" s="66"/>
      <c r="Q906" s="67"/>
      <c r="R906" s="67"/>
      <c r="S906" s="67"/>
      <c r="T906" s="67"/>
      <c r="U906" s="67"/>
      <c r="V906" s="67"/>
      <c r="W906" s="68"/>
      <c r="X906" s="69"/>
      <c r="Y906" s="69"/>
      <c r="Z906" s="67"/>
      <c r="AA906" s="67"/>
      <c r="AB906" s="67"/>
      <c r="AC906" s="67"/>
      <c r="AD906" s="67"/>
      <c r="AE906" s="67"/>
      <c r="AF906" s="67"/>
      <c r="AG906" s="67"/>
      <c r="AH906" s="67"/>
      <c r="AI906" s="67"/>
      <c r="AJ906" s="67"/>
      <c r="AK906" s="67"/>
      <c r="AL906" s="67"/>
      <c r="AM906" s="67"/>
      <c r="AN906" s="67"/>
      <c r="AO906" s="67"/>
      <c r="AP906" s="67"/>
      <c r="AQ906" s="67"/>
      <c r="AR906" s="67"/>
      <c r="AS906" s="67"/>
      <c r="AT906" s="67"/>
      <c r="AU906" s="67"/>
      <c r="AV906" s="67"/>
      <c r="AW906" s="67"/>
      <c r="AX906" s="67"/>
      <c r="AY906" s="67"/>
      <c r="AZ906" s="67"/>
      <c r="BA906" s="67"/>
      <c r="BB906" s="67"/>
      <c r="BC906" s="67"/>
      <c r="BD906" s="67"/>
      <c r="BE906" s="67"/>
      <c r="BF906" s="67"/>
      <c r="BG906" s="67"/>
      <c r="BH906" s="468"/>
      <c r="BI906" s="62"/>
      <c r="BJ906" s="67"/>
      <c r="BK906" s="67"/>
      <c r="BL906" s="67"/>
      <c r="BM906" s="67"/>
      <c r="BN906" s="67"/>
      <c r="BO906" s="67"/>
      <c r="BP906" s="67"/>
      <c r="BQ906" s="67"/>
      <c r="BR906" s="68"/>
      <c r="BS906" s="67"/>
      <c r="BT906" s="67"/>
      <c r="BU906" s="67"/>
      <c r="BV906" s="67"/>
      <c r="BW906" s="67"/>
      <c r="BX906" s="68"/>
    </row>
    <row r="907" spans="1:76" ht="12" customHeight="1" x14ac:dyDescent="0.15">
      <c r="A907" s="70"/>
      <c r="B907" s="175"/>
      <c r="C907" s="175"/>
      <c r="D907" s="28"/>
      <c r="E907" s="28"/>
      <c r="F907" s="28"/>
      <c r="G907" s="28"/>
      <c r="H907" s="28"/>
      <c r="I907" s="28"/>
      <c r="J907" s="28"/>
      <c r="K907" s="28"/>
      <c r="L907" s="28"/>
      <c r="M907" s="28"/>
      <c r="N907" s="28"/>
      <c r="O907" s="28"/>
      <c r="P907" s="27"/>
      <c r="Q907" s="28"/>
      <c r="R907" s="28"/>
      <c r="S907" s="28"/>
      <c r="T907" s="28"/>
      <c r="U907" s="28"/>
      <c r="V907" s="28"/>
      <c r="W907" s="29"/>
      <c r="X907" s="73"/>
      <c r="Y907" s="28"/>
      <c r="Z907" s="102"/>
      <c r="AA907" s="102"/>
      <c r="AB907" s="102"/>
      <c r="AC907" s="102"/>
      <c r="AD907" s="102"/>
      <c r="AE907" s="102"/>
      <c r="AF907" s="102"/>
      <c r="AG907" s="102"/>
      <c r="AH907" s="102"/>
      <c r="AI907" s="102"/>
      <c r="AJ907" s="102"/>
      <c r="AK907" s="102"/>
      <c r="AL907" s="102"/>
      <c r="AM907" s="102"/>
      <c r="AN907" s="102"/>
      <c r="AO907" s="102"/>
      <c r="AP907" s="102"/>
      <c r="AQ907" s="102"/>
      <c r="AR907" s="102"/>
      <c r="AS907" s="102"/>
      <c r="AT907" s="102"/>
      <c r="AU907" s="102"/>
      <c r="AV907" s="102"/>
      <c r="AW907" s="102"/>
      <c r="AX907" s="102"/>
      <c r="AY907" s="102"/>
      <c r="AZ907" s="102"/>
      <c r="BA907" s="102"/>
      <c r="BB907" s="102"/>
      <c r="BC907" s="102"/>
      <c r="BD907" s="102"/>
      <c r="BE907" s="102"/>
      <c r="BF907" s="102"/>
      <c r="BG907" s="102"/>
      <c r="BH907" s="102"/>
      <c r="BI907" s="70"/>
      <c r="BJ907" s="28"/>
      <c r="BK907" s="28"/>
      <c r="BL907" s="28"/>
      <c r="BM907" s="28"/>
      <c r="BN907" s="28"/>
      <c r="BO907" s="28"/>
      <c r="BP907" s="28"/>
      <c r="BQ907" s="28"/>
      <c r="BR907" s="29"/>
      <c r="BS907" s="28"/>
      <c r="BT907" s="28"/>
      <c r="BU907" s="28"/>
      <c r="BV907" s="28"/>
      <c r="BW907" s="28"/>
      <c r="BX907" s="29"/>
    </row>
    <row r="908" spans="1:76" ht="12" customHeight="1" x14ac:dyDescent="0.15">
      <c r="A908" s="30"/>
      <c r="P908" s="32"/>
      <c r="W908" s="31"/>
      <c r="Y908" s="2" t="s">
        <v>951</v>
      </c>
      <c r="BH908" s="31"/>
      <c r="BI908" s="30" t="s">
        <v>959</v>
      </c>
      <c r="BR908" s="31"/>
      <c r="BX908" s="31"/>
    </row>
    <row r="909" spans="1:76" ht="12" customHeight="1" x14ac:dyDescent="0.15">
      <c r="A909" s="30"/>
      <c r="P909" s="32"/>
      <c r="W909" s="31"/>
      <c r="Z909" s="545" t="s">
        <v>952</v>
      </c>
      <c r="AA909" s="545"/>
      <c r="AB909" s="545"/>
      <c r="AC909" s="545"/>
      <c r="AD909" s="545"/>
      <c r="AE909" s="545"/>
      <c r="AF909" s="545"/>
      <c r="AG909" s="545"/>
      <c r="AH909" s="545"/>
      <c r="AI909" s="545"/>
      <c r="AJ909" s="545"/>
      <c r="AK909" s="545"/>
      <c r="AL909" s="545"/>
      <c r="AM909" s="545"/>
      <c r="AN909" s="545"/>
      <c r="AO909" s="545"/>
      <c r="AP909" s="545"/>
      <c r="AQ909" s="545"/>
      <c r="AR909" s="545"/>
      <c r="AS909" s="545"/>
      <c r="AT909" s="545"/>
      <c r="AU909" s="545"/>
      <c r="AV909" s="545"/>
      <c r="AW909" s="545"/>
      <c r="AX909" s="545"/>
      <c r="AY909" s="545"/>
      <c r="AZ909" s="545"/>
      <c r="BA909" s="545"/>
      <c r="BB909" s="545"/>
      <c r="BC909" s="545"/>
      <c r="BD909" s="545"/>
      <c r="BE909" s="545"/>
      <c r="BF909" s="545"/>
      <c r="BG909" s="545"/>
      <c r="BH909" s="546"/>
      <c r="BI909" s="30"/>
      <c r="BR909" s="31"/>
      <c r="BX909" s="31"/>
    </row>
    <row r="910" spans="1:76" ht="12" customHeight="1" x14ac:dyDescent="0.15">
      <c r="A910" s="30"/>
      <c r="P910" s="32"/>
      <c r="W910" s="31"/>
      <c r="Z910" s="545"/>
      <c r="AA910" s="545"/>
      <c r="AB910" s="545"/>
      <c r="AC910" s="545"/>
      <c r="AD910" s="545"/>
      <c r="AE910" s="545"/>
      <c r="AF910" s="545"/>
      <c r="AG910" s="545"/>
      <c r="AH910" s="545"/>
      <c r="AI910" s="545"/>
      <c r="AJ910" s="545"/>
      <c r="AK910" s="545"/>
      <c r="AL910" s="545"/>
      <c r="AM910" s="545"/>
      <c r="AN910" s="545"/>
      <c r="AO910" s="545"/>
      <c r="AP910" s="545"/>
      <c r="AQ910" s="545"/>
      <c r="AR910" s="545"/>
      <c r="AS910" s="545"/>
      <c r="AT910" s="545"/>
      <c r="AU910" s="545"/>
      <c r="AV910" s="545"/>
      <c r="AW910" s="545"/>
      <c r="AX910" s="545"/>
      <c r="AY910" s="545"/>
      <c r="AZ910" s="545"/>
      <c r="BA910" s="545"/>
      <c r="BB910" s="545"/>
      <c r="BC910" s="545"/>
      <c r="BD910" s="545"/>
      <c r="BE910" s="545"/>
      <c r="BF910" s="545"/>
      <c r="BG910" s="545"/>
      <c r="BH910" s="546"/>
      <c r="BI910" s="30"/>
      <c r="BR910" s="31"/>
      <c r="BX910" s="31"/>
    </row>
    <row r="911" spans="1:76" ht="12" customHeight="1" x14ac:dyDescent="0.15">
      <c r="A911" s="30"/>
      <c r="P911" s="32"/>
      <c r="W911" s="31"/>
      <c r="Z911" s="545"/>
      <c r="AA911" s="545"/>
      <c r="AB911" s="545"/>
      <c r="AC911" s="545"/>
      <c r="AD911" s="545"/>
      <c r="AE911" s="545"/>
      <c r="AF911" s="545"/>
      <c r="AG911" s="545"/>
      <c r="AH911" s="545"/>
      <c r="AI911" s="545"/>
      <c r="AJ911" s="545"/>
      <c r="AK911" s="545"/>
      <c r="AL911" s="545"/>
      <c r="AM911" s="545"/>
      <c r="AN911" s="545"/>
      <c r="AO911" s="545"/>
      <c r="AP911" s="545"/>
      <c r="AQ911" s="545"/>
      <c r="AR911" s="545"/>
      <c r="AS911" s="545"/>
      <c r="AT911" s="545"/>
      <c r="AU911" s="545"/>
      <c r="AV911" s="545"/>
      <c r="AW911" s="545"/>
      <c r="AX911" s="545"/>
      <c r="AY911" s="545"/>
      <c r="AZ911" s="545"/>
      <c r="BA911" s="545"/>
      <c r="BB911" s="545"/>
      <c r="BC911" s="545"/>
      <c r="BD911" s="545"/>
      <c r="BE911" s="545"/>
      <c r="BF911" s="545"/>
      <c r="BG911" s="545"/>
      <c r="BH911" s="546"/>
      <c r="BI911" s="30"/>
      <c r="BR911" s="31"/>
      <c r="BX911" s="31"/>
    </row>
    <row r="912" spans="1:76" ht="12" customHeight="1" x14ac:dyDescent="0.15">
      <c r="A912" s="30"/>
      <c r="P912" s="32"/>
      <c r="W912" s="31"/>
      <c r="AA912" s="33" t="s">
        <v>35</v>
      </c>
      <c r="AB912" s="2" t="s">
        <v>953</v>
      </c>
      <c r="BH912" s="31"/>
      <c r="BI912" s="30"/>
      <c r="BR912" s="31"/>
      <c r="BX912" s="31"/>
    </row>
    <row r="913" spans="1:76" ht="12" customHeight="1" x14ac:dyDescent="0.15">
      <c r="A913" s="30"/>
      <c r="P913" s="32"/>
      <c r="W913" s="31"/>
      <c r="AA913" s="33" t="s">
        <v>35</v>
      </c>
      <c r="AB913" s="2" t="s">
        <v>1359</v>
      </c>
      <c r="BH913" s="31"/>
      <c r="BI913" s="30"/>
      <c r="BR913" s="31"/>
      <c r="BX913" s="31"/>
    </row>
    <row r="914" spans="1:76" ht="12" customHeight="1" x14ac:dyDescent="0.15">
      <c r="A914" s="30"/>
      <c r="P914" s="32"/>
      <c r="W914" s="31"/>
      <c r="AA914" s="33"/>
      <c r="AB914" s="3" t="s">
        <v>12</v>
      </c>
      <c r="AC914" s="471" t="s">
        <v>960</v>
      </c>
      <c r="AD914" s="577"/>
      <c r="AE914" s="577"/>
      <c r="AF914" s="577"/>
      <c r="AG914" s="577"/>
      <c r="AH914" s="577"/>
      <c r="AI914" s="577"/>
      <c r="AJ914" s="577"/>
      <c r="AK914" s="577"/>
      <c r="AL914" s="577"/>
      <c r="AM914" s="577"/>
      <c r="AN914" s="577"/>
      <c r="AO914" s="577"/>
      <c r="AP914" s="577"/>
      <c r="AQ914" s="577"/>
      <c r="AR914" s="577"/>
      <c r="AS914" s="577"/>
      <c r="AT914" s="577"/>
      <c r="AU914" s="577"/>
      <c r="AV914" s="577"/>
      <c r="AW914" s="577"/>
      <c r="AX914" s="577"/>
      <c r="AY914" s="577"/>
      <c r="AZ914" s="577"/>
      <c r="BA914" s="577"/>
      <c r="BB914" s="577"/>
      <c r="BC914" s="577"/>
      <c r="BD914" s="577"/>
      <c r="BE914" s="577"/>
      <c r="BF914" s="577"/>
      <c r="BG914" s="577"/>
      <c r="BH914" s="578"/>
      <c r="BI914" s="30" t="s">
        <v>961</v>
      </c>
      <c r="BR914" s="31"/>
      <c r="BX914" s="31"/>
    </row>
    <row r="915" spans="1:76" ht="12" customHeight="1" x14ac:dyDescent="0.15">
      <c r="A915" s="30"/>
      <c r="P915" s="32"/>
      <c r="W915" s="31"/>
      <c r="AA915" s="33"/>
      <c r="AC915" s="577"/>
      <c r="AD915" s="577"/>
      <c r="AE915" s="577"/>
      <c r="AF915" s="577"/>
      <c r="AG915" s="577"/>
      <c r="AH915" s="577"/>
      <c r="AI915" s="577"/>
      <c r="AJ915" s="577"/>
      <c r="AK915" s="577"/>
      <c r="AL915" s="577"/>
      <c r="AM915" s="577"/>
      <c r="AN915" s="577"/>
      <c r="AO915" s="577"/>
      <c r="AP915" s="577"/>
      <c r="AQ915" s="577"/>
      <c r="AR915" s="577"/>
      <c r="AS915" s="577"/>
      <c r="AT915" s="577"/>
      <c r="AU915" s="577"/>
      <c r="AV915" s="577"/>
      <c r="AW915" s="577"/>
      <c r="AX915" s="577"/>
      <c r="AY915" s="577"/>
      <c r="AZ915" s="577"/>
      <c r="BA915" s="577"/>
      <c r="BB915" s="577"/>
      <c r="BC915" s="577"/>
      <c r="BD915" s="577"/>
      <c r="BE915" s="577"/>
      <c r="BF915" s="577"/>
      <c r="BG915" s="577"/>
      <c r="BH915" s="578"/>
      <c r="BI915" s="30"/>
      <c r="BR915" s="31"/>
      <c r="BX915" s="31"/>
    </row>
    <row r="916" spans="1:76" ht="12" customHeight="1" x14ac:dyDescent="0.15">
      <c r="A916" s="30"/>
      <c r="P916" s="32"/>
      <c r="W916" s="31"/>
      <c r="AA916" s="33"/>
      <c r="AC916" s="577"/>
      <c r="AD916" s="577"/>
      <c r="AE916" s="577"/>
      <c r="AF916" s="577"/>
      <c r="AG916" s="577"/>
      <c r="AH916" s="577"/>
      <c r="AI916" s="577"/>
      <c r="AJ916" s="577"/>
      <c r="AK916" s="577"/>
      <c r="AL916" s="577"/>
      <c r="AM916" s="577"/>
      <c r="AN916" s="577"/>
      <c r="AO916" s="577"/>
      <c r="AP916" s="577"/>
      <c r="AQ916" s="577"/>
      <c r="AR916" s="577"/>
      <c r="AS916" s="577"/>
      <c r="AT916" s="577"/>
      <c r="AU916" s="577"/>
      <c r="AV916" s="577"/>
      <c r="AW916" s="577"/>
      <c r="AX916" s="577"/>
      <c r="AY916" s="577"/>
      <c r="AZ916" s="577"/>
      <c r="BA916" s="577"/>
      <c r="BB916" s="577"/>
      <c r="BC916" s="577"/>
      <c r="BD916" s="577"/>
      <c r="BE916" s="577"/>
      <c r="BF916" s="577"/>
      <c r="BG916" s="577"/>
      <c r="BH916" s="578"/>
      <c r="BI916" s="30"/>
      <c r="BR916" s="31"/>
      <c r="BX916" s="31"/>
    </row>
    <row r="917" spans="1:76" ht="12" customHeight="1" x14ac:dyDescent="0.15">
      <c r="A917" s="30"/>
      <c r="P917" s="32"/>
      <c r="W917" s="31"/>
      <c r="Z917" s="545" t="s">
        <v>1034</v>
      </c>
      <c r="AA917" s="545"/>
      <c r="AB917" s="545"/>
      <c r="AC917" s="545"/>
      <c r="AD917" s="545"/>
      <c r="AE917" s="545"/>
      <c r="AF917" s="545"/>
      <c r="AG917" s="545"/>
      <c r="AH917" s="545"/>
      <c r="AI917" s="545"/>
      <c r="AJ917" s="545"/>
      <c r="AK917" s="545"/>
      <c r="AL917" s="545"/>
      <c r="AM917" s="545"/>
      <c r="AN917" s="545"/>
      <c r="AO917" s="545"/>
      <c r="AP917" s="545"/>
      <c r="AQ917" s="545"/>
      <c r="AR917" s="545"/>
      <c r="AS917" s="545"/>
      <c r="AT917" s="545"/>
      <c r="AU917" s="545"/>
      <c r="AV917" s="545"/>
      <c r="AW917" s="545"/>
      <c r="AX917" s="545"/>
      <c r="AY917" s="545"/>
      <c r="AZ917" s="545"/>
      <c r="BA917" s="545"/>
      <c r="BB917" s="545"/>
      <c r="BC917" s="545"/>
      <c r="BD917" s="545"/>
      <c r="BE917" s="545"/>
      <c r="BF917" s="545"/>
      <c r="BG917" s="545"/>
      <c r="BH917" s="546"/>
      <c r="BI917" s="30" t="s">
        <v>959</v>
      </c>
      <c r="BR917" s="31"/>
      <c r="BX917" s="31"/>
    </row>
    <row r="918" spans="1:76" ht="12" customHeight="1" x14ac:dyDescent="0.15">
      <c r="A918" s="30"/>
      <c r="P918" s="32"/>
      <c r="W918" s="31"/>
      <c r="Z918" s="545"/>
      <c r="AA918" s="545"/>
      <c r="AB918" s="545"/>
      <c r="AC918" s="545"/>
      <c r="AD918" s="545"/>
      <c r="AE918" s="545"/>
      <c r="AF918" s="545"/>
      <c r="AG918" s="545"/>
      <c r="AH918" s="545"/>
      <c r="AI918" s="545"/>
      <c r="AJ918" s="545"/>
      <c r="AK918" s="545"/>
      <c r="AL918" s="545"/>
      <c r="AM918" s="545"/>
      <c r="AN918" s="545"/>
      <c r="AO918" s="545"/>
      <c r="AP918" s="545"/>
      <c r="AQ918" s="545"/>
      <c r="AR918" s="545"/>
      <c r="AS918" s="545"/>
      <c r="AT918" s="545"/>
      <c r="AU918" s="545"/>
      <c r="AV918" s="545"/>
      <c r="AW918" s="545"/>
      <c r="AX918" s="545"/>
      <c r="AY918" s="545"/>
      <c r="AZ918" s="545"/>
      <c r="BA918" s="545"/>
      <c r="BB918" s="545"/>
      <c r="BC918" s="545"/>
      <c r="BD918" s="545"/>
      <c r="BE918" s="545"/>
      <c r="BF918" s="545"/>
      <c r="BG918" s="545"/>
      <c r="BH918" s="546"/>
      <c r="BI918" s="30"/>
      <c r="BR918" s="31"/>
      <c r="BX918" s="31"/>
    </row>
    <row r="919" spans="1:76" ht="12" customHeight="1" x14ac:dyDescent="0.15">
      <c r="A919" s="30"/>
      <c r="P919" s="32"/>
      <c r="W919" s="31"/>
      <c r="Z919" s="545"/>
      <c r="AA919" s="545"/>
      <c r="AB919" s="545"/>
      <c r="AC919" s="545"/>
      <c r="AD919" s="545"/>
      <c r="AE919" s="545"/>
      <c r="AF919" s="545"/>
      <c r="AG919" s="545"/>
      <c r="AH919" s="545"/>
      <c r="AI919" s="545"/>
      <c r="AJ919" s="545"/>
      <c r="AK919" s="545"/>
      <c r="AL919" s="545"/>
      <c r="AM919" s="545"/>
      <c r="AN919" s="545"/>
      <c r="AO919" s="545"/>
      <c r="AP919" s="545"/>
      <c r="AQ919" s="545"/>
      <c r="AR919" s="545"/>
      <c r="AS919" s="545"/>
      <c r="AT919" s="545"/>
      <c r="AU919" s="545"/>
      <c r="AV919" s="545"/>
      <c r="AW919" s="545"/>
      <c r="AX919" s="545"/>
      <c r="AY919" s="545"/>
      <c r="AZ919" s="545"/>
      <c r="BA919" s="545"/>
      <c r="BB919" s="545"/>
      <c r="BC919" s="545"/>
      <c r="BD919" s="545"/>
      <c r="BE919" s="545"/>
      <c r="BF919" s="545"/>
      <c r="BG919" s="545"/>
      <c r="BH919" s="546"/>
      <c r="BI919" s="30"/>
      <c r="BR919" s="31"/>
      <c r="BX919" s="31"/>
    </row>
    <row r="920" spans="1:76" ht="12" customHeight="1" x14ac:dyDescent="0.15">
      <c r="A920" s="30"/>
      <c r="P920" s="32"/>
      <c r="W920" s="31"/>
      <c r="Z920" s="545"/>
      <c r="AA920" s="545"/>
      <c r="AB920" s="545"/>
      <c r="AC920" s="545"/>
      <c r="AD920" s="545"/>
      <c r="AE920" s="545"/>
      <c r="AF920" s="545"/>
      <c r="AG920" s="545"/>
      <c r="AH920" s="545"/>
      <c r="AI920" s="545"/>
      <c r="AJ920" s="545"/>
      <c r="AK920" s="545"/>
      <c r="AL920" s="545"/>
      <c r="AM920" s="545"/>
      <c r="AN920" s="545"/>
      <c r="AO920" s="545"/>
      <c r="AP920" s="545"/>
      <c r="AQ920" s="545"/>
      <c r="AR920" s="545"/>
      <c r="AS920" s="545"/>
      <c r="AT920" s="545"/>
      <c r="AU920" s="545"/>
      <c r="AV920" s="545"/>
      <c r="AW920" s="545"/>
      <c r="AX920" s="545"/>
      <c r="AY920" s="545"/>
      <c r="AZ920" s="545"/>
      <c r="BA920" s="545"/>
      <c r="BB920" s="545"/>
      <c r="BC920" s="545"/>
      <c r="BD920" s="545"/>
      <c r="BE920" s="545"/>
      <c r="BF920" s="545"/>
      <c r="BG920" s="545"/>
      <c r="BH920" s="546"/>
      <c r="BI920" s="30"/>
      <c r="BR920" s="31"/>
      <c r="BX920" s="31"/>
    </row>
    <row r="921" spans="1:76" ht="12" customHeight="1" x14ac:dyDescent="0.15">
      <c r="A921" s="30"/>
      <c r="P921" s="32"/>
      <c r="W921" s="31"/>
      <c r="Z921" s="40"/>
      <c r="AA921" s="40"/>
      <c r="AB921" s="40"/>
      <c r="AC921" s="40"/>
      <c r="AD921" s="40"/>
      <c r="AE921" s="40"/>
      <c r="AF921" s="40"/>
      <c r="AG921" s="40"/>
      <c r="AH921" s="40"/>
      <c r="AI921" s="40"/>
      <c r="AJ921" s="40"/>
      <c r="AK921" s="40"/>
      <c r="AL921" s="40"/>
      <c r="AM921" s="40"/>
      <c r="AN921" s="40"/>
      <c r="AO921" s="40"/>
      <c r="AP921" s="40"/>
      <c r="AQ921" s="40"/>
      <c r="AR921" s="40"/>
      <c r="AS921" s="40"/>
      <c r="AT921" s="40"/>
      <c r="AU921" s="40"/>
      <c r="AV921" s="40"/>
      <c r="AW921" s="40"/>
      <c r="AX921" s="40"/>
      <c r="AY921" s="40"/>
      <c r="AZ921" s="40"/>
      <c r="BA921" s="40"/>
      <c r="BB921" s="40"/>
      <c r="BC921" s="40"/>
      <c r="BD921" s="40"/>
      <c r="BE921" s="40"/>
      <c r="BF921" s="40"/>
      <c r="BG921" s="40"/>
      <c r="BH921" s="40"/>
      <c r="BI921" s="30"/>
      <c r="BR921" s="31"/>
      <c r="BX921" s="31"/>
    </row>
    <row r="922" spans="1:76" ht="12" customHeight="1" x14ac:dyDescent="0.15">
      <c r="A922" s="30"/>
      <c r="P922" s="32"/>
      <c r="W922" s="31"/>
      <c r="X922" s="33" t="s">
        <v>54</v>
      </c>
      <c r="Y922" s="2" t="s">
        <v>954</v>
      </c>
      <c r="BH922" s="40"/>
      <c r="BI922" s="30"/>
      <c r="BR922" s="31"/>
      <c r="BX922" s="31"/>
    </row>
    <row r="923" spans="1:76" ht="12" customHeight="1" x14ac:dyDescent="0.15">
      <c r="A923" s="30"/>
      <c r="P923" s="32"/>
      <c r="W923" s="31"/>
      <c r="X923" s="117"/>
      <c r="Y923" s="27"/>
      <c r="Z923" s="28"/>
      <c r="AA923" s="28" t="s">
        <v>1165</v>
      </c>
      <c r="AB923" s="28"/>
      <c r="AC923" s="604">
        <v>7</v>
      </c>
      <c r="AD923" s="604"/>
      <c r="AE923" s="28" t="s">
        <v>955</v>
      </c>
      <c r="AF923" s="28"/>
      <c r="AG923" s="28"/>
      <c r="AH923" s="28"/>
      <c r="AI923" s="28"/>
      <c r="AJ923" s="28"/>
      <c r="AK923" s="28"/>
      <c r="AL923" s="28"/>
      <c r="AM923" s="28"/>
      <c r="AN923" s="28"/>
      <c r="AO923" s="28"/>
      <c r="AP923" s="28"/>
      <c r="AQ923" s="28"/>
      <c r="AR923" s="28"/>
      <c r="AS923" s="28"/>
      <c r="AT923" s="28"/>
      <c r="AU923" s="28"/>
      <c r="AV923" s="28"/>
      <c r="AW923" s="28"/>
      <c r="AX923" s="28"/>
      <c r="AY923" s="28"/>
      <c r="AZ923" s="28"/>
      <c r="BA923" s="28"/>
      <c r="BB923" s="28"/>
      <c r="BC923" s="28"/>
      <c r="BD923" s="28"/>
      <c r="BE923" s="28"/>
      <c r="BF923" s="28"/>
      <c r="BG923" s="29"/>
      <c r="BH923" s="40"/>
      <c r="BI923" s="30"/>
      <c r="BR923" s="31"/>
      <c r="BX923" s="31"/>
    </row>
    <row r="924" spans="1:76" ht="12" customHeight="1" x14ac:dyDescent="0.15">
      <c r="A924" s="30"/>
      <c r="P924" s="32"/>
      <c r="W924" s="31"/>
      <c r="X924" s="117"/>
      <c r="Y924" s="32"/>
      <c r="AA924" s="581"/>
      <c r="AB924" s="582"/>
      <c r="AC924" s="582"/>
      <c r="AD924" s="582"/>
      <c r="AE924" s="582"/>
      <c r="AF924" s="582"/>
      <c r="AG924" s="582"/>
      <c r="AH924" s="582"/>
      <c r="AI924" s="13"/>
      <c r="BG924" s="31"/>
      <c r="BH924" s="40"/>
      <c r="BI924" s="30"/>
      <c r="BR924" s="31"/>
      <c r="BX924" s="31"/>
    </row>
    <row r="925" spans="1:76" ht="12" customHeight="1" x14ac:dyDescent="0.15">
      <c r="A925" s="30"/>
      <c r="P925" s="32"/>
      <c r="W925" s="31"/>
      <c r="X925" s="117"/>
      <c r="Y925" s="32"/>
      <c r="AA925" s="583"/>
      <c r="AB925" s="584"/>
      <c r="AC925" s="584"/>
      <c r="AD925" s="584"/>
      <c r="AE925" s="584"/>
      <c r="AF925" s="584"/>
      <c r="AG925" s="584"/>
      <c r="AH925" s="584"/>
      <c r="AI925" s="14" t="s">
        <v>73</v>
      </c>
      <c r="BG925" s="31"/>
      <c r="BH925" s="40"/>
      <c r="BI925" s="30"/>
      <c r="BR925" s="31"/>
      <c r="BX925" s="31"/>
    </row>
    <row r="926" spans="1:76" ht="12" customHeight="1" x14ac:dyDescent="0.15">
      <c r="A926" s="30"/>
      <c r="P926" s="32"/>
      <c r="W926" s="31"/>
      <c r="X926" s="117"/>
      <c r="Y926" s="32"/>
      <c r="BG926" s="31"/>
      <c r="BH926" s="40"/>
      <c r="BI926" s="30"/>
      <c r="BR926" s="31"/>
      <c r="BX926" s="31"/>
    </row>
    <row r="927" spans="1:76" ht="12" customHeight="1" x14ac:dyDescent="0.15">
      <c r="A927" s="30"/>
      <c r="P927" s="32"/>
      <c r="W927" s="31"/>
      <c r="X927" s="117"/>
      <c r="Y927" s="32"/>
      <c r="AA927" s="2" t="s">
        <v>956</v>
      </c>
      <c r="AP927" s="2" t="s">
        <v>1165</v>
      </c>
      <c r="AR927" s="580">
        <v>7</v>
      </c>
      <c r="AS927" s="580"/>
      <c r="AT927" s="2" t="s">
        <v>948</v>
      </c>
      <c r="BG927" s="31"/>
      <c r="BH927" s="40"/>
      <c r="BI927" s="30"/>
      <c r="BR927" s="31"/>
      <c r="BX927" s="31"/>
    </row>
    <row r="928" spans="1:76" ht="12" customHeight="1" x14ac:dyDescent="0.15">
      <c r="A928" s="30"/>
      <c r="P928" s="32"/>
      <c r="W928" s="31"/>
      <c r="X928" s="117"/>
      <c r="Y928" s="32"/>
      <c r="AA928" s="581">
        <f>ROUNDDOWN(AA924*0.1,0)</f>
        <v>0</v>
      </c>
      <c r="AB928" s="582"/>
      <c r="AC928" s="582"/>
      <c r="AD928" s="582"/>
      <c r="AE928" s="582"/>
      <c r="AF928" s="582"/>
      <c r="AG928" s="582"/>
      <c r="AH928" s="582"/>
      <c r="AI928" s="13"/>
      <c r="AL928" s="507" t="str">
        <f>IF(AA928&gt;=AP928,"≧","＜")</f>
        <v>≧</v>
      </c>
      <c r="AM928" s="585"/>
      <c r="AP928" s="581"/>
      <c r="AQ928" s="582"/>
      <c r="AR928" s="582"/>
      <c r="AS928" s="582"/>
      <c r="AT928" s="582"/>
      <c r="AU928" s="582"/>
      <c r="AV928" s="582"/>
      <c r="AW928" s="582"/>
      <c r="AX928" s="13"/>
      <c r="BA928" s="586" t="str">
        <f>IF(AA928&gt;=AP928,"　","※当該年度の積立制限額を超えている！")</f>
        <v>　</v>
      </c>
      <c r="BB928" s="586"/>
      <c r="BC928" s="586"/>
      <c r="BD928" s="586"/>
      <c r="BE928" s="586"/>
      <c r="BF928" s="586"/>
      <c r="BG928" s="31"/>
      <c r="BH928" s="40"/>
      <c r="BI928" s="30"/>
      <c r="BR928" s="31"/>
      <c r="BX928" s="31"/>
    </row>
    <row r="929" spans="1:76" ht="12" customHeight="1" x14ac:dyDescent="0.15">
      <c r="A929" s="30"/>
      <c r="P929" s="32"/>
      <c r="W929" s="31"/>
      <c r="X929" s="117"/>
      <c r="Y929" s="32"/>
      <c r="AA929" s="583"/>
      <c r="AB929" s="584"/>
      <c r="AC929" s="584"/>
      <c r="AD929" s="584"/>
      <c r="AE929" s="584"/>
      <c r="AF929" s="584"/>
      <c r="AG929" s="584"/>
      <c r="AH929" s="584"/>
      <c r="AI929" s="14" t="s">
        <v>73</v>
      </c>
      <c r="AL929" s="585"/>
      <c r="AM929" s="585"/>
      <c r="AP929" s="583"/>
      <c r="AQ929" s="584"/>
      <c r="AR929" s="584"/>
      <c r="AS929" s="584"/>
      <c r="AT929" s="584"/>
      <c r="AU929" s="584"/>
      <c r="AV929" s="584"/>
      <c r="AW929" s="584"/>
      <c r="AX929" s="14" t="s">
        <v>73</v>
      </c>
      <c r="BA929" s="586"/>
      <c r="BB929" s="586"/>
      <c r="BC929" s="586"/>
      <c r="BD929" s="586"/>
      <c r="BE929" s="586"/>
      <c r="BF929" s="586"/>
      <c r="BG929" s="31"/>
      <c r="BH929" s="40"/>
      <c r="BI929" s="30"/>
      <c r="BR929" s="31"/>
      <c r="BX929" s="31"/>
    </row>
    <row r="930" spans="1:76" ht="12" customHeight="1" x14ac:dyDescent="0.15">
      <c r="A930" s="30"/>
      <c r="P930" s="32"/>
      <c r="W930" s="31"/>
      <c r="X930" s="117"/>
      <c r="Y930" s="32"/>
      <c r="BG930" s="31"/>
      <c r="BH930" s="40"/>
      <c r="BI930" s="30"/>
      <c r="BR930" s="31"/>
      <c r="BX930" s="31"/>
    </row>
    <row r="931" spans="1:76" ht="12" customHeight="1" x14ac:dyDescent="0.15">
      <c r="A931" s="30"/>
      <c r="P931" s="32"/>
      <c r="W931" s="31"/>
      <c r="X931" s="117"/>
      <c r="Y931" s="32"/>
      <c r="AA931" s="2" t="s">
        <v>1165</v>
      </c>
      <c r="AC931" s="507">
        <v>7</v>
      </c>
      <c r="AD931" s="507"/>
      <c r="AE931" s="2" t="s">
        <v>1360</v>
      </c>
      <c r="BG931" s="31"/>
      <c r="BH931" s="40"/>
      <c r="BI931" s="30"/>
      <c r="BR931" s="31"/>
      <c r="BX931" s="31"/>
    </row>
    <row r="932" spans="1:76" ht="12" customHeight="1" x14ac:dyDescent="0.15">
      <c r="A932" s="30"/>
      <c r="P932" s="32"/>
      <c r="W932" s="31"/>
      <c r="X932" s="117"/>
      <c r="Y932" s="32"/>
      <c r="AA932" s="581"/>
      <c r="AB932" s="582"/>
      <c r="AC932" s="582"/>
      <c r="AD932" s="582"/>
      <c r="AE932" s="582"/>
      <c r="AF932" s="582"/>
      <c r="AG932" s="582"/>
      <c r="AH932" s="582"/>
      <c r="AI932" s="13"/>
      <c r="AL932" s="222" t="s">
        <v>12</v>
      </c>
      <c r="AM932" s="653" t="s">
        <v>957</v>
      </c>
      <c r="AN932" s="577"/>
      <c r="AO932" s="577"/>
      <c r="AP932" s="577"/>
      <c r="AQ932" s="577"/>
      <c r="AR932" s="577"/>
      <c r="AS932" s="577"/>
      <c r="AT932" s="577"/>
      <c r="AU932" s="577"/>
      <c r="AV932" s="577"/>
      <c r="AW932" s="577"/>
      <c r="AX932" s="577"/>
      <c r="AY932" s="577"/>
      <c r="AZ932" s="577"/>
      <c r="BA932" s="577"/>
      <c r="BB932" s="577"/>
      <c r="BC932" s="577"/>
      <c r="BD932" s="577"/>
      <c r="BE932" s="577"/>
      <c r="BF932" s="577"/>
      <c r="BG932" s="31"/>
      <c r="BH932" s="40"/>
      <c r="BI932" s="30"/>
      <c r="BR932" s="31"/>
      <c r="BX932" s="31"/>
    </row>
    <row r="933" spans="1:76" ht="12" customHeight="1" x14ac:dyDescent="0.15">
      <c r="A933" s="30"/>
      <c r="P933" s="32"/>
      <c r="W933" s="31"/>
      <c r="X933" s="117"/>
      <c r="Y933" s="32"/>
      <c r="AA933" s="583"/>
      <c r="AB933" s="584"/>
      <c r="AC933" s="584"/>
      <c r="AD933" s="584"/>
      <c r="AE933" s="584"/>
      <c r="AF933" s="584"/>
      <c r="AG933" s="584"/>
      <c r="AH933" s="584"/>
      <c r="AI933" s="14" t="s">
        <v>73</v>
      </c>
      <c r="AM933" s="577"/>
      <c r="AN933" s="577"/>
      <c r="AO933" s="577"/>
      <c r="AP933" s="577"/>
      <c r="AQ933" s="577"/>
      <c r="AR933" s="577"/>
      <c r="AS933" s="577"/>
      <c r="AT933" s="577"/>
      <c r="AU933" s="577"/>
      <c r="AV933" s="577"/>
      <c r="AW933" s="577"/>
      <c r="AX933" s="577"/>
      <c r="AY933" s="577"/>
      <c r="AZ933" s="577"/>
      <c r="BA933" s="577"/>
      <c r="BB933" s="577"/>
      <c r="BC933" s="577"/>
      <c r="BD933" s="577"/>
      <c r="BE933" s="577"/>
      <c r="BF933" s="577"/>
      <c r="BG933" s="31"/>
      <c r="BH933" s="40"/>
      <c r="BI933" s="30"/>
      <c r="BR933" s="31"/>
      <c r="BX933" s="31"/>
    </row>
    <row r="934" spans="1:76" ht="12" customHeight="1" x14ac:dyDescent="0.15">
      <c r="A934" s="30"/>
      <c r="P934" s="32"/>
      <c r="W934" s="31"/>
      <c r="X934" s="117"/>
      <c r="Y934" s="32"/>
      <c r="BG934" s="31"/>
      <c r="BH934" s="40"/>
      <c r="BI934" s="30"/>
      <c r="BR934" s="31"/>
      <c r="BX934" s="31"/>
    </row>
    <row r="935" spans="1:76" ht="12" customHeight="1" x14ac:dyDescent="0.15">
      <c r="A935" s="30"/>
      <c r="P935" s="32"/>
      <c r="W935" s="31"/>
      <c r="X935" s="117"/>
      <c r="Y935" s="32"/>
      <c r="AA935" s="2" t="s">
        <v>958</v>
      </c>
      <c r="AR935" s="2" t="s">
        <v>1165</v>
      </c>
      <c r="AT935" s="507">
        <v>7</v>
      </c>
      <c r="AU935" s="507"/>
      <c r="AV935" s="2" t="s">
        <v>950</v>
      </c>
      <c r="BG935" s="31"/>
      <c r="BH935" s="40"/>
      <c r="BI935" s="30"/>
      <c r="BR935" s="31"/>
      <c r="BX935" s="31"/>
    </row>
    <row r="936" spans="1:76" ht="12" customHeight="1" x14ac:dyDescent="0.15">
      <c r="A936" s="30"/>
      <c r="P936" s="32"/>
      <c r="W936" s="31"/>
      <c r="X936" s="117"/>
      <c r="Y936" s="32"/>
      <c r="AA936" s="581">
        <f>ROUNDDOWN(AA932*0.75,0)</f>
        <v>0</v>
      </c>
      <c r="AB936" s="582"/>
      <c r="AC936" s="582"/>
      <c r="AD936" s="582"/>
      <c r="AE936" s="582"/>
      <c r="AF936" s="582"/>
      <c r="AG936" s="582"/>
      <c r="AH936" s="582"/>
      <c r="AI936" s="13"/>
      <c r="AM936" s="507" t="str">
        <f>IF(AA936&gt;=AR936,"≧","＜")</f>
        <v>≧</v>
      </c>
      <c r="AN936" s="585"/>
      <c r="AR936" s="581"/>
      <c r="AS936" s="582"/>
      <c r="AT936" s="582"/>
      <c r="AU936" s="582"/>
      <c r="AV936" s="582"/>
      <c r="AW936" s="582"/>
      <c r="AX936" s="582"/>
      <c r="AY936" s="582"/>
      <c r="AZ936" s="13"/>
      <c r="BB936" s="586" t="str">
        <f>IF(AA936&gt;=AR936,"　","※積立額の上限額を超えている！")</f>
        <v>　</v>
      </c>
      <c r="BC936" s="586"/>
      <c r="BD936" s="586"/>
      <c r="BE936" s="586"/>
      <c r="BF936" s="586"/>
      <c r="BG936" s="223"/>
      <c r="BH936" s="40"/>
      <c r="BI936" s="30"/>
      <c r="BR936" s="31"/>
      <c r="BX936" s="31"/>
    </row>
    <row r="937" spans="1:76" ht="12" customHeight="1" x14ac:dyDescent="0.15">
      <c r="A937" s="30"/>
      <c r="P937" s="32"/>
      <c r="W937" s="31"/>
      <c r="X937" s="117"/>
      <c r="Y937" s="32"/>
      <c r="AA937" s="583"/>
      <c r="AB937" s="584"/>
      <c r="AC937" s="584"/>
      <c r="AD937" s="584"/>
      <c r="AE937" s="584"/>
      <c r="AF937" s="584"/>
      <c r="AG937" s="584"/>
      <c r="AH937" s="584"/>
      <c r="AI937" s="14" t="s">
        <v>73</v>
      </c>
      <c r="AM937" s="585"/>
      <c r="AN937" s="585"/>
      <c r="AR937" s="583"/>
      <c r="AS937" s="584"/>
      <c r="AT937" s="584"/>
      <c r="AU937" s="584"/>
      <c r="AV937" s="584"/>
      <c r="AW937" s="584"/>
      <c r="AX937" s="584"/>
      <c r="AY937" s="584"/>
      <c r="AZ937" s="14" t="s">
        <v>73</v>
      </c>
      <c r="BB937" s="586"/>
      <c r="BC937" s="586"/>
      <c r="BD937" s="586"/>
      <c r="BE937" s="586"/>
      <c r="BF937" s="586"/>
      <c r="BG937" s="223"/>
      <c r="BH937" s="40"/>
      <c r="BI937" s="30"/>
      <c r="BR937" s="31"/>
      <c r="BX937" s="31"/>
    </row>
    <row r="938" spans="1:76" ht="12" customHeight="1" x14ac:dyDescent="0.15">
      <c r="A938" s="30"/>
      <c r="P938" s="32"/>
      <c r="W938" s="31"/>
      <c r="X938" s="117"/>
      <c r="Y938" s="66"/>
      <c r="Z938" s="67"/>
      <c r="AA938" s="67"/>
      <c r="AB938" s="67"/>
      <c r="AC938" s="67"/>
      <c r="AD938" s="67"/>
      <c r="AE938" s="67"/>
      <c r="AF938" s="67"/>
      <c r="AG938" s="67"/>
      <c r="AH938" s="67"/>
      <c r="AI938" s="67"/>
      <c r="AJ938" s="67"/>
      <c r="AK938" s="67"/>
      <c r="AL938" s="67"/>
      <c r="AM938" s="67"/>
      <c r="AN938" s="67"/>
      <c r="AO938" s="67"/>
      <c r="AP938" s="67"/>
      <c r="AQ938" s="67"/>
      <c r="AR938" s="67"/>
      <c r="AS938" s="67"/>
      <c r="AT938" s="67"/>
      <c r="AU938" s="67"/>
      <c r="AV938" s="67"/>
      <c r="AW938" s="67"/>
      <c r="AX938" s="67"/>
      <c r="AY938" s="67"/>
      <c r="AZ938" s="67"/>
      <c r="BA938" s="67"/>
      <c r="BB938" s="67"/>
      <c r="BC938" s="67"/>
      <c r="BD938" s="67"/>
      <c r="BE938" s="67"/>
      <c r="BF938" s="67"/>
      <c r="BG938" s="68"/>
      <c r="BH938" s="40"/>
      <c r="BI938" s="30"/>
      <c r="BR938" s="31"/>
      <c r="BX938" s="31"/>
    </row>
    <row r="939" spans="1:76" ht="12" customHeight="1" x14ac:dyDescent="0.15">
      <c r="A939" s="30"/>
      <c r="P939" s="32"/>
      <c r="W939" s="31"/>
      <c r="Z939" s="40"/>
      <c r="AA939" s="40"/>
      <c r="AB939" s="40"/>
      <c r="AC939" s="40"/>
      <c r="AD939" s="40"/>
      <c r="AE939" s="40"/>
      <c r="AF939" s="40"/>
      <c r="AG939" s="40"/>
      <c r="AH939" s="40"/>
      <c r="AI939" s="40"/>
      <c r="AJ939" s="40"/>
      <c r="AK939" s="40"/>
      <c r="AL939" s="40"/>
      <c r="AM939" s="40"/>
      <c r="AN939" s="40"/>
      <c r="AO939" s="40"/>
      <c r="AP939" s="40"/>
      <c r="AQ939" s="40"/>
      <c r="AR939" s="40"/>
      <c r="AS939" s="40"/>
      <c r="AT939" s="40"/>
      <c r="AU939" s="40"/>
      <c r="AV939" s="40"/>
      <c r="AW939" s="40"/>
      <c r="AX939" s="40"/>
      <c r="AY939" s="40"/>
      <c r="AZ939" s="40"/>
      <c r="BA939" s="40"/>
      <c r="BB939" s="40"/>
      <c r="BC939" s="40"/>
      <c r="BD939" s="40"/>
      <c r="BE939" s="40"/>
      <c r="BF939" s="40"/>
      <c r="BG939" s="40"/>
      <c r="BH939" s="40"/>
      <c r="BI939" s="30"/>
      <c r="BR939" s="31"/>
      <c r="BX939" s="31"/>
    </row>
    <row r="940" spans="1:76" ht="12" customHeight="1" x14ac:dyDescent="0.15">
      <c r="A940" s="30"/>
      <c r="P940" s="32"/>
      <c r="W940" s="31"/>
      <c r="X940" s="117" t="s">
        <v>31</v>
      </c>
      <c r="Y940" s="545" t="s">
        <v>1159</v>
      </c>
      <c r="Z940" s="545"/>
      <c r="AA940" s="545"/>
      <c r="AB940" s="545"/>
      <c r="AC940" s="545"/>
      <c r="AD940" s="545"/>
      <c r="AE940" s="545"/>
      <c r="AF940" s="545"/>
      <c r="AG940" s="545"/>
      <c r="AH940" s="545"/>
      <c r="AI940" s="545"/>
      <c r="AJ940" s="545"/>
      <c r="AK940" s="545"/>
      <c r="AL940" s="545"/>
      <c r="AM940" s="545"/>
      <c r="AN940" s="545"/>
      <c r="AO940" s="545"/>
      <c r="AP940" s="545"/>
      <c r="AQ940" s="545"/>
      <c r="AR940" s="545"/>
      <c r="AS940" s="545"/>
      <c r="AT940" s="545"/>
      <c r="AU940" s="545"/>
      <c r="AV940" s="545"/>
      <c r="AW940" s="545"/>
      <c r="AX940" s="545"/>
      <c r="AY940" s="545"/>
      <c r="AZ940" s="545"/>
      <c r="BA940" s="545"/>
      <c r="BB940" s="545"/>
      <c r="BC940" s="545"/>
      <c r="BD940" s="545"/>
      <c r="BE940" s="545"/>
      <c r="BF940" s="545"/>
      <c r="BG940" s="545"/>
      <c r="BH940" s="546"/>
      <c r="BI940" s="30" t="s">
        <v>962</v>
      </c>
      <c r="BR940" s="31"/>
      <c r="BX940" s="31"/>
    </row>
    <row r="941" spans="1:76" ht="12" customHeight="1" x14ac:dyDescent="0.15">
      <c r="A941" s="30"/>
      <c r="P941" s="32"/>
      <c r="W941" s="31"/>
      <c r="X941" s="117"/>
      <c r="Y941" s="545"/>
      <c r="Z941" s="545"/>
      <c r="AA941" s="545"/>
      <c r="AB941" s="545"/>
      <c r="AC941" s="545"/>
      <c r="AD941" s="545"/>
      <c r="AE941" s="545"/>
      <c r="AF941" s="545"/>
      <c r="AG941" s="545"/>
      <c r="AH941" s="545"/>
      <c r="AI941" s="545"/>
      <c r="AJ941" s="545"/>
      <c r="AK941" s="545"/>
      <c r="AL941" s="545"/>
      <c r="AM941" s="545"/>
      <c r="AN941" s="545"/>
      <c r="AO941" s="545"/>
      <c r="AP941" s="545"/>
      <c r="AQ941" s="545"/>
      <c r="AR941" s="545"/>
      <c r="AS941" s="545"/>
      <c r="AT941" s="545"/>
      <c r="AU941" s="545"/>
      <c r="AV941" s="545"/>
      <c r="AW941" s="545"/>
      <c r="AX941" s="545"/>
      <c r="AY941" s="545"/>
      <c r="AZ941" s="545"/>
      <c r="BA941" s="545"/>
      <c r="BB941" s="545"/>
      <c r="BC941" s="545"/>
      <c r="BD941" s="545"/>
      <c r="BE941" s="545"/>
      <c r="BF941" s="545"/>
      <c r="BG941" s="545"/>
      <c r="BH941" s="546"/>
      <c r="BI941" s="30"/>
      <c r="BR941" s="31"/>
      <c r="BX941" s="31"/>
    </row>
    <row r="942" spans="1:76" ht="12" customHeight="1" x14ac:dyDescent="0.15">
      <c r="A942" s="30"/>
      <c r="P942" s="32"/>
      <c r="W942" s="31"/>
      <c r="X942" s="117"/>
      <c r="Y942" s="545"/>
      <c r="Z942" s="545"/>
      <c r="AA942" s="545"/>
      <c r="AB942" s="545"/>
      <c r="AC942" s="545"/>
      <c r="AD942" s="545"/>
      <c r="AE942" s="545"/>
      <c r="AF942" s="545"/>
      <c r="AG942" s="545"/>
      <c r="AH942" s="545"/>
      <c r="AI942" s="545"/>
      <c r="AJ942" s="545"/>
      <c r="AK942" s="545"/>
      <c r="AL942" s="545"/>
      <c r="AM942" s="545"/>
      <c r="AN942" s="545"/>
      <c r="AO942" s="545"/>
      <c r="AP942" s="545"/>
      <c r="AQ942" s="545"/>
      <c r="AR942" s="545"/>
      <c r="AS942" s="545"/>
      <c r="AT942" s="545"/>
      <c r="AU942" s="545"/>
      <c r="AV942" s="545"/>
      <c r="AW942" s="545"/>
      <c r="AX942" s="545"/>
      <c r="AY942" s="545"/>
      <c r="AZ942" s="545"/>
      <c r="BA942" s="545"/>
      <c r="BB942" s="545"/>
      <c r="BC942" s="545"/>
      <c r="BD942" s="545"/>
      <c r="BE942" s="545"/>
      <c r="BF942" s="545"/>
      <c r="BG942" s="545"/>
      <c r="BH942" s="546"/>
      <c r="BI942" s="30"/>
      <c r="BR942" s="31"/>
      <c r="BX942" s="31"/>
    </row>
    <row r="943" spans="1:76" ht="12" customHeight="1" x14ac:dyDescent="0.15">
      <c r="A943" s="30"/>
      <c r="P943" s="32"/>
      <c r="W943" s="31"/>
      <c r="X943" s="117"/>
      <c r="Y943" s="545"/>
      <c r="Z943" s="545"/>
      <c r="AA943" s="545"/>
      <c r="AB943" s="545"/>
      <c r="AC943" s="545"/>
      <c r="AD943" s="545"/>
      <c r="AE943" s="545"/>
      <c r="AF943" s="545"/>
      <c r="AG943" s="545"/>
      <c r="AH943" s="545"/>
      <c r="AI943" s="545"/>
      <c r="AJ943" s="545"/>
      <c r="AK943" s="545"/>
      <c r="AL943" s="545"/>
      <c r="AM943" s="545"/>
      <c r="AN943" s="545"/>
      <c r="AO943" s="545"/>
      <c r="AP943" s="545"/>
      <c r="AQ943" s="545"/>
      <c r="AR943" s="545"/>
      <c r="AS943" s="545"/>
      <c r="AT943" s="545"/>
      <c r="AU943" s="545"/>
      <c r="AV943" s="545"/>
      <c r="AW943" s="545"/>
      <c r="AX943" s="545"/>
      <c r="AY943" s="545"/>
      <c r="AZ943" s="545"/>
      <c r="BA943" s="545"/>
      <c r="BB943" s="545"/>
      <c r="BC943" s="545"/>
      <c r="BD943" s="545"/>
      <c r="BE943" s="545"/>
      <c r="BF943" s="545"/>
      <c r="BG943" s="545"/>
      <c r="BH943" s="546"/>
      <c r="BI943" s="30"/>
      <c r="BR943" s="31"/>
      <c r="BX943" s="31"/>
    </row>
    <row r="944" spans="1:76" ht="12" customHeight="1" x14ac:dyDescent="0.15">
      <c r="A944" s="30"/>
      <c r="P944" s="32"/>
      <c r="W944" s="31"/>
      <c r="X944" s="117"/>
      <c r="Y944" s="471" t="s">
        <v>1019</v>
      </c>
      <c r="Z944" s="531"/>
      <c r="AA944" s="531"/>
      <c r="AB944" s="531"/>
      <c r="AC944" s="531"/>
      <c r="AD944" s="531"/>
      <c r="AE944" s="531"/>
      <c r="AF944" s="531"/>
      <c r="AG944" s="531"/>
      <c r="AH944" s="531"/>
      <c r="AI944" s="531"/>
      <c r="AJ944" s="531"/>
      <c r="AK944" s="531"/>
      <c r="AL944" s="531"/>
      <c r="AM944" s="531"/>
      <c r="AN944" s="531"/>
      <c r="AO944" s="531"/>
      <c r="AP944" s="531"/>
      <c r="AQ944" s="531"/>
      <c r="AR944" s="531"/>
      <c r="AS944" s="531"/>
      <c r="AT944" s="531"/>
      <c r="AU944" s="531"/>
      <c r="AV944" s="531"/>
      <c r="AW944" s="531"/>
      <c r="AX944" s="531"/>
      <c r="AY944" s="531"/>
      <c r="AZ944" s="531"/>
      <c r="BA944" s="531"/>
      <c r="BB944" s="531"/>
      <c r="BC944" s="531"/>
      <c r="BD944" s="531"/>
      <c r="BE944" s="531"/>
      <c r="BF944" s="531"/>
      <c r="BG944" s="531"/>
      <c r="BH944" s="532"/>
      <c r="BI944" s="30"/>
      <c r="BR944" s="31"/>
      <c r="BX944" s="31"/>
    </row>
    <row r="945" spans="1:76" ht="12" customHeight="1" x14ac:dyDescent="0.15">
      <c r="A945" s="30"/>
      <c r="P945" s="32"/>
      <c r="W945" s="31"/>
      <c r="X945" s="117"/>
      <c r="Y945" s="531"/>
      <c r="Z945" s="531"/>
      <c r="AA945" s="531"/>
      <c r="AB945" s="531"/>
      <c r="AC945" s="531"/>
      <c r="AD945" s="531"/>
      <c r="AE945" s="531"/>
      <c r="AF945" s="531"/>
      <c r="AG945" s="531"/>
      <c r="AH945" s="531"/>
      <c r="AI945" s="531"/>
      <c r="AJ945" s="531"/>
      <c r="AK945" s="531"/>
      <c r="AL945" s="531"/>
      <c r="AM945" s="531"/>
      <c r="AN945" s="531"/>
      <c r="AO945" s="531"/>
      <c r="AP945" s="531"/>
      <c r="AQ945" s="531"/>
      <c r="AR945" s="531"/>
      <c r="AS945" s="531"/>
      <c r="AT945" s="531"/>
      <c r="AU945" s="531"/>
      <c r="AV945" s="531"/>
      <c r="AW945" s="531"/>
      <c r="AX945" s="531"/>
      <c r="AY945" s="531"/>
      <c r="AZ945" s="531"/>
      <c r="BA945" s="531"/>
      <c r="BB945" s="531"/>
      <c r="BC945" s="531"/>
      <c r="BD945" s="531"/>
      <c r="BE945" s="531"/>
      <c r="BF945" s="531"/>
      <c r="BG945" s="531"/>
      <c r="BH945" s="532"/>
      <c r="BI945" s="30"/>
      <c r="BR945" s="31"/>
      <c r="BX945" s="31"/>
    </row>
    <row r="946" spans="1:76" ht="12" customHeight="1" x14ac:dyDescent="0.15">
      <c r="A946" s="30"/>
      <c r="P946" s="32"/>
      <c r="W946" s="31"/>
      <c r="X946" s="117"/>
      <c r="Y946" s="531"/>
      <c r="Z946" s="531"/>
      <c r="AA946" s="531"/>
      <c r="AB946" s="531"/>
      <c r="AC946" s="531"/>
      <c r="AD946" s="531"/>
      <c r="AE946" s="531"/>
      <c r="AF946" s="531"/>
      <c r="AG946" s="531"/>
      <c r="AH946" s="531"/>
      <c r="AI946" s="531"/>
      <c r="AJ946" s="531"/>
      <c r="AK946" s="531"/>
      <c r="AL946" s="531"/>
      <c r="AM946" s="531"/>
      <c r="AN946" s="531"/>
      <c r="AO946" s="531"/>
      <c r="AP946" s="531"/>
      <c r="AQ946" s="531"/>
      <c r="AR946" s="531"/>
      <c r="AS946" s="531"/>
      <c r="AT946" s="531"/>
      <c r="AU946" s="531"/>
      <c r="AV946" s="531"/>
      <c r="AW946" s="531"/>
      <c r="AX946" s="531"/>
      <c r="AY946" s="531"/>
      <c r="AZ946" s="531"/>
      <c r="BA946" s="531"/>
      <c r="BB946" s="531"/>
      <c r="BC946" s="531"/>
      <c r="BD946" s="531"/>
      <c r="BE946" s="531"/>
      <c r="BF946" s="531"/>
      <c r="BG946" s="531"/>
      <c r="BH946" s="532"/>
      <c r="BI946" s="30"/>
      <c r="BR946" s="31"/>
      <c r="BX946" s="31"/>
    </row>
    <row r="947" spans="1:76" ht="12" customHeight="1" x14ac:dyDescent="0.15">
      <c r="A947" s="30"/>
      <c r="P947" s="32"/>
      <c r="W947" s="31"/>
      <c r="X947" s="117"/>
      <c r="Y947" s="531"/>
      <c r="Z947" s="531"/>
      <c r="AA947" s="531"/>
      <c r="AB947" s="531"/>
      <c r="AC947" s="531"/>
      <c r="AD947" s="531"/>
      <c r="AE947" s="531"/>
      <c r="AF947" s="531"/>
      <c r="AG947" s="531"/>
      <c r="AH947" s="531"/>
      <c r="AI947" s="531"/>
      <c r="AJ947" s="531"/>
      <c r="AK947" s="531"/>
      <c r="AL947" s="531"/>
      <c r="AM947" s="531"/>
      <c r="AN947" s="531"/>
      <c r="AO947" s="531"/>
      <c r="AP947" s="531"/>
      <c r="AQ947" s="531"/>
      <c r="AR947" s="531"/>
      <c r="AS947" s="531"/>
      <c r="AT947" s="531"/>
      <c r="AU947" s="531"/>
      <c r="AV947" s="531"/>
      <c r="AW947" s="531"/>
      <c r="AX947" s="531"/>
      <c r="AY947" s="531"/>
      <c r="AZ947" s="531"/>
      <c r="BA947" s="531"/>
      <c r="BB947" s="531"/>
      <c r="BC947" s="531"/>
      <c r="BD947" s="531"/>
      <c r="BE947" s="531"/>
      <c r="BF947" s="531"/>
      <c r="BG947" s="531"/>
      <c r="BH947" s="532"/>
      <c r="BI947" s="30"/>
      <c r="BR947" s="31"/>
      <c r="BX947" s="31"/>
    </row>
    <row r="948" spans="1:76" ht="12" customHeight="1" x14ac:dyDescent="0.15">
      <c r="A948" s="30"/>
      <c r="P948" s="32"/>
      <c r="W948" s="31"/>
      <c r="Z948" s="40"/>
      <c r="AA948" s="40"/>
      <c r="AB948" s="40"/>
      <c r="AC948" s="40"/>
      <c r="AD948" s="40"/>
      <c r="AE948" s="40"/>
      <c r="AF948" s="40"/>
      <c r="AG948" s="40"/>
      <c r="AH948" s="40"/>
      <c r="AI948" s="40"/>
      <c r="AJ948" s="40"/>
      <c r="AK948" s="40"/>
      <c r="AL948" s="40"/>
      <c r="AM948" s="40"/>
      <c r="AN948" s="40"/>
      <c r="AO948" s="40"/>
      <c r="AP948" s="40"/>
      <c r="AQ948" s="40"/>
      <c r="AR948" s="40"/>
      <c r="AS948" s="40"/>
      <c r="AT948" s="40"/>
      <c r="AU948" s="40"/>
      <c r="AV948" s="40"/>
      <c r="AW948" s="40"/>
      <c r="AX948" s="40"/>
      <c r="AY948" s="40"/>
      <c r="AZ948" s="40"/>
      <c r="BA948" s="40"/>
      <c r="BB948" s="40"/>
      <c r="BC948" s="40"/>
      <c r="BD948" s="40"/>
      <c r="BE948" s="40"/>
      <c r="BF948" s="40"/>
      <c r="BG948" s="40"/>
      <c r="BH948" s="40"/>
      <c r="BI948" s="30"/>
      <c r="BR948" s="31"/>
      <c r="BX948" s="31"/>
    </row>
    <row r="949" spans="1:76" ht="12" customHeight="1" x14ac:dyDescent="0.15">
      <c r="A949" s="62"/>
      <c r="B949" s="63"/>
      <c r="C949" s="129"/>
      <c r="D949" s="216"/>
      <c r="E949" s="216"/>
      <c r="F949" s="216"/>
      <c r="G949" s="216"/>
      <c r="H949" s="216"/>
      <c r="I949" s="216"/>
      <c r="J949" s="216"/>
      <c r="K949" s="216"/>
      <c r="L949" s="216"/>
      <c r="M949" s="216"/>
      <c r="N949" s="216"/>
      <c r="O949" s="216"/>
      <c r="P949" s="66"/>
      <c r="Q949" s="67"/>
      <c r="R949" s="67"/>
      <c r="S949" s="69"/>
      <c r="T949" s="67"/>
      <c r="U949" s="67"/>
      <c r="V949" s="67"/>
      <c r="W949" s="68"/>
      <c r="X949" s="69"/>
      <c r="Y949" s="153"/>
      <c r="Z949" s="153"/>
      <c r="AA949" s="153"/>
      <c r="AB949" s="153"/>
      <c r="AC949" s="153"/>
      <c r="AD949" s="153"/>
      <c r="AE949" s="153"/>
      <c r="AF949" s="153"/>
      <c r="AG949" s="153"/>
      <c r="AH949" s="153"/>
      <c r="AI949" s="153"/>
      <c r="AJ949" s="153"/>
      <c r="AK949" s="153"/>
      <c r="AL949" s="153"/>
      <c r="AM949" s="153"/>
      <c r="AN949" s="153"/>
      <c r="AO949" s="153"/>
      <c r="AP949" s="153"/>
      <c r="AQ949" s="153"/>
      <c r="AR949" s="153"/>
      <c r="AS949" s="153"/>
      <c r="AT949" s="153"/>
      <c r="AU949" s="153"/>
      <c r="AV949" s="153"/>
      <c r="AW949" s="153"/>
      <c r="AX949" s="153"/>
      <c r="AY949" s="153"/>
      <c r="AZ949" s="153"/>
      <c r="BA949" s="153"/>
      <c r="BB949" s="153"/>
      <c r="BC949" s="153"/>
      <c r="BD949" s="153"/>
      <c r="BE949" s="153"/>
      <c r="BF949" s="153"/>
      <c r="BG949" s="153"/>
      <c r="BH949" s="153"/>
      <c r="BI949" s="62"/>
      <c r="BJ949" s="67"/>
      <c r="BK949" s="67"/>
      <c r="BL949" s="67"/>
      <c r="BM949" s="67"/>
      <c r="BN949" s="67"/>
      <c r="BO949" s="67"/>
      <c r="BP949" s="67"/>
      <c r="BQ949" s="67"/>
      <c r="BR949" s="68"/>
      <c r="BS949" s="67"/>
      <c r="BT949" s="67"/>
      <c r="BU949" s="67"/>
      <c r="BV949" s="67"/>
      <c r="BW949" s="67"/>
      <c r="BX949" s="68"/>
    </row>
    <row r="950" spans="1:76" ht="12" customHeight="1" x14ac:dyDescent="0.15">
      <c r="A950" s="70"/>
      <c r="B950" s="175"/>
      <c r="C950" s="176"/>
      <c r="D950" s="217"/>
      <c r="E950" s="217"/>
      <c r="F950" s="217"/>
      <c r="G950" s="217"/>
      <c r="H950" s="217"/>
      <c r="I950" s="217"/>
      <c r="J950" s="217"/>
      <c r="K950" s="217"/>
      <c r="L950" s="217"/>
      <c r="M950" s="217"/>
      <c r="N950" s="217"/>
      <c r="O950" s="217"/>
      <c r="P950" s="27"/>
      <c r="Q950" s="28"/>
      <c r="R950" s="28"/>
      <c r="S950" s="73"/>
      <c r="T950" s="28"/>
      <c r="U950" s="28"/>
      <c r="V950" s="28"/>
      <c r="W950" s="29"/>
      <c r="X950" s="73"/>
      <c r="Y950" s="214"/>
      <c r="Z950" s="214"/>
      <c r="AA950" s="214"/>
      <c r="AB950" s="214"/>
      <c r="AC950" s="214"/>
      <c r="AD950" s="214"/>
      <c r="AE950" s="214"/>
      <c r="AF950" s="214"/>
      <c r="AG950" s="214"/>
      <c r="AH950" s="214"/>
      <c r="AI950" s="214"/>
      <c r="AJ950" s="214"/>
      <c r="AK950" s="214"/>
      <c r="AL950" s="214"/>
      <c r="AM950" s="214"/>
      <c r="AN950" s="214"/>
      <c r="AO950" s="214"/>
      <c r="AP950" s="214"/>
      <c r="AQ950" s="214"/>
      <c r="AR950" s="214"/>
      <c r="AS950" s="214"/>
      <c r="AT950" s="214"/>
      <c r="AU950" s="214"/>
      <c r="AV950" s="214"/>
      <c r="AW950" s="214"/>
      <c r="AX950" s="214"/>
      <c r="AY950" s="214"/>
      <c r="AZ950" s="214"/>
      <c r="BA950" s="214"/>
      <c r="BB950" s="214"/>
      <c r="BC950" s="214"/>
      <c r="BD950" s="214"/>
      <c r="BE950" s="214"/>
      <c r="BF950" s="214"/>
      <c r="BG950" s="214"/>
      <c r="BH950" s="214"/>
      <c r="BI950" s="70"/>
      <c r="BJ950" s="28"/>
      <c r="BK950" s="28"/>
      <c r="BL950" s="28"/>
      <c r="BM950" s="28"/>
      <c r="BN950" s="28"/>
      <c r="BO950" s="28"/>
      <c r="BP950" s="28"/>
      <c r="BQ950" s="28"/>
      <c r="BR950" s="29"/>
      <c r="BS950" s="28"/>
      <c r="BT950" s="28"/>
      <c r="BU950" s="28"/>
      <c r="BV950" s="28"/>
      <c r="BW950" s="28"/>
      <c r="BX950" s="29"/>
    </row>
    <row r="951" spans="1:76" ht="12" customHeight="1" x14ac:dyDescent="0.15">
      <c r="A951" s="30"/>
      <c r="B951" s="17" t="s">
        <v>55</v>
      </c>
      <c r="C951" s="2" t="s">
        <v>697</v>
      </c>
      <c r="I951" s="20"/>
      <c r="J951" s="20"/>
      <c r="K951" s="20"/>
      <c r="L951" s="20"/>
      <c r="M951" s="20"/>
      <c r="N951" s="20"/>
      <c r="O951" s="20"/>
      <c r="P951" s="32"/>
      <c r="S951" s="33"/>
      <c r="W951" s="31"/>
      <c r="X951" s="33" t="s">
        <v>161</v>
      </c>
      <c r="Y951" s="545" t="s">
        <v>634</v>
      </c>
      <c r="Z951" s="557"/>
      <c r="AA951" s="557"/>
      <c r="AB951" s="557"/>
      <c r="AC951" s="557"/>
      <c r="AD951" s="557"/>
      <c r="AE951" s="557"/>
      <c r="AF951" s="557"/>
      <c r="AG951" s="557"/>
      <c r="AH951" s="557"/>
      <c r="AI951" s="557"/>
      <c r="AJ951" s="557"/>
      <c r="AK951" s="557"/>
      <c r="AL951" s="557"/>
      <c r="AM951" s="557"/>
      <c r="AN951" s="557"/>
      <c r="AO951" s="557"/>
      <c r="AP951" s="557"/>
      <c r="AQ951" s="557"/>
      <c r="AR951" s="557"/>
      <c r="AS951" s="557"/>
      <c r="AT951" s="557"/>
      <c r="AU951" s="557"/>
      <c r="AV951" s="557"/>
      <c r="AW951" s="557"/>
      <c r="AX951" s="557"/>
      <c r="AY951" s="557"/>
      <c r="AZ951" s="557"/>
      <c r="BA951" s="557"/>
      <c r="BB951" s="557"/>
      <c r="BC951" s="557"/>
      <c r="BD951" s="557"/>
      <c r="BE951" s="557"/>
      <c r="BF951" s="557"/>
      <c r="BG951" s="557"/>
      <c r="BH951" s="574"/>
      <c r="BI951" s="32" t="s">
        <v>611</v>
      </c>
      <c r="BR951" s="31"/>
      <c r="BX951" s="31"/>
    </row>
    <row r="952" spans="1:76" ht="12" customHeight="1" x14ac:dyDescent="0.15">
      <c r="A952" s="30"/>
      <c r="C952" s="47"/>
      <c r="D952" s="20"/>
      <c r="E952" s="20"/>
      <c r="F952" s="20"/>
      <c r="G952" s="20"/>
      <c r="H952" s="20"/>
      <c r="I952" s="20"/>
      <c r="J952" s="20"/>
      <c r="K952" s="20"/>
      <c r="L952" s="20"/>
      <c r="M952" s="20"/>
      <c r="N952" s="20"/>
      <c r="O952" s="20"/>
      <c r="P952" s="32"/>
      <c r="S952" s="33"/>
      <c r="W952" s="31"/>
      <c r="Y952" s="52"/>
      <c r="Z952" s="52"/>
      <c r="AA952" s="52"/>
      <c r="AB952" s="52"/>
      <c r="AC952" s="52"/>
      <c r="AD952" s="52"/>
      <c r="AE952" s="52"/>
      <c r="AF952" s="52"/>
      <c r="AG952" s="52"/>
      <c r="AH952" s="52"/>
      <c r="AI952" s="52"/>
      <c r="AJ952" s="52"/>
      <c r="AK952" s="52"/>
      <c r="AL952" s="52"/>
      <c r="AM952" s="52"/>
      <c r="AN952" s="52"/>
      <c r="AO952" s="52"/>
      <c r="AP952" s="52"/>
      <c r="AQ952" s="52"/>
      <c r="AR952" s="52"/>
      <c r="AS952" s="52"/>
      <c r="AT952" s="52"/>
      <c r="AU952" s="52"/>
      <c r="AV952" s="52"/>
      <c r="AW952" s="52"/>
      <c r="AX952" s="52"/>
      <c r="AY952" s="52"/>
      <c r="AZ952" s="52"/>
      <c r="BA952" s="52"/>
      <c r="BB952" s="52"/>
      <c r="BC952" s="52"/>
      <c r="BD952" s="52"/>
      <c r="BE952" s="52"/>
      <c r="BF952" s="52"/>
      <c r="BG952" s="52"/>
      <c r="BH952" s="53"/>
      <c r="BI952" s="57"/>
      <c r="BR952" s="31"/>
      <c r="BX952" s="31"/>
    </row>
    <row r="953" spans="1:76" ht="12" customHeight="1" x14ac:dyDescent="0.15">
      <c r="A953" s="30"/>
      <c r="C953" s="47"/>
      <c r="D953" s="20"/>
      <c r="E953" s="20"/>
      <c r="F953" s="20"/>
      <c r="G953" s="20"/>
      <c r="H953" s="20"/>
      <c r="I953" s="20"/>
      <c r="J953" s="20"/>
      <c r="K953" s="20"/>
      <c r="L953" s="20"/>
      <c r="M953" s="20"/>
      <c r="N953" s="20"/>
      <c r="O953" s="20"/>
      <c r="P953" s="32"/>
      <c r="S953" s="33"/>
      <c r="W953" s="31"/>
      <c r="X953" s="86" t="s">
        <v>31</v>
      </c>
      <c r="Y953" s="2" t="s">
        <v>615</v>
      </c>
      <c r="Z953" s="58"/>
      <c r="AA953" s="58"/>
      <c r="AB953" s="58"/>
      <c r="AC953" s="43"/>
      <c r="AD953" s="43"/>
      <c r="AE953" s="43"/>
      <c r="AF953" s="43"/>
      <c r="AG953" s="43"/>
      <c r="AH953" s="43"/>
      <c r="AI953" s="43"/>
      <c r="AJ953" s="43"/>
      <c r="AK953" s="43"/>
      <c r="AL953" s="43"/>
      <c r="AM953" s="43"/>
      <c r="AN953" s="43"/>
      <c r="AO953" s="43"/>
      <c r="AP953" s="43"/>
      <c r="AQ953" s="43"/>
      <c r="AR953" s="43"/>
      <c r="AS953" s="43"/>
      <c r="AT953" s="43"/>
      <c r="AU953" s="43"/>
      <c r="AV953" s="43"/>
      <c r="AW953" s="43"/>
      <c r="AX953" s="43"/>
      <c r="AY953" s="43"/>
      <c r="AZ953" s="43"/>
      <c r="BA953" s="43"/>
      <c r="BB953" s="43"/>
      <c r="BC953" s="43"/>
      <c r="BD953" s="43"/>
      <c r="BE953" s="43"/>
      <c r="BF953" s="43"/>
      <c r="BG953" s="43"/>
      <c r="BH953" s="43"/>
      <c r="BI953" s="57" t="s">
        <v>616</v>
      </c>
      <c r="BR953" s="31"/>
      <c r="BX953" s="31"/>
    </row>
    <row r="954" spans="1:76" ht="12" customHeight="1" x14ac:dyDescent="0.15">
      <c r="A954" s="30"/>
      <c r="C954" s="47"/>
      <c r="D954" s="20"/>
      <c r="E954" s="20"/>
      <c r="F954" s="20"/>
      <c r="G954" s="20"/>
      <c r="H954" s="20"/>
      <c r="I954" s="20"/>
      <c r="J954" s="20"/>
      <c r="K954" s="20"/>
      <c r="L954" s="20"/>
      <c r="M954" s="20"/>
      <c r="N954" s="20"/>
      <c r="O954" s="20"/>
      <c r="P954" s="32"/>
      <c r="S954" s="33"/>
      <c r="W954" s="31"/>
      <c r="Y954" s="43"/>
      <c r="Z954" s="43"/>
      <c r="AA954" s="43"/>
      <c r="AB954" s="43"/>
      <c r="AC954" s="43"/>
      <c r="AD954" s="43"/>
      <c r="AE954" s="43"/>
      <c r="AF954" s="43"/>
      <c r="AG954" s="43"/>
      <c r="AH954" s="43"/>
      <c r="AI954" s="43"/>
      <c r="AJ954" s="43"/>
      <c r="AK954" s="43"/>
      <c r="AL954" s="43"/>
      <c r="AM954" s="43"/>
      <c r="AN954" s="43"/>
      <c r="AO954" s="43"/>
      <c r="AP954" s="43"/>
      <c r="AQ954" s="43"/>
      <c r="AR954" s="43"/>
      <c r="AS954" s="43"/>
      <c r="AT954" s="43"/>
      <c r="AU954" s="43"/>
      <c r="AV954" s="43"/>
      <c r="AW954" s="43"/>
      <c r="AX954" s="43"/>
      <c r="AY954" s="43"/>
      <c r="AZ954" s="43"/>
      <c r="BA954" s="43"/>
      <c r="BB954" s="43"/>
      <c r="BC954" s="43"/>
      <c r="BD954" s="43"/>
      <c r="BE954" s="43"/>
      <c r="BF954" s="43"/>
      <c r="BG954" s="43"/>
      <c r="BH954" s="43"/>
      <c r="BI954" s="57"/>
      <c r="BR954" s="31"/>
      <c r="BX954" s="31"/>
    </row>
    <row r="955" spans="1:76" ht="12" customHeight="1" x14ac:dyDescent="0.15">
      <c r="A955" s="30"/>
      <c r="C955" s="47"/>
      <c r="D955" s="20"/>
      <c r="E955" s="20"/>
      <c r="F955" s="20"/>
      <c r="G955" s="20"/>
      <c r="H955" s="20"/>
      <c r="I955" s="20"/>
      <c r="J955" s="20"/>
      <c r="K955" s="20"/>
      <c r="L955" s="20"/>
      <c r="M955" s="20"/>
      <c r="N955" s="20"/>
      <c r="O955" s="20"/>
      <c r="P955" s="32"/>
      <c r="S955" s="33"/>
      <c r="W955" s="31"/>
      <c r="X955" s="33" t="s">
        <v>31</v>
      </c>
      <c r="Y955" s="2" t="s">
        <v>362</v>
      </c>
      <c r="BI955" s="30"/>
      <c r="BR955" s="31"/>
      <c r="BX955" s="31"/>
    </row>
    <row r="956" spans="1:76" ht="12" customHeight="1" x14ac:dyDescent="0.15">
      <c r="A956" s="30"/>
      <c r="C956" s="47"/>
      <c r="D956" s="20"/>
      <c r="E956" s="20"/>
      <c r="F956" s="20"/>
      <c r="G956" s="20"/>
      <c r="H956" s="20"/>
      <c r="I956" s="20"/>
      <c r="J956" s="20"/>
      <c r="K956" s="20"/>
      <c r="L956" s="20"/>
      <c r="M956" s="20"/>
      <c r="N956" s="20"/>
      <c r="O956" s="20"/>
      <c r="P956" s="32"/>
      <c r="S956" s="33"/>
      <c r="W956" s="31"/>
      <c r="Y956" s="2" t="s">
        <v>124</v>
      </c>
      <c r="BI956" s="30"/>
      <c r="BR956" s="31"/>
      <c r="BX956" s="31"/>
    </row>
    <row r="957" spans="1:76" ht="12" customHeight="1" x14ac:dyDescent="0.15">
      <c r="A957" s="30"/>
      <c r="C957" s="47"/>
      <c r="D957" s="20"/>
      <c r="E957" s="20"/>
      <c r="F957" s="20"/>
      <c r="G957" s="20"/>
      <c r="H957" s="20"/>
      <c r="I957" s="20"/>
      <c r="J957" s="20"/>
      <c r="K957" s="20"/>
      <c r="L957" s="20"/>
      <c r="M957" s="20"/>
      <c r="N957" s="20"/>
      <c r="O957" s="20"/>
      <c r="P957" s="32"/>
      <c r="S957" s="33"/>
      <c r="W957" s="31"/>
      <c r="Z957" s="471" t="s">
        <v>43</v>
      </c>
      <c r="AA957" s="531"/>
      <c r="AB957" s="531"/>
      <c r="AC957" s="531"/>
      <c r="AD957" s="531"/>
      <c r="AE957" s="531"/>
      <c r="AF957" s="531"/>
      <c r="AG957" s="531"/>
      <c r="AH957" s="531"/>
      <c r="AI957" s="531"/>
      <c r="AJ957" s="531"/>
      <c r="AK957" s="531"/>
      <c r="AL957" s="531"/>
      <c r="AM957" s="531"/>
      <c r="AN957" s="531"/>
      <c r="AO957" s="531"/>
      <c r="AP957" s="531"/>
      <c r="AQ957" s="531"/>
      <c r="AR957" s="531"/>
      <c r="AS957" s="531"/>
      <c r="AT957" s="531"/>
      <c r="AU957" s="531"/>
      <c r="AV957" s="531"/>
      <c r="AW957" s="531"/>
      <c r="AX957" s="531"/>
      <c r="AY957" s="531"/>
      <c r="AZ957" s="531"/>
      <c r="BA957" s="531"/>
      <c r="BB957" s="531"/>
      <c r="BC957" s="531"/>
      <c r="BD957" s="531"/>
      <c r="BE957" s="531"/>
      <c r="BF957" s="531"/>
      <c r="BG957" s="531"/>
      <c r="BH957" s="531"/>
      <c r="BI957" s="30" t="s">
        <v>769</v>
      </c>
      <c r="BR957" s="31"/>
      <c r="BX957" s="31"/>
    </row>
    <row r="958" spans="1:76" ht="12" customHeight="1" x14ac:dyDescent="0.15">
      <c r="A958" s="30"/>
      <c r="C958" s="47"/>
      <c r="D958" s="20"/>
      <c r="E958" s="20"/>
      <c r="F958" s="20"/>
      <c r="G958" s="20"/>
      <c r="H958" s="20"/>
      <c r="I958" s="20"/>
      <c r="J958" s="20"/>
      <c r="K958" s="20"/>
      <c r="L958" s="20"/>
      <c r="M958" s="20"/>
      <c r="N958" s="20"/>
      <c r="O958" s="20"/>
      <c r="P958" s="32"/>
      <c r="S958" s="33"/>
      <c r="W958" s="31"/>
      <c r="Z958" s="531"/>
      <c r="AA958" s="531"/>
      <c r="AB958" s="531"/>
      <c r="AC958" s="531"/>
      <c r="AD958" s="531"/>
      <c r="AE958" s="531"/>
      <c r="AF958" s="531"/>
      <c r="AG958" s="531"/>
      <c r="AH958" s="531"/>
      <c r="AI958" s="531"/>
      <c r="AJ958" s="531"/>
      <c r="AK958" s="531"/>
      <c r="AL958" s="531"/>
      <c r="AM958" s="531"/>
      <c r="AN958" s="531"/>
      <c r="AO958" s="531"/>
      <c r="AP958" s="531"/>
      <c r="AQ958" s="531"/>
      <c r="AR958" s="531"/>
      <c r="AS958" s="531"/>
      <c r="AT958" s="531"/>
      <c r="AU958" s="531"/>
      <c r="AV958" s="531"/>
      <c r="AW958" s="531"/>
      <c r="AX958" s="531"/>
      <c r="AY958" s="531"/>
      <c r="AZ958" s="531"/>
      <c r="BA958" s="531"/>
      <c r="BB958" s="531"/>
      <c r="BC958" s="531"/>
      <c r="BD958" s="531"/>
      <c r="BE958" s="531"/>
      <c r="BF958" s="531"/>
      <c r="BG958" s="531"/>
      <c r="BH958" s="531"/>
      <c r="BI958" s="30"/>
      <c r="BR958" s="31"/>
      <c r="BX958" s="31"/>
    </row>
    <row r="959" spans="1:76" ht="12" customHeight="1" x14ac:dyDescent="0.15">
      <c r="A959" s="30"/>
      <c r="C959" s="47"/>
      <c r="D959" s="20"/>
      <c r="E959" s="20"/>
      <c r="F959" s="20"/>
      <c r="G959" s="20"/>
      <c r="H959" s="20"/>
      <c r="I959" s="20"/>
      <c r="J959" s="20"/>
      <c r="K959" s="20"/>
      <c r="L959" s="20"/>
      <c r="M959" s="20"/>
      <c r="N959" s="20"/>
      <c r="O959" s="20"/>
      <c r="P959" s="32"/>
      <c r="S959" s="33"/>
      <c r="W959" s="31"/>
      <c r="Y959" s="2" t="s">
        <v>48</v>
      </c>
      <c r="BI959" s="30"/>
      <c r="BR959" s="31"/>
      <c r="BX959" s="31"/>
    </row>
    <row r="960" spans="1:76" ht="12" customHeight="1" x14ac:dyDescent="0.15">
      <c r="A960" s="30"/>
      <c r="C960" s="47"/>
      <c r="D960" s="20"/>
      <c r="E960" s="20"/>
      <c r="F960" s="20"/>
      <c r="G960" s="20"/>
      <c r="H960" s="20"/>
      <c r="I960" s="20"/>
      <c r="J960" s="20"/>
      <c r="K960" s="20"/>
      <c r="L960" s="20"/>
      <c r="M960" s="20"/>
      <c r="N960" s="20"/>
      <c r="O960" s="20"/>
      <c r="P960" s="32"/>
      <c r="S960" s="33"/>
      <c r="W960" s="31"/>
      <c r="Z960" s="2" t="s">
        <v>1160</v>
      </c>
      <c r="BI960" s="30" t="s">
        <v>770</v>
      </c>
      <c r="BR960" s="31"/>
      <c r="BX960" s="31"/>
    </row>
    <row r="961" spans="1:76" ht="12" customHeight="1" x14ac:dyDescent="0.15">
      <c r="A961" s="30"/>
      <c r="C961" s="47"/>
      <c r="D961" s="20"/>
      <c r="E961" s="20"/>
      <c r="F961" s="20"/>
      <c r="G961" s="20"/>
      <c r="H961" s="20"/>
      <c r="I961" s="20"/>
      <c r="J961" s="20"/>
      <c r="K961" s="20"/>
      <c r="L961" s="20"/>
      <c r="M961" s="20"/>
      <c r="N961" s="20"/>
      <c r="O961" s="20"/>
      <c r="P961" s="32"/>
      <c r="S961" s="33"/>
      <c r="W961" s="31"/>
      <c r="Y961" s="2" t="s">
        <v>49</v>
      </c>
      <c r="BI961" s="30"/>
      <c r="BR961" s="31"/>
      <c r="BX961" s="31"/>
    </row>
    <row r="962" spans="1:76" ht="12" customHeight="1" x14ac:dyDescent="0.15">
      <c r="A962" s="30"/>
      <c r="C962" s="47"/>
      <c r="D962" s="20"/>
      <c r="E962" s="20"/>
      <c r="F962" s="20"/>
      <c r="G962" s="20"/>
      <c r="H962" s="20"/>
      <c r="I962" s="20"/>
      <c r="J962" s="20"/>
      <c r="K962" s="20"/>
      <c r="L962" s="20"/>
      <c r="M962" s="20"/>
      <c r="N962" s="20"/>
      <c r="O962" s="20"/>
      <c r="P962" s="32"/>
      <c r="S962" s="33"/>
      <c r="W962" s="31"/>
      <c r="Z962" s="471" t="s">
        <v>363</v>
      </c>
      <c r="AA962" s="531"/>
      <c r="AB962" s="531"/>
      <c r="AC962" s="531"/>
      <c r="AD962" s="531"/>
      <c r="AE962" s="531"/>
      <c r="AF962" s="531"/>
      <c r="AG962" s="531"/>
      <c r="AH962" s="531"/>
      <c r="AI962" s="531"/>
      <c r="AJ962" s="531"/>
      <c r="AK962" s="531"/>
      <c r="AL962" s="531"/>
      <c r="AM962" s="531"/>
      <c r="AN962" s="531"/>
      <c r="AO962" s="531"/>
      <c r="AP962" s="531"/>
      <c r="AQ962" s="531"/>
      <c r="AR962" s="531"/>
      <c r="AS962" s="531"/>
      <c r="AT962" s="531"/>
      <c r="AU962" s="531"/>
      <c r="AV962" s="531"/>
      <c r="AW962" s="531"/>
      <c r="AX962" s="531"/>
      <c r="AY962" s="531"/>
      <c r="AZ962" s="531"/>
      <c r="BA962" s="531"/>
      <c r="BB962" s="531"/>
      <c r="BC962" s="531"/>
      <c r="BD962" s="531"/>
      <c r="BE962" s="531"/>
      <c r="BF962" s="531"/>
      <c r="BG962" s="531"/>
      <c r="BH962" s="532"/>
      <c r="BI962" s="30" t="s">
        <v>771</v>
      </c>
      <c r="BR962" s="31"/>
      <c r="BX962" s="31"/>
    </row>
    <row r="963" spans="1:76" ht="12" customHeight="1" x14ac:dyDescent="0.15">
      <c r="A963" s="30"/>
      <c r="C963" s="47"/>
      <c r="D963" s="20"/>
      <c r="E963" s="20"/>
      <c r="F963" s="20"/>
      <c r="G963" s="20"/>
      <c r="H963" s="20"/>
      <c r="I963" s="20"/>
      <c r="J963" s="20"/>
      <c r="K963" s="20"/>
      <c r="L963" s="20"/>
      <c r="M963" s="20"/>
      <c r="N963" s="20"/>
      <c r="O963" s="20"/>
      <c r="P963" s="32"/>
      <c r="S963" s="33"/>
      <c r="W963" s="31"/>
      <c r="Z963" s="531"/>
      <c r="AA963" s="531"/>
      <c r="AB963" s="531"/>
      <c r="AC963" s="531"/>
      <c r="AD963" s="531"/>
      <c r="AE963" s="531"/>
      <c r="AF963" s="531"/>
      <c r="AG963" s="531"/>
      <c r="AH963" s="531"/>
      <c r="AI963" s="531"/>
      <c r="AJ963" s="531"/>
      <c r="AK963" s="531"/>
      <c r="AL963" s="531"/>
      <c r="AM963" s="531"/>
      <c r="AN963" s="531"/>
      <c r="AO963" s="531"/>
      <c r="AP963" s="531"/>
      <c r="AQ963" s="531"/>
      <c r="AR963" s="531"/>
      <c r="AS963" s="531"/>
      <c r="AT963" s="531"/>
      <c r="AU963" s="531"/>
      <c r="AV963" s="531"/>
      <c r="AW963" s="531"/>
      <c r="AX963" s="531"/>
      <c r="AY963" s="531"/>
      <c r="AZ963" s="531"/>
      <c r="BA963" s="531"/>
      <c r="BB963" s="531"/>
      <c r="BC963" s="531"/>
      <c r="BD963" s="531"/>
      <c r="BE963" s="531"/>
      <c r="BF963" s="531"/>
      <c r="BG963" s="531"/>
      <c r="BH963" s="532"/>
      <c r="BI963" s="30"/>
      <c r="BR963" s="31"/>
      <c r="BX963" s="31"/>
    </row>
    <row r="964" spans="1:76" ht="12" customHeight="1" x14ac:dyDescent="0.15">
      <c r="A964" s="30"/>
      <c r="C964" s="47"/>
      <c r="D964" s="20"/>
      <c r="E964" s="20"/>
      <c r="F964" s="20"/>
      <c r="G964" s="20"/>
      <c r="H964" s="20"/>
      <c r="I964" s="20"/>
      <c r="J964" s="20"/>
      <c r="K964" s="20"/>
      <c r="L964" s="20"/>
      <c r="M964" s="20"/>
      <c r="N964" s="20"/>
      <c r="O964" s="20"/>
      <c r="P964" s="32"/>
      <c r="S964" s="33"/>
      <c r="W964" s="31"/>
      <c r="Y964" s="2" t="s">
        <v>125</v>
      </c>
      <c r="BI964" s="30"/>
      <c r="BR964" s="31"/>
      <c r="BX964" s="31"/>
    </row>
    <row r="965" spans="1:76" ht="12" customHeight="1" x14ac:dyDescent="0.15">
      <c r="A965" s="30"/>
      <c r="C965" s="47"/>
      <c r="D965" s="20"/>
      <c r="E965" s="20"/>
      <c r="F965" s="20"/>
      <c r="G965" s="20"/>
      <c r="H965" s="20"/>
      <c r="I965" s="20"/>
      <c r="J965" s="20"/>
      <c r="K965" s="20"/>
      <c r="L965" s="20"/>
      <c r="M965" s="20"/>
      <c r="N965" s="20"/>
      <c r="O965" s="20"/>
      <c r="P965" s="32"/>
      <c r="S965" s="33"/>
      <c r="W965" s="31"/>
      <c r="Z965" s="471" t="s">
        <v>364</v>
      </c>
      <c r="AA965" s="531"/>
      <c r="AB965" s="531"/>
      <c r="AC965" s="531"/>
      <c r="AD965" s="531"/>
      <c r="AE965" s="531"/>
      <c r="AF965" s="531"/>
      <c r="AG965" s="531"/>
      <c r="AH965" s="531"/>
      <c r="AI965" s="531"/>
      <c r="AJ965" s="531"/>
      <c r="AK965" s="531"/>
      <c r="AL965" s="531"/>
      <c r="AM965" s="531"/>
      <c r="AN965" s="531"/>
      <c r="AO965" s="531"/>
      <c r="AP965" s="531"/>
      <c r="AQ965" s="531"/>
      <c r="AR965" s="531"/>
      <c r="AS965" s="531"/>
      <c r="AT965" s="531"/>
      <c r="AU965" s="531"/>
      <c r="AV965" s="531"/>
      <c r="AW965" s="531"/>
      <c r="AX965" s="531"/>
      <c r="AY965" s="531"/>
      <c r="AZ965" s="531"/>
      <c r="BA965" s="531"/>
      <c r="BB965" s="531"/>
      <c r="BC965" s="531"/>
      <c r="BD965" s="531"/>
      <c r="BE965" s="531"/>
      <c r="BF965" s="531"/>
      <c r="BG965" s="531"/>
      <c r="BH965" s="531"/>
      <c r="BI965" s="30" t="s">
        <v>772</v>
      </c>
      <c r="BR965" s="31"/>
      <c r="BX965" s="31"/>
    </row>
    <row r="966" spans="1:76" ht="12" customHeight="1" x14ac:dyDescent="0.15">
      <c r="A966" s="30"/>
      <c r="C966" s="47"/>
      <c r="D966" s="20"/>
      <c r="E966" s="20"/>
      <c r="F966" s="20"/>
      <c r="G966" s="20"/>
      <c r="H966" s="20"/>
      <c r="I966" s="20"/>
      <c r="J966" s="20"/>
      <c r="K966" s="20"/>
      <c r="L966" s="20"/>
      <c r="M966" s="20"/>
      <c r="N966" s="20"/>
      <c r="O966" s="20"/>
      <c r="P966" s="32"/>
      <c r="S966" s="33"/>
      <c r="W966" s="31"/>
      <c r="Z966" s="531"/>
      <c r="AA966" s="531"/>
      <c r="AB966" s="531"/>
      <c r="AC966" s="531"/>
      <c r="AD966" s="531"/>
      <c r="AE966" s="531"/>
      <c r="AF966" s="531"/>
      <c r="AG966" s="531"/>
      <c r="AH966" s="531"/>
      <c r="AI966" s="531"/>
      <c r="AJ966" s="531"/>
      <c r="AK966" s="531"/>
      <c r="AL966" s="531"/>
      <c r="AM966" s="531"/>
      <c r="AN966" s="531"/>
      <c r="AO966" s="531"/>
      <c r="AP966" s="531"/>
      <c r="AQ966" s="531"/>
      <c r="AR966" s="531"/>
      <c r="AS966" s="531"/>
      <c r="AT966" s="531"/>
      <c r="AU966" s="531"/>
      <c r="AV966" s="531"/>
      <c r="AW966" s="531"/>
      <c r="AX966" s="531"/>
      <c r="AY966" s="531"/>
      <c r="AZ966" s="531"/>
      <c r="BA966" s="531"/>
      <c r="BB966" s="531"/>
      <c r="BC966" s="531"/>
      <c r="BD966" s="531"/>
      <c r="BE966" s="531"/>
      <c r="BF966" s="531"/>
      <c r="BG966" s="531"/>
      <c r="BH966" s="531"/>
      <c r="BI966" s="30"/>
      <c r="BR966" s="31"/>
      <c r="BX966" s="31"/>
    </row>
    <row r="967" spans="1:76" ht="12" customHeight="1" x14ac:dyDescent="0.15">
      <c r="A967" s="30"/>
      <c r="C967" s="47"/>
      <c r="D967" s="20"/>
      <c r="E967" s="20"/>
      <c r="F967" s="20"/>
      <c r="G967" s="20"/>
      <c r="H967" s="20"/>
      <c r="I967" s="20"/>
      <c r="J967" s="20"/>
      <c r="K967" s="20"/>
      <c r="L967" s="20"/>
      <c r="M967" s="20"/>
      <c r="N967" s="20"/>
      <c r="O967" s="20"/>
      <c r="P967" s="32"/>
      <c r="S967" s="33"/>
      <c r="W967" s="31"/>
      <c r="AA967" s="2" t="s">
        <v>35</v>
      </c>
      <c r="AB967" s="471" t="s">
        <v>1020</v>
      </c>
      <c r="AC967" s="472"/>
      <c r="AD967" s="472"/>
      <c r="AE967" s="472"/>
      <c r="AF967" s="472"/>
      <c r="AG967" s="472"/>
      <c r="AH967" s="472"/>
      <c r="AI967" s="472"/>
      <c r="AJ967" s="472"/>
      <c r="AK967" s="472"/>
      <c r="AL967" s="472"/>
      <c r="AM967" s="472"/>
      <c r="AN967" s="472"/>
      <c r="AO967" s="472"/>
      <c r="AP967" s="472"/>
      <c r="AQ967" s="472"/>
      <c r="AR967" s="472"/>
      <c r="AS967" s="472"/>
      <c r="AT967" s="472"/>
      <c r="AU967" s="472"/>
      <c r="AV967" s="472"/>
      <c r="AW967" s="472"/>
      <c r="AX967" s="472"/>
      <c r="AY967" s="472"/>
      <c r="AZ967" s="472"/>
      <c r="BA967" s="472"/>
      <c r="BB967" s="472"/>
      <c r="BC967" s="472"/>
      <c r="BD967" s="472"/>
      <c r="BE967" s="472"/>
      <c r="BF967" s="472"/>
      <c r="BG967" s="472"/>
      <c r="BH967" s="568"/>
      <c r="BI967" s="30" t="s">
        <v>365</v>
      </c>
      <c r="BR967" s="31"/>
      <c r="BX967" s="31"/>
    </row>
    <row r="968" spans="1:76" ht="12" customHeight="1" x14ac:dyDescent="0.15">
      <c r="A968" s="30"/>
      <c r="C968" s="47"/>
      <c r="D968" s="20"/>
      <c r="E968" s="20"/>
      <c r="F968" s="20"/>
      <c r="G968" s="20"/>
      <c r="H968" s="20"/>
      <c r="I968" s="20"/>
      <c r="J968" s="20"/>
      <c r="K968" s="20"/>
      <c r="L968" s="20"/>
      <c r="M968" s="20"/>
      <c r="N968" s="20"/>
      <c r="O968" s="20"/>
      <c r="P968" s="32"/>
      <c r="S968" s="33"/>
      <c r="W968" s="31"/>
      <c r="AB968" s="472"/>
      <c r="AC968" s="472"/>
      <c r="AD968" s="472"/>
      <c r="AE968" s="472"/>
      <c r="AF968" s="472"/>
      <c r="AG968" s="472"/>
      <c r="AH968" s="472"/>
      <c r="AI968" s="472"/>
      <c r="AJ968" s="472"/>
      <c r="AK968" s="472"/>
      <c r="AL968" s="472"/>
      <c r="AM968" s="472"/>
      <c r="AN968" s="472"/>
      <c r="AO968" s="472"/>
      <c r="AP968" s="472"/>
      <c r="AQ968" s="472"/>
      <c r="AR968" s="472"/>
      <c r="AS968" s="472"/>
      <c r="AT968" s="472"/>
      <c r="AU968" s="472"/>
      <c r="AV968" s="472"/>
      <c r="AW968" s="472"/>
      <c r="AX968" s="472"/>
      <c r="AY968" s="472"/>
      <c r="AZ968" s="472"/>
      <c r="BA968" s="472"/>
      <c r="BB968" s="472"/>
      <c r="BC968" s="472"/>
      <c r="BD968" s="472"/>
      <c r="BE968" s="472"/>
      <c r="BF968" s="472"/>
      <c r="BG968" s="472"/>
      <c r="BH968" s="568"/>
      <c r="BI968" s="30"/>
      <c r="BR968" s="31"/>
      <c r="BX968" s="31"/>
    </row>
    <row r="969" spans="1:76" ht="12" customHeight="1" x14ac:dyDescent="0.15">
      <c r="A969" s="30"/>
      <c r="C969" s="47"/>
      <c r="D969" s="20"/>
      <c r="E969" s="20"/>
      <c r="F969" s="20"/>
      <c r="G969" s="20"/>
      <c r="H969" s="20"/>
      <c r="I969" s="20"/>
      <c r="J969" s="20"/>
      <c r="K969" s="20"/>
      <c r="L969" s="20"/>
      <c r="M969" s="20"/>
      <c r="N969" s="20"/>
      <c r="O969" s="20"/>
      <c r="P969" s="32"/>
      <c r="S969" s="33"/>
      <c r="W969" s="31"/>
      <c r="AA969" s="2" t="s">
        <v>35</v>
      </c>
      <c r="AB969" s="471" t="s">
        <v>709</v>
      </c>
      <c r="AC969" s="472"/>
      <c r="AD969" s="472"/>
      <c r="AE969" s="472"/>
      <c r="AF969" s="472"/>
      <c r="AG969" s="472"/>
      <c r="AH969" s="472"/>
      <c r="AI969" s="472"/>
      <c r="AJ969" s="472"/>
      <c r="AK969" s="472"/>
      <c r="AL969" s="472"/>
      <c r="AM969" s="472"/>
      <c r="AN969" s="472"/>
      <c r="AO969" s="472"/>
      <c r="AP969" s="472"/>
      <c r="AQ969" s="472"/>
      <c r="AR969" s="472"/>
      <c r="AS969" s="472"/>
      <c r="AT969" s="472"/>
      <c r="AU969" s="472"/>
      <c r="AV969" s="472"/>
      <c r="AW969" s="472"/>
      <c r="AX969" s="472"/>
      <c r="AY969" s="472"/>
      <c r="AZ969" s="472"/>
      <c r="BA969" s="472"/>
      <c r="BB969" s="472"/>
      <c r="BC969" s="472"/>
      <c r="BD969" s="472"/>
      <c r="BE969" s="472"/>
      <c r="BF969" s="472"/>
      <c r="BG969" s="472"/>
      <c r="BH969" s="568"/>
      <c r="BI969" s="30" t="s">
        <v>366</v>
      </c>
      <c r="BR969" s="31"/>
      <c r="BX969" s="31"/>
    </row>
    <row r="970" spans="1:76" ht="12" customHeight="1" x14ac:dyDescent="0.15">
      <c r="A970" s="30"/>
      <c r="C970" s="47"/>
      <c r="D970" s="20"/>
      <c r="E970" s="20"/>
      <c r="F970" s="20"/>
      <c r="G970" s="20"/>
      <c r="H970" s="20"/>
      <c r="I970" s="20"/>
      <c r="J970" s="20"/>
      <c r="K970" s="20"/>
      <c r="L970" s="20"/>
      <c r="M970" s="20"/>
      <c r="N970" s="20"/>
      <c r="O970" s="20"/>
      <c r="P970" s="32"/>
      <c r="S970" s="33"/>
      <c r="W970" s="31"/>
      <c r="AB970" s="472"/>
      <c r="AC970" s="472"/>
      <c r="AD970" s="472"/>
      <c r="AE970" s="472"/>
      <c r="AF970" s="472"/>
      <c r="AG970" s="472"/>
      <c r="AH970" s="472"/>
      <c r="AI970" s="472"/>
      <c r="AJ970" s="472"/>
      <c r="AK970" s="472"/>
      <c r="AL970" s="472"/>
      <c r="AM970" s="472"/>
      <c r="AN970" s="472"/>
      <c r="AO970" s="472"/>
      <c r="AP970" s="472"/>
      <c r="AQ970" s="472"/>
      <c r="AR970" s="472"/>
      <c r="AS970" s="472"/>
      <c r="AT970" s="472"/>
      <c r="AU970" s="472"/>
      <c r="AV970" s="472"/>
      <c r="AW970" s="472"/>
      <c r="AX970" s="472"/>
      <c r="AY970" s="472"/>
      <c r="AZ970" s="472"/>
      <c r="BA970" s="472"/>
      <c r="BB970" s="472"/>
      <c r="BC970" s="472"/>
      <c r="BD970" s="472"/>
      <c r="BE970" s="472"/>
      <c r="BF970" s="472"/>
      <c r="BG970" s="472"/>
      <c r="BH970" s="568"/>
      <c r="BI970" s="30"/>
      <c r="BR970" s="31"/>
      <c r="BX970" s="31"/>
    </row>
    <row r="971" spans="1:76" ht="12" customHeight="1" x14ac:dyDescent="0.15">
      <c r="A971" s="30"/>
      <c r="C971" s="47"/>
      <c r="D971" s="20"/>
      <c r="E971" s="20"/>
      <c r="F971" s="20"/>
      <c r="G971" s="20"/>
      <c r="H971" s="20"/>
      <c r="I971" s="20"/>
      <c r="J971" s="20"/>
      <c r="K971" s="20"/>
      <c r="L971" s="20"/>
      <c r="M971" s="20"/>
      <c r="N971" s="20"/>
      <c r="O971" s="20"/>
      <c r="P971" s="32"/>
      <c r="S971" s="33"/>
      <c r="W971" s="31"/>
      <c r="AB971" s="472"/>
      <c r="AC971" s="472"/>
      <c r="AD971" s="472"/>
      <c r="AE971" s="472"/>
      <c r="AF971" s="472"/>
      <c r="AG971" s="472"/>
      <c r="AH971" s="472"/>
      <c r="AI971" s="472"/>
      <c r="AJ971" s="472"/>
      <c r="AK971" s="472"/>
      <c r="AL971" s="472"/>
      <c r="AM971" s="472"/>
      <c r="AN971" s="472"/>
      <c r="AO971" s="472"/>
      <c r="AP971" s="472"/>
      <c r="AQ971" s="472"/>
      <c r="AR971" s="472"/>
      <c r="AS971" s="472"/>
      <c r="AT971" s="472"/>
      <c r="AU971" s="472"/>
      <c r="AV971" s="472"/>
      <c r="AW971" s="472"/>
      <c r="AX971" s="472"/>
      <c r="AY971" s="472"/>
      <c r="AZ971" s="472"/>
      <c r="BA971" s="472"/>
      <c r="BB971" s="472"/>
      <c r="BC971" s="472"/>
      <c r="BD971" s="472"/>
      <c r="BE971" s="472"/>
      <c r="BF971" s="472"/>
      <c r="BG971" s="472"/>
      <c r="BH971" s="568"/>
      <c r="BI971" s="30"/>
      <c r="BR971" s="31"/>
      <c r="BX971" s="31"/>
    </row>
    <row r="972" spans="1:76" ht="12" customHeight="1" x14ac:dyDescent="0.15">
      <c r="A972" s="30"/>
      <c r="C972" s="47"/>
      <c r="D972" s="20"/>
      <c r="E972" s="20"/>
      <c r="F972" s="20"/>
      <c r="G972" s="20"/>
      <c r="H972" s="20"/>
      <c r="I972" s="20"/>
      <c r="J972" s="20"/>
      <c r="K972" s="20"/>
      <c r="L972" s="20"/>
      <c r="M972" s="20"/>
      <c r="N972" s="20"/>
      <c r="O972" s="20"/>
      <c r="P972" s="32"/>
      <c r="S972" s="33"/>
      <c r="W972" s="31"/>
      <c r="AB972" s="472"/>
      <c r="AC972" s="472"/>
      <c r="AD972" s="472"/>
      <c r="AE972" s="472"/>
      <c r="AF972" s="472"/>
      <c r="AG972" s="472"/>
      <c r="AH972" s="472"/>
      <c r="AI972" s="472"/>
      <c r="AJ972" s="472"/>
      <c r="AK972" s="472"/>
      <c r="AL972" s="472"/>
      <c r="AM972" s="472"/>
      <c r="AN972" s="472"/>
      <c r="AO972" s="472"/>
      <c r="AP972" s="472"/>
      <c r="AQ972" s="472"/>
      <c r="AR972" s="472"/>
      <c r="AS972" s="472"/>
      <c r="AT972" s="472"/>
      <c r="AU972" s="472"/>
      <c r="AV972" s="472"/>
      <c r="AW972" s="472"/>
      <c r="AX972" s="472"/>
      <c r="AY972" s="472"/>
      <c r="AZ972" s="472"/>
      <c r="BA972" s="472"/>
      <c r="BB972" s="472"/>
      <c r="BC972" s="472"/>
      <c r="BD972" s="472"/>
      <c r="BE972" s="472"/>
      <c r="BF972" s="472"/>
      <c r="BG972" s="472"/>
      <c r="BH972" s="568"/>
      <c r="BI972" s="30"/>
      <c r="BR972" s="31"/>
      <c r="BX972" s="31"/>
    </row>
    <row r="973" spans="1:76" ht="12" customHeight="1" x14ac:dyDescent="0.15">
      <c r="A973" s="30"/>
      <c r="C973" s="47"/>
      <c r="D973" s="20"/>
      <c r="E973" s="20"/>
      <c r="F973" s="20"/>
      <c r="G973" s="20"/>
      <c r="H973" s="20"/>
      <c r="I973" s="20"/>
      <c r="J973" s="20"/>
      <c r="K973" s="20"/>
      <c r="L973" s="20"/>
      <c r="M973" s="20"/>
      <c r="N973" s="20"/>
      <c r="O973" s="20"/>
      <c r="P973" s="32"/>
      <c r="S973" s="33"/>
      <c r="X973" s="117"/>
      <c r="AA973" s="2" t="s">
        <v>35</v>
      </c>
      <c r="AB973" s="471" t="s">
        <v>69</v>
      </c>
      <c r="AC973" s="472"/>
      <c r="AD973" s="472"/>
      <c r="AE973" s="472"/>
      <c r="AF973" s="472"/>
      <c r="AG973" s="472"/>
      <c r="AH973" s="472"/>
      <c r="AI973" s="472"/>
      <c r="AJ973" s="472"/>
      <c r="AK973" s="472"/>
      <c r="AL973" s="472"/>
      <c r="AM973" s="472"/>
      <c r="AN973" s="472"/>
      <c r="AO973" s="472"/>
      <c r="AP973" s="472"/>
      <c r="AQ973" s="472"/>
      <c r="AR973" s="472"/>
      <c r="AS973" s="472"/>
      <c r="AT973" s="472"/>
      <c r="AU973" s="472"/>
      <c r="AV973" s="472"/>
      <c r="AW973" s="472"/>
      <c r="AX973" s="472"/>
      <c r="AY973" s="472"/>
      <c r="AZ973" s="472"/>
      <c r="BA973" s="472"/>
      <c r="BB973" s="472"/>
      <c r="BC973" s="472"/>
      <c r="BD973" s="472"/>
      <c r="BE973" s="472"/>
      <c r="BF973" s="472"/>
      <c r="BG973" s="472"/>
      <c r="BH973" s="472"/>
      <c r="BI973" s="30" t="s">
        <v>367</v>
      </c>
      <c r="BS973" s="32"/>
      <c r="BX973" s="31"/>
    </row>
    <row r="974" spans="1:76" ht="12" customHeight="1" x14ac:dyDescent="0.15">
      <c r="A974" s="30"/>
      <c r="C974" s="47"/>
      <c r="D974" s="20"/>
      <c r="E974" s="20"/>
      <c r="F974" s="20"/>
      <c r="G974" s="20"/>
      <c r="H974" s="20"/>
      <c r="I974" s="20"/>
      <c r="J974" s="20"/>
      <c r="K974" s="20"/>
      <c r="L974" s="20"/>
      <c r="M974" s="20"/>
      <c r="N974" s="20"/>
      <c r="O974" s="20"/>
      <c r="P974" s="32"/>
      <c r="S974" s="33"/>
      <c r="X974" s="117"/>
      <c r="AB974" s="472"/>
      <c r="AC974" s="472"/>
      <c r="AD974" s="472"/>
      <c r="AE974" s="472"/>
      <c r="AF974" s="472"/>
      <c r="AG974" s="472"/>
      <c r="AH974" s="472"/>
      <c r="AI974" s="472"/>
      <c r="AJ974" s="472"/>
      <c r="AK974" s="472"/>
      <c r="AL974" s="472"/>
      <c r="AM974" s="472"/>
      <c r="AN974" s="472"/>
      <c r="AO974" s="472"/>
      <c r="AP974" s="472"/>
      <c r="AQ974" s="472"/>
      <c r="AR974" s="472"/>
      <c r="AS974" s="472"/>
      <c r="AT974" s="472"/>
      <c r="AU974" s="472"/>
      <c r="AV974" s="472"/>
      <c r="AW974" s="472"/>
      <c r="AX974" s="472"/>
      <c r="AY974" s="472"/>
      <c r="AZ974" s="472"/>
      <c r="BA974" s="472"/>
      <c r="BB974" s="472"/>
      <c r="BC974" s="472"/>
      <c r="BD974" s="472"/>
      <c r="BE974" s="472"/>
      <c r="BF974" s="472"/>
      <c r="BG974" s="472"/>
      <c r="BH974" s="472"/>
      <c r="BI974" s="30"/>
      <c r="BS974" s="32"/>
      <c r="BX974" s="31"/>
    </row>
    <row r="975" spans="1:76" ht="12" customHeight="1" x14ac:dyDescent="0.15">
      <c r="A975" s="30"/>
      <c r="C975" s="47"/>
      <c r="D975" s="20"/>
      <c r="E975" s="20"/>
      <c r="F975" s="20"/>
      <c r="G975" s="20"/>
      <c r="H975" s="20"/>
      <c r="I975" s="20"/>
      <c r="J975" s="20"/>
      <c r="K975" s="20"/>
      <c r="L975" s="20"/>
      <c r="M975" s="20"/>
      <c r="N975" s="20"/>
      <c r="O975" s="20"/>
      <c r="P975" s="32"/>
      <c r="S975" s="33"/>
      <c r="W975" s="31"/>
      <c r="AA975" s="2" t="s">
        <v>35</v>
      </c>
      <c r="AB975" s="471" t="s">
        <v>290</v>
      </c>
      <c r="AC975" s="472"/>
      <c r="AD975" s="472"/>
      <c r="AE975" s="472"/>
      <c r="AF975" s="472"/>
      <c r="AG975" s="472"/>
      <c r="AH975" s="472"/>
      <c r="AI975" s="472"/>
      <c r="AJ975" s="472"/>
      <c r="AK975" s="472"/>
      <c r="AL975" s="472"/>
      <c r="AM975" s="472"/>
      <c r="AN975" s="472"/>
      <c r="AO975" s="472"/>
      <c r="AP975" s="472"/>
      <c r="AQ975" s="472"/>
      <c r="AR975" s="472"/>
      <c r="AS975" s="472"/>
      <c r="AT975" s="472"/>
      <c r="AU975" s="472"/>
      <c r="AV975" s="472"/>
      <c r="AW975" s="472"/>
      <c r="AX975" s="472"/>
      <c r="AY975" s="472"/>
      <c r="AZ975" s="472"/>
      <c r="BA975" s="472"/>
      <c r="BB975" s="472"/>
      <c r="BC975" s="472"/>
      <c r="BD975" s="472"/>
      <c r="BE975" s="472"/>
      <c r="BF975" s="472"/>
      <c r="BG975" s="472"/>
      <c r="BH975" s="568"/>
      <c r="BI975" s="30" t="s">
        <v>368</v>
      </c>
      <c r="BR975" s="31"/>
      <c r="BX975" s="31"/>
    </row>
    <row r="976" spans="1:76" ht="12" customHeight="1" x14ac:dyDescent="0.15">
      <c r="A976" s="30"/>
      <c r="C976" s="47"/>
      <c r="D976" s="20"/>
      <c r="E976" s="20"/>
      <c r="F976" s="20"/>
      <c r="G976" s="20"/>
      <c r="H976" s="20"/>
      <c r="I976" s="20"/>
      <c r="J976" s="20"/>
      <c r="K976" s="20"/>
      <c r="L976" s="20"/>
      <c r="M976" s="20"/>
      <c r="N976" s="20"/>
      <c r="O976" s="20"/>
      <c r="P976" s="32"/>
      <c r="S976" s="33"/>
      <c r="W976" s="31"/>
      <c r="AB976" s="472"/>
      <c r="AC976" s="472"/>
      <c r="AD976" s="472"/>
      <c r="AE976" s="472"/>
      <c r="AF976" s="472"/>
      <c r="AG976" s="472"/>
      <c r="AH976" s="472"/>
      <c r="AI976" s="472"/>
      <c r="AJ976" s="472"/>
      <c r="AK976" s="472"/>
      <c r="AL976" s="472"/>
      <c r="AM976" s="472"/>
      <c r="AN976" s="472"/>
      <c r="AO976" s="472"/>
      <c r="AP976" s="472"/>
      <c r="AQ976" s="472"/>
      <c r="AR976" s="472"/>
      <c r="AS976" s="472"/>
      <c r="AT976" s="472"/>
      <c r="AU976" s="472"/>
      <c r="AV976" s="472"/>
      <c r="AW976" s="472"/>
      <c r="AX976" s="472"/>
      <c r="AY976" s="472"/>
      <c r="AZ976" s="472"/>
      <c r="BA976" s="472"/>
      <c r="BB976" s="472"/>
      <c r="BC976" s="472"/>
      <c r="BD976" s="472"/>
      <c r="BE976" s="472"/>
      <c r="BF976" s="472"/>
      <c r="BG976" s="472"/>
      <c r="BH976" s="568"/>
      <c r="BI976" s="30"/>
      <c r="BR976" s="31"/>
      <c r="BX976" s="31"/>
    </row>
    <row r="977" spans="1:76" ht="12" customHeight="1" x14ac:dyDescent="0.15">
      <c r="A977" s="30"/>
      <c r="C977" s="47"/>
      <c r="D977" s="20"/>
      <c r="E977" s="20"/>
      <c r="F977" s="20"/>
      <c r="G977" s="20"/>
      <c r="H977" s="20"/>
      <c r="I977" s="20"/>
      <c r="J977" s="20"/>
      <c r="K977" s="20"/>
      <c r="L977" s="20"/>
      <c r="M977" s="20"/>
      <c r="N977" s="20"/>
      <c r="O977" s="20"/>
      <c r="P977" s="32"/>
      <c r="S977" s="33"/>
      <c r="W977" s="31"/>
      <c r="AA977" s="2" t="s">
        <v>35</v>
      </c>
      <c r="AB977" s="471" t="s">
        <v>144</v>
      </c>
      <c r="AC977" s="472"/>
      <c r="AD977" s="472"/>
      <c r="AE977" s="472"/>
      <c r="AF977" s="472"/>
      <c r="AG977" s="472"/>
      <c r="AH977" s="472"/>
      <c r="AI977" s="472"/>
      <c r="AJ977" s="472"/>
      <c r="AK977" s="472"/>
      <c r="AL977" s="472"/>
      <c r="AM977" s="472"/>
      <c r="AN977" s="472"/>
      <c r="AO977" s="472"/>
      <c r="AP977" s="472"/>
      <c r="AQ977" s="472"/>
      <c r="AR977" s="472"/>
      <c r="AS977" s="472"/>
      <c r="AT977" s="472"/>
      <c r="AU977" s="472"/>
      <c r="AV977" s="472"/>
      <c r="AW977" s="472"/>
      <c r="AX977" s="472"/>
      <c r="AY977" s="472"/>
      <c r="AZ977" s="472"/>
      <c r="BA977" s="472"/>
      <c r="BB977" s="472"/>
      <c r="BC977" s="472"/>
      <c r="BD977" s="472"/>
      <c r="BE977" s="472"/>
      <c r="BF977" s="472"/>
      <c r="BG977" s="472"/>
      <c r="BH977" s="568"/>
      <c r="BI977" s="30" t="s">
        <v>326</v>
      </c>
      <c r="BR977" s="31"/>
      <c r="BX977" s="31"/>
    </row>
    <row r="978" spans="1:76" ht="12" customHeight="1" x14ac:dyDescent="0.15">
      <c r="A978" s="30"/>
      <c r="C978" s="47"/>
      <c r="D978" s="20"/>
      <c r="E978" s="20"/>
      <c r="F978" s="20"/>
      <c r="G978" s="20"/>
      <c r="H978" s="20"/>
      <c r="I978" s="20"/>
      <c r="J978" s="20"/>
      <c r="K978" s="20"/>
      <c r="L978" s="20"/>
      <c r="M978" s="20"/>
      <c r="N978" s="20"/>
      <c r="O978" s="20"/>
      <c r="P978" s="32"/>
      <c r="S978" s="33"/>
      <c r="W978" s="31"/>
      <c r="AB978" s="472"/>
      <c r="AC978" s="472"/>
      <c r="AD978" s="472"/>
      <c r="AE978" s="472"/>
      <c r="AF978" s="472"/>
      <c r="AG978" s="472"/>
      <c r="AH978" s="472"/>
      <c r="AI978" s="472"/>
      <c r="AJ978" s="472"/>
      <c r="AK978" s="472"/>
      <c r="AL978" s="472"/>
      <c r="AM978" s="472"/>
      <c r="AN978" s="472"/>
      <c r="AO978" s="472"/>
      <c r="AP978" s="472"/>
      <c r="AQ978" s="472"/>
      <c r="AR978" s="472"/>
      <c r="AS978" s="472"/>
      <c r="AT978" s="472"/>
      <c r="AU978" s="472"/>
      <c r="AV978" s="472"/>
      <c r="AW978" s="472"/>
      <c r="AX978" s="472"/>
      <c r="AY978" s="472"/>
      <c r="AZ978" s="472"/>
      <c r="BA978" s="472"/>
      <c r="BB978" s="472"/>
      <c r="BC978" s="472"/>
      <c r="BD978" s="472"/>
      <c r="BE978" s="472"/>
      <c r="BF978" s="472"/>
      <c r="BG978" s="472"/>
      <c r="BH978" s="568"/>
      <c r="BI978" s="30"/>
      <c r="BR978" s="31"/>
      <c r="BX978" s="31"/>
    </row>
    <row r="979" spans="1:76" ht="12" customHeight="1" x14ac:dyDescent="0.15">
      <c r="A979" s="30"/>
      <c r="C979" s="47"/>
      <c r="D979" s="20"/>
      <c r="E979" s="20"/>
      <c r="F979" s="20"/>
      <c r="G979" s="20"/>
      <c r="H979" s="20"/>
      <c r="I979" s="20"/>
      <c r="J979" s="20"/>
      <c r="K979" s="20"/>
      <c r="L979" s="20"/>
      <c r="M979" s="20"/>
      <c r="N979" s="20"/>
      <c r="O979" s="20"/>
      <c r="P979" s="32"/>
      <c r="S979" s="33"/>
      <c r="W979" s="31"/>
      <c r="AA979" s="2" t="s">
        <v>35</v>
      </c>
      <c r="AB979" s="471" t="s">
        <v>145</v>
      </c>
      <c r="AC979" s="472"/>
      <c r="AD979" s="472"/>
      <c r="AE979" s="472"/>
      <c r="AF979" s="472"/>
      <c r="AG979" s="472"/>
      <c r="AH979" s="472"/>
      <c r="AI979" s="472"/>
      <c r="AJ979" s="472"/>
      <c r="AK979" s="472"/>
      <c r="AL979" s="472"/>
      <c r="AM979" s="472"/>
      <c r="AN979" s="472"/>
      <c r="AO979" s="472"/>
      <c r="AP979" s="472"/>
      <c r="AQ979" s="472"/>
      <c r="AR979" s="472"/>
      <c r="AS979" s="472"/>
      <c r="AT979" s="472"/>
      <c r="AU979" s="472"/>
      <c r="AV979" s="472"/>
      <c r="AW979" s="472"/>
      <c r="AX979" s="472"/>
      <c r="AY979" s="472"/>
      <c r="AZ979" s="472"/>
      <c r="BA979" s="472"/>
      <c r="BB979" s="472"/>
      <c r="BC979" s="472"/>
      <c r="BD979" s="472"/>
      <c r="BE979" s="472"/>
      <c r="BF979" s="472"/>
      <c r="BG979" s="472"/>
      <c r="BH979" s="472"/>
      <c r="BI979" s="30" t="s">
        <v>369</v>
      </c>
      <c r="BR979" s="31"/>
      <c r="BX979" s="31"/>
    </row>
    <row r="980" spans="1:76" ht="12" customHeight="1" x14ac:dyDescent="0.15">
      <c r="A980" s="30"/>
      <c r="C980" s="47"/>
      <c r="D980" s="20"/>
      <c r="E980" s="20"/>
      <c r="F980" s="20"/>
      <c r="G980" s="20"/>
      <c r="H980" s="20"/>
      <c r="I980" s="20"/>
      <c r="J980" s="20"/>
      <c r="K980" s="20"/>
      <c r="L980" s="20"/>
      <c r="M980" s="20"/>
      <c r="N980" s="20"/>
      <c r="O980" s="20"/>
      <c r="P980" s="32"/>
      <c r="S980" s="33"/>
      <c r="W980" s="31"/>
      <c r="AB980" s="472"/>
      <c r="AC980" s="472"/>
      <c r="AD980" s="472"/>
      <c r="AE980" s="472"/>
      <c r="AF980" s="472"/>
      <c r="AG980" s="472"/>
      <c r="AH980" s="472"/>
      <c r="AI980" s="472"/>
      <c r="AJ980" s="472"/>
      <c r="AK980" s="472"/>
      <c r="AL980" s="472"/>
      <c r="AM980" s="472"/>
      <c r="AN980" s="472"/>
      <c r="AO980" s="472"/>
      <c r="AP980" s="472"/>
      <c r="AQ980" s="472"/>
      <c r="AR980" s="472"/>
      <c r="AS980" s="472"/>
      <c r="AT980" s="472"/>
      <c r="AU980" s="472"/>
      <c r="AV980" s="472"/>
      <c r="AW980" s="472"/>
      <c r="AX980" s="472"/>
      <c r="AY980" s="472"/>
      <c r="AZ980" s="472"/>
      <c r="BA980" s="472"/>
      <c r="BB980" s="472"/>
      <c r="BC980" s="472"/>
      <c r="BD980" s="472"/>
      <c r="BE980" s="472"/>
      <c r="BF980" s="472"/>
      <c r="BG980" s="472"/>
      <c r="BH980" s="472"/>
      <c r="BI980" s="30"/>
      <c r="BR980" s="31"/>
      <c r="BX980" s="31"/>
    </row>
    <row r="981" spans="1:76" ht="12" customHeight="1" x14ac:dyDescent="0.15">
      <c r="A981" s="30"/>
      <c r="C981" s="47"/>
      <c r="D981" s="20"/>
      <c r="E981" s="20"/>
      <c r="F981" s="20"/>
      <c r="G981" s="20"/>
      <c r="H981" s="20"/>
      <c r="I981" s="20"/>
      <c r="J981" s="20"/>
      <c r="K981" s="20"/>
      <c r="L981" s="20"/>
      <c r="M981" s="20"/>
      <c r="N981" s="20"/>
      <c r="O981" s="20"/>
      <c r="P981" s="32"/>
      <c r="S981" s="33"/>
      <c r="W981" s="31"/>
      <c r="Z981" s="33" t="s">
        <v>12</v>
      </c>
      <c r="AA981" s="471" t="s">
        <v>68</v>
      </c>
      <c r="AB981" s="471"/>
      <c r="AC981" s="471"/>
      <c r="AD981" s="471"/>
      <c r="AE981" s="471"/>
      <c r="AF981" s="471"/>
      <c r="AG981" s="471"/>
      <c r="AH981" s="471"/>
      <c r="AI981" s="471"/>
      <c r="AJ981" s="471"/>
      <c r="AK981" s="471"/>
      <c r="AL981" s="471"/>
      <c r="AM981" s="471"/>
      <c r="AN981" s="471"/>
      <c r="AO981" s="471"/>
      <c r="AP981" s="471"/>
      <c r="AQ981" s="471"/>
      <c r="AR981" s="471"/>
      <c r="AS981" s="471"/>
      <c r="AT981" s="471"/>
      <c r="AU981" s="471"/>
      <c r="AV981" s="471"/>
      <c r="AW981" s="471"/>
      <c r="AX981" s="471"/>
      <c r="AY981" s="471"/>
      <c r="AZ981" s="471"/>
      <c r="BA981" s="471"/>
      <c r="BB981" s="471"/>
      <c r="BC981" s="471"/>
      <c r="BD981" s="471"/>
      <c r="BE981" s="471"/>
      <c r="BF981" s="471"/>
      <c r="BG981" s="471"/>
      <c r="BH981" s="471"/>
      <c r="BI981" s="692" t="s">
        <v>504</v>
      </c>
      <c r="BJ981" s="566"/>
      <c r="BK981" s="566"/>
      <c r="BL981" s="566"/>
      <c r="BM981" s="566"/>
      <c r="BN981" s="566"/>
      <c r="BO981" s="566"/>
      <c r="BP981" s="566"/>
      <c r="BQ981" s="566"/>
      <c r="BR981" s="567"/>
      <c r="BX981" s="31"/>
    </row>
    <row r="982" spans="1:76" ht="12" customHeight="1" x14ac:dyDescent="0.15">
      <c r="A982" s="30"/>
      <c r="C982" s="47"/>
      <c r="D982" s="20"/>
      <c r="E982" s="20"/>
      <c r="F982" s="20"/>
      <c r="G982" s="20"/>
      <c r="H982" s="20"/>
      <c r="I982" s="20"/>
      <c r="J982" s="20"/>
      <c r="K982" s="20"/>
      <c r="L982" s="20"/>
      <c r="M982" s="20"/>
      <c r="N982" s="20"/>
      <c r="O982" s="20"/>
      <c r="P982" s="32"/>
      <c r="S982" s="33"/>
      <c r="W982" s="31"/>
      <c r="AA982" s="471"/>
      <c r="AB982" s="471"/>
      <c r="AC982" s="471"/>
      <c r="AD982" s="471"/>
      <c r="AE982" s="471"/>
      <c r="AF982" s="471"/>
      <c r="AG982" s="471"/>
      <c r="AH982" s="471"/>
      <c r="AI982" s="471"/>
      <c r="AJ982" s="471"/>
      <c r="AK982" s="471"/>
      <c r="AL982" s="471"/>
      <c r="AM982" s="471"/>
      <c r="AN982" s="471"/>
      <c r="AO982" s="471"/>
      <c r="AP982" s="471"/>
      <c r="AQ982" s="471"/>
      <c r="AR982" s="471"/>
      <c r="AS982" s="471"/>
      <c r="AT982" s="471"/>
      <c r="AU982" s="471"/>
      <c r="AV982" s="471"/>
      <c r="AW982" s="471"/>
      <c r="AX982" s="471"/>
      <c r="AY982" s="471"/>
      <c r="AZ982" s="471"/>
      <c r="BA982" s="471"/>
      <c r="BB982" s="471"/>
      <c r="BC982" s="471"/>
      <c r="BD982" s="471"/>
      <c r="BE982" s="471"/>
      <c r="BF982" s="471"/>
      <c r="BG982" s="471"/>
      <c r="BH982" s="471"/>
      <c r="BI982" s="640"/>
      <c r="BJ982" s="566"/>
      <c r="BK982" s="566"/>
      <c r="BL982" s="566"/>
      <c r="BM982" s="566"/>
      <c r="BN982" s="566"/>
      <c r="BO982" s="566"/>
      <c r="BP982" s="566"/>
      <c r="BQ982" s="566"/>
      <c r="BR982" s="567"/>
      <c r="BX982" s="31"/>
    </row>
    <row r="983" spans="1:76" ht="12" customHeight="1" x14ac:dyDescent="0.15">
      <c r="A983" s="30"/>
      <c r="C983" s="47"/>
      <c r="D983" s="20"/>
      <c r="E983" s="20"/>
      <c r="F983" s="20"/>
      <c r="G983" s="20"/>
      <c r="H983" s="20"/>
      <c r="I983" s="20"/>
      <c r="J983" s="20"/>
      <c r="K983" s="20"/>
      <c r="L983" s="20"/>
      <c r="M983" s="20"/>
      <c r="N983" s="20"/>
      <c r="O983" s="20"/>
      <c r="P983" s="32"/>
      <c r="S983" s="33"/>
      <c r="W983" s="31"/>
      <c r="AA983" s="471"/>
      <c r="AB983" s="471"/>
      <c r="AC983" s="471"/>
      <c r="AD983" s="471"/>
      <c r="AE983" s="471"/>
      <c r="AF983" s="471"/>
      <c r="AG983" s="471"/>
      <c r="AH983" s="471"/>
      <c r="AI983" s="471"/>
      <c r="AJ983" s="471"/>
      <c r="AK983" s="471"/>
      <c r="AL983" s="471"/>
      <c r="AM983" s="471"/>
      <c r="AN983" s="471"/>
      <c r="AO983" s="471"/>
      <c r="AP983" s="471"/>
      <c r="AQ983" s="471"/>
      <c r="AR983" s="471"/>
      <c r="AS983" s="471"/>
      <c r="AT983" s="471"/>
      <c r="AU983" s="471"/>
      <c r="AV983" s="471"/>
      <c r="AW983" s="471"/>
      <c r="AX983" s="471"/>
      <c r="AY983" s="471"/>
      <c r="AZ983" s="471"/>
      <c r="BA983" s="471"/>
      <c r="BB983" s="471"/>
      <c r="BC983" s="471"/>
      <c r="BD983" s="471"/>
      <c r="BE983" s="471"/>
      <c r="BF983" s="471"/>
      <c r="BG983" s="471"/>
      <c r="BH983" s="471"/>
      <c r="BI983" s="30"/>
      <c r="BR983" s="31"/>
      <c r="BX983" s="31"/>
    </row>
    <row r="984" spans="1:76" ht="12" customHeight="1" x14ac:dyDescent="0.15">
      <c r="A984" s="30"/>
      <c r="C984" s="47"/>
      <c r="D984" s="20"/>
      <c r="E984" s="20"/>
      <c r="F984" s="20"/>
      <c r="G984" s="20"/>
      <c r="H984" s="20"/>
      <c r="I984" s="20"/>
      <c r="J984" s="20"/>
      <c r="K984" s="20"/>
      <c r="L984" s="20"/>
      <c r="M984" s="20"/>
      <c r="N984" s="20"/>
      <c r="O984" s="20"/>
      <c r="P984" s="32"/>
      <c r="S984" s="33"/>
      <c r="W984" s="31"/>
      <c r="Y984" s="58"/>
      <c r="Z984" s="58"/>
      <c r="AA984" s="58"/>
      <c r="AB984" s="58"/>
      <c r="AC984" s="58"/>
      <c r="AD984" s="58"/>
      <c r="AE984" s="58"/>
      <c r="AF984" s="58"/>
      <c r="AG984" s="58"/>
      <c r="AH984" s="58"/>
      <c r="AI984" s="58"/>
      <c r="AJ984" s="58"/>
      <c r="AK984" s="58"/>
      <c r="AL984" s="58"/>
      <c r="AM984" s="58"/>
      <c r="AN984" s="58"/>
      <c r="AO984" s="58"/>
      <c r="AP984" s="58"/>
      <c r="AQ984" s="58"/>
      <c r="AR984" s="58"/>
      <c r="AS984" s="58"/>
      <c r="AT984" s="58"/>
      <c r="AU984" s="58"/>
      <c r="AV984" s="58"/>
      <c r="AW984" s="58"/>
      <c r="AX984" s="58"/>
      <c r="AY984" s="58"/>
      <c r="AZ984" s="58"/>
      <c r="BA984" s="58"/>
      <c r="BB984" s="58"/>
      <c r="BC984" s="58"/>
      <c r="BD984" s="58"/>
      <c r="BE984" s="58"/>
      <c r="BF984" s="58"/>
      <c r="BG984" s="58"/>
      <c r="BH984" s="58"/>
      <c r="BI984" s="30"/>
      <c r="BR984" s="31"/>
      <c r="BX984" s="31"/>
    </row>
    <row r="985" spans="1:76" ht="12" customHeight="1" x14ac:dyDescent="0.15">
      <c r="A985" s="30"/>
      <c r="C985" s="47" t="s">
        <v>170</v>
      </c>
      <c r="D985" s="509" t="s">
        <v>1148</v>
      </c>
      <c r="E985" s="557"/>
      <c r="F985" s="557"/>
      <c r="G985" s="557"/>
      <c r="H985" s="557"/>
      <c r="I985" s="557"/>
      <c r="J985" s="557"/>
      <c r="K985" s="557"/>
      <c r="L985" s="557"/>
      <c r="M985" s="557"/>
      <c r="N985" s="557"/>
      <c r="O985" s="574"/>
      <c r="P985" s="32"/>
      <c r="Q985" s="2" t="s">
        <v>50</v>
      </c>
      <c r="S985" s="33" t="s">
        <v>51</v>
      </c>
      <c r="T985" s="38"/>
      <c r="U985" s="550" t="s">
        <v>52</v>
      </c>
      <c r="V985" s="493"/>
      <c r="W985" s="551"/>
      <c r="X985" s="33" t="s">
        <v>31</v>
      </c>
      <c r="Y985" s="575" t="s">
        <v>1147</v>
      </c>
      <c r="Z985" s="566"/>
      <c r="AA985" s="566"/>
      <c r="AB985" s="566"/>
      <c r="AC985" s="566"/>
      <c r="AD985" s="566"/>
      <c r="AE985" s="566"/>
      <c r="AF985" s="566"/>
      <c r="AG985" s="566"/>
      <c r="AH985" s="566"/>
      <c r="AI985" s="566"/>
      <c r="AJ985" s="566"/>
      <c r="AK985" s="566"/>
      <c r="AL985" s="566"/>
      <c r="AM985" s="566"/>
      <c r="AN985" s="566"/>
      <c r="AO985" s="566"/>
      <c r="AP985" s="566"/>
      <c r="AQ985" s="566"/>
      <c r="AR985" s="566"/>
      <c r="AS985" s="566"/>
      <c r="AT985" s="566"/>
      <c r="AU985" s="566"/>
      <c r="AV985" s="566"/>
      <c r="AW985" s="566"/>
      <c r="AX985" s="566"/>
      <c r="AY985" s="566"/>
      <c r="AZ985" s="566"/>
      <c r="BA985" s="566"/>
      <c r="BB985" s="566"/>
      <c r="BC985" s="566"/>
      <c r="BD985" s="566"/>
      <c r="BE985" s="566"/>
      <c r="BF985" s="566"/>
      <c r="BG985" s="566"/>
      <c r="BH985" s="567"/>
      <c r="BI985" s="30" t="s">
        <v>612</v>
      </c>
      <c r="BR985" s="31"/>
      <c r="BX985" s="31"/>
    </row>
    <row r="986" spans="1:76" ht="12" customHeight="1" x14ac:dyDescent="0.15">
      <c r="A986" s="30"/>
      <c r="C986" s="47"/>
      <c r="D986" s="557"/>
      <c r="E986" s="557"/>
      <c r="F986" s="557"/>
      <c r="G986" s="557"/>
      <c r="H986" s="557"/>
      <c r="I986" s="557"/>
      <c r="J986" s="557"/>
      <c r="K986" s="557"/>
      <c r="L986" s="557"/>
      <c r="M986" s="557"/>
      <c r="N986" s="557"/>
      <c r="O986" s="574"/>
      <c r="P986" s="32"/>
      <c r="S986" s="33"/>
      <c r="W986" s="31"/>
      <c r="Y986" s="566"/>
      <c r="Z986" s="566"/>
      <c r="AA986" s="566"/>
      <c r="AB986" s="566"/>
      <c r="AC986" s="566"/>
      <c r="AD986" s="566"/>
      <c r="AE986" s="566"/>
      <c r="AF986" s="566"/>
      <c r="AG986" s="566"/>
      <c r="AH986" s="566"/>
      <c r="AI986" s="566"/>
      <c r="AJ986" s="566"/>
      <c r="AK986" s="566"/>
      <c r="AL986" s="566"/>
      <c r="AM986" s="566"/>
      <c r="AN986" s="566"/>
      <c r="AO986" s="566"/>
      <c r="AP986" s="566"/>
      <c r="AQ986" s="566"/>
      <c r="AR986" s="566"/>
      <c r="AS986" s="566"/>
      <c r="AT986" s="566"/>
      <c r="AU986" s="566"/>
      <c r="AV986" s="566"/>
      <c r="AW986" s="566"/>
      <c r="AX986" s="566"/>
      <c r="AY986" s="566"/>
      <c r="AZ986" s="566"/>
      <c r="BA986" s="566"/>
      <c r="BB986" s="566"/>
      <c r="BC986" s="566"/>
      <c r="BD986" s="566"/>
      <c r="BE986" s="566"/>
      <c r="BF986" s="566"/>
      <c r="BG986" s="566"/>
      <c r="BH986" s="567"/>
      <c r="BI986" s="30" t="s">
        <v>301</v>
      </c>
      <c r="BR986" s="31"/>
      <c r="BX986" s="31"/>
    </row>
    <row r="987" spans="1:76" ht="12" customHeight="1" x14ac:dyDescent="0.15">
      <c r="A987" s="30"/>
      <c r="C987" s="47"/>
      <c r="D987" s="557"/>
      <c r="E987" s="557"/>
      <c r="F987" s="557"/>
      <c r="G987" s="557"/>
      <c r="H987" s="557"/>
      <c r="I987" s="557"/>
      <c r="J987" s="557"/>
      <c r="K987" s="557"/>
      <c r="L987" s="557"/>
      <c r="M987" s="557"/>
      <c r="N987" s="557"/>
      <c r="O987" s="574"/>
      <c r="P987" s="32"/>
      <c r="S987" s="33"/>
      <c r="W987" s="31"/>
      <c r="BI987" s="30"/>
      <c r="BR987" s="31"/>
      <c r="BX987" s="31"/>
    </row>
    <row r="988" spans="1:76" ht="12" customHeight="1" x14ac:dyDescent="0.15">
      <c r="A988" s="30"/>
      <c r="C988" s="47"/>
      <c r="D988" s="20"/>
      <c r="E988" s="20"/>
      <c r="F988" s="20"/>
      <c r="G988" s="20"/>
      <c r="H988" s="20"/>
      <c r="I988" s="20"/>
      <c r="J988" s="20"/>
      <c r="K988" s="20"/>
      <c r="L988" s="20"/>
      <c r="M988" s="20"/>
      <c r="N988" s="20"/>
      <c r="O988" s="20"/>
      <c r="P988" s="32"/>
      <c r="S988" s="33"/>
      <c r="W988" s="31"/>
      <c r="BI988" s="30"/>
      <c r="BR988" s="31"/>
      <c r="BX988" s="31"/>
    </row>
    <row r="989" spans="1:76" ht="12" customHeight="1" x14ac:dyDescent="0.15">
      <c r="A989" s="30"/>
      <c r="C989" s="47" t="s">
        <v>561</v>
      </c>
      <c r="D989" s="509" t="s">
        <v>614</v>
      </c>
      <c r="E989" s="557"/>
      <c r="F989" s="557"/>
      <c r="G989" s="557"/>
      <c r="H989" s="557"/>
      <c r="I989" s="557"/>
      <c r="J989" s="557"/>
      <c r="K989" s="557"/>
      <c r="L989" s="557"/>
      <c r="M989" s="557"/>
      <c r="N989" s="557"/>
      <c r="O989" s="574"/>
      <c r="P989" s="32"/>
      <c r="Q989" s="2" t="s">
        <v>50</v>
      </c>
      <c r="S989" s="33" t="s">
        <v>51</v>
      </c>
      <c r="T989" s="38"/>
      <c r="U989" s="550" t="s">
        <v>52</v>
      </c>
      <c r="V989" s="493"/>
      <c r="W989" s="551"/>
      <c r="X989" s="33" t="s">
        <v>31</v>
      </c>
      <c r="Y989" s="575" t="s">
        <v>613</v>
      </c>
      <c r="Z989" s="566"/>
      <c r="AA989" s="566"/>
      <c r="AB989" s="566"/>
      <c r="AC989" s="566"/>
      <c r="AD989" s="566"/>
      <c r="AE989" s="566"/>
      <c r="AF989" s="566"/>
      <c r="AG989" s="566"/>
      <c r="AH989" s="566"/>
      <c r="AI989" s="566"/>
      <c r="AJ989" s="566"/>
      <c r="AK989" s="566"/>
      <c r="AL989" s="566"/>
      <c r="AM989" s="566"/>
      <c r="AN989" s="566"/>
      <c r="AO989" s="566"/>
      <c r="AP989" s="566"/>
      <c r="AQ989" s="566"/>
      <c r="AR989" s="566"/>
      <c r="AS989" s="566"/>
      <c r="AT989" s="566"/>
      <c r="AU989" s="566"/>
      <c r="AV989" s="566"/>
      <c r="AW989" s="566"/>
      <c r="AX989" s="566"/>
      <c r="AY989" s="566"/>
      <c r="AZ989" s="566"/>
      <c r="BA989" s="566"/>
      <c r="BB989" s="566"/>
      <c r="BC989" s="566"/>
      <c r="BD989" s="566"/>
      <c r="BE989" s="566"/>
      <c r="BF989" s="566"/>
      <c r="BG989" s="566"/>
      <c r="BH989" s="567"/>
      <c r="BI989" s="30" t="s">
        <v>391</v>
      </c>
      <c r="BR989" s="31"/>
      <c r="BX989" s="31"/>
    </row>
    <row r="990" spans="1:76" ht="12" customHeight="1" x14ac:dyDescent="0.15">
      <c r="A990" s="30"/>
      <c r="C990" s="47"/>
      <c r="D990" s="557"/>
      <c r="E990" s="557"/>
      <c r="F990" s="557"/>
      <c r="G990" s="557"/>
      <c r="H990" s="557"/>
      <c r="I990" s="557"/>
      <c r="J990" s="557"/>
      <c r="K990" s="557"/>
      <c r="L990" s="557"/>
      <c r="M990" s="557"/>
      <c r="N990" s="557"/>
      <c r="O990" s="574"/>
      <c r="P990" s="32"/>
      <c r="S990" s="33"/>
      <c r="W990" s="31"/>
      <c r="Y990" s="566"/>
      <c r="Z990" s="566"/>
      <c r="AA990" s="566"/>
      <c r="AB990" s="566"/>
      <c r="AC990" s="566"/>
      <c r="AD990" s="566"/>
      <c r="AE990" s="566"/>
      <c r="AF990" s="566"/>
      <c r="AG990" s="566"/>
      <c r="AH990" s="566"/>
      <c r="AI990" s="566"/>
      <c r="AJ990" s="566"/>
      <c r="AK990" s="566"/>
      <c r="AL990" s="566"/>
      <c r="AM990" s="566"/>
      <c r="AN990" s="566"/>
      <c r="AO990" s="566"/>
      <c r="AP990" s="566"/>
      <c r="AQ990" s="566"/>
      <c r="AR990" s="566"/>
      <c r="AS990" s="566"/>
      <c r="AT990" s="566"/>
      <c r="AU990" s="566"/>
      <c r="AV990" s="566"/>
      <c r="AW990" s="566"/>
      <c r="AX990" s="566"/>
      <c r="AY990" s="566"/>
      <c r="AZ990" s="566"/>
      <c r="BA990" s="566"/>
      <c r="BB990" s="566"/>
      <c r="BC990" s="566"/>
      <c r="BD990" s="566"/>
      <c r="BE990" s="566"/>
      <c r="BF990" s="566"/>
      <c r="BG990" s="566"/>
      <c r="BH990" s="567"/>
      <c r="BI990" s="30" t="s">
        <v>301</v>
      </c>
      <c r="BR990" s="31"/>
      <c r="BX990" s="31"/>
    </row>
    <row r="991" spans="1:76" ht="12" customHeight="1" x14ac:dyDescent="0.15">
      <c r="A991" s="30"/>
      <c r="C991" s="47"/>
      <c r="D991" s="557"/>
      <c r="E991" s="557"/>
      <c r="F991" s="557"/>
      <c r="G991" s="557"/>
      <c r="H991" s="557"/>
      <c r="I991" s="557"/>
      <c r="J991" s="557"/>
      <c r="K991" s="557"/>
      <c r="L991" s="557"/>
      <c r="M991" s="557"/>
      <c r="N991" s="557"/>
      <c r="O991" s="574"/>
      <c r="P991" s="32"/>
      <c r="S991" s="33"/>
      <c r="W991" s="31"/>
      <c r="Y991" s="58"/>
      <c r="Z991" s="58"/>
      <c r="AA991" s="58"/>
      <c r="AB991" s="58"/>
      <c r="AC991" s="58"/>
      <c r="AD991" s="58"/>
      <c r="AE991" s="58"/>
      <c r="AF991" s="58"/>
      <c r="AG991" s="58"/>
      <c r="AH991" s="58"/>
      <c r="AI991" s="58"/>
      <c r="AJ991" s="58"/>
      <c r="AK991" s="58"/>
      <c r="AL991" s="58"/>
      <c r="AM991" s="58"/>
      <c r="AN991" s="58"/>
      <c r="AO991" s="58"/>
      <c r="AP991" s="58"/>
      <c r="AQ991" s="58"/>
      <c r="AR991" s="58"/>
      <c r="AS991" s="58"/>
      <c r="AT991" s="58"/>
      <c r="AU991" s="58"/>
      <c r="AV991" s="58"/>
      <c r="AW991" s="58"/>
      <c r="AX991" s="58"/>
      <c r="AY991" s="58"/>
      <c r="AZ991" s="58"/>
      <c r="BA991" s="58"/>
      <c r="BB991" s="58"/>
      <c r="BC991" s="58"/>
      <c r="BD991" s="58"/>
      <c r="BE991" s="58"/>
      <c r="BF991" s="58"/>
      <c r="BG991" s="58"/>
      <c r="BH991" s="58"/>
      <c r="BI991" s="30"/>
      <c r="BR991" s="31"/>
      <c r="BX991" s="31"/>
    </row>
    <row r="992" spans="1:76" ht="12" customHeight="1" x14ac:dyDescent="0.15">
      <c r="A992" s="62"/>
      <c r="B992" s="63"/>
      <c r="C992" s="129"/>
      <c r="D992" s="212"/>
      <c r="E992" s="212"/>
      <c r="F992" s="212"/>
      <c r="G992" s="212"/>
      <c r="H992" s="212"/>
      <c r="I992" s="212"/>
      <c r="J992" s="212"/>
      <c r="K992" s="212"/>
      <c r="L992" s="212"/>
      <c r="M992" s="212"/>
      <c r="N992" s="212"/>
      <c r="O992" s="212"/>
      <c r="P992" s="66"/>
      <c r="Q992" s="67"/>
      <c r="R992" s="67"/>
      <c r="S992" s="69"/>
      <c r="T992" s="67"/>
      <c r="U992" s="67"/>
      <c r="V992" s="67"/>
      <c r="W992" s="68"/>
      <c r="X992" s="69"/>
      <c r="Y992" s="153"/>
      <c r="Z992" s="153"/>
      <c r="AA992" s="153"/>
      <c r="AB992" s="153"/>
      <c r="AC992" s="153"/>
      <c r="AD992" s="153"/>
      <c r="AE992" s="153"/>
      <c r="AF992" s="153"/>
      <c r="AG992" s="153"/>
      <c r="AH992" s="153"/>
      <c r="AI992" s="153"/>
      <c r="AJ992" s="153"/>
      <c r="AK992" s="153"/>
      <c r="AL992" s="153"/>
      <c r="AM992" s="153"/>
      <c r="AN992" s="153"/>
      <c r="AO992" s="153"/>
      <c r="AP992" s="153"/>
      <c r="AQ992" s="153"/>
      <c r="AR992" s="153"/>
      <c r="AS992" s="153"/>
      <c r="AT992" s="153"/>
      <c r="AU992" s="153"/>
      <c r="AV992" s="153"/>
      <c r="AW992" s="153"/>
      <c r="AX992" s="153"/>
      <c r="AY992" s="153"/>
      <c r="AZ992" s="153"/>
      <c r="BA992" s="153"/>
      <c r="BB992" s="153"/>
      <c r="BC992" s="153"/>
      <c r="BD992" s="153"/>
      <c r="BE992" s="153"/>
      <c r="BF992" s="153"/>
      <c r="BG992" s="153"/>
      <c r="BH992" s="153"/>
      <c r="BI992" s="62"/>
      <c r="BJ992" s="67"/>
      <c r="BK992" s="67"/>
      <c r="BL992" s="67"/>
      <c r="BM992" s="67"/>
      <c r="BN992" s="67"/>
      <c r="BO992" s="67"/>
      <c r="BP992" s="67"/>
      <c r="BQ992" s="67"/>
      <c r="BR992" s="68"/>
      <c r="BS992" s="67"/>
      <c r="BT992" s="67"/>
      <c r="BU992" s="67"/>
      <c r="BV992" s="67"/>
      <c r="BW992" s="67"/>
      <c r="BX992" s="68"/>
    </row>
    <row r="993" spans="1:76" ht="12" customHeight="1" x14ac:dyDescent="0.15">
      <c r="A993" s="70"/>
      <c r="B993" s="175"/>
      <c r="C993" s="176"/>
      <c r="D993" s="217"/>
      <c r="E993" s="217"/>
      <c r="F993" s="217"/>
      <c r="G993" s="217"/>
      <c r="H993" s="217"/>
      <c r="I993" s="217"/>
      <c r="J993" s="217"/>
      <c r="K993" s="217"/>
      <c r="L993" s="217"/>
      <c r="M993" s="217"/>
      <c r="N993" s="217"/>
      <c r="O993" s="217"/>
      <c r="P993" s="27"/>
      <c r="Q993" s="28"/>
      <c r="R993" s="28"/>
      <c r="S993" s="73"/>
      <c r="T993" s="28"/>
      <c r="U993" s="28"/>
      <c r="V993" s="28"/>
      <c r="W993" s="29"/>
      <c r="X993" s="73"/>
      <c r="Y993" s="214"/>
      <c r="Z993" s="214"/>
      <c r="AA993" s="214"/>
      <c r="AB993" s="214"/>
      <c r="AC993" s="214"/>
      <c r="AD993" s="214"/>
      <c r="AE993" s="214"/>
      <c r="AF993" s="214"/>
      <c r="AG993" s="214"/>
      <c r="AH993" s="214"/>
      <c r="AI993" s="214"/>
      <c r="AJ993" s="214"/>
      <c r="AK993" s="214"/>
      <c r="AL993" s="214"/>
      <c r="AM993" s="214"/>
      <c r="AN993" s="214"/>
      <c r="AO993" s="214"/>
      <c r="AP993" s="214"/>
      <c r="AQ993" s="214"/>
      <c r="AR993" s="214"/>
      <c r="AS993" s="214"/>
      <c r="AT993" s="214"/>
      <c r="AU993" s="214"/>
      <c r="AV993" s="214"/>
      <c r="AW993" s="214"/>
      <c r="AX993" s="214"/>
      <c r="AY993" s="214"/>
      <c r="AZ993" s="214"/>
      <c r="BA993" s="214"/>
      <c r="BB993" s="214"/>
      <c r="BC993" s="214"/>
      <c r="BD993" s="214"/>
      <c r="BE993" s="214"/>
      <c r="BF993" s="214"/>
      <c r="BG993" s="214"/>
      <c r="BH993" s="214"/>
      <c r="BI993" s="70"/>
      <c r="BJ993" s="28"/>
      <c r="BK993" s="28"/>
      <c r="BL993" s="28"/>
      <c r="BM993" s="28"/>
      <c r="BN993" s="28"/>
      <c r="BO993" s="28"/>
      <c r="BP993" s="28"/>
      <c r="BQ993" s="28"/>
      <c r="BR993" s="29"/>
      <c r="BS993" s="28"/>
      <c r="BT993" s="28"/>
      <c r="BU993" s="28"/>
      <c r="BV993" s="28"/>
      <c r="BW993" s="28"/>
      <c r="BX993" s="29"/>
    </row>
    <row r="994" spans="1:76" ht="12" customHeight="1" x14ac:dyDescent="0.15">
      <c r="A994" s="30"/>
      <c r="C994" s="47" t="s">
        <v>317</v>
      </c>
      <c r="D994" s="509" t="s">
        <v>617</v>
      </c>
      <c r="E994" s="557"/>
      <c r="F994" s="557"/>
      <c r="G994" s="557"/>
      <c r="H994" s="557"/>
      <c r="I994" s="557"/>
      <c r="J994" s="557"/>
      <c r="K994" s="557"/>
      <c r="L994" s="557"/>
      <c r="M994" s="557"/>
      <c r="N994" s="557"/>
      <c r="O994" s="574"/>
      <c r="P994" s="32"/>
      <c r="Q994" s="2" t="s">
        <v>50</v>
      </c>
      <c r="S994" s="33" t="s">
        <v>51</v>
      </c>
      <c r="T994" s="38"/>
      <c r="U994" s="550" t="s">
        <v>52</v>
      </c>
      <c r="V994" s="493"/>
      <c r="W994" s="551"/>
      <c r="X994" s="33" t="s">
        <v>31</v>
      </c>
      <c r="Y994" s="509" t="s">
        <v>618</v>
      </c>
      <c r="Z994" s="557"/>
      <c r="AA994" s="557"/>
      <c r="AB994" s="557"/>
      <c r="AC994" s="557"/>
      <c r="AD994" s="557"/>
      <c r="AE994" s="557"/>
      <c r="AF994" s="557"/>
      <c r="AG994" s="557"/>
      <c r="AH994" s="557"/>
      <c r="AI994" s="557"/>
      <c r="AJ994" s="557"/>
      <c r="AK994" s="557"/>
      <c r="AL994" s="557"/>
      <c r="AM994" s="557"/>
      <c r="AN994" s="557"/>
      <c r="AO994" s="557"/>
      <c r="AP994" s="557"/>
      <c r="AQ994" s="557"/>
      <c r="AR994" s="557"/>
      <c r="AS994" s="557"/>
      <c r="AT994" s="557"/>
      <c r="AU994" s="557"/>
      <c r="AV994" s="557"/>
      <c r="AW994" s="557"/>
      <c r="AX994" s="557"/>
      <c r="AY994" s="557"/>
      <c r="AZ994" s="557"/>
      <c r="BA994" s="557"/>
      <c r="BB994" s="557"/>
      <c r="BC994" s="557"/>
      <c r="BD994" s="557"/>
      <c r="BE994" s="557"/>
      <c r="BF994" s="557"/>
      <c r="BG994" s="557"/>
      <c r="BH994" s="574"/>
      <c r="BI994" s="30" t="s">
        <v>301</v>
      </c>
      <c r="BR994" s="31"/>
      <c r="BX994" s="31"/>
    </row>
    <row r="995" spans="1:76" ht="12" customHeight="1" x14ac:dyDescent="0.15">
      <c r="A995" s="30"/>
      <c r="C995" s="47"/>
      <c r="D995" s="557"/>
      <c r="E995" s="557"/>
      <c r="F995" s="557"/>
      <c r="G995" s="557"/>
      <c r="H995" s="557"/>
      <c r="I995" s="557"/>
      <c r="J995" s="557"/>
      <c r="K995" s="557"/>
      <c r="L995" s="557"/>
      <c r="M995" s="557"/>
      <c r="N995" s="557"/>
      <c r="O995" s="574"/>
      <c r="P995" s="32"/>
      <c r="S995" s="33"/>
      <c r="W995" s="31"/>
      <c r="Y995" s="557"/>
      <c r="Z995" s="557"/>
      <c r="AA995" s="557"/>
      <c r="AB995" s="557"/>
      <c r="AC995" s="557"/>
      <c r="AD995" s="557"/>
      <c r="AE995" s="557"/>
      <c r="AF995" s="557"/>
      <c r="AG995" s="557"/>
      <c r="AH995" s="557"/>
      <c r="AI995" s="557"/>
      <c r="AJ995" s="557"/>
      <c r="AK995" s="557"/>
      <c r="AL995" s="557"/>
      <c r="AM995" s="557"/>
      <c r="AN995" s="557"/>
      <c r="AO995" s="557"/>
      <c r="AP995" s="557"/>
      <c r="AQ995" s="557"/>
      <c r="AR995" s="557"/>
      <c r="AS995" s="557"/>
      <c r="AT995" s="557"/>
      <c r="AU995" s="557"/>
      <c r="AV995" s="557"/>
      <c r="AW995" s="557"/>
      <c r="AX995" s="557"/>
      <c r="AY995" s="557"/>
      <c r="AZ995" s="557"/>
      <c r="BA995" s="557"/>
      <c r="BB995" s="557"/>
      <c r="BC995" s="557"/>
      <c r="BD995" s="557"/>
      <c r="BE995" s="557"/>
      <c r="BF995" s="557"/>
      <c r="BG995" s="557"/>
      <c r="BH995" s="574"/>
      <c r="BI995" s="30"/>
      <c r="BR995" s="31"/>
      <c r="BX995" s="31"/>
    </row>
    <row r="996" spans="1:76" ht="12" customHeight="1" x14ac:dyDescent="0.15">
      <c r="A996" s="30"/>
      <c r="C996" s="47"/>
      <c r="D996" s="557"/>
      <c r="E996" s="557"/>
      <c r="F996" s="557"/>
      <c r="G996" s="557"/>
      <c r="H996" s="557"/>
      <c r="I996" s="557"/>
      <c r="J996" s="557"/>
      <c r="K996" s="557"/>
      <c r="L996" s="557"/>
      <c r="M996" s="557"/>
      <c r="N996" s="557"/>
      <c r="O996" s="574"/>
      <c r="P996" s="32"/>
      <c r="S996" s="33"/>
      <c r="W996" s="31"/>
      <c r="Y996" s="58"/>
      <c r="Z996" s="58"/>
      <c r="AA996" s="58"/>
      <c r="AB996" s="58"/>
      <c r="AC996" s="58"/>
      <c r="AD996" s="58"/>
      <c r="AE996" s="58"/>
      <c r="AF996" s="58"/>
      <c r="AG996" s="58"/>
      <c r="AH996" s="58"/>
      <c r="AI996" s="58"/>
      <c r="AJ996" s="58"/>
      <c r="AK996" s="58"/>
      <c r="AL996" s="58"/>
      <c r="AM996" s="58"/>
      <c r="AN996" s="58"/>
      <c r="AO996" s="58"/>
      <c r="AP996" s="58"/>
      <c r="AQ996" s="58"/>
      <c r="AR996" s="58"/>
      <c r="AS996" s="58"/>
      <c r="AT996" s="58"/>
      <c r="AU996" s="58"/>
      <c r="AV996" s="58"/>
      <c r="AW996" s="58"/>
      <c r="AX996" s="58"/>
      <c r="AY996" s="58"/>
      <c r="AZ996" s="58"/>
      <c r="BA996" s="58"/>
      <c r="BB996" s="58"/>
      <c r="BC996" s="58"/>
      <c r="BD996" s="58"/>
      <c r="BE996" s="58"/>
      <c r="BF996" s="58"/>
      <c r="BG996" s="58"/>
      <c r="BH996" s="58"/>
      <c r="BI996" s="30"/>
      <c r="BR996" s="31"/>
      <c r="BX996" s="31"/>
    </row>
    <row r="997" spans="1:76" ht="12" customHeight="1" x14ac:dyDescent="0.15">
      <c r="A997" s="30"/>
      <c r="C997" s="47"/>
      <c r="D997" s="20"/>
      <c r="E997" s="20"/>
      <c r="F997" s="20"/>
      <c r="G997" s="20"/>
      <c r="H997" s="20"/>
      <c r="I997" s="20"/>
      <c r="J997" s="20"/>
      <c r="K997" s="20"/>
      <c r="L997" s="20"/>
      <c r="M997" s="20"/>
      <c r="N997" s="20"/>
      <c r="O997" s="20"/>
      <c r="P997" s="32"/>
      <c r="S997" s="33"/>
      <c r="W997" s="31"/>
      <c r="Y997" s="58"/>
      <c r="Z997" s="58"/>
      <c r="AA997" s="58"/>
      <c r="AB997" s="58"/>
      <c r="AC997" s="58"/>
      <c r="AD997" s="58"/>
      <c r="AE997" s="58"/>
      <c r="AF997" s="58"/>
      <c r="AG997" s="58"/>
      <c r="AH997" s="58"/>
      <c r="AI997" s="58"/>
      <c r="AJ997" s="58"/>
      <c r="AK997" s="58"/>
      <c r="AL997" s="58"/>
      <c r="AM997" s="58"/>
      <c r="AN997" s="58"/>
      <c r="AO997" s="58"/>
      <c r="AP997" s="58"/>
      <c r="AQ997" s="58"/>
      <c r="AR997" s="58"/>
      <c r="AS997" s="58"/>
      <c r="AT997" s="58"/>
      <c r="AU997" s="58"/>
      <c r="AV997" s="58"/>
      <c r="AW997" s="58"/>
      <c r="AX997" s="58"/>
      <c r="AY997" s="58"/>
      <c r="AZ997" s="58"/>
      <c r="BA997" s="58"/>
      <c r="BB997" s="58"/>
      <c r="BC997" s="58"/>
      <c r="BD997" s="58"/>
      <c r="BE997" s="58"/>
      <c r="BF997" s="58"/>
      <c r="BG997" s="58"/>
      <c r="BH997" s="58"/>
      <c r="BI997" s="30"/>
      <c r="BR997" s="31"/>
      <c r="BX997" s="31"/>
    </row>
    <row r="998" spans="1:76" ht="12" customHeight="1" x14ac:dyDescent="0.15">
      <c r="A998" s="30"/>
      <c r="B998" s="17" t="s">
        <v>44</v>
      </c>
      <c r="C998" s="2" t="s">
        <v>1041</v>
      </c>
      <c r="I998" s="20"/>
      <c r="J998" s="20"/>
      <c r="K998" s="20"/>
      <c r="L998" s="20"/>
      <c r="M998" s="20"/>
      <c r="N998" s="20"/>
      <c r="O998" s="20"/>
      <c r="P998" s="32"/>
      <c r="S998" s="33"/>
      <c r="W998" s="31"/>
      <c r="Y998" s="58"/>
      <c r="Z998" s="58"/>
      <c r="AA998" s="58"/>
      <c r="AB998" s="58"/>
      <c r="AC998" s="58"/>
      <c r="AD998" s="58"/>
      <c r="AE998" s="58"/>
      <c r="AF998" s="58"/>
      <c r="AG998" s="58"/>
      <c r="AH998" s="58"/>
      <c r="AI998" s="58"/>
      <c r="AJ998" s="58"/>
      <c r="AK998" s="58"/>
      <c r="AL998" s="58"/>
      <c r="AM998" s="58"/>
      <c r="AN998" s="58"/>
      <c r="AO998" s="58"/>
      <c r="AP998" s="58"/>
      <c r="AQ998" s="58"/>
      <c r="AR998" s="58"/>
      <c r="AS998" s="58"/>
      <c r="AT998" s="58"/>
      <c r="AU998" s="58"/>
      <c r="AV998" s="58"/>
      <c r="AW998" s="58"/>
      <c r="AX998" s="58"/>
      <c r="AY998" s="58"/>
      <c r="AZ998" s="58"/>
      <c r="BA998" s="58"/>
      <c r="BB998" s="58"/>
      <c r="BC998" s="58"/>
      <c r="BD998" s="58"/>
      <c r="BE998" s="58"/>
      <c r="BF998" s="58"/>
      <c r="BG998" s="58"/>
      <c r="BH998" s="58"/>
      <c r="BI998" s="30"/>
      <c r="BR998" s="31"/>
      <c r="BX998" s="31"/>
    </row>
    <row r="999" spans="1:76" ht="12" customHeight="1" x14ac:dyDescent="0.15">
      <c r="A999" s="30"/>
      <c r="C999" s="47" t="s">
        <v>170</v>
      </c>
      <c r="D999" s="509" t="s">
        <v>619</v>
      </c>
      <c r="E999" s="557"/>
      <c r="F999" s="557"/>
      <c r="G999" s="557"/>
      <c r="H999" s="557"/>
      <c r="I999" s="557"/>
      <c r="J999" s="557"/>
      <c r="K999" s="557"/>
      <c r="L999" s="557"/>
      <c r="M999" s="557"/>
      <c r="N999" s="557"/>
      <c r="O999" s="574"/>
      <c r="P999" s="32"/>
      <c r="Q999" s="2" t="s">
        <v>50</v>
      </c>
      <c r="S999" s="33" t="s">
        <v>51</v>
      </c>
      <c r="T999" s="38"/>
      <c r="U999" s="550" t="s">
        <v>52</v>
      </c>
      <c r="V999" s="493"/>
      <c r="W999" s="551"/>
      <c r="X999" s="2" t="s">
        <v>31</v>
      </c>
      <c r="Y999" s="509" t="s">
        <v>1043</v>
      </c>
      <c r="Z999" s="557"/>
      <c r="AA999" s="557"/>
      <c r="AB999" s="557"/>
      <c r="AC999" s="557"/>
      <c r="AD999" s="557"/>
      <c r="AE999" s="557"/>
      <c r="AF999" s="557"/>
      <c r="AG999" s="557"/>
      <c r="AH999" s="557"/>
      <c r="AI999" s="557"/>
      <c r="AJ999" s="557"/>
      <c r="AK999" s="557"/>
      <c r="AL999" s="557"/>
      <c r="AM999" s="557"/>
      <c r="AN999" s="557"/>
      <c r="AO999" s="557"/>
      <c r="AP999" s="557"/>
      <c r="AQ999" s="557"/>
      <c r="AR999" s="557"/>
      <c r="AS999" s="557"/>
      <c r="AT999" s="557"/>
      <c r="AU999" s="557"/>
      <c r="AV999" s="557"/>
      <c r="AW999" s="557"/>
      <c r="AX999" s="557"/>
      <c r="AY999" s="557"/>
      <c r="AZ999" s="557"/>
      <c r="BA999" s="557"/>
      <c r="BB999" s="557"/>
      <c r="BC999" s="557"/>
      <c r="BD999" s="557"/>
      <c r="BE999" s="557"/>
      <c r="BF999" s="557"/>
      <c r="BG999" s="557"/>
      <c r="BH999" s="574"/>
      <c r="BI999" s="597" t="s">
        <v>1161</v>
      </c>
      <c r="BJ999" s="558"/>
      <c r="BK999" s="558"/>
      <c r="BL999" s="558"/>
      <c r="BM999" s="558"/>
      <c r="BN999" s="558"/>
      <c r="BO999" s="558"/>
      <c r="BP999" s="558"/>
      <c r="BQ999" s="558"/>
      <c r="BR999" s="591"/>
      <c r="BX999" s="31"/>
    </row>
    <row r="1000" spans="1:76" ht="12" customHeight="1" x14ac:dyDescent="0.15">
      <c r="A1000" s="30"/>
      <c r="C1000" s="47"/>
      <c r="D1000" s="557"/>
      <c r="E1000" s="557"/>
      <c r="F1000" s="557"/>
      <c r="G1000" s="557"/>
      <c r="H1000" s="557"/>
      <c r="I1000" s="557"/>
      <c r="J1000" s="557"/>
      <c r="K1000" s="557"/>
      <c r="L1000" s="557"/>
      <c r="M1000" s="557"/>
      <c r="N1000" s="557"/>
      <c r="O1000" s="574"/>
      <c r="P1000" s="32"/>
      <c r="S1000" s="33"/>
      <c r="W1000" s="31"/>
      <c r="X1000" s="2"/>
      <c r="Y1000" s="557"/>
      <c r="Z1000" s="557"/>
      <c r="AA1000" s="557"/>
      <c r="AB1000" s="557"/>
      <c r="AC1000" s="557"/>
      <c r="AD1000" s="557"/>
      <c r="AE1000" s="557"/>
      <c r="AF1000" s="557"/>
      <c r="AG1000" s="557"/>
      <c r="AH1000" s="557"/>
      <c r="AI1000" s="557"/>
      <c r="AJ1000" s="557"/>
      <c r="AK1000" s="557"/>
      <c r="AL1000" s="557"/>
      <c r="AM1000" s="557"/>
      <c r="AN1000" s="557"/>
      <c r="AO1000" s="557"/>
      <c r="AP1000" s="557"/>
      <c r="AQ1000" s="557"/>
      <c r="AR1000" s="557"/>
      <c r="AS1000" s="557"/>
      <c r="AT1000" s="557"/>
      <c r="AU1000" s="557"/>
      <c r="AV1000" s="557"/>
      <c r="AW1000" s="557"/>
      <c r="AX1000" s="557"/>
      <c r="AY1000" s="557"/>
      <c r="AZ1000" s="557"/>
      <c r="BA1000" s="557"/>
      <c r="BB1000" s="557"/>
      <c r="BC1000" s="557"/>
      <c r="BD1000" s="557"/>
      <c r="BE1000" s="557"/>
      <c r="BF1000" s="557"/>
      <c r="BG1000" s="557"/>
      <c r="BH1000" s="574"/>
      <c r="BI1000" s="597"/>
      <c r="BJ1000" s="558"/>
      <c r="BK1000" s="558"/>
      <c r="BL1000" s="558"/>
      <c r="BM1000" s="558"/>
      <c r="BN1000" s="558"/>
      <c r="BO1000" s="558"/>
      <c r="BP1000" s="558"/>
      <c r="BQ1000" s="558"/>
      <c r="BR1000" s="591"/>
      <c r="BX1000" s="31"/>
    </row>
    <row r="1001" spans="1:76" ht="12" customHeight="1" x14ac:dyDescent="0.15">
      <c r="A1001" s="30"/>
      <c r="C1001" s="47"/>
      <c r="D1001" s="509" t="s">
        <v>1042</v>
      </c>
      <c r="E1001" s="509"/>
      <c r="F1001" s="509"/>
      <c r="G1001" s="509"/>
      <c r="H1001" s="509"/>
      <c r="I1001" s="509"/>
      <c r="J1001" s="509"/>
      <c r="K1001" s="509"/>
      <c r="L1001" s="509"/>
      <c r="M1001" s="509"/>
      <c r="N1001" s="509"/>
      <c r="O1001" s="547"/>
      <c r="P1001" s="32"/>
      <c r="S1001" s="33"/>
      <c r="W1001" s="31"/>
      <c r="X1001" s="2"/>
      <c r="Y1001" s="601"/>
      <c r="Z1001" s="601"/>
      <c r="AA1001" s="601"/>
      <c r="AB1001" s="601"/>
      <c r="AC1001" s="601"/>
      <c r="AD1001" s="601"/>
      <c r="AE1001" s="601"/>
      <c r="AF1001" s="601"/>
      <c r="AG1001" s="601"/>
      <c r="AH1001" s="601"/>
      <c r="AI1001" s="601"/>
      <c r="AJ1001" s="601"/>
      <c r="AK1001" s="601"/>
      <c r="AL1001" s="601"/>
      <c r="AM1001" s="601"/>
      <c r="AN1001" s="601"/>
      <c r="AO1001" s="601"/>
      <c r="AP1001" s="601"/>
      <c r="AQ1001" s="601"/>
      <c r="AR1001" s="601"/>
      <c r="AS1001" s="601"/>
      <c r="AT1001" s="601"/>
      <c r="AU1001" s="601"/>
      <c r="AV1001" s="601"/>
      <c r="AW1001" s="601"/>
      <c r="AX1001" s="601"/>
      <c r="AY1001" s="601"/>
      <c r="AZ1001" s="601"/>
      <c r="BA1001" s="601"/>
      <c r="BB1001" s="601"/>
      <c r="BC1001" s="601"/>
      <c r="BD1001" s="601"/>
      <c r="BE1001" s="601"/>
      <c r="BF1001" s="601"/>
      <c r="BG1001" s="601"/>
      <c r="BH1001" s="602"/>
      <c r="BI1001" s="597"/>
      <c r="BJ1001" s="558"/>
      <c r="BK1001" s="558"/>
      <c r="BL1001" s="558"/>
      <c r="BM1001" s="558"/>
      <c r="BN1001" s="558"/>
      <c r="BO1001" s="558"/>
      <c r="BP1001" s="558"/>
      <c r="BQ1001" s="558"/>
      <c r="BR1001" s="591"/>
      <c r="BX1001" s="31"/>
    </row>
    <row r="1002" spans="1:76" ht="12" customHeight="1" x14ac:dyDescent="0.15">
      <c r="A1002" s="30"/>
      <c r="C1002" s="47"/>
      <c r="D1002" s="509"/>
      <c r="E1002" s="509"/>
      <c r="F1002" s="509"/>
      <c r="G1002" s="509"/>
      <c r="H1002" s="509"/>
      <c r="I1002" s="509"/>
      <c r="J1002" s="509"/>
      <c r="K1002" s="509"/>
      <c r="L1002" s="509"/>
      <c r="M1002" s="509"/>
      <c r="N1002" s="509"/>
      <c r="O1002" s="547"/>
      <c r="P1002" s="32"/>
      <c r="S1002" s="33"/>
      <c r="W1002" s="31"/>
      <c r="X1002" s="2"/>
      <c r="BI1002" s="597"/>
      <c r="BJ1002" s="558"/>
      <c r="BK1002" s="558"/>
      <c r="BL1002" s="558"/>
      <c r="BM1002" s="558"/>
      <c r="BN1002" s="558"/>
      <c r="BO1002" s="558"/>
      <c r="BP1002" s="558"/>
      <c r="BQ1002" s="558"/>
      <c r="BR1002" s="591"/>
      <c r="BX1002" s="31"/>
    </row>
    <row r="1003" spans="1:76" ht="12" customHeight="1" x14ac:dyDescent="0.15">
      <c r="A1003" s="30"/>
      <c r="C1003" s="47"/>
      <c r="D1003" s="20"/>
      <c r="E1003" s="20"/>
      <c r="F1003" s="20"/>
      <c r="G1003" s="20"/>
      <c r="H1003" s="20"/>
      <c r="I1003" s="20"/>
      <c r="J1003" s="20"/>
      <c r="K1003" s="20"/>
      <c r="L1003" s="20"/>
      <c r="M1003" s="20"/>
      <c r="N1003" s="20"/>
      <c r="O1003" s="45"/>
      <c r="P1003" s="32"/>
      <c r="S1003" s="33"/>
      <c r="W1003" s="31"/>
      <c r="X1003" s="2"/>
      <c r="BI1003" s="597"/>
      <c r="BJ1003" s="558"/>
      <c r="BK1003" s="558"/>
      <c r="BL1003" s="558"/>
      <c r="BM1003" s="558"/>
      <c r="BN1003" s="558"/>
      <c r="BO1003" s="558"/>
      <c r="BP1003" s="558"/>
      <c r="BQ1003" s="558"/>
      <c r="BR1003" s="591"/>
      <c r="BX1003" s="31"/>
    </row>
    <row r="1004" spans="1:76" ht="12" customHeight="1" x14ac:dyDescent="0.15">
      <c r="A1004" s="30"/>
      <c r="C1004" s="47"/>
      <c r="D1004" s="20"/>
      <c r="E1004" s="20"/>
      <c r="F1004" s="20"/>
      <c r="G1004" s="20"/>
      <c r="H1004" s="20"/>
      <c r="I1004" s="20"/>
      <c r="J1004" s="20"/>
      <c r="K1004" s="20"/>
      <c r="L1004" s="20"/>
      <c r="M1004" s="20"/>
      <c r="N1004" s="20"/>
      <c r="O1004" s="45"/>
      <c r="P1004" s="32"/>
      <c r="S1004" s="33"/>
      <c r="W1004" s="31"/>
      <c r="X1004" s="2"/>
      <c r="BI1004" s="30" t="s">
        <v>316</v>
      </c>
      <c r="BJ1004" s="210"/>
      <c r="BK1004" s="210"/>
      <c r="BL1004" s="210"/>
      <c r="BM1004" s="210"/>
      <c r="BN1004" s="210"/>
      <c r="BO1004" s="210"/>
      <c r="BP1004" s="210"/>
      <c r="BQ1004" s="210"/>
      <c r="BR1004" s="225"/>
      <c r="BX1004" s="31"/>
    </row>
    <row r="1005" spans="1:76" ht="12" customHeight="1" x14ac:dyDescent="0.15">
      <c r="A1005" s="30"/>
      <c r="C1005" s="47"/>
      <c r="D1005" s="20"/>
      <c r="E1005" s="20"/>
      <c r="F1005" s="20"/>
      <c r="G1005" s="20"/>
      <c r="H1005" s="20"/>
      <c r="I1005" s="20"/>
      <c r="J1005" s="20"/>
      <c r="K1005" s="20"/>
      <c r="L1005" s="20"/>
      <c r="M1005" s="20"/>
      <c r="N1005" s="20"/>
      <c r="O1005" s="45"/>
      <c r="P1005" s="32"/>
      <c r="S1005" s="33"/>
      <c r="W1005" s="31"/>
      <c r="X1005" s="2"/>
      <c r="BI1005" s="30"/>
      <c r="BR1005" s="31"/>
      <c r="BX1005" s="31"/>
    </row>
    <row r="1006" spans="1:76" ht="12" customHeight="1" x14ac:dyDescent="0.15">
      <c r="A1006" s="30"/>
      <c r="C1006" s="47"/>
      <c r="D1006" s="52"/>
      <c r="E1006" s="52"/>
      <c r="F1006" s="52"/>
      <c r="G1006" s="52"/>
      <c r="H1006" s="52"/>
      <c r="I1006" s="52"/>
      <c r="J1006" s="52"/>
      <c r="K1006" s="52"/>
      <c r="L1006" s="52"/>
      <c r="M1006" s="52"/>
      <c r="N1006" s="52"/>
      <c r="O1006" s="52"/>
      <c r="P1006" s="32"/>
      <c r="S1006" s="33"/>
      <c r="W1006" s="31"/>
      <c r="X1006" s="33" t="s">
        <v>31</v>
      </c>
      <c r="Y1006" s="509" t="s">
        <v>468</v>
      </c>
      <c r="Z1006" s="557"/>
      <c r="AA1006" s="557"/>
      <c r="AB1006" s="557"/>
      <c r="AC1006" s="557"/>
      <c r="AD1006" s="557"/>
      <c r="AE1006" s="557"/>
      <c r="AF1006" s="557"/>
      <c r="AG1006" s="557"/>
      <c r="AH1006" s="557"/>
      <c r="AI1006" s="557"/>
      <c r="AJ1006" s="557"/>
      <c r="AK1006" s="557"/>
      <c r="AL1006" s="557"/>
      <c r="AM1006" s="557"/>
      <c r="AN1006" s="557"/>
      <c r="AO1006" s="557"/>
      <c r="AP1006" s="557"/>
      <c r="AQ1006" s="557"/>
      <c r="AR1006" s="557"/>
      <c r="AS1006" s="557"/>
      <c r="AT1006" s="557"/>
      <c r="AU1006" s="557"/>
      <c r="AV1006" s="557"/>
      <c r="AW1006" s="557"/>
      <c r="AX1006" s="557"/>
      <c r="AY1006" s="557"/>
      <c r="AZ1006" s="557"/>
      <c r="BA1006" s="557"/>
      <c r="BB1006" s="557"/>
      <c r="BC1006" s="557"/>
      <c r="BD1006" s="557"/>
      <c r="BE1006" s="557"/>
      <c r="BF1006" s="557"/>
      <c r="BG1006" s="557"/>
      <c r="BH1006" s="557"/>
      <c r="BI1006" s="597" t="s">
        <v>1162</v>
      </c>
      <c r="BJ1006" s="598"/>
      <c r="BK1006" s="598"/>
      <c r="BL1006" s="598"/>
      <c r="BM1006" s="598"/>
      <c r="BN1006" s="598"/>
      <c r="BO1006" s="598"/>
      <c r="BP1006" s="598"/>
      <c r="BQ1006" s="598"/>
      <c r="BR1006" s="599"/>
      <c r="BX1006" s="31"/>
    </row>
    <row r="1007" spans="1:76" ht="12" customHeight="1" x14ac:dyDescent="0.15">
      <c r="A1007" s="30"/>
      <c r="C1007" s="47"/>
      <c r="D1007" s="20"/>
      <c r="E1007" s="20"/>
      <c r="F1007" s="20"/>
      <c r="G1007" s="20"/>
      <c r="H1007" s="20"/>
      <c r="I1007" s="20"/>
      <c r="J1007" s="20"/>
      <c r="K1007" s="20"/>
      <c r="L1007" s="20"/>
      <c r="M1007" s="20"/>
      <c r="N1007" s="20"/>
      <c r="O1007" s="20"/>
      <c r="P1007" s="32"/>
      <c r="S1007" s="33"/>
      <c r="W1007" s="31"/>
      <c r="Y1007" s="557"/>
      <c r="Z1007" s="557"/>
      <c r="AA1007" s="557"/>
      <c r="AB1007" s="557"/>
      <c r="AC1007" s="557"/>
      <c r="AD1007" s="557"/>
      <c r="AE1007" s="557"/>
      <c r="AF1007" s="557"/>
      <c r="AG1007" s="557"/>
      <c r="AH1007" s="557"/>
      <c r="AI1007" s="557"/>
      <c r="AJ1007" s="557"/>
      <c r="AK1007" s="557"/>
      <c r="AL1007" s="557"/>
      <c r="AM1007" s="557"/>
      <c r="AN1007" s="557"/>
      <c r="AO1007" s="557"/>
      <c r="AP1007" s="557"/>
      <c r="AQ1007" s="557"/>
      <c r="AR1007" s="557"/>
      <c r="AS1007" s="557"/>
      <c r="AT1007" s="557"/>
      <c r="AU1007" s="557"/>
      <c r="AV1007" s="557"/>
      <c r="AW1007" s="557"/>
      <c r="AX1007" s="557"/>
      <c r="AY1007" s="557"/>
      <c r="AZ1007" s="557"/>
      <c r="BA1007" s="557"/>
      <c r="BB1007" s="557"/>
      <c r="BC1007" s="557"/>
      <c r="BD1007" s="557"/>
      <c r="BE1007" s="557"/>
      <c r="BF1007" s="557"/>
      <c r="BG1007" s="557"/>
      <c r="BH1007" s="557"/>
      <c r="BI1007" s="600"/>
      <c r="BJ1007" s="598"/>
      <c r="BK1007" s="598"/>
      <c r="BL1007" s="598"/>
      <c r="BM1007" s="598"/>
      <c r="BN1007" s="598"/>
      <c r="BO1007" s="598"/>
      <c r="BP1007" s="598"/>
      <c r="BQ1007" s="598"/>
      <c r="BR1007" s="599"/>
      <c r="BX1007" s="31"/>
    </row>
    <row r="1008" spans="1:76" ht="12" customHeight="1" x14ac:dyDescent="0.15">
      <c r="A1008" s="30"/>
      <c r="C1008" s="47"/>
      <c r="D1008" s="20"/>
      <c r="E1008" s="20"/>
      <c r="F1008" s="20"/>
      <c r="G1008" s="20"/>
      <c r="H1008" s="20"/>
      <c r="I1008" s="20"/>
      <c r="J1008" s="20"/>
      <c r="K1008" s="20"/>
      <c r="L1008" s="20"/>
      <c r="M1008" s="20"/>
      <c r="N1008" s="20"/>
      <c r="O1008" s="45"/>
      <c r="P1008" s="32"/>
      <c r="S1008" s="33"/>
      <c r="W1008" s="31"/>
      <c r="X1008" s="2"/>
      <c r="BI1008" s="30" t="s">
        <v>316</v>
      </c>
      <c r="BJ1008" s="218"/>
      <c r="BK1008" s="218"/>
      <c r="BL1008" s="218"/>
      <c r="BM1008" s="218"/>
      <c r="BN1008" s="218"/>
      <c r="BO1008" s="218"/>
      <c r="BP1008" s="218"/>
      <c r="BQ1008" s="218"/>
      <c r="BR1008" s="224"/>
      <c r="BX1008" s="31"/>
    </row>
    <row r="1009" spans="1:76" ht="12" customHeight="1" x14ac:dyDescent="0.15">
      <c r="A1009" s="30"/>
      <c r="C1009" s="47"/>
      <c r="D1009" s="20"/>
      <c r="E1009" s="20"/>
      <c r="F1009" s="20"/>
      <c r="G1009" s="20"/>
      <c r="H1009" s="20"/>
      <c r="I1009" s="20"/>
      <c r="J1009" s="20"/>
      <c r="K1009" s="20"/>
      <c r="L1009" s="20"/>
      <c r="M1009" s="20"/>
      <c r="N1009" s="20"/>
      <c r="O1009" s="20"/>
      <c r="P1009" s="32"/>
      <c r="S1009" s="33"/>
      <c r="W1009" s="31"/>
      <c r="Y1009" s="58"/>
      <c r="Z1009" s="58"/>
      <c r="AA1009" s="58"/>
      <c r="AB1009" s="58"/>
      <c r="AC1009" s="58"/>
      <c r="AD1009" s="58"/>
      <c r="AE1009" s="58"/>
      <c r="AF1009" s="58"/>
      <c r="AG1009" s="58"/>
      <c r="AH1009" s="58"/>
      <c r="AI1009" s="58"/>
      <c r="AJ1009" s="58"/>
      <c r="AK1009" s="58"/>
      <c r="AL1009" s="58"/>
      <c r="AM1009" s="58"/>
      <c r="AN1009" s="58"/>
      <c r="AO1009" s="58"/>
      <c r="AP1009" s="58"/>
      <c r="AQ1009" s="58"/>
      <c r="AR1009" s="58"/>
      <c r="AS1009" s="58"/>
      <c r="AT1009" s="58"/>
      <c r="AU1009" s="58"/>
      <c r="AV1009" s="58"/>
      <c r="AW1009" s="58"/>
      <c r="AX1009" s="58"/>
      <c r="AY1009" s="58"/>
      <c r="AZ1009" s="58"/>
      <c r="BA1009" s="58"/>
      <c r="BB1009" s="58"/>
      <c r="BC1009" s="58"/>
      <c r="BD1009" s="58"/>
      <c r="BE1009" s="58"/>
      <c r="BF1009" s="58"/>
      <c r="BG1009" s="58"/>
      <c r="BH1009" s="58"/>
      <c r="BI1009" s="30"/>
      <c r="BR1009" s="31"/>
      <c r="BX1009" s="31"/>
    </row>
    <row r="1010" spans="1:76" ht="12" customHeight="1" x14ac:dyDescent="0.15">
      <c r="A1010" s="30"/>
      <c r="C1010" s="47"/>
      <c r="D1010" s="20"/>
      <c r="E1010" s="20"/>
      <c r="F1010" s="20"/>
      <c r="G1010" s="20"/>
      <c r="H1010" s="20"/>
      <c r="I1010" s="20"/>
      <c r="J1010" s="20"/>
      <c r="K1010" s="20"/>
      <c r="L1010" s="20"/>
      <c r="M1010" s="20"/>
      <c r="N1010" s="20"/>
      <c r="O1010" s="20"/>
      <c r="P1010" s="32"/>
      <c r="S1010" s="33"/>
      <c r="W1010" s="31"/>
      <c r="X1010" s="33" t="s">
        <v>31</v>
      </c>
      <c r="Y1010" s="575" t="s">
        <v>1021</v>
      </c>
      <c r="Z1010" s="566"/>
      <c r="AA1010" s="566"/>
      <c r="AB1010" s="566"/>
      <c r="AC1010" s="566"/>
      <c r="AD1010" s="566"/>
      <c r="AE1010" s="566"/>
      <c r="AF1010" s="566"/>
      <c r="AG1010" s="566"/>
      <c r="AH1010" s="566"/>
      <c r="AI1010" s="566"/>
      <c r="AJ1010" s="566"/>
      <c r="AK1010" s="566"/>
      <c r="AL1010" s="566"/>
      <c r="AM1010" s="566"/>
      <c r="AN1010" s="566"/>
      <c r="AO1010" s="566"/>
      <c r="AP1010" s="566"/>
      <c r="AQ1010" s="566"/>
      <c r="AR1010" s="566"/>
      <c r="AS1010" s="566"/>
      <c r="AT1010" s="566"/>
      <c r="AU1010" s="566"/>
      <c r="AV1010" s="566"/>
      <c r="AW1010" s="566"/>
      <c r="AX1010" s="566"/>
      <c r="AY1010" s="566"/>
      <c r="AZ1010" s="566"/>
      <c r="BA1010" s="566"/>
      <c r="BB1010" s="566"/>
      <c r="BC1010" s="566"/>
      <c r="BD1010" s="566"/>
      <c r="BE1010" s="566"/>
      <c r="BF1010" s="566"/>
      <c r="BG1010" s="566"/>
      <c r="BH1010" s="567"/>
      <c r="BI1010" s="30" t="s">
        <v>438</v>
      </c>
      <c r="BR1010" s="31"/>
      <c r="BX1010" s="31"/>
    </row>
    <row r="1011" spans="1:76" ht="12" customHeight="1" x14ac:dyDescent="0.15">
      <c r="A1011" s="30"/>
      <c r="C1011" s="47"/>
      <c r="D1011" s="20"/>
      <c r="E1011" s="20"/>
      <c r="F1011" s="20"/>
      <c r="G1011" s="20"/>
      <c r="H1011" s="20"/>
      <c r="I1011" s="20"/>
      <c r="J1011" s="20"/>
      <c r="K1011" s="20"/>
      <c r="L1011" s="20"/>
      <c r="M1011" s="20"/>
      <c r="N1011" s="20"/>
      <c r="O1011" s="20"/>
      <c r="P1011" s="32"/>
      <c r="S1011" s="33"/>
      <c r="W1011" s="31"/>
      <c r="Y1011" s="566"/>
      <c r="Z1011" s="566"/>
      <c r="AA1011" s="566"/>
      <c r="AB1011" s="566"/>
      <c r="AC1011" s="566"/>
      <c r="AD1011" s="566"/>
      <c r="AE1011" s="566"/>
      <c r="AF1011" s="566"/>
      <c r="AG1011" s="566"/>
      <c r="AH1011" s="566"/>
      <c r="AI1011" s="566"/>
      <c r="AJ1011" s="566"/>
      <c r="AK1011" s="566"/>
      <c r="AL1011" s="566"/>
      <c r="AM1011" s="566"/>
      <c r="AN1011" s="566"/>
      <c r="AO1011" s="566"/>
      <c r="AP1011" s="566"/>
      <c r="AQ1011" s="566"/>
      <c r="AR1011" s="566"/>
      <c r="AS1011" s="566"/>
      <c r="AT1011" s="566"/>
      <c r="AU1011" s="566"/>
      <c r="AV1011" s="566"/>
      <c r="AW1011" s="566"/>
      <c r="AX1011" s="566"/>
      <c r="AY1011" s="566"/>
      <c r="AZ1011" s="566"/>
      <c r="BA1011" s="566"/>
      <c r="BB1011" s="566"/>
      <c r="BC1011" s="566"/>
      <c r="BD1011" s="566"/>
      <c r="BE1011" s="566"/>
      <c r="BF1011" s="566"/>
      <c r="BG1011" s="566"/>
      <c r="BH1011" s="567"/>
      <c r="BI1011" s="30" t="s">
        <v>316</v>
      </c>
      <c r="BR1011" s="31"/>
      <c r="BX1011" s="31"/>
    </row>
    <row r="1012" spans="1:76" ht="12" customHeight="1" x14ac:dyDescent="0.15">
      <c r="A1012" s="30"/>
      <c r="C1012" s="47"/>
      <c r="D1012" s="20"/>
      <c r="E1012" s="20"/>
      <c r="F1012" s="20"/>
      <c r="G1012" s="20"/>
      <c r="H1012" s="20"/>
      <c r="I1012" s="20"/>
      <c r="J1012" s="20"/>
      <c r="K1012" s="20"/>
      <c r="L1012" s="20"/>
      <c r="M1012" s="20"/>
      <c r="N1012" s="20"/>
      <c r="O1012" s="20"/>
      <c r="P1012" s="32"/>
      <c r="S1012" s="33"/>
      <c r="W1012" s="31"/>
      <c r="Y1012" s="575" t="s">
        <v>1022</v>
      </c>
      <c r="Z1012" s="566"/>
      <c r="AA1012" s="566"/>
      <c r="AB1012" s="566"/>
      <c r="AC1012" s="566"/>
      <c r="AD1012" s="566"/>
      <c r="AE1012" s="566"/>
      <c r="AF1012" s="566"/>
      <c r="AG1012" s="566"/>
      <c r="AH1012" s="566"/>
      <c r="AI1012" s="566"/>
      <c r="AJ1012" s="566"/>
      <c r="AK1012" s="566"/>
      <c r="AL1012" s="566"/>
      <c r="AM1012" s="566"/>
      <c r="AN1012" s="566"/>
      <c r="AO1012" s="566"/>
      <c r="AP1012" s="566"/>
      <c r="AQ1012" s="566"/>
      <c r="AR1012" s="566"/>
      <c r="AS1012" s="566"/>
      <c r="AT1012" s="566"/>
      <c r="AU1012" s="566"/>
      <c r="AV1012" s="566"/>
      <c r="AW1012" s="566"/>
      <c r="AX1012" s="566"/>
      <c r="AY1012" s="566"/>
      <c r="AZ1012" s="566"/>
      <c r="BA1012" s="566"/>
      <c r="BB1012" s="566"/>
      <c r="BC1012" s="566"/>
      <c r="BD1012" s="566"/>
      <c r="BE1012" s="566"/>
      <c r="BF1012" s="566"/>
      <c r="BG1012" s="566"/>
      <c r="BH1012" s="567"/>
      <c r="BI1012" s="30"/>
      <c r="BR1012" s="31"/>
      <c r="BX1012" s="31"/>
    </row>
    <row r="1013" spans="1:76" ht="12" customHeight="1" x14ac:dyDescent="0.15">
      <c r="A1013" s="30"/>
      <c r="C1013" s="47"/>
      <c r="D1013" s="20"/>
      <c r="E1013" s="20"/>
      <c r="F1013" s="20"/>
      <c r="G1013" s="20"/>
      <c r="H1013" s="20"/>
      <c r="I1013" s="20"/>
      <c r="J1013" s="20"/>
      <c r="K1013" s="20"/>
      <c r="L1013" s="20"/>
      <c r="M1013" s="20"/>
      <c r="N1013" s="20"/>
      <c r="O1013" s="20"/>
      <c r="P1013" s="32"/>
      <c r="S1013" s="33"/>
      <c r="W1013" s="31"/>
      <c r="Y1013" s="566"/>
      <c r="Z1013" s="566"/>
      <c r="AA1013" s="566"/>
      <c r="AB1013" s="566"/>
      <c r="AC1013" s="566"/>
      <c r="AD1013" s="566"/>
      <c r="AE1013" s="566"/>
      <c r="AF1013" s="566"/>
      <c r="AG1013" s="566"/>
      <c r="AH1013" s="566"/>
      <c r="AI1013" s="566"/>
      <c r="AJ1013" s="566"/>
      <c r="AK1013" s="566"/>
      <c r="AL1013" s="566"/>
      <c r="AM1013" s="566"/>
      <c r="AN1013" s="566"/>
      <c r="AO1013" s="566"/>
      <c r="AP1013" s="566"/>
      <c r="AQ1013" s="566"/>
      <c r="AR1013" s="566"/>
      <c r="AS1013" s="566"/>
      <c r="AT1013" s="566"/>
      <c r="AU1013" s="566"/>
      <c r="AV1013" s="566"/>
      <c r="AW1013" s="566"/>
      <c r="AX1013" s="566"/>
      <c r="AY1013" s="566"/>
      <c r="AZ1013" s="566"/>
      <c r="BA1013" s="566"/>
      <c r="BB1013" s="566"/>
      <c r="BC1013" s="566"/>
      <c r="BD1013" s="566"/>
      <c r="BE1013" s="566"/>
      <c r="BF1013" s="566"/>
      <c r="BG1013" s="566"/>
      <c r="BH1013" s="567"/>
      <c r="BI1013" s="30"/>
      <c r="BR1013" s="31"/>
      <c r="BX1013" s="31"/>
    </row>
    <row r="1014" spans="1:76" ht="12" customHeight="1" x14ac:dyDescent="0.15">
      <c r="A1014" s="30"/>
      <c r="C1014" s="47"/>
      <c r="D1014" s="20"/>
      <c r="E1014" s="20"/>
      <c r="F1014" s="20"/>
      <c r="G1014" s="20"/>
      <c r="H1014" s="20"/>
      <c r="I1014" s="20"/>
      <c r="J1014" s="20"/>
      <c r="K1014" s="20"/>
      <c r="L1014" s="20"/>
      <c r="M1014" s="20"/>
      <c r="N1014" s="20"/>
      <c r="O1014" s="20"/>
      <c r="P1014" s="32"/>
      <c r="S1014" s="33"/>
      <c r="W1014" s="31"/>
      <c r="Y1014" s="575" t="s">
        <v>1023</v>
      </c>
      <c r="Z1014" s="566"/>
      <c r="AA1014" s="566"/>
      <c r="AB1014" s="566"/>
      <c r="AC1014" s="566"/>
      <c r="AD1014" s="566"/>
      <c r="AE1014" s="566"/>
      <c r="AF1014" s="566"/>
      <c r="AG1014" s="566"/>
      <c r="AH1014" s="566"/>
      <c r="AI1014" s="566"/>
      <c r="AJ1014" s="566"/>
      <c r="AK1014" s="566"/>
      <c r="AL1014" s="566"/>
      <c r="AM1014" s="566"/>
      <c r="AN1014" s="566"/>
      <c r="AO1014" s="566"/>
      <c r="AP1014" s="566"/>
      <c r="AQ1014" s="566"/>
      <c r="AR1014" s="566"/>
      <c r="AS1014" s="566"/>
      <c r="AT1014" s="566"/>
      <c r="AU1014" s="566"/>
      <c r="AV1014" s="566"/>
      <c r="AW1014" s="566"/>
      <c r="AX1014" s="566"/>
      <c r="AY1014" s="566"/>
      <c r="AZ1014" s="566"/>
      <c r="BA1014" s="566"/>
      <c r="BB1014" s="566"/>
      <c r="BC1014" s="566"/>
      <c r="BD1014" s="566"/>
      <c r="BE1014" s="566"/>
      <c r="BF1014" s="566"/>
      <c r="BG1014" s="566"/>
      <c r="BH1014" s="567"/>
      <c r="BI1014" s="30"/>
      <c r="BR1014" s="31"/>
      <c r="BX1014" s="31"/>
    </row>
    <row r="1015" spans="1:76" ht="12" customHeight="1" x14ac:dyDescent="0.15">
      <c r="A1015" s="30"/>
      <c r="C1015" s="47"/>
      <c r="D1015" s="20"/>
      <c r="E1015" s="20"/>
      <c r="F1015" s="20"/>
      <c r="G1015" s="20"/>
      <c r="H1015" s="20"/>
      <c r="I1015" s="20"/>
      <c r="J1015" s="20"/>
      <c r="K1015" s="20"/>
      <c r="L1015" s="20"/>
      <c r="M1015" s="20"/>
      <c r="N1015" s="20"/>
      <c r="O1015" s="20"/>
      <c r="P1015" s="32"/>
      <c r="S1015" s="33"/>
      <c r="W1015" s="31"/>
      <c r="Y1015" s="566"/>
      <c r="Z1015" s="566"/>
      <c r="AA1015" s="566"/>
      <c r="AB1015" s="566"/>
      <c r="AC1015" s="566"/>
      <c r="AD1015" s="566"/>
      <c r="AE1015" s="566"/>
      <c r="AF1015" s="566"/>
      <c r="AG1015" s="566"/>
      <c r="AH1015" s="566"/>
      <c r="AI1015" s="566"/>
      <c r="AJ1015" s="566"/>
      <c r="AK1015" s="566"/>
      <c r="AL1015" s="566"/>
      <c r="AM1015" s="566"/>
      <c r="AN1015" s="566"/>
      <c r="AO1015" s="566"/>
      <c r="AP1015" s="566"/>
      <c r="AQ1015" s="566"/>
      <c r="AR1015" s="566"/>
      <c r="AS1015" s="566"/>
      <c r="AT1015" s="566"/>
      <c r="AU1015" s="566"/>
      <c r="AV1015" s="566"/>
      <c r="AW1015" s="566"/>
      <c r="AX1015" s="566"/>
      <c r="AY1015" s="566"/>
      <c r="AZ1015" s="566"/>
      <c r="BA1015" s="566"/>
      <c r="BB1015" s="566"/>
      <c r="BC1015" s="566"/>
      <c r="BD1015" s="566"/>
      <c r="BE1015" s="566"/>
      <c r="BF1015" s="566"/>
      <c r="BG1015" s="566"/>
      <c r="BH1015" s="567"/>
      <c r="BI1015" s="30"/>
      <c r="BR1015" s="31"/>
      <c r="BX1015" s="31"/>
    </row>
    <row r="1016" spans="1:76" ht="12" customHeight="1" x14ac:dyDescent="0.15">
      <c r="A1016" s="30"/>
      <c r="C1016" s="47"/>
      <c r="D1016" s="20"/>
      <c r="E1016" s="20"/>
      <c r="F1016" s="20"/>
      <c r="G1016" s="20"/>
      <c r="H1016" s="20"/>
      <c r="I1016" s="20"/>
      <c r="J1016" s="20"/>
      <c r="K1016" s="20"/>
      <c r="L1016" s="20"/>
      <c r="M1016" s="20"/>
      <c r="N1016" s="20"/>
      <c r="O1016" s="20"/>
      <c r="P1016" s="32"/>
      <c r="S1016" s="33"/>
      <c r="W1016" s="31"/>
      <c r="Y1016" s="575" t="s">
        <v>710</v>
      </c>
      <c r="Z1016" s="566"/>
      <c r="AA1016" s="566"/>
      <c r="AB1016" s="566"/>
      <c r="AC1016" s="566"/>
      <c r="AD1016" s="566"/>
      <c r="AE1016" s="566"/>
      <c r="AF1016" s="566"/>
      <c r="AG1016" s="566"/>
      <c r="AH1016" s="566"/>
      <c r="AI1016" s="566"/>
      <c r="AJ1016" s="566"/>
      <c r="AK1016" s="566"/>
      <c r="AL1016" s="566"/>
      <c r="AM1016" s="566"/>
      <c r="AN1016" s="566"/>
      <c r="AO1016" s="566"/>
      <c r="AP1016" s="566"/>
      <c r="AQ1016" s="566"/>
      <c r="AR1016" s="566"/>
      <c r="AS1016" s="566"/>
      <c r="AT1016" s="566"/>
      <c r="AU1016" s="566"/>
      <c r="AV1016" s="566"/>
      <c r="AW1016" s="566"/>
      <c r="AX1016" s="566"/>
      <c r="AY1016" s="566"/>
      <c r="AZ1016" s="566"/>
      <c r="BA1016" s="566"/>
      <c r="BB1016" s="566"/>
      <c r="BC1016" s="566"/>
      <c r="BD1016" s="566"/>
      <c r="BE1016" s="566"/>
      <c r="BF1016" s="566"/>
      <c r="BG1016" s="566"/>
      <c r="BH1016" s="567"/>
      <c r="BI1016" s="30"/>
      <c r="BR1016" s="31"/>
      <c r="BX1016" s="31"/>
    </row>
    <row r="1017" spans="1:76" ht="12" customHeight="1" x14ac:dyDescent="0.15">
      <c r="A1017" s="30"/>
      <c r="C1017" s="47"/>
      <c r="D1017" s="20"/>
      <c r="E1017" s="20"/>
      <c r="F1017" s="20"/>
      <c r="G1017" s="20"/>
      <c r="H1017" s="20"/>
      <c r="I1017" s="20"/>
      <c r="J1017" s="20"/>
      <c r="K1017" s="20"/>
      <c r="L1017" s="20"/>
      <c r="M1017" s="20"/>
      <c r="N1017" s="20"/>
      <c r="O1017" s="20"/>
      <c r="P1017" s="32"/>
      <c r="S1017" s="33"/>
      <c r="W1017" s="31"/>
      <c r="Y1017" s="566"/>
      <c r="Z1017" s="566"/>
      <c r="AA1017" s="566"/>
      <c r="AB1017" s="566"/>
      <c r="AC1017" s="566"/>
      <c r="AD1017" s="566"/>
      <c r="AE1017" s="566"/>
      <c r="AF1017" s="566"/>
      <c r="AG1017" s="566"/>
      <c r="AH1017" s="566"/>
      <c r="AI1017" s="566"/>
      <c r="AJ1017" s="566"/>
      <c r="AK1017" s="566"/>
      <c r="AL1017" s="566"/>
      <c r="AM1017" s="566"/>
      <c r="AN1017" s="566"/>
      <c r="AO1017" s="566"/>
      <c r="AP1017" s="566"/>
      <c r="AQ1017" s="566"/>
      <c r="AR1017" s="566"/>
      <c r="AS1017" s="566"/>
      <c r="AT1017" s="566"/>
      <c r="AU1017" s="566"/>
      <c r="AV1017" s="566"/>
      <c r="AW1017" s="566"/>
      <c r="AX1017" s="566"/>
      <c r="AY1017" s="566"/>
      <c r="AZ1017" s="566"/>
      <c r="BA1017" s="566"/>
      <c r="BB1017" s="566"/>
      <c r="BC1017" s="566"/>
      <c r="BD1017" s="566"/>
      <c r="BE1017" s="566"/>
      <c r="BF1017" s="566"/>
      <c r="BG1017" s="566"/>
      <c r="BH1017" s="567"/>
      <c r="BI1017" s="30"/>
      <c r="BR1017" s="31"/>
      <c r="BX1017" s="31"/>
    </row>
    <row r="1018" spans="1:76" ht="12" customHeight="1" x14ac:dyDescent="0.15">
      <c r="A1018" s="30"/>
      <c r="C1018" s="47"/>
      <c r="D1018" s="20"/>
      <c r="E1018" s="20"/>
      <c r="F1018" s="20"/>
      <c r="G1018" s="20"/>
      <c r="H1018" s="20"/>
      <c r="I1018" s="20"/>
      <c r="J1018" s="20"/>
      <c r="K1018" s="20"/>
      <c r="L1018" s="20"/>
      <c r="M1018" s="20"/>
      <c r="N1018" s="20"/>
      <c r="O1018" s="20"/>
      <c r="P1018" s="32"/>
      <c r="S1018" s="33"/>
      <c r="W1018" s="31"/>
      <c r="Y1018" s="509" t="s">
        <v>1190</v>
      </c>
      <c r="Z1018" s="557"/>
      <c r="AA1018" s="557"/>
      <c r="AB1018" s="557"/>
      <c r="AC1018" s="557"/>
      <c r="AD1018" s="557"/>
      <c r="AE1018" s="557"/>
      <c r="AF1018" s="557"/>
      <c r="AG1018" s="557"/>
      <c r="AH1018" s="557"/>
      <c r="AI1018" s="557"/>
      <c r="AJ1018" s="557"/>
      <c r="AK1018" s="557"/>
      <c r="AL1018" s="557"/>
      <c r="AM1018" s="557"/>
      <c r="AN1018" s="557"/>
      <c r="AO1018" s="557"/>
      <c r="AP1018" s="557"/>
      <c r="AQ1018" s="557"/>
      <c r="AR1018" s="557"/>
      <c r="AS1018" s="557"/>
      <c r="AT1018" s="557"/>
      <c r="AU1018" s="557"/>
      <c r="AV1018" s="557"/>
      <c r="AW1018" s="557"/>
      <c r="AX1018" s="557"/>
      <c r="AY1018" s="557"/>
      <c r="AZ1018" s="557"/>
      <c r="BA1018" s="557"/>
      <c r="BB1018" s="557"/>
      <c r="BC1018" s="557"/>
      <c r="BD1018" s="557"/>
      <c r="BE1018" s="557"/>
      <c r="BF1018" s="557"/>
      <c r="BG1018" s="557"/>
      <c r="BH1018" s="574"/>
      <c r="BI1018" s="30"/>
      <c r="BR1018" s="31"/>
      <c r="BX1018" s="31"/>
    </row>
    <row r="1019" spans="1:76" ht="12" customHeight="1" x14ac:dyDescent="0.15">
      <c r="A1019" s="30"/>
      <c r="C1019" s="47"/>
      <c r="D1019" s="20"/>
      <c r="E1019" s="20"/>
      <c r="F1019" s="20"/>
      <c r="G1019" s="20"/>
      <c r="H1019" s="20"/>
      <c r="I1019" s="20"/>
      <c r="J1019" s="20"/>
      <c r="K1019" s="20"/>
      <c r="L1019" s="20"/>
      <c r="M1019" s="20"/>
      <c r="N1019" s="20"/>
      <c r="O1019" s="20"/>
      <c r="P1019" s="32"/>
      <c r="S1019" s="33"/>
      <c r="W1019" s="31"/>
      <c r="Y1019" s="557"/>
      <c r="Z1019" s="557"/>
      <c r="AA1019" s="557"/>
      <c r="AB1019" s="557"/>
      <c r="AC1019" s="557"/>
      <c r="AD1019" s="557"/>
      <c r="AE1019" s="557"/>
      <c r="AF1019" s="557"/>
      <c r="AG1019" s="557"/>
      <c r="AH1019" s="557"/>
      <c r="AI1019" s="557"/>
      <c r="AJ1019" s="557"/>
      <c r="AK1019" s="557"/>
      <c r="AL1019" s="557"/>
      <c r="AM1019" s="557"/>
      <c r="AN1019" s="557"/>
      <c r="AO1019" s="557"/>
      <c r="AP1019" s="557"/>
      <c r="AQ1019" s="557"/>
      <c r="AR1019" s="557"/>
      <c r="AS1019" s="557"/>
      <c r="AT1019" s="557"/>
      <c r="AU1019" s="557"/>
      <c r="AV1019" s="557"/>
      <c r="AW1019" s="557"/>
      <c r="AX1019" s="557"/>
      <c r="AY1019" s="557"/>
      <c r="AZ1019" s="557"/>
      <c r="BA1019" s="557"/>
      <c r="BB1019" s="557"/>
      <c r="BC1019" s="557"/>
      <c r="BD1019" s="557"/>
      <c r="BE1019" s="557"/>
      <c r="BF1019" s="557"/>
      <c r="BG1019" s="557"/>
      <c r="BH1019" s="574"/>
      <c r="BI1019" s="30"/>
      <c r="BR1019" s="31"/>
      <c r="BX1019" s="31"/>
    </row>
    <row r="1020" spans="1:76" ht="12" customHeight="1" x14ac:dyDescent="0.15">
      <c r="A1020" s="30"/>
      <c r="C1020" s="47"/>
      <c r="D1020" s="20"/>
      <c r="E1020" s="20"/>
      <c r="F1020" s="20"/>
      <c r="G1020" s="20"/>
      <c r="H1020" s="20"/>
      <c r="I1020" s="20"/>
      <c r="J1020" s="20"/>
      <c r="K1020" s="20"/>
      <c r="L1020" s="20"/>
      <c r="M1020" s="20"/>
      <c r="N1020" s="20"/>
      <c r="O1020" s="20"/>
      <c r="P1020" s="32"/>
      <c r="S1020" s="33"/>
      <c r="W1020" s="31"/>
      <c r="Y1020" s="510"/>
      <c r="Z1020" s="510"/>
      <c r="AA1020" s="510"/>
      <c r="AB1020" s="510"/>
      <c r="AC1020" s="510"/>
      <c r="AD1020" s="510"/>
      <c r="AE1020" s="510"/>
      <c r="AF1020" s="510"/>
      <c r="AG1020" s="510"/>
      <c r="AH1020" s="510"/>
      <c r="AI1020" s="510"/>
      <c r="AJ1020" s="510"/>
      <c r="AK1020" s="510"/>
      <c r="AL1020" s="510"/>
      <c r="AM1020" s="510"/>
      <c r="AN1020" s="510"/>
      <c r="AO1020" s="510"/>
      <c r="AP1020" s="510"/>
      <c r="AQ1020" s="510"/>
      <c r="AR1020" s="510"/>
      <c r="AS1020" s="510"/>
      <c r="AT1020" s="510"/>
      <c r="AU1020" s="510"/>
      <c r="AV1020" s="510"/>
      <c r="AW1020" s="510"/>
      <c r="AX1020" s="510"/>
      <c r="AY1020" s="510"/>
      <c r="AZ1020" s="510"/>
      <c r="BA1020" s="510"/>
      <c r="BB1020" s="510"/>
      <c r="BC1020" s="510"/>
      <c r="BD1020" s="510"/>
      <c r="BE1020" s="510"/>
      <c r="BF1020" s="510"/>
      <c r="BG1020" s="510"/>
      <c r="BH1020" s="576"/>
      <c r="BI1020" s="30"/>
      <c r="BR1020" s="31"/>
      <c r="BX1020" s="31"/>
    </row>
    <row r="1021" spans="1:76" ht="12" customHeight="1" x14ac:dyDescent="0.15">
      <c r="A1021" s="30"/>
      <c r="C1021" s="47"/>
      <c r="D1021" s="20"/>
      <c r="E1021" s="20"/>
      <c r="F1021" s="20"/>
      <c r="G1021" s="20"/>
      <c r="H1021" s="20"/>
      <c r="I1021" s="20"/>
      <c r="J1021" s="20"/>
      <c r="K1021" s="20"/>
      <c r="L1021" s="20"/>
      <c r="M1021" s="20"/>
      <c r="N1021" s="20"/>
      <c r="O1021" s="20"/>
      <c r="P1021" s="32"/>
      <c r="S1021" s="33"/>
      <c r="W1021" s="31"/>
      <c r="Y1021" s="575" t="s">
        <v>711</v>
      </c>
      <c r="Z1021" s="566"/>
      <c r="AA1021" s="566"/>
      <c r="AB1021" s="566"/>
      <c r="AC1021" s="566"/>
      <c r="AD1021" s="566"/>
      <c r="AE1021" s="566"/>
      <c r="AF1021" s="566"/>
      <c r="AG1021" s="566"/>
      <c r="AH1021" s="566"/>
      <c r="AI1021" s="566"/>
      <c r="AJ1021" s="566"/>
      <c r="AK1021" s="566"/>
      <c r="AL1021" s="566"/>
      <c r="AM1021" s="566"/>
      <c r="AN1021" s="566"/>
      <c r="AO1021" s="566"/>
      <c r="AP1021" s="566"/>
      <c r="AQ1021" s="566"/>
      <c r="AR1021" s="566"/>
      <c r="AS1021" s="566"/>
      <c r="AT1021" s="566"/>
      <c r="AU1021" s="566"/>
      <c r="AV1021" s="566"/>
      <c r="AW1021" s="566"/>
      <c r="AX1021" s="566"/>
      <c r="AY1021" s="566"/>
      <c r="AZ1021" s="566"/>
      <c r="BA1021" s="566"/>
      <c r="BB1021" s="566"/>
      <c r="BC1021" s="566"/>
      <c r="BD1021" s="566"/>
      <c r="BE1021" s="566"/>
      <c r="BF1021" s="566"/>
      <c r="BG1021" s="566"/>
      <c r="BH1021" s="567"/>
      <c r="BI1021" s="30"/>
      <c r="BR1021" s="31"/>
      <c r="BX1021" s="31"/>
    </row>
    <row r="1022" spans="1:76" ht="12" customHeight="1" x14ac:dyDescent="0.15">
      <c r="A1022" s="30"/>
      <c r="C1022" s="47"/>
      <c r="D1022" s="20"/>
      <c r="E1022" s="20"/>
      <c r="F1022" s="20"/>
      <c r="G1022" s="20"/>
      <c r="H1022" s="20"/>
      <c r="I1022" s="20"/>
      <c r="J1022" s="20"/>
      <c r="K1022" s="20"/>
      <c r="L1022" s="20"/>
      <c r="M1022" s="20"/>
      <c r="N1022" s="20"/>
      <c r="O1022" s="20"/>
      <c r="P1022" s="32"/>
      <c r="S1022" s="33"/>
      <c r="W1022" s="31"/>
      <c r="Y1022" s="566"/>
      <c r="Z1022" s="566"/>
      <c r="AA1022" s="566"/>
      <c r="AB1022" s="566"/>
      <c r="AC1022" s="566"/>
      <c r="AD1022" s="566"/>
      <c r="AE1022" s="566"/>
      <c r="AF1022" s="566"/>
      <c r="AG1022" s="566"/>
      <c r="AH1022" s="566"/>
      <c r="AI1022" s="566"/>
      <c r="AJ1022" s="566"/>
      <c r="AK1022" s="566"/>
      <c r="AL1022" s="566"/>
      <c r="AM1022" s="566"/>
      <c r="AN1022" s="566"/>
      <c r="AO1022" s="566"/>
      <c r="AP1022" s="566"/>
      <c r="AQ1022" s="566"/>
      <c r="AR1022" s="566"/>
      <c r="AS1022" s="566"/>
      <c r="AT1022" s="566"/>
      <c r="AU1022" s="566"/>
      <c r="AV1022" s="566"/>
      <c r="AW1022" s="566"/>
      <c r="AX1022" s="566"/>
      <c r="AY1022" s="566"/>
      <c r="AZ1022" s="566"/>
      <c r="BA1022" s="566"/>
      <c r="BB1022" s="566"/>
      <c r="BC1022" s="566"/>
      <c r="BD1022" s="566"/>
      <c r="BE1022" s="566"/>
      <c r="BF1022" s="566"/>
      <c r="BG1022" s="566"/>
      <c r="BH1022" s="567"/>
      <c r="BI1022" s="30"/>
      <c r="BR1022" s="31"/>
      <c r="BX1022" s="31"/>
    </row>
    <row r="1023" spans="1:76" ht="12" customHeight="1" x14ac:dyDescent="0.15">
      <c r="A1023" s="30"/>
      <c r="C1023" s="47"/>
      <c r="D1023" s="20"/>
      <c r="E1023" s="20"/>
      <c r="F1023" s="20"/>
      <c r="G1023" s="20"/>
      <c r="H1023" s="20"/>
      <c r="I1023" s="20"/>
      <c r="J1023" s="20"/>
      <c r="K1023" s="20"/>
      <c r="L1023" s="20"/>
      <c r="M1023" s="20"/>
      <c r="N1023" s="20"/>
      <c r="O1023" s="20"/>
      <c r="P1023" s="32"/>
      <c r="S1023" s="33"/>
      <c r="W1023" s="31"/>
      <c r="Y1023" s="43"/>
      <c r="Z1023" s="43"/>
      <c r="AA1023" s="43"/>
      <c r="AB1023" s="43"/>
      <c r="AC1023" s="43"/>
      <c r="AD1023" s="43"/>
      <c r="AE1023" s="43"/>
      <c r="AF1023" s="43"/>
      <c r="AG1023" s="43"/>
      <c r="AH1023" s="43"/>
      <c r="AI1023" s="43"/>
      <c r="AJ1023" s="43"/>
      <c r="AK1023" s="43"/>
      <c r="AL1023" s="43"/>
      <c r="AM1023" s="43"/>
      <c r="AN1023" s="43"/>
      <c r="AO1023" s="43"/>
      <c r="AP1023" s="43"/>
      <c r="AQ1023" s="43"/>
      <c r="AR1023" s="43"/>
      <c r="AS1023" s="43"/>
      <c r="AT1023" s="43"/>
      <c r="AU1023" s="43"/>
      <c r="AV1023" s="43"/>
      <c r="AW1023" s="43"/>
      <c r="AX1023" s="43"/>
      <c r="AY1023" s="43"/>
      <c r="AZ1023" s="43"/>
      <c r="BA1023" s="43"/>
      <c r="BB1023" s="43"/>
      <c r="BC1023" s="43"/>
      <c r="BD1023" s="43"/>
      <c r="BE1023" s="43"/>
      <c r="BF1023" s="43"/>
      <c r="BG1023" s="43"/>
      <c r="BH1023" s="43"/>
      <c r="BI1023" s="30"/>
      <c r="BR1023" s="31"/>
      <c r="BX1023" s="31"/>
    </row>
    <row r="1024" spans="1:76" ht="12" customHeight="1" x14ac:dyDescent="0.15">
      <c r="A1024" s="30"/>
      <c r="C1024" s="47"/>
      <c r="D1024" s="20"/>
      <c r="E1024" s="20"/>
      <c r="F1024" s="20"/>
      <c r="G1024" s="20"/>
      <c r="H1024" s="20"/>
      <c r="I1024" s="20"/>
      <c r="J1024" s="20"/>
      <c r="K1024" s="20"/>
      <c r="L1024" s="20"/>
      <c r="M1024" s="20"/>
      <c r="N1024" s="20"/>
      <c r="O1024" s="20"/>
      <c r="P1024" s="32"/>
      <c r="S1024" s="33"/>
      <c r="W1024" s="31"/>
      <c r="X1024" s="33" t="s">
        <v>31</v>
      </c>
      <c r="Y1024" s="509" t="s">
        <v>687</v>
      </c>
      <c r="Z1024" s="557"/>
      <c r="AA1024" s="557"/>
      <c r="AB1024" s="557"/>
      <c r="AC1024" s="557"/>
      <c r="AD1024" s="557"/>
      <c r="AE1024" s="557"/>
      <c r="AF1024" s="557"/>
      <c r="AG1024" s="557"/>
      <c r="AH1024" s="557"/>
      <c r="AI1024" s="557"/>
      <c r="AJ1024" s="557"/>
      <c r="AK1024" s="557"/>
      <c r="AL1024" s="557"/>
      <c r="AM1024" s="557"/>
      <c r="AN1024" s="557"/>
      <c r="AO1024" s="557"/>
      <c r="AP1024" s="557"/>
      <c r="AQ1024" s="557"/>
      <c r="AR1024" s="557"/>
      <c r="AS1024" s="557"/>
      <c r="AT1024" s="557"/>
      <c r="AU1024" s="557"/>
      <c r="AV1024" s="557"/>
      <c r="AW1024" s="557"/>
      <c r="AX1024" s="557"/>
      <c r="AY1024" s="557"/>
      <c r="AZ1024" s="557"/>
      <c r="BA1024" s="557"/>
      <c r="BB1024" s="557"/>
      <c r="BC1024" s="557"/>
      <c r="BD1024" s="557"/>
      <c r="BE1024" s="557"/>
      <c r="BF1024" s="557"/>
      <c r="BG1024" s="557"/>
      <c r="BH1024" s="574"/>
      <c r="BI1024" s="30" t="s">
        <v>439</v>
      </c>
      <c r="BR1024" s="31"/>
      <c r="BX1024" s="31"/>
    </row>
    <row r="1025" spans="1:76" ht="12" customHeight="1" x14ac:dyDescent="0.15">
      <c r="A1025" s="30"/>
      <c r="C1025" s="47"/>
      <c r="D1025" s="20"/>
      <c r="E1025" s="20"/>
      <c r="F1025" s="20"/>
      <c r="G1025" s="20"/>
      <c r="H1025" s="20"/>
      <c r="I1025" s="20"/>
      <c r="J1025" s="20"/>
      <c r="K1025" s="20"/>
      <c r="L1025" s="20"/>
      <c r="M1025" s="20"/>
      <c r="N1025" s="20"/>
      <c r="O1025" s="20"/>
      <c r="P1025" s="32"/>
      <c r="S1025" s="33"/>
      <c r="W1025" s="31"/>
      <c r="Y1025" s="557"/>
      <c r="Z1025" s="557"/>
      <c r="AA1025" s="557"/>
      <c r="AB1025" s="557"/>
      <c r="AC1025" s="557"/>
      <c r="AD1025" s="557"/>
      <c r="AE1025" s="557"/>
      <c r="AF1025" s="557"/>
      <c r="AG1025" s="557"/>
      <c r="AH1025" s="557"/>
      <c r="AI1025" s="557"/>
      <c r="AJ1025" s="557"/>
      <c r="AK1025" s="557"/>
      <c r="AL1025" s="557"/>
      <c r="AM1025" s="557"/>
      <c r="AN1025" s="557"/>
      <c r="AO1025" s="557"/>
      <c r="AP1025" s="557"/>
      <c r="AQ1025" s="557"/>
      <c r="AR1025" s="557"/>
      <c r="AS1025" s="557"/>
      <c r="AT1025" s="557"/>
      <c r="AU1025" s="557"/>
      <c r="AV1025" s="557"/>
      <c r="AW1025" s="557"/>
      <c r="AX1025" s="557"/>
      <c r="AY1025" s="557"/>
      <c r="AZ1025" s="557"/>
      <c r="BA1025" s="557"/>
      <c r="BB1025" s="557"/>
      <c r="BC1025" s="557"/>
      <c r="BD1025" s="557"/>
      <c r="BE1025" s="557"/>
      <c r="BF1025" s="557"/>
      <c r="BG1025" s="557"/>
      <c r="BH1025" s="574"/>
      <c r="BI1025" s="30"/>
      <c r="BR1025" s="31"/>
      <c r="BX1025" s="31"/>
    </row>
    <row r="1026" spans="1:76" ht="12" customHeight="1" x14ac:dyDescent="0.15">
      <c r="A1026" s="30"/>
      <c r="C1026" s="47"/>
      <c r="D1026" s="20"/>
      <c r="E1026" s="20"/>
      <c r="F1026" s="20"/>
      <c r="G1026" s="20"/>
      <c r="H1026" s="20"/>
      <c r="I1026" s="20"/>
      <c r="J1026" s="20"/>
      <c r="K1026" s="20"/>
      <c r="L1026" s="20"/>
      <c r="M1026" s="20"/>
      <c r="N1026" s="20"/>
      <c r="O1026" s="20"/>
      <c r="P1026" s="32"/>
      <c r="S1026" s="33"/>
      <c r="W1026" s="31"/>
      <c r="Y1026" s="557"/>
      <c r="Z1026" s="557"/>
      <c r="AA1026" s="557"/>
      <c r="AB1026" s="557"/>
      <c r="AC1026" s="557"/>
      <c r="AD1026" s="557"/>
      <c r="AE1026" s="557"/>
      <c r="AF1026" s="557"/>
      <c r="AG1026" s="557"/>
      <c r="AH1026" s="557"/>
      <c r="AI1026" s="557"/>
      <c r="AJ1026" s="557"/>
      <c r="AK1026" s="557"/>
      <c r="AL1026" s="557"/>
      <c r="AM1026" s="557"/>
      <c r="AN1026" s="557"/>
      <c r="AO1026" s="557"/>
      <c r="AP1026" s="557"/>
      <c r="AQ1026" s="557"/>
      <c r="AR1026" s="557"/>
      <c r="AS1026" s="557"/>
      <c r="AT1026" s="557"/>
      <c r="AU1026" s="557"/>
      <c r="AV1026" s="557"/>
      <c r="AW1026" s="557"/>
      <c r="AX1026" s="557"/>
      <c r="AY1026" s="557"/>
      <c r="AZ1026" s="557"/>
      <c r="BA1026" s="557"/>
      <c r="BB1026" s="557"/>
      <c r="BC1026" s="557"/>
      <c r="BD1026" s="557"/>
      <c r="BE1026" s="557"/>
      <c r="BF1026" s="557"/>
      <c r="BG1026" s="557"/>
      <c r="BH1026" s="574"/>
      <c r="BI1026" s="30"/>
      <c r="BR1026" s="31"/>
      <c r="BX1026" s="31"/>
    </row>
    <row r="1027" spans="1:76" ht="12" customHeight="1" x14ac:dyDescent="0.15">
      <c r="A1027" s="30"/>
      <c r="C1027" s="47"/>
      <c r="D1027" s="20"/>
      <c r="E1027" s="20"/>
      <c r="F1027" s="20"/>
      <c r="G1027" s="20"/>
      <c r="H1027" s="20"/>
      <c r="I1027" s="20"/>
      <c r="J1027" s="20"/>
      <c r="K1027" s="20"/>
      <c r="L1027" s="20"/>
      <c r="M1027" s="20"/>
      <c r="N1027" s="20"/>
      <c r="O1027" s="20"/>
      <c r="P1027" s="32"/>
      <c r="S1027" s="33"/>
      <c r="W1027" s="31"/>
      <c r="Y1027" s="52"/>
      <c r="Z1027" s="52"/>
      <c r="AA1027" s="52"/>
      <c r="AB1027" s="52"/>
      <c r="AC1027" s="52"/>
      <c r="AD1027" s="52"/>
      <c r="AE1027" s="52"/>
      <c r="AF1027" s="52"/>
      <c r="AG1027" s="52"/>
      <c r="AH1027" s="52"/>
      <c r="AI1027" s="52"/>
      <c r="AJ1027" s="52"/>
      <c r="AK1027" s="52"/>
      <c r="AL1027" s="52"/>
      <c r="AM1027" s="52"/>
      <c r="AN1027" s="52"/>
      <c r="AO1027" s="52"/>
      <c r="AP1027" s="52"/>
      <c r="AQ1027" s="52"/>
      <c r="AR1027" s="52"/>
      <c r="AS1027" s="52"/>
      <c r="AT1027" s="52"/>
      <c r="AU1027" s="52"/>
      <c r="AV1027" s="52"/>
      <c r="AW1027" s="52"/>
      <c r="AX1027" s="52"/>
      <c r="AY1027" s="52"/>
      <c r="AZ1027" s="52"/>
      <c r="BA1027" s="52"/>
      <c r="BB1027" s="52"/>
      <c r="BC1027" s="52"/>
      <c r="BD1027" s="52"/>
      <c r="BE1027" s="52"/>
      <c r="BF1027" s="52"/>
      <c r="BG1027" s="52"/>
      <c r="BH1027" s="52"/>
      <c r="BI1027" s="30"/>
      <c r="BR1027" s="31"/>
      <c r="BX1027" s="31"/>
    </row>
    <row r="1028" spans="1:76" ht="12" customHeight="1" x14ac:dyDescent="0.15">
      <c r="A1028" s="30"/>
      <c r="C1028" s="47" t="s">
        <v>561</v>
      </c>
      <c r="D1028" s="509" t="s">
        <v>1113</v>
      </c>
      <c r="E1028" s="557"/>
      <c r="F1028" s="557"/>
      <c r="G1028" s="557"/>
      <c r="H1028" s="557"/>
      <c r="I1028" s="557"/>
      <c r="J1028" s="557"/>
      <c r="K1028" s="557"/>
      <c r="L1028" s="557"/>
      <c r="M1028" s="557"/>
      <c r="N1028" s="557"/>
      <c r="O1028" s="574"/>
      <c r="P1028" s="32"/>
      <c r="Q1028" s="2" t="s">
        <v>50</v>
      </c>
      <c r="S1028" s="33" t="s">
        <v>51</v>
      </c>
      <c r="T1028" s="38"/>
      <c r="U1028" s="550" t="s">
        <v>52</v>
      </c>
      <c r="V1028" s="493"/>
      <c r="W1028" s="551"/>
      <c r="X1028" s="33" t="s">
        <v>31</v>
      </c>
      <c r="Y1028" s="509" t="s">
        <v>1110</v>
      </c>
      <c r="Z1028" s="509"/>
      <c r="AA1028" s="509"/>
      <c r="AB1028" s="509"/>
      <c r="AC1028" s="509"/>
      <c r="AD1028" s="509"/>
      <c r="AE1028" s="509"/>
      <c r="AF1028" s="509"/>
      <c r="AG1028" s="509"/>
      <c r="AH1028" s="509"/>
      <c r="AI1028" s="509"/>
      <c r="AJ1028" s="509"/>
      <c r="AK1028" s="509"/>
      <c r="AL1028" s="509"/>
      <c r="AM1028" s="509"/>
      <c r="AN1028" s="509"/>
      <c r="AO1028" s="509"/>
      <c r="AP1028" s="509"/>
      <c r="AQ1028" s="509"/>
      <c r="AR1028" s="509"/>
      <c r="AS1028" s="509"/>
      <c r="AT1028" s="509"/>
      <c r="AU1028" s="509"/>
      <c r="AV1028" s="509"/>
      <c r="AW1028" s="509"/>
      <c r="AX1028" s="509"/>
      <c r="AY1028" s="509"/>
      <c r="AZ1028" s="509"/>
      <c r="BA1028" s="509"/>
      <c r="BB1028" s="509"/>
      <c r="BC1028" s="509"/>
      <c r="BD1028" s="509"/>
      <c r="BE1028" s="509"/>
      <c r="BF1028" s="509"/>
      <c r="BG1028" s="509"/>
      <c r="BH1028" s="547"/>
      <c r="BI1028" s="30" t="s">
        <v>316</v>
      </c>
      <c r="BR1028" s="31"/>
      <c r="BX1028" s="31"/>
    </row>
    <row r="1029" spans="1:76" ht="12" customHeight="1" x14ac:dyDescent="0.15">
      <c r="A1029" s="30"/>
      <c r="C1029" s="47"/>
      <c r="D1029" s="557"/>
      <c r="E1029" s="557"/>
      <c r="F1029" s="557"/>
      <c r="G1029" s="557"/>
      <c r="H1029" s="557"/>
      <c r="I1029" s="557"/>
      <c r="J1029" s="557"/>
      <c r="K1029" s="557"/>
      <c r="L1029" s="557"/>
      <c r="M1029" s="557"/>
      <c r="N1029" s="557"/>
      <c r="O1029" s="574"/>
      <c r="P1029" s="32"/>
      <c r="S1029" s="33"/>
      <c r="W1029" s="31"/>
      <c r="Y1029" s="509"/>
      <c r="Z1029" s="509"/>
      <c r="AA1029" s="509"/>
      <c r="AB1029" s="509"/>
      <c r="AC1029" s="509"/>
      <c r="AD1029" s="509"/>
      <c r="AE1029" s="509"/>
      <c r="AF1029" s="509"/>
      <c r="AG1029" s="509"/>
      <c r="AH1029" s="509"/>
      <c r="AI1029" s="509"/>
      <c r="AJ1029" s="509"/>
      <c r="AK1029" s="509"/>
      <c r="AL1029" s="509"/>
      <c r="AM1029" s="509"/>
      <c r="AN1029" s="509"/>
      <c r="AO1029" s="509"/>
      <c r="AP1029" s="509"/>
      <c r="AQ1029" s="509"/>
      <c r="AR1029" s="509"/>
      <c r="AS1029" s="509"/>
      <c r="AT1029" s="509"/>
      <c r="AU1029" s="509"/>
      <c r="AV1029" s="509"/>
      <c r="AW1029" s="509"/>
      <c r="AX1029" s="509"/>
      <c r="AY1029" s="509"/>
      <c r="AZ1029" s="509"/>
      <c r="BA1029" s="509"/>
      <c r="BB1029" s="509"/>
      <c r="BC1029" s="509"/>
      <c r="BD1029" s="509"/>
      <c r="BE1029" s="509"/>
      <c r="BF1029" s="509"/>
      <c r="BG1029" s="509"/>
      <c r="BH1029" s="547"/>
      <c r="BI1029" s="30"/>
      <c r="BR1029" s="31"/>
      <c r="BX1029" s="31"/>
    </row>
    <row r="1030" spans="1:76" ht="12" customHeight="1" x14ac:dyDescent="0.15">
      <c r="A1030" s="30"/>
      <c r="C1030" s="47"/>
      <c r="D1030" s="557"/>
      <c r="E1030" s="557"/>
      <c r="F1030" s="557"/>
      <c r="G1030" s="557"/>
      <c r="H1030" s="557"/>
      <c r="I1030" s="557"/>
      <c r="J1030" s="557"/>
      <c r="K1030" s="557"/>
      <c r="L1030" s="557"/>
      <c r="M1030" s="557"/>
      <c r="N1030" s="557"/>
      <c r="O1030" s="574"/>
      <c r="P1030" s="32"/>
      <c r="S1030" s="33"/>
      <c r="W1030" s="31"/>
      <c r="Y1030" s="509"/>
      <c r="Z1030" s="509"/>
      <c r="AA1030" s="509"/>
      <c r="AB1030" s="509"/>
      <c r="AC1030" s="509"/>
      <c r="AD1030" s="509"/>
      <c r="AE1030" s="509"/>
      <c r="AF1030" s="509"/>
      <c r="AG1030" s="509"/>
      <c r="AH1030" s="509"/>
      <c r="AI1030" s="509"/>
      <c r="AJ1030" s="509"/>
      <c r="AK1030" s="509"/>
      <c r="AL1030" s="509"/>
      <c r="AM1030" s="509"/>
      <c r="AN1030" s="509"/>
      <c r="AO1030" s="509"/>
      <c r="AP1030" s="509"/>
      <c r="AQ1030" s="509"/>
      <c r="AR1030" s="509"/>
      <c r="AS1030" s="509"/>
      <c r="AT1030" s="509"/>
      <c r="AU1030" s="509"/>
      <c r="AV1030" s="509"/>
      <c r="AW1030" s="509"/>
      <c r="AX1030" s="509"/>
      <c r="AY1030" s="509"/>
      <c r="AZ1030" s="509"/>
      <c r="BA1030" s="509"/>
      <c r="BB1030" s="509"/>
      <c r="BC1030" s="509"/>
      <c r="BD1030" s="509"/>
      <c r="BE1030" s="509"/>
      <c r="BF1030" s="509"/>
      <c r="BG1030" s="509"/>
      <c r="BH1030" s="547"/>
      <c r="BI1030" s="30"/>
      <c r="BR1030" s="31"/>
      <c r="BX1030" s="31"/>
    </row>
    <row r="1031" spans="1:76" ht="12" customHeight="1" x14ac:dyDescent="0.15">
      <c r="A1031" s="30"/>
      <c r="C1031" s="47"/>
      <c r="D1031" s="20"/>
      <c r="E1031" s="20"/>
      <c r="F1031" s="20"/>
      <c r="G1031" s="20"/>
      <c r="H1031" s="20"/>
      <c r="I1031" s="20"/>
      <c r="J1031" s="20"/>
      <c r="K1031" s="20"/>
      <c r="L1031" s="20"/>
      <c r="M1031" s="20"/>
      <c r="N1031" s="20"/>
      <c r="O1031" s="20"/>
      <c r="P1031" s="32"/>
      <c r="S1031" s="33"/>
      <c r="W1031" s="31"/>
      <c r="Y1031" s="20"/>
      <c r="Z1031" s="20"/>
      <c r="AA1031" s="20"/>
      <c r="AB1031" s="20"/>
      <c r="AC1031" s="20"/>
      <c r="AD1031" s="20"/>
      <c r="AE1031" s="20"/>
      <c r="AF1031" s="20"/>
      <c r="AG1031" s="20"/>
      <c r="AH1031" s="20"/>
      <c r="AI1031" s="20"/>
      <c r="AJ1031" s="20"/>
      <c r="AK1031" s="20"/>
      <c r="AL1031" s="20"/>
      <c r="AM1031" s="20"/>
      <c r="AN1031" s="20"/>
      <c r="AO1031" s="20"/>
      <c r="AP1031" s="20"/>
      <c r="AQ1031" s="20"/>
      <c r="AR1031" s="20"/>
      <c r="AS1031" s="20"/>
      <c r="AT1031" s="20"/>
      <c r="AU1031" s="20"/>
      <c r="AV1031" s="20"/>
      <c r="AW1031" s="20"/>
      <c r="AX1031" s="20"/>
      <c r="AY1031" s="20"/>
      <c r="AZ1031" s="20"/>
      <c r="BA1031" s="20"/>
      <c r="BB1031" s="20"/>
      <c r="BC1031" s="20"/>
      <c r="BD1031" s="20"/>
      <c r="BE1031" s="20"/>
      <c r="BF1031" s="20"/>
      <c r="BG1031" s="20"/>
      <c r="BH1031" s="45"/>
      <c r="BI1031" s="30"/>
      <c r="BR1031" s="31"/>
      <c r="BX1031" s="31"/>
    </row>
    <row r="1032" spans="1:76" ht="12" customHeight="1" x14ac:dyDescent="0.15">
      <c r="A1032" s="30"/>
      <c r="C1032" s="47"/>
      <c r="D1032" s="20"/>
      <c r="E1032" s="20"/>
      <c r="F1032" s="20"/>
      <c r="G1032" s="20"/>
      <c r="H1032" s="20"/>
      <c r="I1032" s="20"/>
      <c r="J1032" s="20"/>
      <c r="K1032" s="20"/>
      <c r="L1032" s="20"/>
      <c r="M1032" s="20"/>
      <c r="N1032" s="20"/>
      <c r="O1032" s="20"/>
      <c r="P1032" s="32"/>
      <c r="S1032" s="33"/>
      <c r="W1032" s="31"/>
      <c r="X1032" s="33" t="s">
        <v>31</v>
      </c>
      <c r="Y1032" s="509" t="s">
        <v>1111</v>
      </c>
      <c r="Z1032" s="509"/>
      <c r="AA1032" s="509"/>
      <c r="AB1032" s="509"/>
      <c r="AC1032" s="509"/>
      <c r="AD1032" s="509"/>
      <c r="AE1032" s="509"/>
      <c r="AF1032" s="509"/>
      <c r="AG1032" s="509"/>
      <c r="AH1032" s="509"/>
      <c r="AI1032" s="509"/>
      <c r="AJ1032" s="509"/>
      <c r="AK1032" s="509"/>
      <c r="AL1032" s="509"/>
      <c r="AM1032" s="509"/>
      <c r="AN1032" s="509"/>
      <c r="AO1032" s="509"/>
      <c r="AP1032" s="509"/>
      <c r="AQ1032" s="509"/>
      <c r="AR1032" s="509"/>
      <c r="AS1032" s="509"/>
      <c r="AT1032" s="509"/>
      <c r="AU1032" s="509"/>
      <c r="AV1032" s="509"/>
      <c r="AW1032" s="509"/>
      <c r="AX1032" s="509"/>
      <c r="AY1032" s="509"/>
      <c r="AZ1032" s="509"/>
      <c r="BA1032" s="509"/>
      <c r="BB1032" s="509"/>
      <c r="BC1032" s="509"/>
      <c r="BD1032" s="509"/>
      <c r="BE1032" s="509"/>
      <c r="BF1032" s="509"/>
      <c r="BG1032" s="509"/>
      <c r="BH1032" s="547"/>
      <c r="BI1032" s="30" t="s">
        <v>316</v>
      </c>
      <c r="BR1032" s="31"/>
      <c r="BX1032" s="31"/>
    </row>
    <row r="1033" spans="1:76" ht="12" customHeight="1" x14ac:dyDescent="0.15">
      <c r="A1033" s="30"/>
      <c r="C1033" s="47"/>
      <c r="D1033" s="20"/>
      <c r="E1033" s="20"/>
      <c r="F1033" s="20"/>
      <c r="G1033" s="20"/>
      <c r="H1033" s="20"/>
      <c r="I1033" s="20"/>
      <c r="J1033" s="20"/>
      <c r="K1033" s="20"/>
      <c r="L1033" s="20"/>
      <c r="M1033" s="20"/>
      <c r="N1033" s="20"/>
      <c r="O1033" s="20"/>
      <c r="P1033" s="32"/>
      <c r="S1033" s="33"/>
      <c r="W1033" s="31"/>
      <c r="Y1033" s="509"/>
      <c r="Z1033" s="509"/>
      <c r="AA1033" s="509"/>
      <c r="AB1033" s="509"/>
      <c r="AC1033" s="509"/>
      <c r="AD1033" s="509"/>
      <c r="AE1033" s="509"/>
      <c r="AF1033" s="509"/>
      <c r="AG1033" s="509"/>
      <c r="AH1033" s="509"/>
      <c r="AI1033" s="509"/>
      <c r="AJ1033" s="509"/>
      <c r="AK1033" s="509"/>
      <c r="AL1033" s="509"/>
      <c r="AM1033" s="509"/>
      <c r="AN1033" s="509"/>
      <c r="AO1033" s="509"/>
      <c r="AP1033" s="509"/>
      <c r="AQ1033" s="509"/>
      <c r="AR1033" s="509"/>
      <c r="AS1033" s="509"/>
      <c r="AT1033" s="509"/>
      <c r="AU1033" s="509"/>
      <c r="AV1033" s="509"/>
      <c r="AW1033" s="509"/>
      <c r="AX1033" s="509"/>
      <c r="AY1033" s="509"/>
      <c r="AZ1033" s="509"/>
      <c r="BA1033" s="509"/>
      <c r="BB1033" s="509"/>
      <c r="BC1033" s="509"/>
      <c r="BD1033" s="509"/>
      <c r="BE1033" s="509"/>
      <c r="BF1033" s="509"/>
      <c r="BG1033" s="509"/>
      <c r="BH1033" s="547"/>
      <c r="BI1033" s="30"/>
      <c r="BR1033" s="31"/>
      <c r="BX1033" s="31"/>
    </row>
    <row r="1034" spans="1:76" ht="12" customHeight="1" x14ac:dyDescent="0.15">
      <c r="A1034" s="30"/>
      <c r="C1034" s="47"/>
      <c r="D1034" s="20"/>
      <c r="E1034" s="20"/>
      <c r="F1034" s="20"/>
      <c r="G1034" s="20"/>
      <c r="H1034" s="20"/>
      <c r="I1034" s="20"/>
      <c r="J1034" s="20"/>
      <c r="K1034" s="20"/>
      <c r="L1034" s="20"/>
      <c r="M1034" s="20"/>
      <c r="N1034" s="20"/>
      <c r="O1034" s="20"/>
      <c r="P1034" s="32"/>
      <c r="S1034" s="33"/>
      <c r="W1034" s="31"/>
      <c r="Y1034" s="509"/>
      <c r="Z1034" s="509"/>
      <c r="AA1034" s="509"/>
      <c r="AB1034" s="509"/>
      <c r="AC1034" s="509"/>
      <c r="AD1034" s="509"/>
      <c r="AE1034" s="509"/>
      <c r="AF1034" s="509"/>
      <c r="AG1034" s="509"/>
      <c r="AH1034" s="509"/>
      <c r="AI1034" s="509"/>
      <c r="AJ1034" s="509"/>
      <c r="AK1034" s="509"/>
      <c r="AL1034" s="509"/>
      <c r="AM1034" s="509"/>
      <c r="AN1034" s="509"/>
      <c r="AO1034" s="509"/>
      <c r="AP1034" s="509"/>
      <c r="AQ1034" s="509"/>
      <c r="AR1034" s="509"/>
      <c r="AS1034" s="509"/>
      <c r="AT1034" s="509"/>
      <c r="AU1034" s="509"/>
      <c r="AV1034" s="509"/>
      <c r="AW1034" s="509"/>
      <c r="AX1034" s="509"/>
      <c r="AY1034" s="509"/>
      <c r="AZ1034" s="509"/>
      <c r="BA1034" s="509"/>
      <c r="BB1034" s="509"/>
      <c r="BC1034" s="509"/>
      <c r="BD1034" s="509"/>
      <c r="BE1034" s="509"/>
      <c r="BF1034" s="509"/>
      <c r="BG1034" s="509"/>
      <c r="BH1034" s="547"/>
      <c r="BI1034" s="30"/>
      <c r="BR1034" s="31"/>
      <c r="BX1034" s="31"/>
    </row>
    <row r="1035" spans="1:76" ht="12" customHeight="1" x14ac:dyDescent="0.15">
      <c r="A1035" s="62"/>
      <c r="B1035" s="63"/>
      <c r="C1035" s="129"/>
      <c r="D1035" s="216"/>
      <c r="E1035" s="216"/>
      <c r="F1035" s="216"/>
      <c r="G1035" s="216"/>
      <c r="H1035" s="216"/>
      <c r="I1035" s="216"/>
      <c r="J1035" s="216"/>
      <c r="K1035" s="216"/>
      <c r="L1035" s="216"/>
      <c r="M1035" s="216"/>
      <c r="N1035" s="216"/>
      <c r="O1035" s="216"/>
      <c r="P1035" s="66"/>
      <c r="Q1035" s="67"/>
      <c r="R1035" s="67"/>
      <c r="S1035" s="69"/>
      <c r="T1035" s="67"/>
      <c r="U1035" s="67"/>
      <c r="V1035" s="67"/>
      <c r="W1035" s="68"/>
      <c r="X1035" s="69"/>
      <c r="Y1035" s="693"/>
      <c r="Z1035" s="693"/>
      <c r="AA1035" s="693"/>
      <c r="AB1035" s="693"/>
      <c r="AC1035" s="693"/>
      <c r="AD1035" s="693"/>
      <c r="AE1035" s="693"/>
      <c r="AF1035" s="693"/>
      <c r="AG1035" s="693"/>
      <c r="AH1035" s="693"/>
      <c r="AI1035" s="693"/>
      <c r="AJ1035" s="693"/>
      <c r="AK1035" s="693"/>
      <c r="AL1035" s="693"/>
      <c r="AM1035" s="693"/>
      <c r="AN1035" s="693"/>
      <c r="AO1035" s="693"/>
      <c r="AP1035" s="693"/>
      <c r="AQ1035" s="693"/>
      <c r="AR1035" s="693"/>
      <c r="AS1035" s="693"/>
      <c r="AT1035" s="693"/>
      <c r="AU1035" s="693"/>
      <c r="AV1035" s="693"/>
      <c r="AW1035" s="693"/>
      <c r="AX1035" s="693"/>
      <c r="AY1035" s="693"/>
      <c r="AZ1035" s="693"/>
      <c r="BA1035" s="693"/>
      <c r="BB1035" s="693"/>
      <c r="BC1035" s="693"/>
      <c r="BD1035" s="693"/>
      <c r="BE1035" s="693"/>
      <c r="BF1035" s="693"/>
      <c r="BG1035" s="693"/>
      <c r="BH1035" s="694"/>
      <c r="BI1035" s="62"/>
      <c r="BJ1035" s="67"/>
      <c r="BK1035" s="67"/>
      <c r="BL1035" s="67"/>
      <c r="BM1035" s="67"/>
      <c r="BN1035" s="67"/>
      <c r="BO1035" s="67"/>
      <c r="BP1035" s="67"/>
      <c r="BQ1035" s="67"/>
      <c r="BR1035" s="68"/>
      <c r="BS1035" s="67"/>
      <c r="BT1035" s="67"/>
      <c r="BU1035" s="67"/>
      <c r="BV1035" s="67"/>
      <c r="BW1035" s="67"/>
      <c r="BX1035" s="68"/>
    </row>
    <row r="1036" spans="1:76" ht="12" customHeight="1" x14ac:dyDescent="0.15">
      <c r="A1036" s="70"/>
      <c r="B1036" s="175"/>
      <c r="C1036" s="176"/>
      <c r="D1036" s="217"/>
      <c r="E1036" s="217"/>
      <c r="F1036" s="217"/>
      <c r="G1036" s="217"/>
      <c r="H1036" s="217"/>
      <c r="I1036" s="217"/>
      <c r="J1036" s="217"/>
      <c r="K1036" s="217"/>
      <c r="L1036" s="217"/>
      <c r="M1036" s="217"/>
      <c r="N1036" s="217"/>
      <c r="O1036" s="217"/>
      <c r="P1036" s="27"/>
      <c r="Q1036" s="28"/>
      <c r="R1036" s="28"/>
      <c r="S1036" s="73"/>
      <c r="T1036" s="28"/>
      <c r="U1036" s="28"/>
      <c r="V1036" s="28"/>
      <c r="W1036" s="29"/>
      <c r="X1036" s="73"/>
      <c r="Y1036" s="228"/>
      <c r="Z1036" s="228"/>
      <c r="AA1036" s="228"/>
      <c r="AB1036" s="228"/>
      <c r="AC1036" s="228"/>
      <c r="AD1036" s="228"/>
      <c r="AE1036" s="228"/>
      <c r="AF1036" s="228"/>
      <c r="AG1036" s="228"/>
      <c r="AH1036" s="228"/>
      <c r="AI1036" s="228"/>
      <c r="AJ1036" s="228"/>
      <c r="AK1036" s="228"/>
      <c r="AL1036" s="228"/>
      <c r="AM1036" s="228"/>
      <c r="AN1036" s="228"/>
      <c r="AO1036" s="228"/>
      <c r="AP1036" s="228"/>
      <c r="AQ1036" s="228"/>
      <c r="AR1036" s="228"/>
      <c r="AS1036" s="228"/>
      <c r="AT1036" s="228"/>
      <c r="AU1036" s="228"/>
      <c r="AV1036" s="228"/>
      <c r="AW1036" s="228"/>
      <c r="AX1036" s="228"/>
      <c r="AY1036" s="228"/>
      <c r="AZ1036" s="228"/>
      <c r="BA1036" s="228"/>
      <c r="BB1036" s="228"/>
      <c r="BC1036" s="228"/>
      <c r="BD1036" s="228"/>
      <c r="BE1036" s="228"/>
      <c r="BF1036" s="228"/>
      <c r="BG1036" s="228"/>
      <c r="BH1036" s="228"/>
      <c r="BI1036" s="70"/>
      <c r="BJ1036" s="28"/>
      <c r="BK1036" s="28"/>
      <c r="BL1036" s="28"/>
      <c r="BM1036" s="28"/>
      <c r="BN1036" s="28"/>
      <c r="BO1036" s="28"/>
      <c r="BP1036" s="28"/>
      <c r="BQ1036" s="28"/>
      <c r="BR1036" s="29"/>
      <c r="BS1036" s="28"/>
      <c r="BT1036" s="28"/>
      <c r="BU1036" s="28"/>
      <c r="BV1036" s="28"/>
      <c r="BW1036" s="28"/>
      <c r="BX1036" s="29"/>
    </row>
    <row r="1037" spans="1:76" ht="12" customHeight="1" x14ac:dyDescent="0.15">
      <c r="A1037" s="30"/>
      <c r="C1037" s="47"/>
      <c r="D1037" s="20"/>
      <c r="E1037" s="20"/>
      <c r="F1037" s="20"/>
      <c r="G1037" s="20"/>
      <c r="H1037" s="20"/>
      <c r="I1037" s="20"/>
      <c r="J1037" s="20"/>
      <c r="K1037" s="20"/>
      <c r="L1037" s="20"/>
      <c r="M1037" s="20"/>
      <c r="N1037" s="20"/>
      <c r="O1037" s="20"/>
      <c r="P1037" s="32"/>
      <c r="S1037" s="33"/>
      <c r="W1037" s="31"/>
      <c r="X1037" s="33" t="s">
        <v>54</v>
      </c>
      <c r="Y1037" s="2" t="s">
        <v>338</v>
      </c>
      <c r="BI1037" s="30" t="s">
        <v>316</v>
      </c>
      <c r="BR1037" s="31"/>
      <c r="BX1037" s="31"/>
    </row>
    <row r="1038" spans="1:76" ht="12" customHeight="1" x14ac:dyDescent="0.15">
      <c r="A1038" s="30"/>
      <c r="C1038" s="47"/>
      <c r="D1038" s="20"/>
      <c r="E1038" s="20"/>
      <c r="F1038" s="20"/>
      <c r="G1038" s="20"/>
      <c r="H1038" s="20"/>
      <c r="I1038" s="20"/>
      <c r="J1038" s="20"/>
      <c r="K1038" s="20"/>
      <c r="L1038" s="20"/>
      <c r="M1038" s="20"/>
      <c r="N1038" s="20"/>
      <c r="O1038" s="20"/>
      <c r="P1038" s="32"/>
      <c r="S1038" s="33"/>
      <c r="W1038" s="31"/>
      <c r="Y1038" s="27" t="s">
        <v>226</v>
      </c>
      <c r="Z1038" s="28"/>
      <c r="AA1038" s="28"/>
      <c r="AB1038" s="28"/>
      <c r="AC1038" s="28"/>
      <c r="AD1038" s="28"/>
      <c r="AE1038" s="28"/>
      <c r="AF1038" s="28"/>
      <c r="AG1038" s="28"/>
      <c r="AH1038" s="28"/>
      <c r="AI1038" s="28"/>
      <c r="AJ1038" s="28"/>
      <c r="AK1038" s="28"/>
      <c r="AL1038" s="28"/>
      <c r="AM1038" s="28"/>
      <c r="AN1038" s="28"/>
      <c r="AO1038" s="28"/>
      <c r="AP1038" s="28"/>
      <c r="AQ1038" s="28"/>
      <c r="AR1038" s="28"/>
      <c r="AS1038" s="28"/>
      <c r="AT1038" s="28"/>
      <c r="AU1038" s="28"/>
      <c r="AV1038" s="28"/>
      <c r="AW1038" s="28"/>
      <c r="AX1038" s="28"/>
      <c r="AY1038" s="28"/>
      <c r="AZ1038" s="28"/>
      <c r="BA1038" s="28"/>
      <c r="BB1038" s="28"/>
      <c r="BC1038" s="28"/>
      <c r="BD1038" s="28"/>
      <c r="BE1038" s="28"/>
      <c r="BF1038" s="28"/>
      <c r="BG1038" s="29"/>
      <c r="BI1038" s="30"/>
      <c r="BR1038" s="31"/>
      <c r="BX1038" s="31"/>
    </row>
    <row r="1039" spans="1:76" ht="12" customHeight="1" x14ac:dyDescent="0.15">
      <c r="A1039" s="30"/>
      <c r="C1039" s="47"/>
      <c r="D1039" s="20"/>
      <c r="E1039" s="20"/>
      <c r="F1039" s="20"/>
      <c r="G1039" s="20"/>
      <c r="H1039" s="20"/>
      <c r="I1039" s="20"/>
      <c r="J1039" s="20"/>
      <c r="K1039" s="20"/>
      <c r="L1039" s="20"/>
      <c r="M1039" s="20"/>
      <c r="N1039" s="20"/>
      <c r="O1039" s="20"/>
      <c r="P1039" s="32"/>
      <c r="S1039" s="33"/>
      <c r="W1039" s="31"/>
      <c r="Y1039" s="32"/>
      <c r="AB1039" s="2" t="s">
        <v>773</v>
      </c>
      <c r="BG1039" s="31"/>
      <c r="BI1039" s="30"/>
      <c r="BR1039" s="31"/>
      <c r="BX1039" s="31"/>
    </row>
    <row r="1040" spans="1:76" ht="12" customHeight="1" x14ac:dyDescent="0.15">
      <c r="A1040" s="30"/>
      <c r="C1040" s="47"/>
      <c r="D1040" s="20"/>
      <c r="E1040" s="20"/>
      <c r="F1040" s="20"/>
      <c r="G1040" s="20"/>
      <c r="H1040" s="20"/>
      <c r="I1040" s="20"/>
      <c r="J1040" s="20"/>
      <c r="K1040" s="20"/>
      <c r="L1040" s="20"/>
      <c r="M1040" s="20"/>
      <c r="N1040" s="20"/>
      <c r="O1040" s="20"/>
      <c r="P1040" s="32"/>
      <c r="S1040" s="33"/>
      <c r="W1040" s="31"/>
      <c r="Y1040" s="32"/>
      <c r="Z1040" s="33"/>
      <c r="AA1040" s="2" t="s">
        <v>330</v>
      </c>
      <c r="AB1040" s="2" t="s">
        <v>347</v>
      </c>
      <c r="AS1040" s="229" t="s">
        <v>12</v>
      </c>
      <c r="AT1040" s="229" t="s">
        <v>341</v>
      </c>
      <c r="BG1040" s="31"/>
      <c r="BI1040" s="30"/>
      <c r="BR1040" s="31"/>
      <c r="BX1040" s="31"/>
    </row>
    <row r="1041" spans="1:76" ht="12" customHeight="1" x14ac:dyDescent="0.15">
      <c r="A1041" s="30"/>
      <c r="C1041" s="47"/>
      <c r="D1041" s="20"/>
      <c r="E1041" s="20"/>
      <c r="F1041" s="20"/>
      <c r="G1041" s="20"/>
      <c r="H1041" s="20"/>
      <c r="I1041" s="20"/>
      <c r="J1041" s="20"/>
      <c r="K1041" s="20"/>
      <c r="L1041" s="20"/>
      <c r="M1041" s="20"/>
      <c r="N1041" s="20"/>
      <c r="O1041" s="20"/>
      <c r="P1041" s="32"/>
      <c r="S1041" s="33"/>
      <c r="W1041" s="31"/>
      <c r="Y1041" s="32"/>
      <c r="AA1041" s="2" t="s">
        <v>344</v>
      </c>
      <c r="AB1041" s="2" t="s">
        <v>345</v>
      </c>
      <c r="AS1041" s="229" t="s">
        <v>348</v>
      </c>
      <c r="AT1041" s="229" t="s">
        <v>343</v>
      </c>
      <c r="BG1041" s="31"/>
      <c r="BI1041" s="30"/>
      <c r="BR1041" s="31"/>
      <c r="BX1041" s="31"/>
    </row>
    <row r="1042" spans="1:76" ht="12" customHeight="1" x14ac:dyDescent="0.15">
      <c r="A1042" s="30"/>
      <c r="C1042" s="47"/>
      <c r="D1042" s="20"/>
      <c r="E1042" s="20"/>
      <c r="F1042" s="20"/>
      <c r="G1042" s="20"/>
      <c r="H1042" s="20"/>
      <c r="I1042" s="20"/>
      <c r="J1042" s="20"/>
      <c r="K1042" s="20"/>
      <c r="L1042" s="20"/>
      <c r="M1042" s="20"/>
      <c r="N1042" s="20"/>
      <c r="O1042" s="20"/>
      <c r="P1042" s="32"/>
      <c r="S1042" s="33"/>
      <c r="W1042" s="31"/>
      <c r="Y1042" s="32"/>
      <c r="AA1042" s="2" t="s">
        <v>344</v>
      </c>
      <c r="AB1042" s="2" t="s">
        <v>346</v>
      </c>
      <c r="BG1042" s="31"/>
      <c r="BI1042" s="30"/>
      <c r="BR1042" s="31"/>
      <c r="BX1042" s="31"/>
    </row>
    <row r="1043" spans="1:76" ht="12" customHeight="1" x14ac:dyDescent="0.15">
      <c r="A1043" s="30"/>
      <c r="C1043" s="47"/>
      <c r="D1043" s="20"/>
      <c r="E1043" s="20"/>
      <c r="F1043" s="20"/>
      <c r="G1043" s="20"/>
      <c r="H1043" s="20"/>
      <c r="I1043" s="20"/>
      <c r="J1043" s="20"/>
      <c r="K1043" s="20"/>
      <c r="L1043" s="20"/>
      <c r="M1043" s="20"/>
      <c r="N1043" s="20"/>
      <c r="O1043" s="20"/>
      <c r="P1043" s="32"/>
      <c r="S1043" s="33"/>
      <c r="W1043" s="31"/>
      <c r="Y1043" s="32"/>
      <c r="Z1043" s="33"/>
      <c r="AA1043" s="3" t="s">
        <v>12</v>
      </c>
      <c r="AB1043" s="471" t="s">
        <v>339</v>
      </c>
      <c r="AC1043" s="531"/>
      <c r="AD1043" s="531"/>
      <c r="AE1043" s="531"/>
      <c r="AF1043" s="531"/>
      <c r="AG1043" s="531"/>
      <c r="AH1043" s="531"/>
      <c r="AI1043" s="531"/>
      <c r="AJ1043" s="531"/>
      <c r="AK1043" s="531"/>
      <c r="AL1043" s="531"/>
      <c r="AM1043" s="531"/>
      <c r="AN1043" s="531"/>
      <c r="AO1043" s="531"/>
      <c r="AP1043" s="531"/>
      <c r="AQ1043" s="531"/>
      <c r="AR1043" s="531"/>
      <c r="AS1043" s="531"/>
      <c r="AT1043" s="531"/>
      <c r="AU1043" s="531"/>
      <c r="AV1043" s="531"/>
      <c r="AW1043" s="531"/>
      <c r="AX1043" s="531"/>
      <c r="AY1043" s="531"/>
      <c r="AZ1043" s="531"/>
      <c r="BA1043" s="531"/>
      <c r="BB1043" s="531"/>
      <c r="BC1043" s="531"/>
      <c r="BD1043" s="531"/>
      <c r="BE1043" s="531"/>
      <c r="BF1043" s="531"/>
      <c r="BG1043" s="532"/>
      <c r="BI1043" s="30" t="s">
        <v>360</v>
      </c>
      <c r="BR1043" s="31"/>
      <c r="BX1043" s="31"/>
    </row>
    <row r="1044" spans="1:76" ht="12" customHeight="1" x14ac:dyDescent="0.15">
      <c r="A1044" s="30"/>
      <c r="C1044" s="47"/>
      <c r="D1044" s="20"/>
      <c r="E1044" s="20"/>
      <c r="F1044" s="20"/>
      <c r="G1044" s="20"/>
      <c r="H1044" s="20"/>
      <c r="I1044" s="20"/>
      <c r="J1044" s="20"/>
      <c r="K1044" s="20"/>
      <c r="L1044" s="20"/>
      <c r="M1044" s="20"/>
      <c r="N1044" s="20"/>
      <c r="O1044" s="20"/>
      <c r="P1044" s="32"/>
      <c r="S1044" s="33"/>
      <c r="W1044" s="31"/>
      <c r="Y1044" s="32"/>
      <c r="Z1044" s="33"/>
      <c r="AA1044" s="3"/>
      <c r="AB1044" s="531"/>
      <c r="AC1044" s="531"/>
      <c r="AD1044" s="531"/>
      <c r="AE1044" s="531"/>
      <c r="AF1044" s="531"/>
      <c r="AG1044" s="531"/>
      <c r="AH1044" s="531"/>
      <c r="AI1044" s="531"/>
      <c r="AJ1044" s="531"/>
      <c r="AK1044" s="531"/>
      <c r="AL1044" s="531"/>
      <c r="AM1044" s="531"/>
      <c r="AN1044" s="531"/>
      <c r="AO1044" s="531"/>
      <c r="AP1044" s="531"/>
      <c r="AQ1044" s="531"/>
      <c r="AR1044" s="531"/>
      <c r="AS1044" s="531"/>
      <c r="AT1044" s="531"/>
      <c r="AU1044" s="531"/>
      <c r="AV1044" s="531"/>
      <c r="AW1044" s="531"/>
      <c r="AX1044" s="531"/>
      <c r="AY1044" s="531"/>
      <c r="AZ1044" s="531"/>
      <c r="BA1044" s="531"/>
      <c r="BB1044" s="531"/>
      <c r="BC1044" s="531"/>
      <c r="BD1044" s="531"/>
      <c r="BE1044" s="531"/>
      <c r="BF1044" s="531"/>
      <c r="BG1044" s="532"/>
      <c r="BI1044" s="30" t="s">
        <v>316</v>
      </c>
      <c r="BR1044" s="31"/>
      <c r="BX1044" s="31"/>
    </row>
    <row r="1045" spans="1:76" ht="12" customHeight="1" x14ac:dyDescent="0.15">
      <c r="A1045" s="30"/>
      <c r="C1045" s="47"/>
      <c r="D1045" s="20"/>
      <c r="E1045" s="20"/>
      <c r="F1045" s="20"/>
      <c r="G1045" s="20"/>
      <c r="H1045" s="20"/>
      <c r="I1045" s="20"/>
      <c r="J1045" s="20"/>
      <c r="K1045" s="20"/>
      <c r="L1045" s="20"/>
      <c r="M1045" s="20"/>
      <c r="N1045" s="20"/>
      <c r="O1045" s="20"/>
      <c r="P1045" s="32"/>
      <c r="S1045" s="33"/>
      <c r="W1045" s="31"/>
      <c r="Y1045" s="32" t="s">
        <v>227</v>
      </c>
      <c r="BG1045" s="31"/>
      <c r="BI1045" s="30"/>
      <c r="BR1045" s="31"/>
      <c r="BX1045" s="31"/>
    </row>
    <row r="1046" spans="1:76" ht="12" customHeight="1" x14ac:dyDescent="0.15">
      <c r="A1046" s="30"/>
      <c r="C1046" s="47"/>
      <c r="D1046" s="20"/>
      <c r="E1046" s="20"/>
      <c r="F1046" s="20"/>
      <c r="G1046" s="20"/>
      <c r="H1046" s="20"/>
      <c r="I1046" s="20"/>
      <c r="J1046" s="20"/>
      <c r="K1046" s="20"/>
      <c r="L1046" s="20"/>
      <c r="M1046" s="20"/>
      <c r="N1046" s="20"/>
      <c r="O1046" s="20"/>
      <c r="P1046" s="32"/>
      <c r="S1046" s="33"/>
      <c r="W1046" s="31"/>
      <c r="Y1046" s="32"/>
      <c r="AB1046" s="2" t="s">
        <v>774</v>
      </c>
      <c r="BG1046" s="31"/>
      <c r="BI1046" s="30"/>
      <c r="BR1046" s="31"/>
      <c r="BX1046" s="31"/>
    </row>
    <row r="1047" spans="1:76" ht="12" customHeight="1" x14ac:dyDescent="0.15">
      <c r="A1047" s="30"/>
      <c r="C1047" s="47"/>
      <c r="D1047" s="20"/>
      <c r="E1047" s="20"/>
      <c r="F1047" s="20"/>
      <c r="G1047" s="20"/>
      <c r="H1047" s="20"/>
      <c r="I1047" s="20"/>
      <c r="J1047" s="20"/>
      <c r="K1047" s="20"/>
      <c r="L1047" s="20"/>
      <c r="M1047" s="20"/>
      <c r="N1047" s="20"/>
      <c r="O1047" s="20"/>
      <c r="P1047" s="32"/>
      <c r="S1047" s="33"/>
      <c r="W1047" s="31"/>
      <c r="Y1047" s="32"/>
      <c r="Z1047" s="33"/>
      <c r="AA1047" s="2" t="s">
        <v>344</v>
      </c>
      <c r="AB1047" s="2" t="s">
        <v>353</v>
      </c>
      <c r="AS1047" s="229" t="s">
        <v>12</v>
      </c>
      <c r="AT1047" s="229" t="s">
        <v>341</v>
      </c>
      <c r="BG1047" s="31"/>
      <c r="BI1047" s="30"/>
      <c r="BR1047" s="31"/>
      <c r="BX1047" s="31"/>
    </row>
    <row r="1048" spans="1:76" ht="12" customHeight="1" x14ac:dyDescent="0.15">
      <c r="A1048" s="30"/>
      <c r="C1048" s="47"/>
      <c r="D1048" s="20"/>
      <c r="E1048" s="20"/>
      <c r="F1048" s="20"/>
      <c r="G1048" s="20"/>
      <c r="H1048" s="20"/>
      <c r="I1048" s="20"/>
      <c r="J1048" s="20"/>
      <c r="K1048" s="20"/>
      <c r="L1048" s="20"/>
      <c r="M1048" s="20"/>
      <c r="N1048" s="20"/>
      <c r="O1048" s="20"/>
      <c r="P1048" s="32"/>
      <c r="S1048" s="33"/>
      <c r="W1048" s="31"/>
      <c r="Y1048" s="32"/>
      <c r="AA1048" s="2" t="s">
        <v>330</v>
      </c>
      <c r="AB1048" s="2" t="s">
        <v>352</v>
      </c>
      <c r="AM1048" s="168"/>
      <c r="AS1048" s="229" t="s">
        <v>348</v>
      </c>
      <c r="AT1048" s="229" t="s">
        <v>343</v>
      </c>
      <c r="BG1048" s="31"/>
      <c r="BI1048" s="30"/>
      <c r="BR1048" s="31"/>
      <c r="BX1048" s="31"/>
    </row>
    <row r="1049" spans="1:76" ht="12" customHeight="1" x14ac:dyDescent="0.15">
      <c r="A1049" s="30"/>
      <c r="C1049" s="47"/>
      <c r="D1049" s="20"/>
      <c r="E1049" s="20"/>
      <c r="F1049" s="20"/>
      <c r="G1049" s="20"/>
      <c r="H1049" s="20"/>
      <c r="I1049" s="20"/>
      <c r="J1049" s="20"/>
      <c r="K1049" s="20"/>
      <c r="L1049" s="20"/>
      <c r="M1049" s="20"/>
      <c r="N1049" s="20"/>
      <c r="O1049" s="20"/>
      <c r="P1049" s="32"/>
      <c r="S1049" s="33"/>
      <c r="W1049" s="31"/>
      <c r="Y1049" s="32"/>
      <c r="AA1049" s="2" t="s">
        <v>330</v>
      </c>
      <c r="AB1049" s="2" t="s">
        <v>351</v>
      </c>
      <c r="AM1049" s="168"/>
      <c r="BG1049" s="31"/>
      <c r="BI1049" s="30"/>
      <c r="BR1049" s="31"/>
      <c r="BX1049" s="31"/>
    </row>
    <row r="1050" spans="1:76" ht="12" customHeight="1" x14ac:dyDescent="0.15">
      <c r="A1050" s="30"/>
      <c r="C1050" s="47"/>
      <c r="D1050" s="20"/>
      <c r="E1050" s="20"/>
      <c r="F1050" s="20"/>
      <c r="G1050" s="20"/>
      <c r="H1050" s="20"/>
      <c r="I1050" s="20"/>
      <c r="J1050" s="20"/>
      <c r="K1050" s="20"/>
      <c r="L1050" s="20"/>
      <c r="M1050" s="20"/>
      <c r="N1050" s="20"/>
      <c r="O1050" s="20"/>
      <c r="P1050" s="32"/>
      <c r="S1050" s="33"/>
      <c r="W1050" s="31"/>
      <c r="Y1050" s="32"/>
      <c r="Z1050" s="33"/>
      <c r="AA1050" s="3" t="s">
        <v>12</v>
      </c>
      <c r="AB1050" s="471" t="s">
        <v>340</v>
      </c>
      <c r="AC1050" s="531"/>
      <c r="AD1050" s="531"/>
      <c r="AE1050" s="531"/>
      <c r="AF1050" s="531"/>
      <c r="AG1050" s="531"/>
      <c r="AH1050" s="531"/>
      <c r="AI1050" s="531"/>
      <c r="AJ1050" s="531"/>
      <c r="AK1050" s="531"/>
      <c r="AL1050" s="531"/>
      <c r="AM1050" s="531"/>
      <c r="AN1050" s="531"/>
      <c r="AO1050" s="531"/>
      <c r="AP1050" s="531"/>
      <c r="AQ1050" s="531"/>
      <c r="AR1050" s="531"/>
      <c r="AS1050" s="531"/>
      <c r="AT1050" s="531"/>
      <c r="AU1050" s="531"/>
      <c r="AV1050" s="531"/>
      <c r="AW1050" s="531"/>
      <c r="AX1050" s="531"/>
      <c r="AY1050" s="531"/>
      <c r="AZ1050" s="531"/>
      <c r="BA1050" s="531"/>
      <c r="BB1050" s="531"/>
      <c r="BC1050" s="531"/>
      <c r="BD1050" s="531"/>
      <c r="BE1050" s="531"/>
      <c r="BF1050" s="531"/>
      <c r="BG1050" s="532"/>
      <c r="BI1050" s="30" t="s">
        <v>360</v>
      </c>
      <c r="BR1050" s="31"/>
      <c r="BX1050" s="31"/>
    </row>
    <row r="1051" spans="1:76" ht="12" customHeight="1" x14ac:dyDescent="0.15">
      <c r="A1051" s="30"/>
      <c r="C1051" s="47"/>
      <c r="D1051" s="20"/>
      <c r="E1051" s="20"/>
      <c r="F1051" s="20"/>
      <c r="G1051" s="20"/>
      <c r="H1051" s="20"/>
      <c r="I1051" s="20"/>
      <c r="J1051" s="20"/>
      <c r="K1051" s="20"/>
      <c r="L1051" s="20"/>
      <c r="M1051" s="20"/>
      <c r="N1051" s="20"/>
      <c r="O1051" s="20"/>
      <c r="P1051" s="32"/>
      <c r="S1051" s="33"/>
      <c r="W1051" s="31"/>
      <c r="Y1051" s="32"/>
      <c r="Z1051" s="33"/>
      <c r="AA1051" s="3"/>
      <c r="AB1051" s="531"/>
      <c r="AC1051" s="531"/>
      <c r="AD1051" s="531"/>
      <c r="AE1051" s="531"/>
      <c r="AF1051" s="531"/>
      <c r="AG1051" s="531"/>
      <c r="AH1051" s="531"/>
      <c r="AI1051" s="531"/>
      <c r="AJ1051" s="531"/>
      <c r="AK1051" s="531"/>
      <c r="AL1051" s="531"/>
      <c r="AM1051" s="531"/>
      <c r="AN1051" s="531"/>
      <c r="AO1051" s="531"/>
      <c r="AP1051" s="531"/>
      <c r="AQ1051" s="531"/>
      <c r="AR1051" s="531"/>
      <c r="AS1051" s="531"/>
      <c r="AT1051" s="531"/>
      <c r="AU1051" s="531"/>
      <c r="AV1051" s="531"/>
      <c r="AW1051" s="531"/>
      <c r="AX1051" s="531"/>
      <c r="AY1051" s="531"/>
      <c r="AZ1051" s="531"/>
      <c r="BA1051" s="531"/>
      <c r="BB1051" s="531"/>
      <c r="BC1051" s="531"/>
      <c r="BD1051" s="531"/>
      <c r="BE1051" s="531"/>
      <c r="BF1051" s="531"/>
      <c r="BG1051" s="532"/>
      <c r="BI1051" s="30" t="s">
        <v>316</v>
      </c>
      <c r="BR1051" s="31"/>
      <c r="BX1051" s="31"/>
    </row>
    <row r="1052" spans="1:76" ht="12" customHeight="1" x14ac:dyDescent="0.15">
      <c r="A1052" s="30"/>
      <c r="C1052" s="47"/>
      <c r="D1052" s="20"/>
      <c r="E1052" s="20"/>
      <c r="F1052" s="20"/>
      <c r="G1052" s="20"/>
      <c r="H1052" s="20"/>
      <c r="I1052" s="20"/>
      <c r="J1052" s="20"/>
      <c r="K1052" s="20"/>
      <c r="L1052" s="20"/>
      <c r="M1052" s="20"/>
      <c r="N1052" s="20"/>
      <c r="O1052" s="20"/>
      <c r="P1052" s="32"/>
      <c r="S1052" s="33"/>
      <c r="W1052" s="31"/>
      <c r="Y1052" s="32" t="s">
        <v>228</v>
      </c>
      <c r="BG1052" s="31"/>
      <c r="BI1052" s="30"/>
      <c r="BR1052" s="31"/>
      <c r="BX1052" s="31"/>
    </row>
    <row r="1053" spans="1:76" ht="12" customHeight="1" x14ac:dyDescent="0.15">
      <c r="A1053" s="30"/>
      <c r="C1053" s="47"/>
      <c r="D1053" s="20"/>
      <c r="E1053" s="20"/>
      <c r="F1053" s="20"/>
      <c r="G1053" s="20"/>
      <c r="H1053" s="20"/>
      <c r="I1053" s="20"/>
      <c r="J1053" s="20"/>
      <c r="K1053" s="20"/>
      <c r="L1053" s="20"/>
      <c r="M1053" s="20"/>
      <c r="N1053" s="20"/>
      <c r="O1053" s="20"/>
      <c r="P1053" s="32"/>
      <c r="S1053" s="33"/>
      <c r="W1053" s="31"/>
      <c r="Y1053" s="32"/>
      <c r="AB1053" s="2" t="s">
        <v>831</v>
      </c>
      <c r="BG1053" s="31"/>
      <c r="BI1053" s="30"/>
      <c r="BR1053" s="31"/>
      <c r="BX1053" s="31"/>
    </row>
    <row r="1054" spans="1:76" ht="12" customHeight="1" x14ac:dyDescent="0.15">
      <c r="A1054" s="30"/>
      <c r="C1054" s="47"/>
      <c r="D1054" s="20"/>
      <c r="E1054" s="20"/>
      <c r="F1054" s="20"/>
      <c r="G1054" s="20"/>
      <c r="H1054" s="20"/>
      <c r="I1054" s="20"/>
      <c r="J1054" s="20"/>
      <c r="K1054" s="20"/>
      <c r="L1054" s="20"/>
      <c r="M1054" s="20"/>
      <c r="N1054" s="20"/>
      <c r="O1054" s="20"/>
      <c r="P1054" s="32"/>
      <c r="S1054" s="33"/>
      <c r="W1054" s="31"/>
      <c r="Y1054" s="32"/>
      <c r="AA1054" s="2" t="s">
        <v>330</v>
      </c>
      <c r="AB1054" s="2" t="s">
        <v>356</v>
      </c>
      <c r="AS1054" s="229" t="s">
        <v>12</v>
      </c>
      <c r="AT1054" s="229" t="s">
        <v>341</v>
      </c>
      <c r="BG1054" s="31"/>
      <c r="BI1054" s="30"/>
      <c r="BR1054" s="31"/>
      <c r="BX1054" s="31"/>
    </row>
    <row r="1055" spans="1:76" ht="12" customHeight="1" x14ac:dyDescent="0.15">
      <c r="A1055" s="30"/>
      <c r="C1055" s="47"/>
      <c r="D1055" s="20"/>
      <c r="E1055" s="20"/>
      <c r="F1055" s="20"/>
      <c r="G1055" s="20"/>
      <c r="H1055" s="20"/>
      <c r="I1055" s="20"/>
      <c r="J1055" s="20"/>
      <c r="K1055" s="20"/>
      <c r="L1055" s="20"/>
      <c r="M1055" s="20"/>
      <c r="N1055" s="20"/>
      <c r="O1055" s="20"/>
      <c r="P1055" s="32"/>
      <c r="S1055" s="33"/>
      <c r="W1055" s="31"/>
      <c r="Y1055" s="32"/>
      <c r="AA1055" s="2" t="s">
        <v>330</v>
      </c>
      <c r="AB1055" s="2" t="s">
        <v>354</v>
      </c>
      <c r="AM1055" s="168"/>
      <c r="AS1055" s="229" t="s">
        <v>348</v>
      </c>
      <c r="AT1055" s="229" t="s">
        <v>343</v>
      </c>
      <c r="BG1055" s="31"/>
      <c r="BI1055" s="30"/>
      <c r="BR1055" s="31"/>
      <c r="BX1055" s="31"/>
    </row>
    <row r="1056" spans="1:76" ht="12" customHeight="1" x14ac:dyDescent="0.15">
      <c r="A1056" s="30"/>
      <c r="C1056" s="47"/>
      <c r="D1056" s="20"/>
      <c r="E1056" s="20"/>
      <c r="F1056" s="20"/>
      <c r="G1056" s="20"/>
      <c r="H1056" s="20"/>
      <c r="I1056" s="20"/>
      <c r="J1056" s="20"/>
      <c r="K1056" s="20"/>
      <c r="L1056" s="20"/>
      <c r="M1056" s="20"/>
      <c r="N1056" s="20"/>
      <c r="O1056" s="20"/>
      <c r="P1056" s="32"/>
      <c r="S1056" s="33"/>
      <c r="W1056" s="31"/>
      <c r="Y1056" s="32"/>
      <c r="Z1056" s="33"/>
      <c r="AA1056" s="2" t="s">
        <v>344</v>
      </c>
      <c r="AB1056" s="2" t="s">
        <v>355</v>
      </c>
      <c r="AM1056" s="168"/>
      <c r="BG1056" s="31"/>
      <c r="BI1056" s="30"/>
      <c r="BR1056" s="31"/>
      <c r="BX1056" s="31"/>
    </row>
    <row r="1057" spans="1:76" ht="12" customHeight="1" x14ac:dyDescent="0.15">
      <c r="A1057" s="30"/>
      <c r="C1057" s="47"/>
      <c r="D1057" s="20"/>
      <c r="E1057" s="20"/>
      <c r="F1057" s="20"/>
      <c r="G1057" s="20"/>
      <c r="H1057" s="20"/>
      <c r="I1057" s="20"/>
      <c r="J1057" s="20"/>
      <c r="K1057" s="20"/>
      <c r="L1057" s="20"/>
      <c r="M1057" s="20"/>
      <c r="N1057" s="20"/>
      <c r="O1057" s="20"/>
      <c r="P1057" s="32"/>
      <c r="S1057" s="33"/>
      <c r="W1057" s="31"/>
      <c r="Y1057" s="32"/>
      <c r="Z1057" s="33"/>
      <c r="AA1057" s="3" t="s">
        <v>12</v>
      </c>
      <c r="AB1057" s="471" t="s">
        <v>1024</v>
      </c>
      <c r="AC1057" s="531"/>
      <c r="AD1057" s="531"/>
      <c r="AE1057" s="531"/>
      <c r="AF1057" s="531"/>
      <c r="AG1057" s="531"/>
      <c r="AH1057" s="531"/>
      <c r="AI1057" s="531"/>
      <c r="AJ1057" s="531"/>
      <c r="AK1057" s="531"/>
      <c r="AL1057" s="531"/>
      <c r="AM1057" s="531"/>
      <c r="AN1057" s="531"/>
      <c r="AO1057" s="531"/>
      <c r="AP1057" s="531"/>
      <c r="AQ1057" s="531"/>
      <c r="AR1057" s="531"/>
      <c r="AS1057" s="531"/>
      <c r="AT1057" s="531"/>
      <c r="AU1057" s="531"/>
      <c r="AV1057" s="531"/>
      <c r="AW1057" s="531"/>
      <c r="AX1057" s="531"/>
      <c r="AY1057" s="531"/>
      <c r="AZ1057" s="531"/>
      <c r="BA1057" s="531"/>
      <c r="BB1057" s="531"/>
      <c r="BC1057" s="531"/>
      <c r="BD1057" s="531"/>
      <c r="BE1057" s="531"/>
      <c r="BF1057" s="531"/>
      <c r="BG1057" s="532"/>
      <c r="BI1057" s="30" t="s">
        <v>360</v>
      </c>
      <c r="BR1057" s="31"/>
      <c r="BX1057" s="31"/>
    </row>
    <row r="1058" spans="1:76" ht="12" customHeight="1" x14ac:dyDescent="0.15">
      <c r="A1058" s="30"/>
      <c r="C1058" s="47"/>
      <c r="D1058" s="20"/>
      <c r="E1058" s="20"/>
      <c r="F1058" s="20"/>
      <c r="G1058" s="20"/>
      <c r="H1058" s="20"/>
      <c r="I1058" s="20"/>
      <c r="J1058" s="20"/>
      <c r="K1058" s="20"/>
      <c r="L1058" s="20"/>
      <c r="M1058" s="20"/>
      <c r="N1058" s="20"/>
      <c r="O1058" s="20"/>
      <c r="P1058" s="32"/>
      <c r="S1058" s="33"/>
      <c r="W1058" s="31"/>
      <c r="Y1058" s="32"/>
      <c r="Z1058" s="33"/>
      <c r="AA1058" s="3"/>
      <c r="AB1058" s="531"/>
      <c r="AC1058" s="531"/>
      <c r="AD1058" s="531"/>
      <c r="AE1058" s="531"/>
      <c r="AF1058" s="531"/>
      <c r="AG1058" s="531"/>
      <c r="AH1058" s="531"/>
      <c r="AI1058" s="531"/>
      <c r="AJ1058" s="531"/>
      <c r="AK1058" s="531"/>
      <c r="AL1058" s="531"/>
      <c r="AM1058" s="531"/>
      <c r="AN1058" s="531"/>
      <c r="AO1058" s="531"/>
      <c r="AP1058" s="531"/>
      <c r="AQ1058" s="531"/>
      <c r="AR1058" s="531"/>
      <c r="AS1058" s="531"/>
      <c r="AT1058" s="531"/>
      <c r="AU1058" s="531"/>
      <c r="AV1058" s="531"/>
      <c r="AW1058" s="531"/>
      <c r="AX1058" s="531"/>
      <c r="AY1058" s="531"/>
      <c r="AZ1058" s="531"/>
      <c r="BA1058" s="531"/>
      <c r="BB1058" s="531"/>
      <c r="BC1058" s="531"/>
      <c r="BD1058" s="531"/>
      <c r="BE1058" s="531"/>
      <c r="BF1058" s="531"/>
      <c r="BG1058" s="532"/>
      <c r="BI1058" s="30" t="s">
        <v>316</v>
      </c>
      <c r="BR1058" s="31"/>
      <c r="BX1058" s="31"/>
    </row>
    <row r="1059" spans="1:76" ht="12" customHeight="1" x14ac:dyDescent="0.15">
      <c r="A1059" s="30"/>
      <c r="C1059" s="47"/>
      <c r="D1059" s="20"/>
      <c r="E1059" s="20"/>
      <c r="F1059" s="20"/>
      <c r="G1059" s="20"/>
      <c r="H1059" s="20"/>
      <c r="I1059" s="20"/>
      <c r="J1059" s="20"/>
      <c r="K1059" s="20"/>
      <c r="L1059" s="20"/>
      <c r="M1059" s="20"/>
      <c r="N1059" s="20"/>
      <c r="O1059" s="20"/>
      <c r="P1059" s="32"/>
      <c r="S1059" s="33"/>
      <c r="W1059" s="31"/>
      <c r="Y1059" s="32"/>
      <c r="Z1059" s="33"/>
      <c r="AA1059" s="3"/>
      <c r="AB1059" s="40"/>
      <c r="AC1059" s="40"/>
      <c r="AD1059" s="40"/>
      <c r="AE1059" s="40"/>
      <c r="AF1059" s="40"/>
      <c r="AG1059" s="40"/>
      <c r="AH1059" s="40"/>
      <c r="AI1059" s="40"/>
      <c r="AJ1059" s="40"/>
      <c r="AK1059" s="40"/>
      <c r="AL1059" s="40"/>
      <c r="AM1059" s="40"/>
      <c r="AN1059" s="40"/>
      <c r="AO1059" s="40"/>
      <c r="AP1059" s="40"/>
      <c r="AQ1059" s="40"/>
      <c r="AR1059" s="40"/>
      <c r="AS1059" s="40"/>
      <c r="AT1059" s="40"/>
      <c r="AU1059" s="40"/>
      <c r="AV1059" s="40"/>
      <c r="AW1059" s="40"/>
      <c r="AX1059" s="40"/>
      <c r="AY1059" s="40"/>
      <c r="AZ1059" s="40"/>
      <c r="BA1059" s="40"/>
      <c r="BB1059" s="40"/>
      <c r="BC1059" s="40"/>
      <c r="BD1059" s="40"/>
      <c r="BE1059" s="40"/>
      <c r="BF1059" s="40"/>
      <c r="BG1059" s="41"/>
      <c r="BI1059" s="30"/>
      <c r="BR1059" s="31"/>
      <c r="BX1059" s="31"/>
    </row>
    <row r="1060" spans="1:76" ht="12" customHeight="1" x14ac:dyDescent="0.15">
      <c r="A1060" s="30"/>
      <c r="C1060" s="47"/>
      <c r="D1060" s="20"/>
      <c r="E1060" s="20"/>
      <c r="F1060" s="20"/>
      <c r="G1060" s="20"/>
      <c r="H1060" s="20"/>
      <c r="I1060" s="20"/>
      <c r="J1060" s="20"/>
      <c r="K1060" s="20"/>
      <c r="L1060" s="20"/>
      <c r="M1060" s="20"/>
      <c r="N1060" s="20"/>
      <c r="O1060" s="20"/>
      <c r="P1060" s="32"/>
      <c r="S1060" s="33"/>
      <c r="W1060" s="31"/>
      <c r="Y1060" s="27" t="s">
        <v>357</v>
      </c>
      <c r="Z1060" s="73"/>
      <c r="AA1060" s="100"/>
      <c r="AB1060" s="28"/>
      <c r="AC1060" s="28"/>
      <c r="AD1060" s="28"/>
      <c r="AE1060" s="28"/>
      <c r="AF1060" s="28"/>
      <c r="AG1060" s="28"/>
      <c r="AH1060" s="28"/>
      <c r="AI1060" s="28"/>
      <c r="AJ1060" s="28"/>
      <c r="AK1060" s="28"/>
      <c r="AL1060" s="28"/>
      <c r="AM1060" s="28"/>
      <c r="AN1060" s="28"/>
      <c r="AO1060" s="28"/>
      <c r="AP1060" s="28"/>
      <c r="AQ1060" s="28"/>
      <c r="AR1060" s="28"/>
      <c r="AS1060" s="28"/>
      <c r="AT1060" s="28"/>
      <c r="AU1060" s="28"/>
      <c r="AV1060" s="28"/>
      <c r="AW1060" s="28"/>
      <c r="AX1060" s="28"/>
      <c r="AY1060" s="28"/>
      <c r="AZ1060" s="28"/>
      <c r="BA1060" s="28"/>
      <c r="BB1060" s="28"/>
      <c r="BC1060" s="28"/>
      <c r="BD1060" s="28"/>
      <c r="BE1060" s="28"/>
      <c r="BF1060" s="28"/>
      <c r="BG1060" s="29"/>
      <c r="BI1060" s="30" t="s">
        <v>361</v>
      </c>
      <c r="BR1060" s="31"/>
      <c r="BX1060" s="31"/>
    </row>
    <row r="1061" spans="1:76" ht="12" customHeight="1" x14ac:dyDescent="0.15">
      <c r="A1061" s="30"/>
      <c r="C1061" s="47"/>
      <c r="D1061" s="20"/>
      <c r="E1061" s="20"/>
      <c r="F1061" s="20"/>
      <c r="G1061" s="20"/>
      <c r="H1061" s="20"/>
      <c r="I1061" s="20"/>
      <c r="J1061" s="20"/>
      <c r="K1061" s="20"/>
      <c r="L1061" s="20"/>
      <c r="M1061" s="20"/>
      <c r="N1061" s="20"/>
      <c r="O1061" s="20"/>
      <c r="P1061" s="32"/>
      <c r="S1061" s="33"/>
      <c r="W1061" s="31"/>
      <c r="Y1061" s="32"/>
      <c r="AA1061" s="2" t="s">
        <v>330</v>
      </c>
      <c r="AB1061" s="2" t="s">
        <v>358</v>
      </c>
      <c r="BG1061" s="31"/>
      <c r="BI1061" s="30" t="s">
        <v>1137</v>
      </c>
      <c r="BR1061" s="31"/>
      <c r="BX1061" s="31"/>
    </row>
    <row r="1062" spans="1:76" ht="12" customHeight="1" x14ac:dyDescent="0.15">
      <c r="A1062" s="30"/>
      <c r="C1062" s="47"/>
      <c r="D1062" s="20"/>
      <c r="E1062" s="20"/>
      <c r="F1062" s="20"/>
      <c r="G1062" s="20"/>
      <c r="H1062" s="20"/>
      <c r="I1062" s="20"/>
      <c r="J1062" s="20"/>
      <c r="K1062" s="20"/>
      <c r="L1062" s="20"/>
      <c r="M1062" s="20"/>
      <c r="N1062" s="20"/>
      <c r="O1062" s="20"/>
      <c r="P1062" s="32"/>
      <c r="S1062" s="33"/>
      <c r="W1062" s="31"/>
      <c r="Y1062" s="66"/>
      <c r="Z1062" s="69"/>
      <c r="AA1062" s="67" t="s">
        <v>330</v>
      </c>
      <c r="AB1062" s="67" t="s">
        <v>359</v>
      </c>
      <c r="AC1062" s="67"/>
      <c r="AD1062" s="67"/>
      <c r="AE1062" s="67"/>
      <c r="AF1062" s="67"/>
      <c r="AG1062" s="67"/>
      <c r="AH1062" s="67"/>
      <c r="AI1062" s="67"/>
      <c r="AJ1062" s="67"/>
      <c r="AK1062" s="67"/>
      <c r="AL1062" s="67"/>
      <c r="AM1062" s="67"/>
      <c r="AN1062" s="67"/>
      <c r="AO1062" s="67"/>
      <c r="AP1062" s="67"/>
      <c r="AQ1062" s="67"/>
      <c r="AR1062" s="230"/>
      <c r="AS1062" s="231" t="s">
        <v>348</v>
      </c>
      <c r="AT1062" s="231" t="s">
        <v>342</v>
      </c>
      <c r="AU1062" s="67"/>
      <c r="AV1062" s="67"/>
      <c r="AW1062" s="67"/>
      <c r="AX1062" s="67"/>
      <c r="AY1062" s="67"/>
      <c r="AZ1062" s="67"/>
      <c r="BA1062" s="67"/>
      <c r="BB1062" s="67"/>
      <c r="BC1062" s="67"/>
      <c r="BD1062" s="67"/>
      <c r="BE1062" s="67"/>
      <c r="BF1062" s="67"/>
      <c r="BG1062" s="68"/>
      <c r="BI1062" s="30"/>
      <c r="BR1062" s="31"/>
      <c r="BX1062" s="31"/>
    </row>
    <row r="1063" spans="1:76" ht="12" customHeight="1" x14ac:dyDescent="0.15">
      <c r="A1063" s="30"/>
      <c r="C1063" s="47"/>
      <c r="D1063" s="20"/>
      <c r="E1063" s="20"/>
      <c r="F1063" s="20"/>
      <c r="G1063" s="20"/>
      <c r="H1063" s="20"/>
      <c r="I1063" s="20"/>
      <c r="J1063" s="20"/>
      <c r="K1063" s="20"/>
      <c r="L1063" s="20"/>
      <c r="M1063" s="20"/>
      <c r="N1063" s="20"/>
      <c r="O1063" s="20"/>
      <c r="P1063" s="32"/>
      <c r="S1063" s="33"/>
      <c r="W1063" s="31"/>
      <c r="Y1063" s="33" t="s">
        <v>12</v>
      </c>
      <c r="Z1063" s="545" t="s">
        <v>1361</v>
      </c>
      <c r="AA1063" s="545"/>
      <c r="AB1063" s="545"/>
      <c r="AC1063" s="545"/>
      <c r="AD1063" s="545"/>
      <c r="AE1063" s="545"/>
      <c r="AF1063" s="545"/>
      <c r="AG1063" s="545"/>
      <c r="AH1063" s="545"/>
      <c r="AI1063" s="545"/>
      <c r="AJ1063" s="545"/>
      <c r="AK1063" s="545"/>
      <c r="AL1063" s="545"/>
      <c r="AM1063" s="545"/>
      <c r="AN1063" s="545"/>
      <c r="AO1063" s="545"/>
      <c r="AP1063" s="545"/>
      <c r="AQ1063" s="545"/>
      <c r="AR1063" s="545"/>
      <c r="AS1063" s="545"/>
      <c r="AT1063" s="545"/>
      <c r="AU1063" s="545"/>
      <c r="AV1063" s="545"/>
      <c r="AW1063" s="545"/>
      <c r="AX1063" s="545"/>
      <c r="AY1063" s="545"/>
      <c r="AZ1063" s="545"/>
      <c r="BA1063" s="545"/>
      <c r="BB1063" s="545"/>
      <c r="BC1063" s="545"/>
      <c r="BD1063" s="545"/>
      <c r="BE1063" s="545"/>
      <c r="BF1063" s="545"/>
      <c r="BG1063" s="545"/>
      <c r="BH1063" s="546"/>
      <c r="BI1063" s="30" t="s">
        <v>360</v>
      </c>
      <c r="BR1063" s="31"/>
      <c r="BX1063" s="31"/>
    </row>
    <row r="1064" spans="1:76" ht="12" customHeight="1" x14ac:dyDescent="0.15">
      <c r="A1064" s="30"/>
      <c r="C1064" s="47"/>
      <c r="D1064" s="20"/>
      <c r="E1064" s="20"/>
      <c r="F1064" s="20"/>
      <c r="G1064" s="20"/>
      <c r="H1064" s="20"/>
      <c r="I1064" s="20"/>
      <c r="J1064" s="20"/>
      <c r="K1064" s="20"/>
      <c r="L1064" s="20"/>
      <c r="M1064" s="20"/>
      <c r="N1064" s="20"/>
      <c r="O1064" s="20"/>
      <c r="P1064" s="32"/>
      <c r="S1064" s="33"/>
      <c r="W1064" s="31"/>
      <c r="Y1064" s="33"/>
      <c r="Z1064" s="545"/>
      <c r="AA1064" s="545"/>
      <c r="AB1064" s="545"/>
      <c r="AC1064" s="545"/>
      <c r="AD1064" s="545"/>
      <c r="AE1064" s="545"/>
      <c r="AF1064" s="545"/>
      <c r="AG1064" s="545"/>
      <c r="AH1064" s="545"/>
      <c r="AI1064" s="545"/>
      <c r="AJ1064" s="545"/>
      <c r="AK1064" s="545"/>
      <c r="AL1064" s="545"/>
      <c r="AM1064" s="545"/>
      <c r="AN1064" s="545"/>
      <c r="AO1064" s="545"/>
      <c r="AP1064" s="545"/>
      <c r="AQ1064" s="545"/>
      <c r="AR1064" s="545"/>
      <c r="AS1064" s="545"/>
      <c r="AT1064" s="545"/>
      <c r="AU1064" s="545"/>
      <c r="AV1064" s="545"/>
      <c r="AW1064" s="545"/>
      <c r="AX1064" s="545"/>
      <c r="AY1064" s="545"/>
      <c r="AZ1064" s="545"/>
      <c r="BA1064" s="545"/>
      <c r="BB1064" s="545"/>
      <c r="BC1064" s="545"/>
      <c r="BD1064" s="545"/>
      <c r="BE1064" s="545"/>
      <c r="BF1064" s="545"/>
      <c r="BG1064" s="545"/>
      <c r="BH1064" s="546"/>
      <c r="BI1064" s="30"/>
      <c r="BR1064" s="31"/>
      <c r="BX1064" s="31"/>
    </row>
    <row r="1065" spans="1:76" ht="12" customHeight="1" x14ac:dyDescent="0.15">
      <c r="A1065" s="30"/>
      <c r="C1065" s="47"/>
      <c r="D1065" s="20"/>
      <c r="E1065" s="20"/>
      <c r="F1065" s="20"/>
      <c r="G1065" s="20"/>
      <c r="H1065" s="20"/>
      <c r="I1065" s="20"/>
      <c r="J1065" s="20"/>
      <c r="K1065" s="20"/>
      <c r="L1065" s="20"/>
      <c r="M1065" s="20"/>
      <c r="N1065" s="20"/>
      <c r="O1065" s="20"/>
      <c r="P1065" s="32"/>
      <c r="S1065" s="33"/>
      <c r="W1065" s="31"/>
      <c r="Y1065" s="33"/>
      <c r="Z1065" s="545"/>
      <c r="AA1065" s="545"/>
      <c r="AB1065" s="545"/>
      <c r="AC1065" s="545"/>
      <c r="AD1065" s="545"/>
      <c r="AE1065" s="545"/>
      <c r="AF1065" s="545"/>
      <c r="AG1065" s="545"/>
      <c r="AH1065" s="545"/>
      <c r="AI1065" s="545"/>
      <c r="AJ1065" s="545"/>
      <c r="AK1065" s="545"/>
      <c r="AL1065" s="545"/>
      <c r="AM1065" s="545"/>
      <c r="AN1065" s="545"/>
      <c r="AO1065" s="545"/>
      <c r="AP1065" s="545"/>
      <c r="AQ1065" s="545"/>
      <c r="AR1065" s="545"/>
      <c r="AS1065" s="545"/>
      <c r="AT1065" s="545"/>
      <c r="AU1065" s="545"/>
      <c r="AV1065" s="545"/>
      <c r="AW1065" s="545"/>
      <c r="AX1065" s="545"/>
      <c r="AY1065" s="545"/>
      <c r="AZ1065" s="545"/>
      <c r="BA1065" s="545"/>
      <c r="BB1065" s="545"/>
      <c r="BC1065" s="545"/>
      <c r="BD1065" s="545"/>
      <c r="BE1065" s="545"/>
      <c r="BF1065" s="545"/>
      <c r="BG1065" s="545"/>
      <c r="BH1065" s="546"/>
      <c r="BI1065" s="30"/>
      <c r="BR1065" s="31"/>
      <c r="BX1065" s="31"/>
    </row>
    <row r="1066" spans="1:76" ht="12" customHeight="1" x14ac:dyDescent="0.15">
      <c r="A1066" s="30"/>
      <c r="C1066" s="47"/>
      <c r="D1066" s="20"/>
      <c r="E1066" s="20"/>
      <c r="F1066" s="20"/>
      <c r="G1066" s="20"/>
      <c r="H1066" s="20"/>
      <c r="I1066" s="20"/>
      <c r="J1066" s="20"/>
      <c r="K1066" s="20"/>
      <c r="L1066" s="20"/>
      <c r="M1066" s="20"/>
      <c r="N1066" s="20"/>
      <c r="O1066" s="20"/>
      <c r="P1066" s="32"/>
      <c r="S1066" s="33"/>
      <c r="W1066" s="31"/>
      <c r="Y1066" s="33"/>
      <c r="Z1066" s="545"/>
      <c r="AA1066" s="545"/>
      <c r="AB1066" s="545"/>
      <c r="AC1066" s="545"/>
      <c r="AD1066" s="545"/>
      <c r="AE1066" s="545"/>
      <c r="AF1066" s="545"/>
      <c r="AG1066" s="545"/>
      <c r="AH1066" s="545"/>
      <c r="AI1066" s="545"/>
      <c r="AJ1066" s="545"/>
      <c r="AK1066" s="545"/>
      <c r="AL1066" s="545"/>
      <c r="AM1066" s="545"/>
      <c r="AN1066" s="545"/>
      <c r="AO1066" s="545"/>
      <c r="AP1066" s="545"/>
      <c r="AQ1066" s="545"/>
      <c r="AR1066" s="545"/>
      <c r="AS1066" s="545"/>
      <c r="AT1066" s="545"/>
      <c r="AU1066" s="545"/>
      <c r="AV1066" s="545"/>
      <c r="AW1066" s="545"/>
      <c r="AX1066" s="545"/>
      <c r="AY1066" s="545"/>
      <c r="AZ1066" s="545"/>
      <c r="BA1066" s="545"/>
      <c r="BB1066" s="545"/>
      <c r="BC1066" s="545"/>
      <c r="BD1066" s="545"/>
      <c r="BE1066" s="545"/>
      <c r="BF1066" s="545"/>
      <c r="BG1066" s="545"/>
      <c r="BH1066" s="546"/>
      <c r="BI1066" s="30"/>
      <c r="BR1066" s="31"/>
      <c r="BX1066" s="31"/>
    </row>
    <row r="1067" spans="1:76" ht="12" customHeight="1" x14ac:dyDescent="0.15">
      <c r="A1067" s="30"/>
      <c r="C1067" s="47"/>
      <c r="D1067" s="20"/>
      <c r="E1067" s="20"/>
      <c r="F1067" s="20"/>
      <c r="G1067" s="20"/>
      <c r="H1067" s="20"/>
      <c r="I1067" s="20"/>
      <c r="J1067" s="20"/>
      <c r="K1067" s="20"/>
      <c r="L1067" s="20"/>
      <c r="M1067" s="20"/>
      <c r="N1067" s="20"/>
      <c r="O1067" s="20"/>
      <c r="P1067" s="32"/>
      <c r="S1067" s="33"/>
      <c r="W1067" s="31"/>
      <c r="Y1067" s="58"/>
      <c r="Z1067" s="58"/>
      <c r="AA1067" s="58"/>
      <c r="AB1067" s="58"/>
      <c r="AC1067" s="58"/>
      <c r="AD1067" s="58"/>
      <c r="AE1067" s="58"/>
      <c r="AF1067" s="58"/>
      <c r="AG1067" s="58"/>
      <c r="AH1067" s="58"/>
      <c r="AI1067" s="58"/>
      <c r="AJ1067" s="58"/>
      <c r="AK1067" s="58"/>
      <c r="AL1067" s="58"/>
      <c r="AM1067" s="58"/>
      <c r="AN1067" s="58"/>
      <c r="AO1067" s="58"/>
      <c r="AP1067" s="58"/>
      <c r="AQ1067" s="58"/>
      <c r="AR1067" s="58"/>
      <c r="AS1067" s="58"/>
      <c r="AT1067" s="58"/>
      <c r="AU1067" s="58"/>
      <c r="AV1067" s="58"/>
      <c r="AW1067" s="58"/>
      <c r="AX1067" s="58"/>
      <c r="AY1067" s="58"/>
      <c r="AZ1067" s="58"/>
      <c r="BA1067" s="58"/>
      <c r="BB1067" s="58"/>
      <c r="BC1067" s="58"/>
      <c r="BD1067" s="58"/>
      <c r="BE1067" s="58"/>
      <c r="BF1067" s="58"/>
      <c r="BG1067" s="58"/>
      <c r="BH1067" s="58"/>
      <c r="BI1067" s="30"/>
      <c r="BR1067" s="31"/>
      <c r="BX1067" s="31"/>
    </row>
    <row r="1068" spans="1:76" ht="12" customHeight="1" x14ac:dyDescent="0.15">
      <c r="A1068" s="30"/>
      <c r="C1068" s="47" t="s">
        <v>317</v>
      </c>
      <c r="D1068" s="509" t="s">
        <v>620</v>
      </c>
      <c r="E1068" s="557"/>
      <c r="F1068" s="557"/>
      <c r="G1068" s="557"/>
      <c r="H1068" s="557"/>
      <c r="I1068" s="557"/>
      <c r="J1068" s="557"/>
      <c r="K1068" s="557"/>
      <c r="L1068" s="557"/>
      <c r="M1068" s="557"/>
      <c r="N1068" s="557"/>
      <c r="O1068" s="574"/>
      <c r="P1068" s="32"/>
      <c r="Q1068" s="2" t="s">
        <v>50</v>
      </c>
      <c r="S1068" s="33" t="s">
        <v>51</v>
      </c>
      <c r="T1068" s="38"/>
      <c r="U1068" s="550" t="s">
        <v>52</v>
      </c>
      <c r="V1068" s="493"/>
      <c r="W1068" s="551"/>
      <c r="X1068" s="33" t="s">
        <v>31</v>
      </c>
      <c r="Y1068" s="471" t="s">
        <v>474</v>
      </c>
      <c r="Z1068" s="555"/>
      <c r="AA1068" s="555"/>
      <c r="AB1068" s="555"/>
      <c r="AC1068" s="555"/>
      <c r="AD1068" s="555"/>
      <c r="AE1068" s="555"/>
      <c r="AF1068" s="555"/>
      <c r="AG1068" s="555"/>
      <c r="AH1068" s="555"/>
      <c r="AI1068" s="555"/>
      <c r="AJ1068" s="555"/>
      <c r="AK1068" s="555"/>
      <c r="AL1068" s="555"/>
      <c r="AM1068" s="555"/>
      <c r="AN1068" s="555"/>
      <c r="AO1068" s="555"/>
      <c r="AP1068" s="555"/>
      <c r="AQ1068" s="555"/>
      <c r="AR1068" s="555"/>
      <c r="AS1068" s="555"/>
      <c r="AT1068" s="555"/>
      <c r="AU1068" s="555"/>
      <c r="AV1068" s="555"/>
      <c r="AW1068" s="555"/>
      <c r="AX1068" s="555"/>
      <c r="AY1068" s="555"/>
      <c r="AZ1068" s="555"/>
      <c r="BA1068" s="555"/>
      <c r="BB1068" s="555"/>
      <c r="BC1068" s="555"/>
      <c r="BD1068" s="555"/>
      <c r="BE1068" s="555"/>
      <c r="BF1068" s="555"/>
      <c r="BG1068" s="555"/>
      <c r="BH1068" s="556"/>
      <c r="BI1068" s="30" t="s">
        <v>361</v>
      </c>
      <c r="BR1068" s="31"/>
      <c r="BX1068" s="31"/>
    </row>
    <row r="1069" spans="1:76" ht="12" customHeight="1" x14ac:dyDescent="0.15">
      <c r="A1069" s="30"/>
      <c r="C1069" s="47"/>
      <c r="D1069" s="557"/>
      <c r="E1069" s="557"/>
      <c r="F1069" s="557"/>
      <c r="G1069" s="557"/>
      <c r="H1069" s="557"/>
      <c r="I1069" s="557"/>
      <c r="J1069" s="557"/>
      <c r="K1069" s="557"/>
      <c r="L1069" s="557"/>
      <c r="M1069" s="557"/>
      <c r="N1069" s="557"/>
      <c r="O1069" s="574"/>
      <c r="P1069" s="32"/>
      <c r="S1069" s="33"/>
      <c r="W1069" s="31"/>
      <c r="Y1069" s="555"/>
      <c r="Z1069" s="555"/>
      <c r="AA1069" s="555"/>
      <c r="AB1069" s="555"/>
      <c r="AC1069" s="555"/>
      <c r="AD1069" s="555"/>
      <c r="AE1069" s="555"/>
      <c r="AF1069" s="555"/>
      <c r="AG1069" s="555"/>
      <c r="AH1069" s="555"/>
      <c r="AI1069" s="555"/>
      <c r="AJ1069" s="555"/>
      <c r="AK1069" s="555"/>
      <c r="AL1069" s="555"/>
      <c r="AM1069" s="555"/>
      <c r="AN1069" s="555"/>
      <c r="AO1069" s="555"/>
      <c r="AP1069" s="555"/>
      <c r="AQ1069" s="555"/>
      <c r="AR1069" s="555"/>
      <c r="AS1069" s="555"/>
      <c r="AT1069" s="555"/>
      <c r="AU1069" s="555"/>
      <c r="AV1069" s="555"/>
      <c r="AW1069" s="555"/>
      <c r="AX1069" s="555"/>
      <c r="AY1069" s="555"/>
      <c r="AZ1069" s="555"/>
      <c r="BA1069" s="555"/>
      <c r="BB1069" s="555"/>
      <c r="BC1069" s="555"/>
      <c r="BD1069" s="555"/>
      <c r="BE1069" s="555"/>
      <c r="BF1069" s="555"/>
      <c r="BG1069" s="555"/>
      <c r="BH1069" s="556"/>
      <c r="BI1069" s="232" t="s">
        <v>1233</v>
      </c>
      <c r="BJ1069" s="233"/>
      <c r="BK1069" s="233"/>
      <c r="BL1069" s="233"/>
      <c r="BM1069" s="233"/>
      <c r="BN1069" s="233"/>
      <c r="BO1069" s="233"/>
      <c r="BR1069" s="31"/>
      <c r="BX1069" s="31"/>
    </row>
    <row r="1070" spans="1:76" ht="12" customHeight="1" x14ac:dyDescent="0.15">
      <c r="A1070" s="30"/>
      <c r="C1070" s="47"/>
      <c r="D1070" s="557"/>
      <c r="E1070" s="557"/>
      <c r="F1070" s="557"/>
      <c r="G1070" s="557"/>
      <c r="H1070" s="557"/>
      <c r="I1070" s="557"/>
      <c r="J1070" s="557"/>
      <c r="K1070" s="557"/>
      <c r="L1070" s="557"/>
      <c r="M1070" s="557"/>
      <c r="N1070" s="557"/>
      <c r="O1070" s="574"/>
      <c r="P1070" s="32"/>
      <c r="S1070" s="33"/>
      <c r="W1070" s="31"/>
      <c r="Y1070" s="555"/>
      <c r="Z1070" s="555"/>
      <c r="AA1070" s="555"/>
      <c r="AB1070" s="555"/>
      <c r="AC1070" s="555"/>
      <c r="AD1070" s="555"/>
      <c r="AE1070" s="555"/>
      <c r="AF1070" s="555"/>
      <c r="AG1070" s="555"/>
      <c r="AH1070" s="555"/>
      <c r="AI1070" s="555"/>
      <c r="AJ1070" s="555"/>
      <c r="AK1070" s="555"/>
      <c r="AL1070" s="555"/>
      <c r="AM1070" s="555"/>
      <c r="AN1070" s="555"/>
      <c r="AO1070" s="555"/>
      <c r="AP1070" s="555"/>
      <c r="AQ1070" s="555"/>
      <c r="AR1070" s="555"/>
      <c r="AS1070" s="555"/>
      <c r="AT1070" s="555"/>
      <c r="AU1070" s="555"/>
      <c r="AV1070" s="555"/>
      <c r="AW1070" s="555"/>
      <c r="AX1070" s="555"/>
      <c r="AY1070" s="555"/>
      <c r="AZ1070" s="555"/>
      <c r="BA1070" s="555"/>
      <c r="BB1070" s="555"/>
      <c r="BC1070" s="555"/>
      <c r="BD1070" s="555"/>
      <c r="BE1070" s="555"/>
      <c r="BF1070" s="555"/>
      <c r="BG1070" s="555"/>
      <c r="BH1070" s="556"/>
      <c r="BI1070" s="30" t="s">
        <v>1137</v>
      </c>
      <c r="BR1070" s="31"/>
      <c r="BX1070" s="31"/>
    </row>
    <row r="1071" spans="1:76" ht="12" customHeight="1" x14ac:dyDescent="0.15">
      <c r="A1071" s="30"/>
      <c r="C1071" s="47"/>
      <c r="D1071" s="20"/>
      <c r="E1071" s="20"/>
      <c r="F1071" s="20"/>
      <c r="G1071" s="20"/>
      <c r="H1071" s="20"/>
      <c r="I1071" s="20"/>
      <c r="J1071" s="20"/>
      <c r="K1071" s="20"/>
      <c r="L1071" s="20"/>
      <c r="M1071" s="20"/>
      <c r="N1071" s="20"/>
      <c r="O1071" s="20"/>
      <c r="P1071" s="32"/>
      <c r="S1071" s="33"/>
      <c r="W1071" s="31"/>
      <c r="Y1071" s="555"/>
      <c r="Z1071" s="555"/>
      <c r="AA1071" s="555"/>
      <c r="AB1071" s="555"/>
      <c r="AC1071" s="555"/>
      <c r="AD1071" s="555"/>
      <c r="AE1071" s="555"/>
      <c r="AF1071" s="555"/>
      <c r="AG1071" s="555"/>
      <c r="AH1071" s="555"/>
      <c r="AI1071" s="555"/>
      <c r="AJ1071" s="555"/>
      <c r="AK1071" s="555"/>
      <c r="AL1071" s="555"/>
      <c r="AM1071" s="555"/>
      <c r="AN1071" s="555"/>
      <c r="AO1071" s="555"/>
      <c r="AP1071" s="555"/>
      <c r="AQ1071" s="555"/>
      <c r="AR1071" s="555"/>
      <c r="AS1071" s="555"/>
      <c r="AT1071" s="555"/>
      <c r="AU1071" s="555"/>
      <c r="AV1071" s="555"/>
      <c r="AW1071" s="555"/>
      <c r="AX1071" s="555"/>
      <c r="AY1071" s="555"/>
      <c r="AZ1071" s="555"/>
      <c r="BA1071" s="555"/>
      <c r="BB1071" s="555"/>
      <c r="BC1071" s="555"/>
      <c r="BD1071" s="555"/>
      <c r="BE1071" s="555"/>
      <c r="BF1071" s="555"/>
      <c r="BG1071" s="555"/>
      <c r="BH1071" s="556"/>
      <c r="BI1071" s="32"/>
      <c r="BR1071" s="31"/>
      <c r="BX1071" s="31"/>
    </row>
    <row r="1072" spans="1:76" ht="12" customHeight="1" x14ac:dyDescent="0.15">
      <c r="A1072" s="30"/>
      <c r="C1072" s="47"/>
      <c r="D1072" s="20"/>
      <c r="E1072" s="20"/>
      <c r="F1072" s="20"/>
      <c r="G1072" s="20"/>
      <c r="H1072" s="20"/>
      <c r="I1072" s="20"/>
      <c r="J1072" s="20"/>
      <c r="K1072" s="20"/>
      <c r="L1072" s="20"/>
      <c r="M1072" s="20"/>
      <c r="N1072" s="20"/>
      <c r="O1072" s="20"/>
      <c r="P1072" s="32"/>
      <c r="S1072" s="33"/>
      <c r="W1072" s="31"/>
      <c r="Y1072" s="6"/>
      <c r="Z1072" s="6"/>
      <c r="AA1072" s="6"/>
      <c r="AB1072" s="6"/>
      <c r="AC1072" s="6"/>
      <c r="AD1072" s="6"/>
      <c r="AE1072" s="6"/>
      <c r="AF1072" s="6"/>
      <c r="AG1072" s="6"/>
      <c r="AH1072" s="6"/>
      <c r="AI1072" s="6"/>
      <c r="AJ1072" s="6"/>
      <c r="AK1072" s="6"/>
      <c r="AL1072" s="6"/>
      <c r="AM1072" s="6"/>
      <c r="AN1072" s="6"/>
      <c r="AO1072" s="6"/>
      <c r="AP1072" s="6"/>
      <c r="AQ1072" s="6"/>
      <c r="AR1072" s="6"/>
      <c r="AS1072" s="6"/>
      <c r="AT1072" s="6"/>
      <c r="AU1072" s="6"/>
      <c r="AV1072" s="6"/>
      <c r="AW1072" s="6"/>
      <c r="AX1072" s="6"/>
      <c r="AY1072" s="6"/>
      <c r="AZ1072" s="6"/>
      <c r="BA1072" s="6"/>
      <c r="BB1072" s="6"/>
      <c r="BC1072" s="6"/>
      <c r="BD1072" s="6"/>
      <c r="BE1072" s="6"/>
      <c r="BF1072" s="6"/>
      <c r="BG1072" s="6"/>
      <c r="BH1072" s="6"/>
      <c r="BI1072" s="30"/>
      <c r="BR1072" s="31"/>
      <c r="BX1072" s="31"/>
    </row>
    <row r="1073" spans="1:76" ht="12" customHeight="1" x14ac:dyDescent="0.15">
      <c r="A1073" s="30"/>
      <c r="C1073" s="47"/>
      <c r="D1073" s="20"/>
      <c r="E1073" s="20"/>
      <c r="F1073" s="20"/>
      <c r="G1073" s="20"/>
      <c r="H1073" s="20"/>
      <c r="I1073" s="20"/>
      <c r="J1073" s="20"/>
      <c r="K1073" s="20"/>
      <c r="L1073" s="20"/>
      <c r="M1073" s="20"/>
      <c r="N1073" s="20"/>
      <c r="O1073" s="20"/>
      <c r="P1073" s="32"/>
      <c r="S1073" s="33"/>
      <c r="W1073" s="31"/>
      <c r="X1073" s="33" t="s">
        <v>31</v>
      </c>
      <c r="Y1073" s="545" t="s">
        <v>1362</v>
      </c>
      <c r="Z1073" s="545"/>
      <c r="AA1073" s="545"/>
      <c r="AB1073" s="545"/>
      <c r="AC1073" s="545"/>
      <c r="AD1073" s="545"/>
      <c r="AE1073" s="545"/>
      <c r="AF1073" s="545"/>
      <c r="AG1073" s="545"/>
      <c r="AH1073" s="545"/>
      <c r="AI1073" s="545"/>
      <c r="AJ1073" s="545"/>
      <c r="AK1073" s="545"/>
      <c r="AL1073" s="545"/>
      <c r="AM1073" s="545"/>
      <c r="AN1073" s="545"/>
      <c r="AO1073" s="545"/>
      <c r="AP1073" s="545"/>
      <c r="AQ1073" s="545"/>
      <c r="AR1073" s="545"/>
      <c r="AS1073" s="545"/>
      <c r="AT1073" s="545"/>
      <c r="AU1073" s="545"/>
      <c r="AV1073" s="545"/>
      <c r="AW1073" s="545"/>
      <c r="AX1073" s="545"/>
      <c r="AY1073" s="545"/>
      <c r="AZ1073" s="545"/>
      <c r="BA1073" s="545"/>
      <c r="BB1073" s="545"/>
      <c r="BC1073" s="545"/>
      <c r="BD1073" s="545"/>
      <c r="BE1073" s="545"/>
      <c r="BF1073" s="545"/>
      <c r="BG1073" s="545"/>
      <c r="BH1073" s="546"/>
      <c r="BI1073" s="30" t="s">
        <v>440</v>
      </c>
      <c r="BR1073" s="31"/>
      <c r="BX1073" s="31"/>
    </row>
    <row r="1074" spans="1:76" ht="12" customHeight="1" x14ac:dyDescent="0.15">
      <c r="A1074" s="30"/>
      <c r="C1074" s="47"/>
      <c r="D1074" s="20"/>
      <c r="E1074" s="20"/>
      <c r="F1074" s="20"/>
      <c r="G1074" s="20"/>
      <c r="H1074" s="20"/>
      <c r="I1074" s="20"/>
      <c r="J1074" s="20"/>
      <c r="K1074" s="20"/>
      <c r="L1074" s="20"/>
      <c r="M1074" s="20"/>
      <c r="N1074" s="20"/>
      <c r="O1074" s="20"/>
      <c r="P1074" s="32"/>
      <c r="S1074" s="33"/>
      <c r="W1074" s="31"/>
      <c r="Y1074" s="545"/>
      <c r="Z1074" s="545"/>
      <c r="AA1074" s="545"/>
      <c r="AB1074" s="545"/>
      <c r="AC1074" s="545"/>
      <c r="AD1074" s="545"/>
      <c r="AE1074" s="545"/>
      <c r="AF1074" s="545"/>
      <c r="AG1074" s="545"/>
      <c r="AH1074" s="545"/>
      <c r="AI1074" s="545"/>
      <c r="AJ1074" s="545"/>
      <c r="AK1074" s="545"/>
      <c r="AL1074" s="545"/>
      <c r="AM1074" s="545"/>
      <c r="AN1074" s="545"/>
      <c r="AO1074" s="545"/>
      <c r="AP1074" s="545"/>
      <c r="AQ1074" s="545"/>
      <c r="AR1074" s="545"/>
      <c r="AS1074" s="545"/>
      <c r="AT1074" s="545"/>
      <c r="AU1074" s="545"/>
      <c r="AV1074" s="545"/>
      <c r="AW1074" s="545"/>
      <c r="AX1074" s="545"/>
      <c r="AY1074" s="545"/>
      <c r="AZ1074" s="545"/>
      <c r="BA1074" s="545"/>
      <c r="BB1074" s="545"/>
      <c r="BC1074" s="545"/>
      <c r="BD1074" s="545"/>
      <c r="BE1074" s="545"/>
      <c r="BF1074" s="545"/>
      <c r="BG1074" s="545"/>
      <c r="BH1074" s="546"/>
      <c r="BI1074" s="30" t="s">
        <v>1137</v>
      </c>
      <c r="BR1074" s="31"/>
      <c r="BX1074" s="31"/>
    </row>
    <row r="1075" spans="1:76" ht="12" customHeight="1" x14ac:dyDescent="0.15">
      <c r="A1075" s="30"/>
      <c r="C1075" s="47"/>
      <c r="D1075" s="20"/>
      <c r="E1075" s="20"/>
      <c r="F1075" s="20"/>
      <c r="G1075" s="20"/>
      <c r="H1075" s="20"/>
      <c r="I1075" s="20"/>
      <c r="J1075" s="20"/>
      <c r="K1075" s="20"/>
      <c r="L1075" s="20"/>
      <c r="M1075" s="20"/>
      <c r="N1075" s="20"/>
      <c r="O1075" s="20"/>
      <c r="P1075" s="32"/>
      <c r="S1075" s="33"/>
      <c r="W1075" s="31"/>
      <c r="Y1075" s="545"/>
      <c r="Z1075" s="545"/>
      <c r="AA1075" s="545"/>
      <c r="AB1075" s="545"/>
      <c r="AC1075" s="545"/>
      <c r="AD1075" s="545"/>
      <c r="AE1075" s="545"/>
      <c r="AF1075" s="545"/>
      <c r="AG1075" s="545"/>
      <c r="AH1075" s="545"/>
      <c r="AI1075" s="545"/>
      <c r="AJ1075" s="545"/>
      <c r="AK1075" s="545"/>
      <c r="AL1075" s="545"/>
      <c r="AM1075" s="545"/>
      <c r="AN1075" s="545"/>
      <c r="AO1075" s="545"/>
      <c r="AP1075" s="545"/>
      <c r="AQ1075" s="545"/>
      <c r="AR1075" s="545"/>
      <c r="AS1075" s="545"/>
      <c r="AT1075" s="545"/>
      <c r="AU1075" s="545"/>
      <c r="AV1075" s="545"/>
      <c r="AW1075" s="545"/>
      <c r="AX1075" s="545"/>
      <c r="AY1075" s="545"/>
      <c r="AZ1075" s="545"/>
      <c r="BA1075" s="545"/>
      <c r="BB1075" s="545"/>
      <c r="BC1075" s="545"/>
      <c r="BD1075" s="545"/>
      <c r="BE1075" s="545"/>
      <c r="BF1075" s="545"/>
      <c r="BG1075" s="545"/>
      <c r="BH1075" s="546"/>
      <c r="BI1075" s="30"/>
      <c r="BR1075" s="31"/>
      <c r="BX1075" s="31"/>
    </row>
    <row r="1076" spans="1:76" ht="12" customHeight="1" x14ac:dyDescent="0.15">
      <c r="A1076" s="30"/>
      <c r="C1076" s="47"/>
      <c r="D1076" s="20"/>
      <c r="E1076" s="20"/>
      <c r="F1076" s="20"/>
      <c r="G1076" s="20"/>
      <c r="H1076" s="20"/>
      <c r="I1076" s="20"/>
      <c r="J1076" s="20"/>
      <c r="K1076" s="20"/>
      <c r="L1076" s="20"/>
      <c r="M1076" s="20"/>
      <c r="N1076" s="20"/>
      <c r="O1076" s="20"/>
      <c r="P1076" s="32"/>
      <c r="S1076" s="33"/>
      <c r="W1076" s="31"/>
      <c r="Y1076" s="40"/>
      <c r="Z1076" s="40"/>
      <c r="AA1076" s="40"/>
      <c r="AB1076" s="40"/>
      <c r="AC1076" s="40"/>
      <c r="AD1076" s="40"/>
      <c r="AE1076" s="40"/>
      <c r="AF1076" s="40"/>
      <c r="AG1076" s="40"/>
      <c r="AH1076" s="40"/>
      <c r="AI1076" s="40"/>
      <c r="AJ1076" s="40"/>
      <c r="AK1076" s="40"/>
      <c r="AL1076" s="40"/>
      <c r="AM1076" s="40"/>
      <c r="AN1076" s="40"/>
      <c r="AO1076" s="40"/>
      <c r="AP1076" s="40"/>
      <c r="AQ1076" s="40"/>
      <c r="AR1076" s="40"/>
      <c r="AS1076" s="40"/>
      <c r="AT1076" s="40"/>
      <c r="AU1076" s="40"/>
      <c r="AV1076" s="40"/>
      <c r="AW1076" s="40"/>
      <c r="AX1076" s="40"/>
      <c r="AY1076" s="40"/>
      <c r="AZ1076" s="40"/>
      <c r="BA1076" s="40"/>
      <c r="BB1076" s="40"/>
      <c r="BC1076" s="40"/>
      <c r="BD1076" s="40"/>
      <c r="BE1076" s="40"/>
      <c r="BF1076" s="40"/>
      <c r="BG1076" s="40"/>
      <c r="BH1076" s="40"/>
      <c r="BI1076" s="30"/>
      <c r="BR1076" s="31"/>
      <c r="BX1076" s="31"/>
    </row>
    <row r="1077" spans="1:76" ht="12" customHeight="1" x14ac:dyDescent="0.15">
      <c r="A1077" s="30"/>
      <c r="C1077" s="47"/>
      <c r="D1077" s="20"/>
      <c r="E1077" s="20"/>
      <c r="F1077" s="20"/>
      <c r="G1077" s="20"/>
      <c r="H1077" s="20"/>
      <c r="I1077" s="20"/>
      <c r="J1077" s="20"/>
      <c r="K1077" s="20"/>
      <c r="L1077" s="20"/>
      <c r="M1077" s="20"/>
      <c r="N1077" s="20"/>
      <c r="O1077" s="20"/>
      <c r="P1077" s="32"/>
      <c r="S1077" s="33"/>
      <c r="W1077" s="31"/>
      <c r="Y1077" s="40"/>
      <c r="Z1077" s="40"/>
      <c r="AA1077" s="40"/>
      <c r="AB1077" s="40"/>
      <c r="AC1077" s="40"/>
      <c r="AD1077" s="40"/>
      <c r="AE1077" s="40"/>
      <c r="AF1077" s="40"/>
      <c r="AG1077" s="40"/>
      <c r="AH1077" s="40"/>
      <c r="AI1077" s="40"/>
      <c r="AJ1077" s="40"/>
      <c r="AK1077" s="40"/>
      <c r="AL1077" s="40"/>
      <c r="AM1077" s="40"/>
      <c r="AN1077" s="40"/>
      <c r="AO1077" s="40"/>
      <c r="AP1077" s="40"/>
      <c r="AQ1077" s="40"/>
      <c r="AR1077" s="40"/>
      <c r="AS1077" s="40"/>
      <c r="AT1077" s="40"/>
      <c r="AU1077" s="40"/>
      <c r="AV1077" s="40"/>
      <c r="AW1077" s="40"/>
      <c r="AX1077" s="40"/>
      <c r="AY1077" s="40"/>
      <c r="AZ1077" s="40"/>
      <c r="BA1077" s="40"/>
      <c r="BB1077" s="40"/>
      <c r="BC1077" s="40"/>
      <c r="BD1077" s="40"/>
      <c r="BE1077" s="40"/>
      <c r="BF1077" s="40"/>
      <c r="BG1077" s="40"/>
      <c r="BH1077" s="40"/>
      <c r="BI1077" s="30"/>
      <c r="BR1077" s="31"/>
      <c r="BX1077" s="31"/>
    </row>
    <row r="1078" spans="1:76" ht="12" customHeight="1" x14ac:dyDescent="0.15">
      <c r="A1078" s="62"/>
      <c r="B1078" s="63"/>
      <c r="C1078" s="129"/>
      <c r="D1078" s="216"/>
      <c r="E1078" s="216"/>
      <c r="F1078" s="216"/>
      <c r="G1078" s="216"/>
      <c r="H1078" s="216"/>
      <c r="I1078" s="216"/>
      <c r="J1078" s="216"/>
      <c r="K1078" s="216"/>
      <c r="L1078" s="216"/>
      <c r="M1078" s="216"/>
      <c r="N1078" s="216"/>
      <c r="O1078" s="216"/>
      <c r="P1078" s="66"/>
      <c r="Q1078" s="67"/>
      <c r="R1078" s="67"/>
      <c r="S1078" s="69"/>
      <c r="T1078" s="67"/>
      <c r="U1078" s="67"/>
      <c r="V1078" s="67"/>
      <c r="W1078" s="68"/>
      <c r="X1078" s="69"/>
      <c r="Y1078" s="91"/>
      <c r="Z1078" s="91"/>
      <c r="AA1078" s="91"/>
      <c r="AB1078" s="91"/>
      <c r="AC1078" s="91"/>
      <c r="AD1078" s="91"/>
      <c r="AE1078" s="91"/>
      <c r="AF1078" s="91"/>
      <c r="AG1078" s="91"/>
      <c r="AH1078" s="91"/>
      <c r="AI1078" s="91"/>
      <c r="AJ1078" s="91"/>
      <c r="AK1078" s="91"/>
      <c r="AL1078" s="91"/>
      <c r="AM1078" s="91"/>
      <c r="AN1078" s="91"/>
      <c r="AO1078" s="91"/>
      <c r="AP1078" s="91"/>
      <c r="AQ1078" s="91"/>
      <c r="AR1078" s="91"/>
      <c r="AS1078" s="91"/>
      <c r="AT1078" s="91"/>
      <c r="AU1078" s="91"/>
      <c r="AV1078" s="91"/>
      <c r="AW1078" s="91"/>
      <c r="AX1078" s="91"/>
      <c r="AY1078" s="91"/>
      <c r="AZ1078" s="91"/>
      <c r="BA1078" s="91"/>
      <c r="BB1078" s="91"/>
      <c r="BC1078" s="91"/>
      <c r="BD1078" s="91"/>
      <c r="BE1078" s="91"/>
      <c r="BF1078" s="91"/>
      <c r="BG1078" s="91"/>
      <c r="BH1078" s="91"/>
      <c r="BI1078" s="62"/>
      <c r="BJ1078" s="67"/>
      <c r="BK1078" s="67"/>
      <c r="BL1078" s="67"/>
      <c r="BM1078" s="67"/>
      <c r="BN1078" s="67"/>
      <c r="BO1078" s="67"/>
      <c r="BP1078" s="67"/>
      <c r="BQ1078" s="67"/>
      <c r="BR1078" s="68"/>
      <c r="BS1078" s="67"/>
      <c r="BT1078" s="67"/>
      <c r="BU1078" s="67"/>
      <c r="BV1078" s="67"/>
      <c r="BW1078" s="67"/>
      <c r="BX1078" s="68"/>
    </row>
    <row r="1079" spans="1:76" ht="12" customHeight="1" x14ac:dyDescent="0.15">
      <c r="A1079" s="70"/>
      <c r="B1079" s="175"/>
      <c r="C1079" s="176"/>
      <c r="D1079" s="217"/>
      <c r="E1079" s="217"/>
      <c r="F1079" s="217"/>
      <c r="G1079" s="217"/>
      <c r="H1079" s="217"/>
      <c r="I1079" s="217"/>
      <c r="J1079" s="217"/>
      <c r="K1079" s="217"/>
      <c r="L1079" s="217"/>
      <c r="M1079" s="217"/>
      <c r="N1079" s="217"/>
      <c r="O1079" s="217"/>
      <c r="P1079" s="27"/>
      <c r="Q1079" s="28"/>
      <c r="R1079" s="28"/>
      <c r="S1079" s="73"/>
      <c r="T1079" s="28"/>
      <c r="U1079" s="28"/>
      <c r="V1079" s="28"/>
      <c r="W1079" s="29"/>
      <c r="X1079" s="73"/>
      <c r="Y1079" s="102"/>
      <c r="Z1079" s="102"/>
      <c r="AA1079" s="102"/>
      <c r="AB1079" s="102"/>
      <c r="AC1079" s="102"/>
      <c r="AD1079" s="102"/>
      <c r="AE1079" s="102"/>
      <c r="AF1079" s="102"/>
      <c r="AG1079" s="102"/>
      <c r="AH1079" s="102"/>
      <c r="AI1079" s="102"/>
      <c r="AJ1079" s="102"/>
      <c r="AK1079" s="102"/>
      <c r="AL1079" s="102"/>
      <c r="AM1079" s="102"/>
      <c r="AN1079" s="102"/>
      <c r="AO1079" s="102"/>
      <c r="AP1079" s="102"/>
      <c r="AQ1079" s="102"/>
      <c r="AR1079" s="102"/>
      <c r="AS1079" s="102"/>
      <c r="AT1079" s="102"/>
      <c r="AU1079" s="102"/>
      <c r="AV1079" s="102"/>
      <c r="AW1079" s="102"/>
      <c r="AX1079" s="102"/>
      <c r="AY1079" s="102"/>
      <c r="AZ1079" s="102"/>
      <c r="BA1079" s="102"/>
      <c r="BB1079" s="102"/>
      <c r="BC1079" s="102"/>
      <c r="BD1079" s="102"/>
      <c r="BE1079" s="102"/>
      <c r="BF1079" s="102"/>
      <c r="BG1079" s="102"/>
      <c r="BH1079" s="102"/>
      <c r="BI1079" s="70"/>
      <c r="BJ1079" s="28"/>
      <c r="BK1079" s="28"/>
      <c r="BL1079" s="28"/>
      <c r="BM1079" s="28"/>
      <c r="BN1079" s="28"/>
      <c r="BO1079" s="28"/>
      <c r="BP1079" s="28"/>
      <c r="BQ1079" s="28"/>
      <c r="BR1079" s="29"/>
      <c r="BS1079" s="28"/>
      <c r="BT1079" s="28"/>
      <c r="BU1079" s="28"/>
      <c r="BV1079" s="28"/>
      <c r="BW1079" s="28"/>
      <c r="BX1079" s="29"/>
    </row>
    <row r="1080" spans="1:76" ht="12" customHeight="1" x14ac:dyDescent="0.15">
      <c r="A1080" s="77"/>
      <c r="B1080" s="78" t="s">
        <v>694</v>
      </c>
      <c r="C1080" s="79"/>
      <c r="D1080" s="80"/>
      <c r="E1080" s="80"/>
      <c r="F1080" s="80"/>
      <c r="G1080" s="80"/>
      <c r="H1080" s="80"/>
      <c r="I1080" s="80"/>
      <c r="J1080" s="80"/>
      <c r="K1080" s="80"/>
      <c r="L1080" s="80"/>
      <c r="M1080" s="80"/>
      <c r="N1080" s="36"/>
      <c r="O1080" s="37"/>
      <c r="P1080" s="32"/>
      <c r="W1080" s="31"/>
      <c r="Y1080" s="35"/>
      <c r="Z1080" s="35"/>
      <c r="AA1080" s="35"/>
      <c r="AB1080" s="35"/>
      <c r="AC1080" s="35"/>
      <c r="AD1080" s="35"/>
      <c r="AE1080" s="35"/>
      <c r="AF1080" s="35"/>
      <c r="AG1080" s="35"/>
      <c r="AH1080" s="35"/>
      <c r="AI1080" s="35"/>
      <c r="AJ1080" s="35"/>
      <c r="AK1080" s="35"/>
      <c r="AL1080" s="35"/>
      <c r="AM1080" s="35"/>
      <c r="AN1080" s="35"/>
      <c r="AO1080" s="35"/>
      <c r="AP1080" s="35"/>
      <c r="AQ1080" s="35"/>
      <c r="AR1080" s="35"/>
      <c r="AS1080" s="35"/>
      <c r="AT1080" s="35"/>
      <c r="AU1080" s="35"/>
      <c r="AV1080" s="35"/>
      <c r="AW1080" s="35"/>
      <c r="AX1080" s="35"/>
      <c r="AY1080" s="35"/>
      <c r="AZ1080" s="35"/>
      <c r="BA1080" s="35"/>
      <c r="BB1080" s="35"/>
      <c r="BC1080" s="35"/>
      <c r="BD1080" s="35"/>
      <c r="BE1080" s="35"/>
      <c r="BF1080" s="35"/>
      <c r="BG1080" s="35"/>
      <c r="BH1080" s="35"/>
      <c r="BI1080" s="32"/>
      <c r="BJ1080" s="35"/>
      <c r="BK1080" s="35"/>
      <c r="BL1080" s="35"/>
      <c r="BM1080" s="35"/>
      <c r="BN1080" s="35"/>
      <c r="BO1080" s="35"/>
      <c r="BP1080" s="35"/>
      <c r="BQ1080" s="35"/>
      <c r="BR1080" s="56"/>
      <c r="BX1080" s="31"/>
    </row>
    <row r="1081" spans="1:76" ht="12" customHeight="1" x14ac:dyDescent="0.15">
      <c r="A1081" s="77"/>
      <c r="B1081" s="78"/>
      <c r="C1081" s="79"/>
      <c r="D1081" s="80"/>
      <c r="E1081" s="80"/>
      <c r="F1081" s="80"/>
      <c r="G1081" s="80"/>
      <c r="H1081" s="80"/>
      <c r="I1081" s="80"/>
      <c r="J1081" s="80"/>
      <c r="K1081" s="80"/>
      <c r="L1081" s="80"/>
      <c r="M1081" s="80"/>
      <c r="N1081" s="36"/>
      <c r="O1081" s="37"/>
      <c r="P1081" s="32"/>
      <c r="W1081" s="31"/>
      <c r="Y1081" s="35"/>
      <c r="Z1081" s="35"/>
      <c r="AA1081" s="35"/>
      <c r="AB1081" s="35"/>
      <c r="AC1081" s="35"/>
      <c r="AD1081" s="35"/>
      <c r="AE1081" s="35"/>
      <c r="AF1081" s="35"/>
      <c r="AG1081" s="35"/>
      <c r="AH1081" s="35"/>
      <c r="AI1081" s="35"/>
      <c r="AJ1081" s="35"/>
      <c r="AK1081" s="35"/>
      <c r="AL1081" s="35"/>
      <c r="AM1081" s="35"/>
      <c r="AN1081" s="35"/>
      <c r="AO1081" s="35"/>
      <c r="AP1081" s="35"/>
      <c r="AQ1081" s="35"/>
      <c r="AR1081" s="35"/>
      <c r="AS1081" s="35"/>
      <c r="AT1081" s="35"/>
      <c r="AU1081" s="35"/>
      <c r="AV1081" s="35"/>
      <c r="AW1081" s="35"/>
      <c r="AX1081" s="35"/>
      <c r="AY1081" s="35"/>
      <c r="AZ1081" s="35"/>
      <c r="BA1081" s="35"/>
      <c r="BB1081" s="35"/>
      <c r="BC1081" s="35"/>
      <c r="BD1081" s="35"/>
      <c r="BE1081" s="35"/>
      <c r="BF1081" s="35"/>
      <c r="BG1081" s="35"/>
      <c r="BH1081" s="35"/>
      <c r="BI1081" s="32"/>
      <c r="BJ1081" s="35"/>
      <c r="BK1081" s="35"/>
      <c r="BL1081" s="35"/>
      <c r="BM1081" s="35"/>
      <c r="BN1081" s="35"/>
      <c r="BO1081" s="35"/>
      <c r="BP1081" s="35"/>
      <c r="BQ1081" s="35"/>
      <c r="BR1081" s="56"/>
      <c r="BX1081" s="31"/>
    </row>
    <row r="1082" spans="1:76" ht="12" customHeight="1" x14ac:dyDescent="0.15">
      <c r="A1082" s="77"/>
      <c r="B1082" s="587" t="s">
        <v>157</v>
      </c>
      <c r="C1082" s="555"/>
      <c r="D1082" s="543" t="s">
        <v>775</v>
      </c>
      <c r="E1082" s="543"/>
      <c r="F1082" s="543"/>
      <c r="G1082" s="543"/>
      <c r="H1082" s="543"/>
      <c r="I1082" s="543"/>
      <c r="J1082" s="543"/>
      <c r="K1082" s="543"/>
      <c r="L1082" s="543"/>
      <c r="M1082" s="543"/>
      <c r="N1082" s="543"/>
      <c r="O1082" s="544"/>
      <c r="P1082" s="32"/>
      <c r="Q1082" s="2" t="s">
        <v>441</v>
      </c>
      <c r="S1082" s="33"/>
      <c r="T1082" s="38"/>
      <c r="V1082" s="58"/>
      <c r="W1082" s="59"/>
      <c r="X1082" s="33" t="s">
        <v>31</v>
      </c>
      <c r="Y1082" s="543" t="s">
        <v>776</v>
      </c>
      <c r="Z1082" s="543"/>
      <c r="AA1082" s="543"/>
      <c r="AB1082" s="543"/>
      <c r="AC1082" s="543"/>
      <c r="AD1082" s="543"/>
      <c r="AE1082" s="543"/>
      <c r="AF1082" s="543"/>
      <c r="AG1082" s="543"/>
      <c r="AH1082" s="543"/>
      <c r="AI1082" s="543"/>
      <c r="AJ1082" s="543"/>
      <c r="AK1082" s="543"/>
      <c r="AL1082" s="543"/>
      <c r="AM1082" s="543"/>
      <c r="AN1082" s="543"/>
      <c r="AO1082" s="543"/>
      <c r="AP1082" s="543"/>
      <c r="AQ1082" s="543"/>
      <c r="AR1082" s="543"/>
      <c r="AS1082" s="543"/>
      <c r="AT1082" s="543"/>
      <c r="AU1082" s="543"/>
      <c r="AV1082" s="543"/>
      <c r="AW1082" s="543"/>
      <c r="AX1082" s="543"/>
      <c r="AY1082" s="543"/>
      <c r="AZ1082" s="543"/>
      <c r="BA1082" s="543"/>
      <c r="BB1082" s="543"/>
      <c r="BC1082" s="543"/>
      <c r="BD1082" s="543"/>
      <c r="BE1082" s="543"/>
      <c r="BF1082" s="543"/>
      <c r="BG1082" s="543"/>
      <c r="BH1082" s="544"/>
      <c r="BI1082" s="590" t="s">
        <v>361</v>
      </c>
      <c r="BJ1082" s="566"/>
      <c r="BK1082" s="566"/>
      <c r="BL1082" s="566"/>
      <c r="BM1082" s="566"/>
      <c r="BN1082" s="566"/>
      <c r="BO1082" s="566"/>
      <c r="BP1082" s="566"/>
      <c r="BQ1082" s="566"/>
      <c r="BR1082" s="567"/>
      <c r="BX1082" s="31"/>
    </row>
    <row r="1083" spans="1:76" ht="12" customHeight="1" x14ac:dyDescent="0.15">
      <c r="A1083" s="77"/>
      <c r="B1083" s="78"/>
      <c r="C1083" s="79"/>
      <c r="D1083" s="543"/>
      <c r="E1083" s="543"/>
      <c r="F1083" s="543"/>
      <c r="G1083" s="543"/>
      <c r="H1083" s="543"/>
      <c r="I1083" s="543"/>
      <c r="J1083" s="543"/>
      <c r="K1083" s="543"/>
      <c r="L1083" s="543"/>
      <c r="M1083" s="543"/>
      <c r="N1083" s="543"/>
      <c r="O1083" s="544"/>
      <c r="P1083" s="32"/>
      <c r="Q1083" s="2" t="s">
        <v>444</v>
      </c>
      <c r="W1083" s="31"/>
      <c r="Y1083" s="543"/>
      <c r="Z1083" s="543"/>
      <c r="AA1083" s="543"/>
      <c r="AB1083" s="543"/>
      <c r="AC1083" s="543"/>
      <c r="AD1083" s="543"/>
      <c r="AE1083" s="543"/>
      <c r="AF1083" s="543"/>
      <c r="AG1083" s="543"/>
      <c r="AH1083" s="543"/>
      <c r="AI1083" s="543"/>
      <c r="AJ1083" s="543"/>
      <c r="AK1083" s="543"/>
      <c r="AL1083" s="543"/>
      <c r="AM1083" s="543"/>
      <c r="AN1083" s="543"/>
      <c r="AO1083" s="543"/>
      <c r="AP1083" s="543"/>
      <c r="AQ1083" s="543"/>
      <c r="AR1083" s="543"/>
      <c r="AS1083" s="543"/>
      <c r="AT1083" s="543"/>
      <c r="AU1083" s="543"/>
      <c r="AV1083" s="543"/>
      <c r="AW1083" s="543"/>
      <c r="AX1083" s="543"/>
      <c r="AY1083" s="543"/>
      <c r="AZ1083" s="543"/>
      <c r="BA1083" s="543"/>
      <c r="BB1083" s="543"/>
      <c r="BC1083" s="543"/>
      <c r="BD1083" s="543"/>
      <c r="BE1083" s="543"/>
      <c r="BF1083" s="543"/>
      <c r="BG1083" s="543"/>
      <c r="BH1083" s="544"/>
      <c r="BI1083" s="30" t="s">
        <v>1137</v>
      </c>
      <c r="BJ1083" s="43"/>
      <c r="BK1083" s="43"/>
      <c r="BL1083" s="43"/>
      <c r="BM1083" s="43"/>
      <c r="BN1083" s="43"/>
      <c r="BO1083" s="43"/>
      <c r="BP1083" s="43"/>
      <c r="BQ1083" s="43"/>
      <c r="BR1083" s="44"/>
      <c r="BX1083" s="31"/>
    </row>
    <row r="1084" spans="1:76" ht="12" customHeight="1" x14ac:dyDescent="0.15">
      <c r="A1084" s="30"/>
      <c r="B1084" s="2"/>
      <c r="C1084" s="34"/>
      <c r="D1084" s="35" t="s">
        <v>12</v>
      </c>
      <c r="E1084" s="543" t="s">
        <v>784</v>
      </c>
      <c r="F1084" s="543"/>
      <c r="G1084" s="543"/>
      <c r="H1084" s="543"/>
      <c r="I1084" s="543"/>
      <c r="J1084" s="543"/>
      <c r="K1084" s="543"/>
      <c r="L1084" s="543"/>
      <c r="M1084" s="543"/>
      <c r="N1084" s="543"/>
      <c r="O1084" s="544"/>
      <c r="P1084" s="32"/>
      <c r="Q1084" s="2" t="s">
        <v>442</v>
      </c>
      <c r="W1084" s="31"/>
      <c r="Y1084" s="543"/>
      <c r="Z1084" s="543"/>
      <c r="AA1084" s="543"/>
      <c r="AB1084" s="543"/>
      <c r="AC1084" s="543"/>
      <c r="AD1084" s="543"/>
      <c r="AE1084" s="543"/>
      <c r="AF1084" s="543"/>
      <c r="AG1084" s="543"/>
      <c r="AH1084" s="543"/>
      <c r="AI1084" s="543"/>
      <c r="AJ1084" s="543"/>
      <c r="AK1084" s="543"/>
      <c r="AL1084" s="543"/>
      <c r="AM1084" s="543"/>
      <c r="AN1084" s="543"/>
      <c r="AO1084" s="543"/>
      <c r="AP1084" s="543"/>
      <c r="AQ1084" s="543"/>
      <c r="AR1084" s="543"/>
      <c r="AS1084" s="543"/>
      <c r="AT1084" s="543"/>
      <c r="AU1084" s="543"/>
      <c r="AV1084" s="543"/>
      <c r="AW1084" s="543"/>
      <c r="AX1084" s="543"/>
      <c r="AY1084" s="543"/>
      <c r="AZ1084" s="543"/>
      <c r="BA1084" s="543"/>
      <c r="BB1084" s="543"/>
      <c r="BC1084" s="543"/>
      <c r="BD1084" s="543"/>
      <c r="BE1084" s="543"/>
      <c r="BF1084" s="543"/>
      <c r="BG1084" s="543"/>
      <c r="BH1084" s="544"/>
      <c r="BI1084" s="30" t="s">
        <v>1100</v>
      </c>
      <c r="BJ1084" s="35"/>
      <c r="BK1084" s="35"/>
      <c r="BL1084" s="35"/>
      <c r="BM1084" s="35"/>
      <c r="BN1084" s="35"/>
      <c r="BO1084" s="35"/>
      <c r="BP1084" s="35"/>
      <c r="BQ1084" s="35"/>
      <c r="BR1084" s="56"/>
      <c r="BX1084" s="31"/>
    </row>
    <row r="1085" spans="1:76" ht="12" customHeight="1" x14ac:dyDescent="0.15">
      <c r="A1085" s="30"/>
      <c r="B1085" s="2"/>
      <c r="C1085" s="34"/>
      <c r="D1085" s="35"/>
      <c r="E1085" s="543"/>
      <c r="F1085" s="543"/>
      <c r="G1085" s="543"/>
      <c r="H1085" s="543"/>
      <c r="I1085" s="543"/>
      <c r="J1085" s="543"/>
      <c r="K1085" s="543"/>
      <c r="L1085" s="543"/>
      <c r="M1085" s="543"/>
      <c r="N1085" s="543"/>
      <c r="O1085" s="544"/>
      <c r="P1085" s="32"/>
      <c r="W1085" s="31"/>
      <c r="Y1085" s="543"/>
      <c r="Z1085" s="543"/>
      <c r="AA1085" s="543"/>
      <c r="AB1085" s="543"/>
      <c r="AC1085" s="543"/>
      <c r="AD1085" s="543"/>
      <c r="AE1085" s="543"/>
      <c r="AF1085" s="543"/>
      <c r="AG1085" s="543"/>
      <c r="AH1085" s="543"/>
      <c r="AI1085" s="543"/>
      <c r="AJ1085" s="543"/>
      <c r="AK1085" s="543"/>
      <c r="AL1085" s="543"/>
      <c r="AM1085" s="543"/>
      <c r="AN1085" s="543"/>
      <c r="AO1085" s="543"/>
      <c r="AP1085" s="543"/>
      <c r="AQ1085" s="543"/>
      <c r="AR1085" s="543"/>
      <c r="AS1085" s="543"/>
      <c r="AT1085" s="543"/>
      <c r="AU1085" s="543"/>
      <c r="AV1085" s="543"/>
      <c r="AW1085" s="543"/>
      <c r="AX1085" s="543"/>
      <c r="AY1085" s="543"/>
      <c r="AZ1085" s="543"/>
      <c r="BA1085" s="543"/>
      <c r="BB1085" s="543"/>
      <c r="BC1085" s="543"/>
      <c r="BD1085" s="543"/>
      <c r="BE1085" s="543"/>
      <c r="BF1085" s="543"/>
      <c r="BG1085" s="543"/>
      <c r="BH1085" s="544"/>
      <c r="BI1085" s="32"/>
      <c r="BJ1085" s="35"/>
      <c r="BK1085" s="35"/>
      <c r="BL1085" s="35"/>
      <c r="BM1085" s="35"/>
      <c r="BN1085" s="35"/>
      <c r="BO1085" s="35"/>
      <c r="BP1085" s="35"/>
      <c r="BQ1085" s="35"/>
      <c r="BR1085" s="56"/>
      <c r="BX1085" s="31"/>
    </row>
    <row r="1086" spans="1:76" ht="12" customHeight="1" x14ac:dyDescent="0.15">
      <c r="A1086" s="30"/>
      <c r="B1086" s="2"/>
      <c r="C1086" s="34"/>
      <c r="D1086" s="35"/>
      <c r="E1086" s="543"/>
      <c r="F1086" s="543"/>
      <c r="G1086" s="543"/>
      <c r="H1086" s="543"/>
      <c r="I1086" s="543"/>
      <c r="J1086" s="543"/>
      <c r="K1086" s="543"/>
      <c r="L1086" s="543"/>
      <c r="M1086" s="543"/>
      <c r="N1086" s="543"/>
      <c r="O1086" s="544"/>
      <c r="P1086" s="32"/>
      <c r="W1086" s="31"/>
      <c r="Y1086" s="35" t="s">
        <v>35</v>
      </c>
      <c r="Z1086" s="543" t="s">
        <v>777</v>
      </c>
      <c r="AA1086" s="543"/>
      <c r="AB1086" s="543"/>
      <c r="AC1086" s="543"/>
      <c r="AD1086" s="543"/>
      <c r="AE1086" s="543"/>
      <c r="AF1086" s="543"/>
      <c r="AG1086" s="543"/>
      <c r="AH1086" s="543"/>
      <c r="AI1086" s="543"/>
      <c r="AJ1086" s="543"/>
      <c r="AK1086" s="543"/>
      <c r="AL1086" s="543"/>
      <c r="AM1086" s="543"/>
      <c r="AN1086" s="543"/>
      <c r="AO1086" s="543"/>
      <c r="AP1086" s="543"/>
      <c r="AQ1086" s="543"/>
      <c r="AR1086" s="543"/>
      <c r="AS1086" s="543"/>
      <c r="AT1086" s="543"/>
      <c r="AU1086" s="543"/>
      <c r="AV1086" s="543"/>
      <c r="AW1086" s="543"/>
      <c r="AX1086" s="543"/>
      <c r="AY1086" s="543"/>
      <c r="AZ1086" s="543"/>
      <c r="BA1086" s="543"/>
      <c r="BB1086" s="543"/>
      <c r="BC1086" s="543"/>
      <c r="BD1086" s="543"/>
      <c r="BE1086" s="543"/>
      <c r="BF1086" s="543"/>
      <c r="BG1086" s="543"/>
      <c r="BH1086" s="544"/>
      <c r="BI1086" s="32"/>
      <c r="BJ1086" s="35"/>
      <c r="BK1086" s="35"/>
      <c r="BL1086" s="35"/>
      <c r="BM1086" s="35"/>
      <c r="BN1086" s="35"/>
      <c r="BO1086" s="35"/>
      <c r="BP1086" s="35"/>
      <c r="BQ1086" s="35"/>
      <c r="BR1086" s="56"/>
      <c r="BX1086" s="31"/>
    </row>
    <row r="1087" spans="1:76" ht="12" customHeight="1" x14ac:dyDescent="0.15">
      <c r="A1087" s="30"/>
      <c r="B1087" s="2"/>
      <c r="C1087" s="34"/>
      <c r="D1087" s="35"/>
      <c r="E1087" s="35"/>
      <c r="F1087" s="35"/>
      <c r="G1087" s="35"/>
      <c r="H1087" s="35"/>
      <c r="I1087" s="35"/>
      <c r="J1087" s="35"/>
      <c r="K1087" s="35"/>
      <c r="L1087" s="35"/>
      <c r="M1087" s="35"/>
      <c r="N1087" s="35"/>
      <c r="O1087" s="56"/>
      <c r="P1087" s="32"/>
      <c r="W1087" s="31"/>
      <c r="Y1087" s="35" t="s">
        <v>35</v>
      </c>
      <c r="Z1087" s="543" t="s">
        <v>778</v>
      </c>
      <c r="AA1087" s="543"/>
      <c r="AB1087" s="543"/>
      <c r="AC1087" s="543"/>
      <c r="AD1087" s="543"/>
      <c r="AE1087" s="543"/>
      <c r="AF1087" s="543"/>
      <c r="AG1087" s="543"/>
      <c r="AH1087" s="543"/>
      <c r="AI1087" s="543"/>
      <c r="AJ1087" s="543"/>
      <c r="AK1087" s="543"/>
      <c r="AL1087" s="543"/>
      <c r="AM1087" s="543"/>
      <c r="AN1087" s="543"/>
      <c r="AO1087" s="543"/>
      <c r="AP1087" s="543"/>
      <c r="AQ1087" s="543"/>
      <c r="AR1087" s="543"/>
      <c r="AS1087" s="543"/>
      <c r="AT1087" s="543"/>
      <c r="AU1087" s="543"/>
      <c r="AV1087" s="543"/>
      <c r="AW1087" s="543"/>
      <c r="AX1087" s="543"/>
      <c r="AY1087" s="543"/>
      <c r="AZ1087" s="543"/>
      <c r="BA1087" s="543"/>
      <c r="BB1087" s="543"/>
      <c r="BC1087" s="543"/>
      <c r="BD1087" s="543"/>
      <c r="BE1087" s="543"/>
      <c r="BF1087" s="543"/>
      <c r="BG1087" s="543"/>
      <c r="BH1087" s="544"/>
      <c r="BI1087" s="32"/>
      <c r="BJ1087" s="35"/>
      <c r="BK1087" s="35"/>
      <c r="BL1087" s="35"/>
      <c r="BM1087" s="35"/>
      <c r="BN1087" s="35"/>
      <c r="BO1087" s="35"/>
      <c r="BP1087" s="35"/>
      <c r="BQ1087" s="35"/>
      <c r="BR1087" s="56"/>
      <c r="BX1087" s="31"/>
    </row>
    <row r="1088" spans="1:76" ht="12" customHeight="1" x14ac:dyDescent="0.15">
      <c r="A1088" s="30"/>
      <c r="B1088" s="2"/>
      <c r="C1088" s="34"/>
      <c r="D1088" s="35"/>
      <c r="E1088" s="35"/>
      <c r="F1088" s="35"/>
      <c r="G1088" s="35"/>
      <c r="H1088" s="35"/>
      <c r="I1088" s="35"/>
      <c r="J1088" s="35"/>
      <c r="K1088" s="35"/>
      <c r="L1088" s="35"/>
      <c r="M1088" s="35"/>
      <c r="N1088" s="35"/>
      <c r="O1088" s="56"/>
      <c r="P1088" s="32"/>
      <c r="W1088" s="31"/>
      <c r="Y1088" s="35" t="s">
        <v>35</v>
      </c>
      <c r="Z1088" s="543" t="s">
        <v>779</v>
      </c>
      <c r="AA1088" s="543"/>
      <c r="AB1088" s="543"/>
      <c r="AC1088" s="543"/>
      <c r="AD1088" s="543"/>
      <c r="AE1088" s="543"/>
      <c r="AF1088" s="543"/>
      <c r="AG1088" s="543"/>
      <c r="AH1088" s="543"/>
      <c r="AI1088" s="543"/>
      <c r="AJ1088" s="543"/>
      <c r="AK1088" s="543"/>
      <c r="AL1088" s="543"/>
      <c r="AM1088" s="543"/>
      <c r="AN1088" s="543"/>
      <c r="AO1088" s="543"/>
      <c r="AP1088" s="543"/>
      <c r="AQ1088" s="543"/>
      <c r="AR1088" s="543"/>
      <c r="AS1088" s="543"/>
      <c r="AT1088" s="543"/>
      <c r="AU1088" s="543"/>
      <c r="AV1088" s="543"/>
      <c r="AW1088" s="543"/>
      <c r="AX1088" s="543"/>
      <c r="AY1088" s="543"/>
      <c r="AZ1088" s="543"/>
      <c r="BA1088" s="543"/>
      <c r="BB1088" s="543"/>
      <c r="BC1088" s="543"/>
      <c r="BD1088" s="543"/>
      <c r="BE1088" s="543"/>
      <c r="BF1088" s="543"/>
      <c r="BG1088" s="543"/>
      <c r="BH1088" s="544"/>
      <c r="BI1088" s="32"/>
      <c r="BJ1088" s="35"/>
      <c r="BK1088" s="35"/>
      <c r="BL1088" s="35"/>
      <c r="BM1088" s="35"/>
      <c r="BN1088" s="35"/>
      <c r="BO1088" s="35"/>
      <c r="BP1088" s="35"/>
      <c r="BQ1088" s="35"/>
      <c r="BR1088" s="56"/>
      <c r="BX1088" s="31"/>
    </row>
    <row r="1089" spans="1:76" ht="12" customHeight="1" x14ac:dyDescent="0.15">
      <c r="A1089" s="30"/>
      <c r="B1089" s="2"/>
      <c r="C1089" s="34"/>
      <c r="D1089" s="35"/>
      <c r="E1089" s="35"/>
      <c r="F1089" s="35"/>
      <c r="G1089" s="35"/>
      <c r="H1089" s="35"/>
      <c r="I1089" s="35"/>
      <c r="J1089" s="35"/>
      <c r="K1089" s="35"/>
      <c r="L1089" s="35"/>
      <c r="M1089" s="35"/>
      <c r="N1089" s="35"/>
      <c r="O1089" s="56"/>
      <c r="P1089" s="32"/>
      <c r="W1089" s="31"/>
      <c r="Y1089" s="35" t="s">
        <v>35</v>
      </c>
      <c r="Z1089" s="543" t="s">
        <v>1057</v>
      </c>
      <c r="AA1089" s="543"/>
      <c r="AB1089" s="543"/>
      <c r="AC1089" s="543"/>
      <c r="AD1089" s="543"/>
      <c r="AE1089" s="543"/>
      <c r="AF1089" s="543"/>
      <c r="AG1089" s="543"/>
      <c r="AH1089" s="543"/>
      <c r="AI1089" s="543"/>
      <c r="AJ1089" s="543"/>
      <c r="AK1089" s="543"/>
      <c r="AL1089" s="543"/>
      <c r="AM1089" s="543"/>
      <c r="AN1089" s="543"/>
      <c r="AO1089" s="543"/>
      <c r="AP1089" s="543"/>
      <c r="AQ1089" s="543"/>
      <c r="AR1089" s="543"/>
      <c r="AS1089" s="543"/>
      <c r="AT1089" s="543"/>
      <c r="AU1089" s="543"/>
      <c r="AV1089" s="543"/>
      <c r="AW1089" s="543"/>
      <c r="AX1089" s="543"/>
      <c r="AY1089" s="543"/>
      <c r="AZ1089" s="543"/>
      <c r="BA1089" s="543"/>
      <c r="BB1089" s="543"/>
      <c r="BC1089" s="543"/>
      <c r="BD1089" s="543"/>
      <c r="BE1089" s="543"/>
      <c r="BF1089" s="543"/>
      <c r="BG1089" s="543"/>
      <c r="BH1089" s="544"/>
      <c r="BI1089" s="32"/>
      <c r="BJ1089" s="35"/>
      <c r="BK1089" s="35"/>
      <c r="BL1089" s="35"/>
      <c r="BM1089" s="35"/>
      <c r="BN1089" s="35"/>
      <c r="BO1089" s="35"/>
      <c r="BP1089" s="35"/>
      <c r="BQ1089" s="35"/>
      <c r="BR1089" s="56"/>
      <c r="BX1089" s="31"/>
    </row>
    <row r="1090" spans="1:76" ht="12" customHeight="1" x14ac:dyDescent="0.15">
      <c r="A1090" s="30"/>
      <c r="B1090" s="2"/>
      <c r="C1090" s="34"/>
      <c r="D1090" s="35"/>
      <c r="E1090" s="35"/>
      <c r="F1090" s="35"/>
      <c r="G1090" s="35"/>
      <c r="H1090" s="35"/>
      <c r="I1090" s="35"/>
      <c r="J1090" s="35"/>
      <c r="K1090" s="35"/>
      <c r="L1090" s="35"/>
      <c r="M1090" s="35"/>
      <c r="N1090" s="35"/>
      <c r="O1090" s="56"/>
      <c r="P1090" s="32"/>
      <c r="W1090" s="31"/>
      <c r="Y1090" s="35"/>
      <c r="Z1090" s="35"/>
      <c r="AA1090" s="35"/>
      <c r="AB1090" s="35"/>
      <c r="AC1090" s="35"/>
      <c r="AD1090" s="35"/>
      <c r="AE1090" s="35"/>
      <c r="AF1090" s="35"/>
      <c r="AG1090" s="35"/>
      <c r="AH1090" s="35"/>
      <c r="AI1090" s="35"/>
      <c r="AJ1090" s="35"/>
      <c r="AK1090" s="35"/>
      <c r="AL1090" s="35"/>
      <c r="AM1090" s="35"/>
      <c r="AN1090" s="35"/>
      <c r="AO1090" s="35"/>
      <c r="AP1090" s="35"/>
      <c r="AQ1090" s="35"/>
      <c r="AR1090" s="35"/>
      <c r="AS1090" s="35"/>
      <c r="AT1090" s="35"/>
      <c r="AU1090" s="35"/>
      <c r="AV1090" s="35"/>
      <c r="AW1090" s="35"/>
      <c r="AX1090" s="35"/>
      <c r="AY1090" s="35"/>
      <c r="AZ1090" s="35"/>
      <c r="BA1090" s="35"/>
      <c r="BB1090" s="35"/>
      <c r="BC1090" s="35"/>
      <c r="BD1090" s="35"/>
      <c r="BE1090" s="35"/>
      <c r="BF1090" s="35"/>
      <c r="BG1090" s="35"/>
      <c r="BH1090" s="35"/>
      <c r="BI1090" s="32"/>
      <c r="BJ1090" s="35"/>
      <c r="BK1090" s="35"/>
      <c r="BL1090" s="35"/>
      <c r="BM1090" s="35"/>
      <c r="BN1090" s="35"/>
      <c r="BO1090" s="35"/>
      <c r="BP1090" s="35"/>
      <c r="BQ1090" s="35"/>
      <c r="BR1090" s="56"/>
      <c r="BX1090" s="31"/>
    </row>
    <row r="1091" spans="1:76" ht="12" customHeight="1" x14ac:dyDescent="0.15">
      <c r="A1091" s="30" t="s">
        <v>300</v>
      </c>
      <c r="B1091" s="587" t="s">
        <v>780</v>
      </c>
      <c r="C1091" s="555"/>
      <c r="D1091" s="629" t="s">
        <v>621</v>
      </c>
      <c r="E1091" s="531"/>
      <c r="F1091" s="531"/>
      <c r="G1091" s="531"/>
      <c r="H1091" s="531"/>
      <c r="I1091" s="531"/>
      <c r="J1091" s="531"/>
      <c r="K1091" s="531"/>
      <c r="L1091" s="531"/>
      <c r="M1091" s="531"/>
      <c r="N1091" s="531"/>
      <c r="O1091" s="532"/>
      <c r="P1091" s="32"/>
      <c r="Q1091" s="2" t="s">
        <v>441</v>
      </c>
      <c r="S1091" s="33"/>
      <c r="T1091" s="38"/>
      <c r="V1091" s="58"/>
      <c r="W1091" s="59"/>
      <c r="X1091" s="33" t="s">
        <v>31</v>
      </c>
      <c r="Y1091" s="471" t="s">
        <v>1363</v>
      </c>
      <c r="Z1091" s="531"/>
      <c r="AA1091" s="531"/>
      <c r="AB1091" s="531"/>
      <c r="AC1091" s="531"/>
      <c r="AD1091" s="531"/>
      <c r="AE1091" s="531"/>
      <c r="AF1091" s="531"/>
      <c r="AG1091" s="531"/>
      <c r="AH1091" s="531"/>
      <c r="AI1091" s="531"/>
      <c r="AJ1091" s="531"/>
      <c r="AK1091" s="531"/>
      <c r="AL1091" s="531"/>
      <c r="AM1091" s="531"/>
      <c r="AN1091" s="531"/>
      <c r="AO1091" s="531"/>
      <c r="AP1091" s="531"/>
      <c r="AQ1091" s="531"/>
      <c r="AR1091" s="531"/>
      <c r="AS1091" s="531"/>
      <c r="AT1091" s="531"/>
      <c r="AU1091" s="531"/>
      <c r="AV1091" s="531"/>
      <c r="AW1091" s="531"/>
      <c r="AX1091" s="531"/>
      <c r="AY1091" s="531"/>
      <c r="AZ1091" s="531"/>
      <c r="BA1091" s="531"/>
      <c r="BB1091" s="531"/>
      <c r="BC1091" s="531"/>
      <c r="BD1091" s="531"/>
      <c r="BE1091" s="531"/>
      <c r="BF1091" s="531"/>
      <c r="BG1091" s="531"/>
      <c r="BH1091" s="531"/>
      <c r="BI1091" s="590" t="s">
        <v>361</v>
      </c>
      <c r="BJ1091" s="566"/>
      <c r="BK1091" s="566"/>
      <c r="BL1091" s="566"/>
      <c r="BM1091" s="566"/>
      <c r="BN1091" s="566"/>
      <c r="BO1091" s="566"/>
      <c r="BP1091" s="566"/>
      <c r="BQ1091" s="566"/>
      <c r="BR1091" s="567"/>
      <c r="BX1091" s="31"/>
    </row>
    <row r="1092" spans="1:76" ht="12" customHeight="1" x14ac:dyDescent="0.15">
      <c r="A1092" s="30"/>
      <c r="C1092" s="6"/>
      <c r="D1092" s="6" t="s">
        <v>12</v>
      </c>
      <c r="E1092" s="545" t="s">
        <v>787</v>
      </c>
      <c r="F1092" s="545"/>
      <c r="G1092" s="545"/>
      <c r="H1092" s="545"/>
      <c r="I1092" s="545"/>
      <c r="J1092" s="545"/>
      <c r="K1092" s="545"/>
      <c r="L1092" s="545"/>
      <c r="M1092" s="545"/>
      <c r="N1092" s="545"/>
      <c r="O1092" s="546"/>
      <c r="P1092" s="32"/>
      <c r="Q1092" s="2" t="s">
        <v>442</v>
      </c>
      <c r="W1092" s="31"/>
      <c r="Y1092" s="531"/>
      <c r="Z1092" s="531"/>
      <c r="AA1092" s="531"/>
      <c r="AB1092" s="531"/>
      <c r="AC1092" s="531"/>
      <c r="AD1092" s="531"/>
      <c r="AE1092" s="531"/>
      <c r="AF1092" s="531"/>
      <c r="AG1092" s="531"/>
      <c r="AH1092" s="531"/>
      <c r="AI1092" s="531"/>
      <c r="AJ1092" s="531"/>
      <c r="AK1092" s="531"/>
      <c r="AL1092" s="531"/>
      <c r="AM1092" s="531"/>
      <c r="AN1092" s="531"/>
      <c r="AO1092" s="531"/>
      <c r="AP1092" s="531"/>
      <c r="AQ1092" s="531"/>
      <c r="AR1092" s="531"/>
      <c r="AS1092" s="531"/>
      <c r="AT1092" s="531"/>
      <c r="AU1092" s="531"/>
      <c r="AV1092" s="531"/>
      <c r="AW1092" s="531"/>
      <c r="AX1092" s="531"/>
      <c r="AY1092" s="531"/>
      <c r="AZ1092" s="531"/>
      <c r="BA1092" s="531"/>
      <c r="BB1092" s="531"/>
      <c r="BC1092" s="531"/>
      <c r="BD1092" s="531"/>
      <c r="BE1092" s="531"/>
      <c r="BF1092" s="531"/>
      <c r="BG1092" s="531"/>
      <c r="BH1092" s="531"/>
      <c r="BI1092" s="30" t="s">
        <v>1137</v>
      </c>
      <c r="BJ1092" s="43"/>
      <c r="BK1092" s="43"/>
      <c r="BL1092" s="43"/>
      <c r="BM1092" s="43"/>
      <c r="BN1092" s="43"/>
      <c r="BO1092" s="43"/>
      <c r="BP1092" s="43"/>
      <c r="BQ1092" s="43"/>
      <c r="BR1092" s="44"/>
      <c r="BX1092" s="31"/>
    </row>
    <row r="1093" spans="1:76" ht="12" customHeight="1" x14ac:dyDescent="0.15">
      <c r="A1093" s="30"/>
      <c r="C1093" s="3"/>
      <c r="D1093" s="6"/>
      <c r="E1093" s="545"/>
      <c r="F1093" s="545"/>
      <c r="G1093" s="545"/>
      <c r="H1093" s="545"/>
      <c r="I1093" s="545"/>
      <c r="J1093" s="545"/>
      <c r="K1093" s="545"/>
      <c r="L1093" s="545"/>
      <c r="M1093" s="545"/>
      <c r="N1093" s="545"/>
      <c r="O1093" s="546"/>
      <c r="P1093" s="32"/>
      <c r="W1093" s="31"/>
      <c r="Y1093" s="33" t="s">
        <v>160</v>
      </c>
      <c r="Z1093" s="471" t="s">
        <v>443</v>
      </c>
      <c r="AA1093" s="531"/>
      <c r="AB1093" s="531"/>
      <c r="AC1093" s="531"/>
      <c r="AD1093" s="531"/>
      <c r="AE1093" s="531"/>
      <c r="AF1093" s="531"/>
      <c r="AG1093" s="531"/>
      <c r="AH1093" s="531"/>
      <c r="AI1093" s="531"/>
      <c r="AJ1093" s="531"/>
      <c r="AK1093" s="531"/>
      <c r="AL1093" s="531"/>
      <c r="AM1093" s="531"/>
      <c r="AN1093" s="531"/>
      <c r="AO1093" s="531"/>
      <c r="AP1093" s="531"/>
      <c r="AQ1093" s="531"/>
      <c r="AR1093" s="531"/>
      <c r="AS1093" s="531"/>
      <c r="AT1093" s="531"/>
      <c r="AU1093" s="531"/>
      <c r="AV1093" s="531"/>
      <c r="AW1093" s="531"/>
      <c r="AX1093" s="531"/>
      <c r="AY1093" s="531"/>
      <c r="AZ1093" s="531"/>
      <c r="BA1093" s="531"/>
      <c r="BB1093" s="531"/>
      <c r="BC1093" s="531"/>
      <c r="BD1093" s="531"/>
      <c r="BE1093" s="531"/>
      <c r="BF1093" s="531"/>
      <c r="BG1093" s="531"/>
      <c r="BH1093" s="531"/>
      <c r="BI1093" s="30" t="s">
        <v>988</v>
      </c>
      <c r="BR1093" s="31"/>
      <c r="BX1093" s="31"/>
    </row>
    <row r="1094" spans="1:76" ht="12" customHeight="1" x14ac:dyDescent="0.15">
      <c r="A1094" s="30"/>
      <c r="C1094" s="2"/>
      <c r="D1094" s="40"/>
      <c r="E1094" s="545"/>
      <c r="F1094" s="545"/>
      <c r="G1094" s="545"/>
      <c r="H1094" s="545"/>
      <c r="I1094" s="545"/>
      <c r="J1094" s="545"/>
      <c r="K1094" s="545"/>
      <c r="L1094" s="545"/>
      <c r="M1094" s="545"/>
      <c r="N1094" s="545"/>
      <c r="O1094" s="546"/>
      <c r="P1094" s="32"/>
      <c r="W1094" s="31"/>
      <c r="Z1094" s="531"/>
      <c r="AA1094" s="531"/>
      <c r="AB1094" s="531"/>
      <c r="AC1094" s="531"/>
      <c r="AD1094" s="531"/>
      <c r="AE1094" s="531"/>
      <c r="AF1094" s="531"/>
      <c r="AG1094" s="531"/>
      <c r="AH1094" s="531"/>
      <c r="AI1094" s="531"/>
      <c r="AJ1094" s="531"/>
      <c r="AK1094" s="531"/>
      <c r="AL1094" s="531"/>
      <c r="AM1094" s="531"/>
      <c r="AN1094" s="531"/>
      <c r="AO1094" s="531"/>
      <c r="AP1094" s="531"/>
      <c r="AQ1094" s="531"/>
      <c r="AR1094" s="531"/>
      <c r="AS1094" s="531"/>
      <c r="AT1094" s="531"/>
      <c r="AU1094" s="531"/>
      <c r="AV1094" s="531"/>
      <c r="AW1094" s="531"/>
      <c r="AX1094" s="531"/>
      <c r="AY1094" s="531"/>
      <c r="AZ1094" s="531"/>
      <c r="BA1094" s="531"/>
      <c r="BB1094" s="531"/>
      <c r="BC1094" s="531"/>
      <c r="BD1094" s="531"/>
      <c r="BE1094" s="531"/>
      <c r="BF1094" s="531"/>
      <c r="BG1094" s="531"/>
      <c r="BH1094" s="531"/>
      <c r="BI1094" s="30"/>
      <c r="BR1094" s="31"/>
      <c r="BX1094" s="31"/>
    </row>
    <row r="1095" spans="1:76" ht="12" customHeight="1" x14ac:dyDescent="0.15">
      <c r="A1095" s="30"/>
      <c r="C1095" s="2"/>
      <c r="O1095" s="31"/>
      <c r="P1095" s="32"/>
      <c r="W1095" s="31"/>
      <c r="Z1095" s="531"/>
      <c r="AA1095" s="531"/>
      <c r="AB1095" s="531"/>
      <c r="AC1095" s="531"/>
      <c r="AD1095" s="531"/>
      <c r="AE1095" s="531"/>
      <c r="AF1095" s="531"/>
      <c r="AG1095" s="531"/>
      <c r="AH1095" s="531"/>
      <c r="AI1095" s="531"/>
      <c r="AJ1095" s="531"/>
      <c r="AK1095" s="531"/>
      <c r="AL1095" s="531"/>
      <c r="AM1095" s="531"/>
      <c r="AN1095" s="531"/>
      <c r="AO1095" s="531"/>
      <c r="AP1095" s="531"/>
      <c r="AQ1095" s="531"/>
      <c r="AR1095" s="531"/>
      <c r="AS1095" s="531"/>
      <c r="AT1095" s="531"/>
      <c r="AU1095" s="531"/>
      <c r="AV1095" s="531"/>
      <c r="AW1095" s="531"/>
      <c r="AX1095" s="531"/>
      <c r="AY1095" s="531"/>
      <c r="AZ1095" s="531"/>
      <c r="BA1095" s="531"/>
      <c r="BB1095" s="531"/>
      <c r="BC1095" s="531"/>
      <c r="BD1095" s="531"/>
      <c r="BE1095" s="531"/>
      <c r="BF1095" s="531"/>
      <c r="BG1095" s="531"/>
      <c r="BH1095" s="531"/>
      <c r="BI1095" s="30"/>
      <c r="BR1095" s="31"/>
      <c r="BX1095" s="31"/>
    </row>
    <row r="1096" spans="1:76" ht="12" customHeight="1" x14ac:dyDescent="0.15">
      <c r="A1096" s="30"/>
      <c r="C1096" s="2"/>
      <c r="O1096" s="31"/>
      <c r="P1096" s="32"/>
      <c r="W1096" s="31"/>
      <c r="Z1096" s="531"/>
      <c r="AA1096" s="531"/>
      <c r="AB1096" s="531"/>
      <c r="AC1096" s="531"/>
      <c r="AD1096" s="531"/>
      <c r="AE1096" s="531"/>
      <c r="AF1096" s="531"/>
      <c r="AG1096" s="531"/>
      <c r="AH1096" s="531"/>
      <c r="AI1096" s="531"/>
      <c r="AJ1096" s="531"/>
      <c r="AK1096" s="531"/>
      <c r="AL1096" s="531"/>
      <c r="AM1096" s="531"/>
      <c r="AN1096" s="531"/>
      <c r="AO1096" s="531"/>
      <c r="AP1096" s="531"/>
      <c r="AQ1096" s="531"/>
      <c r="AR1096" s="531"/>
      <c r="AS1096" s="531"/>
      <c r="AT1096" s="531"/>
      <c r="AU1096" s="531"/>
      <c r="AV1096" s="531"/>
      <c r="AW1096" s="531"/>
      <c r="AX1096" s="531"/>
      <c r="AY1096" s="531"/>
      <c r="AZ1096" s="531"/>
      <c r="BA1096" s="531"/>
      <c r="BB1096" s="531"/>
      <c r="BC1096" s="531"/>
      <c r="BD1096" s="531"/>
      <c r="BE1096" s="531"/>
      <c r="BF1096" s="531"/>
      <c r="BG1096" s="531"/>
      <c r="BH1096" s="531"/>
      <c r="BI1096" s="30"/>
      <c r="BR1096" s="31"/>
      <c r="BX1096" s="31"/>
    </row>
    <row r="1097" spans="1:76" ht="12" customHeight="1" x14ac:dyDescent="0.15">
      <c r="A1097" s="30"/>
      <c r="C1097" s="2"/>
      <c r="O1097" s="31"/>
      <c r="P1097" s="32"/>
      <c r="W1097" s="31"/>
      <c r="Z1097" s="40"/>
      <c r="AA1097" s="40"/>
      <c r="AB1097" s="40"/>
      <c r="AC1097" s="40"/>
      <c r="AD1097" s="40"/>
      <c r="AE1097" s="40"/>
      <c r="AF1097" s="40"/>
      <c r="AG1097" s="40"/>
      <c r="AH1097" s="40"/>
      <c r="AI1097" s="40"/>
      <c r="AJ1097" s="40"/>
      <c r="AK1097" s="40"/>
      <c r="AL1097" s="40"/>
      <c r="AM1097" s="40"/>
      <c r="AN1097" s="40"/>
      <c r="AO1097" s="40"/>
      <c r="AP1097" s="40"/>
      <c r="AQ1097" s="40"/>
      <c r="AR1097" s="40"/>
      <c r="AS1097" s="40"/>
      <c r="AT1097" s="40"/>
      <c r="AU1097" s="40"/>
      <c r="AV1097" s="40"/>
      <c r="AW1097" s="40"/>
      <c r="AX1097" s="40"/>
      <c r="AY1097" s="40"/>
      <c r="AZ1097" s="40"/>
      <c r="BA1097" s="40"/>
      <c r="BB1097" s="40"/>
      <c r="BC1097" s="40"/>
      <c r="BD1097" s="40"/>
      <c r="BE1097" s="40"/>
      <c r="BF1097" s="40"/>
      <c r="BG1097" s="40"/>
      <c r="BH1097" s="40"/>
      <c r="BI1097" s="30"/>
      <c r="BR1097" s="31"/>
      <c r="BX1097" s="31"/>
    </row>
    <row r="1098" spans="1:76" ht="12" customHeight="1" x14ac:dyDescent="0.15">
      <c r="A1098" s="30"/>
      <c r="C1098" s="2"/>
      <c r="O1098" s="31"/>
      <c r="P1098" s="32"/>
      <c r="W1098" s="31"/>
      <c r="Y1098" s="33" t="s">
        <v>12</v>
      </c>
      <c r="Z1098" s="543" t="s">
        <v>450</v>
      </c>
      <c r="AA1098" s="543"/>
      <c r="AB1098" s="543"/>
      <c r="AC1098" s="543"/>
      <c r="AD1098" s="543"/>
      <c r="AE1098" s="543"/>
      <c r="AF1098" s="543"/>
      <c r="AG1098" s="543"/>
      <c r="AH1098" s="543"/>
      <c r="AI1098" s="543"/>
      <c r="AJ1098" s="543"/>
      <c r="AK1098" s="543"/>
      <c r="AL1098" s="543"/>
      <c r="AM1098" s="543"/>
      <c r="AN1098" s="543"/>
      <c r="AO1098" s="543"/>
      <c r="AP1098" s="543"/>
      <c r="AQ1098" s="543"/>
      <c r="AR1098" s="543"/>
      <c r="AS1098" s="543"/>
      <c r="AT1098" s="543"/>
      <c r="AU1098" s="543"/>
      <c r="AV1098" s="543"/>
      <c r="AW1098" s="543"/>
      <c r="AX1098" s="543"/>
      <c r="AY1098" s="543"/>
      <c r="AZ1098" s="543"/>
      <c r="BA1098" s="543"/>
      <c r="BB1098" s="543"/>
      <c r="BC1098" s="543"/>
      <c r="BD1098" s="543"/>
      <c r="BE1098" s="543"/>
      <c r="BF1098" s="543"/>
      <c r="BG1098" s="543"/>
      <c r="BH1098" s="544"/>
      <c r="BI1098" s="30" t="s">
        <v>440</v>
      </c>
      <c r="BR1098" s="31"/>
      <c r="BX1098" s="31"/>
    </row>
    <row r="1099" spans="1:76" ht="12" customHeight="1" x14ac:dyDescent="0.15">
      <c r="A1099" s="30"/>
      <c r="C1099" s="2"/>
      <c r="O1099" s="31"/>
      <c r="P1099" s="32"/>
      <c r="W1099" s="31"/>
      <c r="X1099" s="2"/>
      <c r="Y1099" s="33"/>
      <c r="Z1099" s="543"/>
      <c r="AA1099" s="543"/>
      <c r="AB1099" s="543"/>
      <c r="AC1099" s="543"/>
      <c r="AD1099" s="543"/>
      <c r="AE1099" s="543"/>
      <c r="AF1099" s="543"/>
      <c r="AG1099" s="543"/>
      <c r="AH1099" s="543"/>
      <c r="AI1099" s="543"/>
      <c r="AJ1099" s="543"/>
      <c r="AK1099" s="543"/>
      <c r="AL1099" s="543"/>
      <c r="AM1099" s="543"/>
      <c r="AN1099" s="543"/>
      <c r="AO1099" s="543"/>
      <c r="AP1099" s="543"/>
      <c r="AQ1099" s="543"/>
      <c r="AR1099" s="543"/>
      <c r="AS1099" s="543"/>
      <c r="AT1099" s="543"/>
      <c r="AU1099" s="543"/>
      <c r="AV1099" s="543"/>
      <c r="AW1099" s="543"/>
      <c r="AX1099" s="543"/>
      <c r="AY1099" s="543"/>
      <c r="AZ1099" s="543"/>
      <c r="BA1099" s="543"/>
      <c r="BB1099" s="543"/>
      <c r="BC1099" s="543"/>
      <c r="BD1099" s="543"/>
      <c r="BE1099" s="543"/>
      <c r="BF1099" s="543"/>
      <c r="BG1099" s="543"/>
      <c r="BH1099" s="544"/>
      <c r="BI1099" s="30" t="s">
        <v>1137</v>
      </c>
      <c r="BR1099" s="31"/>
      <c r="BX1099" s="31"/>
    </row>
    <row r="1100" spans="1:76" ht="12" customHeight="1" x14ac:dyDescent="0.15">
      <c r="A1100" s="30"/>
      <c r="C1100" s="2"/>
      <c r="O1100" s="31"/>
      <c r="P1100" s="32"/>
      <c r="W1100" s="31"/>
      <c r="X1100" s="2"/>
      <c r="Y1100" s="33"/>
      <c r="BI1100" s="30"/>
      <c r="BR1100" s="31"/>
      <c r="BX1100" s="31"/>
    </row>
    <row r="1101" spans="1:76" ht="12" customHeight="1" x14ac:dyDescent="0.15">
      <c r="A1101" s="30" t="s">
        <v>622</v>
      </c>
      <c r="B1101" s="587" t="s">
        <v>782</v>
      </c>
      <c r="C1101" s="555"/>
      <c r="D1101" s="588" t="s">
        <v>783</v>
      </c>
      <c r="E1101" s="588"/>
      <c r="F1101" s="588"/>
      <c r="G1101" s="588"/>
      <c r="H1101" s="588"/>
      <c r="I1101" s="588"/>
      <c r="J1101" s="588"/>
      <c r="K1101" s="588"/>
      <c r="L1101" s="588"/>
      <c r="M1101" s="588"/>
      <c r="N1101" s="588"/>
      <c r="O1101" s="589"/>
      <c r="P1101" s="32"/>
      <c r="Q1101" s="2" t="s">
        <v>441</v>
      </c>
      <c r="S1101" s="33"/>
      <c r="T1101" s="38"/>
      <c r="V1101" s="58"/>
      <c r="W1101" s="59"/>
      <c r="X1101" s="33" t="s">
        <v>31</v>
      </c>
      <c r="Y1101" s="471" t="s">
        <v>67</v>
      </c>
      <c r="Z1101" s="531"/>
      <c r="AA1101" s="531"/>
      <c r="AB1101" s="531"/>
      <c r="AC1101" s="531"/>
      <c r="AD1101" s="531"/>
      <c r="AE1101" s="531"/>
      <c r="AF1101" s="531"/>
      <c r="AG1101" s="531"/>
      <c r="AH1101" s="531"/>
      <c r="AI1101" s="531"/>
      <c r="AJ1101" s="531"/>
      <c r="AK1101" s="531"/>
      <c r="AL1101" s="531"/>
      <c r="AM1101" s="531"/>
      <c r="AN1101" s="531"/>
      <c r="AO1101" s="531"/>
      <c r="AP1101" s="531"/>
      <c r="AQ1101" s="531"/>
      <c r="AR1101" s="531"/>
      <c r="AS1101" s="531"/>
      <c r="AT1101" s="531"/>
      <c r="AU1101" s="531"/>
      <c r="AV1101" s="531"/>
      <c r="AW1101" s="531"/>
      <c r="AX1101" s="531"/>
      <c r="AY1101" s="531"/>
      <c r="AZ1101" s="531"/>
      <c r="BA1101" s="531"/>
      <c r="BB1101" s="531"/>
      <c r="BC1101" s="531"/>
      <c r="BD1101" s="531"/>
      <c r="BE1101" s="531"/>
      <c r="BF1101" s="531"/>
      <c r="BG1101" s="531"/>
      <c r="BH1101" s="531"/>
      <c r="BI1101" s="590" t="s">
        <v>361</v>
      </c>
      <c r="BJ1101" s="566"/>
      <c r="BK1101" s="566"/>
      <c r="BL1101" s="566"/>
      <c r="BM1101" s="566"/>
      <c r="BN1101" s="566"/>
      <c r="BO1101" s="566"/>
      <c r="BP1101" s="566"/>
      <c r="BQ1101" s="566"/>
      <c r="BR1101" s="567"/>
      <c r="BX1101" s="31"/>
    </row>
    <row r="1102" spans="1:76" ht="12" customHeight="1" x14ac:dyDescent="0.15">
      <c r="A1102" s="30"/>
      <c r="C1102" s="6"/>
      <c r="D1102" s="6" t="s">
        <v>12</v>
      </c>
      <c r="E1102" s="545" t="s">
        <v>785</v>
      </c>
      <c r="F1102" s="545"/>
      <c r="G1102" s="545"/>
      <c r="H1102" s="545"/>
      <c r="I1102" s="545"/>
      <c r="J1102" s="545"/>
      <c r="K1102" s="545"/>
      <c r="L1102" s="545"/>
      <c r="M1102" s="545"/>
      <c r="N1102" s="545"/>
      <c r="O1102" s="546"/>
      <c r="P1102" s="32"/>
      <c r="Q1102" s="2" t="s">
        <v>444</v>
      </c>
      <c r="W1102" s="31"/>
      <c r="Y1102" s="531"/>
      <c r="Z1102" s="531"/>
      <c r="AA1102" s="531"/>
      <c r="AB1102" s="531"/>
      <c r="AC1102" s="531"/>
      <c r="AD1102" s="531"/>
      <c r="AE1102" s="531"/>
      <c r="AF1102" s="531"/>
      <c r="AG1102" s="531"/>
      <c r="AH1102" s="531"/>
      <c r="AI1102" s="531"/>
      <c r="AJ1102" s="531"/>
      <c r="AK1102" s="531"/>
      <c r="AL1102" s="531"/>
      <c r="AM1102" s="531"/>
      <c r="AN1102" s="531"/>
      <c r="AO1102" s="531"/>
      <c r="AP1102" s="531"/>
      <c r="AQ1102" s="531"/>
      <c r="AR1102" s="531"/>
      <c r="AS1102" s="531"/>
      <c r="AT1102" s="531"/>
      <c r="AU1102" s="531"/>
      <c r="AV1102" s="531"/>
      <c r="AW1102" s="531"/>
      <c r="AX1102" s="531"/>
      <c r="AY1102" s="531"/>
      <c r="AZ1102" s="531"/>
      <c r="BA1102" s="531"/>
      <c r="BB1102" s="531"/>
      <c r="BC1102" s="531"/>
      <c r="BD1102" s="531"/>
      <c r="BE1102" s="531"/>
      <c r="BF1102" s="531"/>
      <c r="BG1102" s="531"/>
      <c r="BH1102" s="531"/>
      <c r="BI1102" s="30" t="s">
        <v>1137</v>
      </c>
      <c r="BJ1102" s="43"/>
      <c r="BK1102" s="43"/>
      <c r="BL1102" s="43"/>
      <c r="BM1102" s="43"/>
      <c r="BN1102" s="43"/>
      <c r="BO1102" s="43"/>
      <c r="BP1102" s="43"/>
      <c r="BQ1102" s="43"/>
      <c r="BR1102" s="44"/>
      <c r="BX1102" s="31"/>
    </row>
    <row r="1103" spans="1:76" ht="12" customHeight="1" x14ac:dyDescent="0.15">
      <c r="A1103" s="30"/>
      <c r="C1103" s="2"/>
      <c r="D1103" s="58"/>
      <c r="E1103" s="545"/>
      <c r="F1103" s="545"/>
      <c r="G1103" s="545"/>
      <c r="H1103" s="545"/>
      <c r="I1103" s="545"/>
      <c r="J1103" s="545"/>
      <c r="K1103" s="545"/>
      <c r="L1103" s="545"/>
      <c r="M1103" s="545"/>
      <c r="N1103" s="545"/>
      <c r="O1103" s="546"/>
      <c r="P1103" s="32"/>
      <c r="Q1103" s="2" t="s">
        <v>442</v>
      </c>
      <c r="W1103" s="31"/>
      <c r="BI1103" s="30"/>
      <c r="BR1103" s="31"/>
      <c r="BX1103" s="31"/>
    </row>
    <row r="1104" spans="1:76" ht="12" customHeight="1" x14ac:dyDescent="0.15">
      <c r="A1104" s="30"/>
      <c r="C1104" s="2"/>
      <c r="D1104" s="58"/>
      <c r="E1104" s="545"/>
      <c r="F1104" s="545"/>
      <c r="G1104" s="545"/>
      <c r="H1104" s="545"/>
      <c r="I1104" s="545"/>
      <c r="J1104" s="545"/>
      <c r="K1104" s="545"/>
      <c r="L1104" s="545"/>
      <c r="M1104" s="545"/>
      <c r="N1104" s="545"/>
      <c r="O1104" s="546"/>
      <c r="P1104" s="32"/>
      <c r="W1104" s="31"/>
      <c r="BI1104" s="30"/>
      <c r="BR1104" s="31"/>
      <c r="BX1104" s="31"/>
    </row>
    <row r="1105" spans="1:76" ht="12" customHeight="1" x14ac:dyDescent="0.15">
      <c r="A1105" s="30"/>
      <c r="C1105" s="2"/>
      <c r="D1105" s="58"/>
      <c r="E1105" s="545"/>
      <c r="F1105" s="545"/>
      <c r="G1105" s="545"/>
      <c r="H1105" s="545"/>
      <c r="I1105" s="545"/>
      <c r="J1105" s="545"/>
      <c r="K1105" s="545"/>
      <c r="L1105" s="545"/>
      <c r="M1105" s="545"/>
      <c r="N1105" s="545"/>
      <c r="O1105" s="546"/>
      <c r="P1105" s="32"/>
      <c r="W1105" s="31"/>
      <c r="BI1105" s="30"/>
      <c r="BR1105" s="31"/>
      <c r="BX1105" s="31"/>
    </row>
    <row r="1106" spans="1:76" ht="12" customHeight="1" x14ac:dyDescent="0.15">
      <c r="A1106" s="30"/>
      <c r="C1106" s="2"/>
      <c r="D1106" s="58"/>
      <c r="E1106" s="34"/>
      <c r="F1106" s="34"/>
      <c r="G1106" s="34"/>
      <c r="H1106" s="34"/>
      <c r="I1106" s="34"/>
      <c r="J1106" s="34"/>
      <c r="K1106" s="34"/>
      <c r="L1106" s="34"/>
      <c r="M1106" s="34"/>
      <c r="N1106" s="34"/>
      <c r="O1106" s="54"/>
      <c r="P1106" s="32"/>
      <c r="W1106" s="31"/>
      <c r="BI1106" s="30"/>
      <c r="BR1106" s="31"/>
      <c r="BX1106" s="31"/>
    </row>
    <row r="1107" spans="1:76" ht="12" customHeight="1" x14ac:dyDescent="0.15">
      <c r="A1107" s="30"/>
      <c r="B1107" s="587" t="s">
        <v>786</v>
      </c>
      <c r="C1107" s="555"/>
      <c r="D1107" s="629" t="s">
        <v>623</v>
      </c>
      <c r="E1107" s="531"/>
      <c r="F1107" s="531"/>
      <c r="G1107" s="531"/>
      <c r="H1107" s="531"/>
      <c r="I1107" s="531"/>
      <c r="J1107" s="531"/>
      <c r="K1107" s="531"/>
      <c r="L1107" s="531"/>
      <c r="M1107" s="531"/>
      <c r="N1107" s="531"/>
      <c r="O1107" s="532"/>
      <c r="P1107" s="32"/>
      <c r="Q1107" s="2" t="s">
        <v>441</v>
      </c>
      <c r="S1107" s="33"/>
      <c r="T1107" s="38"/>
      <c r="V1107" s="58"/>
      <c r="W1107" s="59"/>
      <c r="X1107" s="33" t="s">
        <v>31</v>
      </c>
      <c r="Y1107" s="575" t="s">
        <v>511</v>
      </c>
      <c r="Z1107" s="566"/>
      <c r="AA1107" s="566"/>
      <c r="AB1107" s="566"/>
      <c r="AC1107" s="566"/>
      <c r="AD1107" s="566"/>
      <c r="AE1107" s="566"/>
      <c r="AF1107" s="566"/>
      <c r="AG1107" s="566"/>
      <c r="AH1107" s="566"/>
      <c r="AI1107" s="566"/>
      <c r="AJ1107" s="566"/>
      <c r="AK1107" s="566"/>
      <c r="AL1107" s="566"/>
      <c r="AM1107" s="566"/>
      <c r="AN1107" s="566"/>
      <c r="AO1107" s="566"/>
      <c r="AP1107" s="566"/>
      <c r="AQ1107" s="566"/>
      <c r="AR1107" s="566"/>
      <c r="AS1107" s="566"/>
      <c r="AT1107" s="566"/>
      <c r="AU1107" s="566"/>
      <c r="AV1107" s="566"/>
      <c r="AW1107" s="566"/>
      <c r="AX1107" s="566"/>
      <c r="AY1107" s="566"/>
      <c r="AZ1107" s="566"/>
      <c r="BA1107" s="566"/>
      <c r="BB1107" s="566"/>
      <c r="BC1107" s="566"/>
      <c r="BD1107" s="566"/>
      <c r="BE1107" s="566"/>
      <c r="BF1107" s="566"/>
      <c r="BG1107" s="566"/>
      <c r="BH1107" s="567"/>
      <c r="BI1107" s="590" t="s">
        <v>361</v>
      </c>
      <c r="BJ1107" s="566"/>
      <c r="BK1107" s="566"/>
      <c r="BL1107" s="566"/>
      <c r="BM1107" s="566"/>
      <c r="BN1107" s="566"/>
      <c r="BO1107" s="566"/>
      <c r="BP1107" s="566"/>
      <c r="BQ1107" s="566"/>
      <c r="BR1107" s="567"/>
      <c r="BX1107" s="31"/>
    </row>
    <row r="1108" spans="1:76" ht="12" customHeight="1" x14ac:dyDescent="0.15">
      <c r="A1108" s="30"/>
      <c r="C1108" s="6"/>
      <c r="D1108" s="531"/>
      <c r="E1108" s="531"/>
      <c r="F1108" s="531"/>
      <c r="G1108" s="531"/>
      <c r="H1108" s="531"/>
      <c r="I1108" s="531"/>
      <c r="J1108" s="531"/>
      <c r="K1108" s="531"/>
      <c r="L1108" s="531"/>
      <c r="M1108" s="531"/>
      <c r="N1108" s="531"/>
      <c r="O1108" s="532"/>
      <c r="P1108" s="32"/>
      <c r="Q1108" s="2" t="s">
        <v>442</v>
      </c>
      <c r="W1108" s="31"/>
      <c r="Y1108" s="566"/>
      <c r="Z1108" s="566"/>
      <c r="AA1108" s="566"/>
      <c r="AB1108" s="566"/>
      <c r="AC1108" s="566"/>
      <c r="AD1108" s="566"/>
      <c r="AE1108" s="566"/>
      <c r="AF1108" s="566"/>
      <c r="AG1108" s="566"/>
      <c r="AH1108" s="566"/>
      <c r="AI1108" s="566"/>
      <c r="AJ1108" s="566"/>
      <c r="AK1108" s="566"/>
      <c r="AL1108" s="566"/>
      <c r="AM1108" s="566"/>
      <c r="AN1108" s="566"/>
      <c r="AO1108" s="566"/>
      <c r="AP1108" s="566"/>
      <c r="AQ1108" s="566"/>
      <c r="AR1108" s="566"/>
      <c r="AS1108" s="566"/>
      <c r="AT1108" s="566"/>
      <c r="AU1108" s="566"/>
      <c r="AV1108" s="566"/>
      <c r="AW1108" s="566"/>
      <c r="AX1108" s="566"/>
      <c r="AY1108" s="566"/>
      <c r="AZ1108" s="566"/>
      <c r="BA1108" s="566"/>
      <c r="BB1108" s="566"/>
      <c r="BC1108" s="566"/>
      <c r="BD1108" s="566"/>
      <c r="BE1108" s="566"/>
      <c r="BF1108" s="566"/>
      <c r="BG1108" s="566"/>
      <c r="BH1108" s="567"/>
      <c r="BI1108" s="30" t="s">
        <v>1137</v>
      </c>
      <c r="BJ1108" s="43"/>
      <c r="BK1108" s="43"/>
      <c r="BL1108" s="43"/>
      <c r="BM1108" s="43"/>
      <c r="BN1108" s="43"/>
      <c r="BO1108" s="43"/>
      <c r="BP1108" s="43"/>
      <c r="BQ1108" s="43"/>
      <c r="BR1108" s="44"/>
      <c r="BX1108" s="31"/>
    </row>
    <row r="1109" spans="1:76" ht="12" customHeight="1" x14ac:dyDescent="0.15">
      <c r="A1109" s="30"/>
      <c r="C1109" s="6"/>
      <c r="D1109" s="6" t="s">
        <v>12</v>
      </c>
      <c r="E1109" s="545" t="s">
        <v>781</v>
      </c>
      <c r="F1109" s="545"/>
      <c r="G1109" s="545"/>
      <c r="H1109" s="545"/>
      <c r="I1109" s="545"/>
      <c r="J1109" s="545"/>
      <c r="K1109" s="545"/>
      <c r="L1109" s="545"/>
      <c r="M1109" s="545"/>
      <c r="N1109" s="545"/>
      <c r="O1109" s="546"/>
      <c r="P1109" s="32"/>
      <c r="W1109" s="31"/>
      <c r="Y1109" s="43"/>
      <c r="Z1109" s="43"/>
      <c r="AA1109" s="43"/>
      <c r="AB1109" s="43"/>
      <c r="AC1109" s="43"/>
      <c r="AD1109" s="43"/>
      <c r="AE1109" s="43"/>
      <c r="AF1109" s="43"/>
      <c r="AG1109" s="43"/>
      <c r="AH1109" s="43"/>
      <c r="AI1109" s="43"/>
      <c r="AJ1109" s="43"/>
      <c r="AK1109" s="43"/>
      <c r="AL1109" s="43"/>
      <c r="AM1109" s="43"/>
      <c r="AN1109" s="43"/>
      <c r="AO1109" s="43"/>
      <c r="AP1109" s="43"/>
      <c r="AQ1109" s="43"/>
      <c r="AR1109" s="43"/>
      <c r="AS1109" s="43"/>
      <c r="AT1109" s="43"/>
      <c r="AU1109" s="43"/>
      <c r="AV1109" s="43"/>
      <c r="AW1109" s="43"/>
      <c r="AX1109" s="43"/>
      <c r="AY1109" s="43"/>
      <c r="AZ1109" s="43"/>
      <c r="BA1109" s="43"/>
      <c r="BB1109" s="43"/>
      <c r="BC1109" s="43"/>
      <c r="BD1109" s="43"/>
      <c r="BE1109" s="43"/>
      <c r="BF1109" s="43"/>
      <c r="BG1109" s="43"/>
      <c r="BH1109" s="44"/>
      <c r="BI1109" s="30"/>
      <c r="BJ1109" s="43"/>
      <c r="BK1109" s="43"/>
      <c r="BL1109" s="43"/>
      <c r="BM1109" s="43"/>
      <c r="BN1109" s="43"/>
      <c r="BO1109" s="43"/>
      <c r="BP1109" s="43"/>
      <c r="BQ1109" s="43"/>
      <c r="BR1109" s="44"/>
      <c r="BX1109" s="31"/>
    </row>
    <row r="1110" spans="1:76" ht="12" customHeight="1" x14ac:dyDescent="0.15">
      <c r="A1110" s="30"/>
      <c r="C1110" s="2"/>
      <c r="D1110" s="40"/>
      <c r="E1110" s="545"/>
      <c r="F1110" s="545"/>
      <c r="G1110" s="545"/>
      <c r="H1110" s="545"/>
      <c r="I1110" s="545"/>
      <c r="J1110" s="545"/>
      <c r="K1110" s="545"/>
      <c r="L1110" s="545"/>
      <c r="M1110" s="545"/>
      <c r="N1110" s="545"/>
      <c r="O1110" s="546"/>
      <c r="P1110" s="32"/>
      <c r="W1110" s="31"/>
      <c r="Y1110" s="33" t="s">
        <v>12</v>
      </c>
      <c r="Z1110" s="575" t="s">
        <v>450</v>
      </c>
      <c r="AA1110" s="566"/>
      <c r="AB1110" s="566"/>
      <c r="AC1110" s="566"/>
      <c r="AD1110" s="566"/>
      <c r="AE1110" s="566"/>
      <c r="AF1110" s="566"/>
      <c r="AG1110" s="566"/>
      <c r="AH1110" s="566"/>
      <c r="AI1110" s="566"/>
      <c r="AJ1110" s="566"/>
      <c r="AK1110" s="566"/>
      <c r="AL1110" s="566"/>
      <c r="AM1110" s="566"/>
      <c r="AN1110" s="566"/>
      <c r="AO1110" s="566"/>
      <c r="AP1110" s="566"/>
      <c r="AQ1110" s="566"/>
      <c r="AR1110" s="566"/>
      <c r="AS1110" s="566"/>
      <c r="AT1110" s="566"/>
      <c r="AU1110" s="566"/>
      <c r="AV1110" s="566"/>
      <c r="AW1110" s="566"/>
      <c r="AX1110" s="566"/>
      <c r="AY1110" s="566"/>
      <c r="AZ1110" s="566"/>
      <c r="BA1110" s="566"/>
      <c r="BB1110" s="566"/>
      <c r="BC1110" s="566"/>
      <c r="BD1110" s="566"/>
      <c r="BE1110" s="566"/>
      <c r="BF1110" s="566"/>
      <c r="BG1110" s="566"/>
      <c r="BH1110" s="567"/>
      <c r="BI1110" s="30" t="s">
        <v>440</v>
      </c>
      <c r="BR1110" s="31"/>
      <c r="BX1110" s="31"/>
    </row>
    <row r="1111" spans="1:76" ht="12" customHeight="1" x14ac:dyDescent="0.15">
      <c r="A1111" s="30"/>
      <c r="C1111" s="2"/>
      <c r="D1111" s="40"/>
      <c r="E1111" s="545"/>
      <c r="F1111" s="545"/>
      <c r="G1111" s="545"/>
      <c r="H1111" s="545"/>
      <c r="I1111" s="545"/>
      <c r="J1111" s="545"/>
      <c r="K1111" s="545"/>
      <c r="L1111" s="545"/>
      <c r="M1111" s="545"/>
      <c r="N1111" s="545"/>
      <c r="O1111" s="546"/>
      <c r="P1111" s="32"/>
      <c r="W1111" s="31"/>
      <c r="Y1111" s="33"/>
      <c r="Z1111" s="566"/>
      <c r="AA1111" s="566"/>
      <c r="AB1111" s="566"/>
      <c r="AC1111" s="566"/>
      <c r="AD1111" s="566"/>
      <c r="AE1111" s="566"/>
      <c r="AF1111" s="566"/>
      <c r="AG1111" s="566"/>
      <c r="AH1111" s="566"/>
      <c r="AI1111" s="566"/>
      <c r="AJ1111" s="566"/>
      <c r="AK1111" s="566"/>
      <c r="AL1111" s="566"/>
      <c r="AM1111" s="566"/>
      <c r="AN1111" s="566"/>
      <c r="AO1111" s="566"/>
      <c r="AP1111" s="566"/>
      <c r="AQ1111" s="566"/>
      <c r="AR1111" s="566"/>
      <c r="AS1111" s="566"/>
      <c r="AT1111" s="566"/>
      <c r="AU1111" s="566"/>
      <c r="AV1111" s="566"/>
      <c r="AW1111" s="566"/>
      <c r="AX1111" s="566"/>
      <c r="AY1111" s="566"/>
      <c r="AZ1111" s="566"/>
      <c r="BA1111" s="566"/>
      <c r="BB1111" s="566"/>
      <c r="BC1111" s="566"/>
      <c r="BD1111" s="566"/>
      <c r="BE1111" s="566"/>
      <c r="BF1111" s="566"/>
      <c r="BG1111" s="566"/>
      <c r="BH1111" s="567"/>
      <c r="BI1111" s="30" t="s">
        <v>1137</v>
      </c>
      <c r="BR1111" s="31"/>
      <c r="BX1111" s="31"/>
    </row>
    <row r="1112" spans="1:76" ht="12" customHeight="1" x14ac:dyDescent="0.15">
      <c r="A1112" s="30"/>
      <c r="C1112" s="2"/>
      <c r="D1112" s="40"/>
      <c r="E1112" s="40"/>
      <c r="F1112" s="40"/>
      <c r="G1112" s="40"/>
      <c r="H1112" s="40"/>
      <c r="I1112" s="40"/>
      <c r="J1112" s="40"/>
      <c r="K1112" s="40"/>
      <c r="L1112" s="40"/>
      <c r="M1112" s="40"/>
      <c r="N1112" s="40"/>
      <c r="O1112" s="41"/>
      <c r="P1112" s="32"/>
      <c r="W1112" s="31"/>
      <c r="Y1112" s="33"/>
      <c r="Z1112" s="43"/>
      <c r="AA1112" s="43"/>
      <c r="AB1112" s="43"/>
      <c r="AC1112" s="43"/>
      <c r="AD1112" s="43"/>
      <c r="AE1112" s="43"/>
      <c r="AF1112" s="43"/>
      <c r="AG1112" s="43"/>
      <c r="AH1112" s="43"/>
      <c r="AI1112" s="43"/>
      <c r="AJ1112" s="43"/>
      <c r="AK1112" s="43"/>
      <c r="AL1112" s="43"/>
      <c r="AM1112" s="43"/>
      <c r="AN1112" s="43"/>
      <c r="AO1112" s="43"/>
      <c r="AP1112" s="43"/>
      <c r="AQ1112" s="43"/>
      <c r="AR1112" s="43"/>
      <c r="AS1112" s="43"/>
      <c r="AT1112" s="43"/>
      <c r="AU1112" s="43"/>
      <c r="AV1112" s="43"/>
      <c r="AW1112" s="43"/>
      <c r="AX1112" s="43"/>
      <c r="AY1112" s="43"/>
      <c r="AZ1112" s="43"/>
      <c r="BA1112" s="43"/>
      <c r="BB1112" s="43"/>
      <c r="BC1112" s="43"/>
      <c r="BD1112" s="43"/>
      <c r="BE1112" s="43"/>
      <c r="BF1112" s="43"/>
      <c r="BG1112" s="43"/>
      <c r="BH1112" s="43"/>
      <c r="BI1112" s="30"/>
      <c r="BR1112" s="31"/>
      <c r="BX1112" s="31"/>
    </row>
    <row r="1113" spans="1:76" ht="12" customHeight="1" x14ac:dyDescent="0.15">
      <c r="A1113" s="30"/>
      <c r="B1113" s="587" t="s">
        <v>788</v>
      </c>
      <c r="C1113" s="555"/>
      <c r="D1113" s="588" t="s">
        <v>1168</v>
      </c>
      <c r="E1113" s="588"/>
      <c r="F1113" s="588"/>
      <c r="G1113" s="588"/>
      <c r="H1113" s="588"/>
      <c r="I1113" s="588"/>
      <c r="J1113" s="588"/>
      <c r="K1113" s="588"/>
      <c r="L1113" s="588"/>
      <c r="M1113" s="588"/>
      <c r="N1113" s="588"/>
      <c r="O1113" s="589"/>
      <c r="P1113" s="32"/>
      <c r="Q1113" s="2" t="s">
        <v>441</v>
      </c>
      <c r="S1113" s="33"/>
      <c r="T1113" s="38"/>
      <c r="V1113" s="58"/>
      <c r="W1113" s="59"/>
      <c r="X1113" s="33" t="s">
        <v>31</v>
      </c>
      <c r="Y1113" s="2" t="s">
        <v>445</v>
      </c>
      <c r="BI1113" s="590" t="s">
        <v>361</v>
      </c>
      <c r="BJ1113" s="566"/>
      <c r="BK1113" s="566"/>
      <c r="BL1113" s="566"/>
      <c r="BM1113" s="566"/>
      <c r="BN1113" s="566"/>
      <c r="BO1113" s="566"/>
      <c r="BP1113" s="566"/>
      <c r="BQ1113" s="566"/>
      <c r="BR1113" s="567"/>
      <c r="BX1113" s="31"/>
    </row>
    <row r="1114" spans="1:76" ht="12" customHeight="1" x14ac:dyDescent="0.15">
      <c r="A1114" s="30"/>
      <c r="C1114" s="6"/>
      <c r="D1114" s="588"/>
      <c r="E1114" s="588"/>
      <c r="F1114" s="588"/>
      <c r="G1114" s="588"/>
      <c r="H1114" s="588"/>
      <c r="I1114" s="588"/>
      <c r="J1114" s="588"/>
      <c r="K1114" s="588"/>
      <c r="L1114" s="588"/>
      <c r="M1114" s="588"/>
      <c r="N1114" s="588"/>
      <c r="O1114" s="589"/>
      <c r="P1114" s="32"/>
      <c r="Q1114" s="2" t="s">
        <v>442</v>
      </c>
      <c r="W1114" s="31"/>
      <c r="Y1114" s="2" t="s">
        <v>446</v>
      </c>
      <c r="BI1114" s="30" t="s">
        <v>1137</v>
      </c>
      <c r="BJ1114" s="43"/>
      <c r="BK1114" s="43"/>
      <c r="BL1114" s="43"/>
      <c r="BM1114" s="43"/>
      <c r="BN1114" s="43"/>
      <c r="BO1114" s="43"/>
      <c r="BP1114" s="43"/>
      <c r="BQ1114" s="43"/>
      <c r="BR1114" s="44"/>
      <c r="BX1114" s="31"/>
    </row>
    <row r="1115" spans="1:76" ht="12" customHeight="1" x14ac:dyDescent="0.15">
      <c r="A1115" s="30"/>
      <c r="C1115" s="3"/>
      <c r="D1115" s="6" t="s">
        <v>12</v>
      </c>
      <c r="E1115" s="545" t="s">
        <v>781</v>
      </c>
      <c r="F1115" s="545"/>
      <c r="G1115" s="545"/>
      <c r="H1115" s="545"/>
      <c r="I1115" s="545"/>
      <c r="J1115" s="545"/>
      <c r="K1115" s="545"/>
      <c r="L1115" s="545"/>
      <c r="M1115" s="545"/>
      <c r="N1115" s="545"/>
      <c r="O1115" s="546"/>
      <c r="P1115" s="32"/>
      <c r="W1115" s="31"/>
      <c r="BI1115" s="30"/>
      <c r="BR1115" s="31"/>
      <c r="BX1115" s="31"/>
    </row>
    <row r="1116" spans="1:76" ht="12" customHeight="1" x14ac:dyDescent="0.15">
      <c r="A1116" s="30"/>
      <c r="C1116" s="2"/>
      <c r="D1116" s="40"/>
      <c r="E1116" s="545"/>
      <c r="F1116" s="545"/>
      <c r="G1116" s="545"/>
      <c r="H1116" s="545"/>
      <c r="I1116" s="545"/>
      <c r="J1116" s="545"/>
      <c r="K1116" s="545"/>
      <c r="L1116" s="545"/>
      <c r="M1116" s="545"/>
      <c r="N1116" s="545"/>
      <c r="O1116" s="546"/>
      <c r="P1116" s="32"/>
      <c r="W1116" s="31"/>
      <c r="X1116" s="33" t="s">
        <v>31</v>
      </c>
      <c r="Y1116" s="471" t="s">
        <v>2</v>
      </c>
      <c r="Z1116" s="531"/>
      <c r="AA1116" s="531"/>
      <c r="AB1116" s="531"/>
      <c r="AC1116" s="531"/>
      <c r="AD1116" s="531"/>
      <c r="AE1116" s="531"/>
      <c r="AF1116" s="531"/>
      <c r="AG1116" s="531"/>
      <c r="AH1116" s="531"/>
      <c r="AI1116" s="531"/>
      <c r="AJ1116" s="531"/>
      <c r="AK1116" s="531"/>
      <c r="AL1116" s="531"/>
      <c r="AM1116" s="531"/>
      <c r="AN1116" s="531"/>
      <c r="AO1116" s="531"/>
      <c r="AP1116" s="531"/>
      <c r="AQ1116" s="531"/>
      <c r="AR1116" s="531"/>
      <c r="AS1116" s="531"/>
      <c r="AT1116" s="531"/>
      <c r="AU1116" s="531"/>
      <c r="AV1116" s="531"/>
      <c r="AW1116" s="531"/>
      <c r="AX1116" s="531"/>
      <c r="AY1116" s="531"/>
      <c r="AZ1116" s="531"/>
      <c r="BA1116" s="531"/>
      <c r="BB1116" s="531"/>
      <c r="BC1116" s="531"/>
      <c r="BD1116" s="531"/>
      <c r="BE1116" s="531"/>
      <c r="BF1116" s="531"/>
      <c r="BG1116" s="531"/>
      <c r="BH1116" s="531"/>
      <c r="BI1116" s="30" t="s">
        <v>447</v>
      </c>
      <c r="BR1116" s="31"/>
      <c r="BX1116" s="31"/>
    </row>
    <row r="1117" spans="1:76" ht="12" customHeight="1" x14ac:dyDescent="0.15">
      <c r="A1117" s="30"/>
      <c r="C1117" s="2"/>
      <c r="D1117" s="40"/>
      <c r="E1117" s="545"/>
      <c r="F1117" s="545"/>
      <c r="G1117" s="545"/>
      <c r="H1117" s="545"/>
      <c r="I1117" s="545"/>
      <c r="J1117" s="545"/>
      <c r="K1117" s="545"/>
      <c r="L1117" s="545"/>
      <c r="M1117" s="545"/>
      <c r="N1117" s="545"/>
      <c r="O1117" s="546"/>
      <c r="P1117" s="32"/>
      <c r="W1117" s="31"/>
      <c r="Y1117" s="531"/>
      <c r="Z1117" s="531"/>
      <c r="AA1117" s="531"/>
      <c r="AB1117" s="531"/>
      <c r="AC1117" s="531"/>
      <c r="AD1117" s="531"/>
      <c r="AE1117" s="531"/>
      <c r="AF1117" s="531"/>
      <c r="AG1117" s="531"/>
      <c r="AH1117" s="531"/>
      <c r="AI1117" s="531"/>
      <c r="AJ1117" s="531"/>
      <c r="AK1117" s="531"/>
      <c r="AL1117" s="531"/>
      <c r="AM1117" s="531"/>
      <c r="AN1117" s="531"/>
      <c r="AO1117" s="531"/>
      <c r="AP1117" s="531"/>
      <c r="AQ1117" s="531"/>
      <c r="AR1117" s="531"/>
      <c r="AS1117" s="531"/>
      <c r="AT1117" s="531"/>
      <c r="AU1117" s="531"/>
      <c r="AV1117" s="531"/>
      <c r="AW1117" s="531"/>
      <c r="AX1117" s="531"/>
      <c r="AY1117" s="531"/>
      <c r="AZ1117" s="531"/>
      <c r="BA1117" s="531"/>
      <c r="BB1117" s="531"/>
      <c r="BC1117" s="531"/>
      <c r="BD1117" s="531"/>
      <c r="BE1117" s="531"/>
      <c r="BF1117" s="531"/>
      <c r="BG1117" s="531"/>
      <c r="BH1117" s="531"/>
      <c r="BI1117" s="30" t="s">
        <v>1137</v>
      </c>
      <c r="BR1117" s="31"/>
      <c r="BX1117" s="31"/>
    </row>
    <row r="1118" spans="1:76" ht="12" customHeight="1" x14ac:dyDescent="0.15">
      <c r="A1118" s="30"/>
      <c r="C1118" s="2"/>
      <c r="D1118" s="40"/>
      <c r="E1118" s="34"/>
      <c r="F1118" s="34"/>
      <c r="G1118" s="34"/>
      <c r="H1118" s="34"/>
      <c r="I1118" s="34"/>
      <c r="J1118" s="34"/>
      <c r="K1118" s="34"/>
      <c r="L1118" s="34"/>
      <c r="M1118" s="34"/>
      <c r="N1118" s="34"/>
      <c r="O1118" s="54"/>
      <c r="P1118" s="32"/>
      <c r="W1118" s="31"/>
      <c r="Y1118" s="40"/>
      <c r="Z1118" s="40"/>
      <c r="AA1118" s="40"/>
      <c r="AB1118" s="40"/>
      <c r="AC1118" s="40"/>
      <c r="AD1118" s="40"/>
      <c r="AE1118" s="40"/>
      <c r="AF1118" s="40"/>
      <c r="AG1118" s="40"/>
      <c r="AH1118" s="40"/>
      <c r="AI1118" s="40"/>
      <c r="AJ1118" s="40"/>
      <c r="AK1118" s="40"/>
      <c r="AL1118" s="40"/>
      <c r="AM1118" s="40"/>
      <c r="AN1118" s="40"/>
      <c r="AO1118" s="40"/>
      <c r="AP1118" s="40"/>
      <c r="AQ1118" s="40"/>
      <c r="AR1118" s="40"/>
      <c r="AS1118" s="40"/>
      <c r="AT1118" s="40"/>
      <c r="AU1118" s="40"/>
      <c r="AV1118" s="40"/>
      <c r="AW1118" s="40"/>
      <c r="AX1118" s="40"/>
      <c r="AY1118" s="40"/>
      <c r="AZ1118" s="40"/>
      <c r="BA1118" s="40"/>
      <c r="BB1118" s="40"/>
      <c r="BC1118" s="40"/>
      <c r="BD1118" s="40"/>
      <c r="BE1118" s="40"/>
      <c r="BF1118" s="40"/>
      <c r="BG1118" s="40"/>
      <c r="BH1118" s="40"/>
      <c r="BI1118" s="30"/>
      <c r="BR1118" s="31"/>
      <c r="BX1118" s="31"/>
    </row>
    <row r="1119" spans="1:76" ht="12" customHeight="1" x14ac:dyDescent="0.15">
      <c r="A1119" s="30"/>
      <c r="C1119" s="2"/>
      <c r="D1119" s="40"/>
      <c r="E1119" s="34"/>
      <c r="F1119" s="34"/>
      <c r="G1119" s="34"/>
      <c r="H1119" s="34"/>
      <c r="I1119" s="34"/>
      <c r="J1119" s="34"/>
      <c r="K1119" s="34"/>
      <c r="L1119" s="34"/>
      <c r="M1119" s="34"/>
      <c r="N1119" s="34"/>
      <c r="O1119" s="54"/>
      <c r="P1119" s="32"/>
      <c r="W1119" s="31"/>
      <c r="X1119" s="33" t="s">
        <v>31</v>
      </c>
      <c r="Y1119" s="545" t="s">
        <v>1323</v>
      </c>
      <c r="Z1119" s="545"/>
      <c r="AA1119" s="545"/>
      <c r="AB1119" s="545"/>
      <c r="AC1119" s="545"/>
      <c r="AD1119" s="545"/>
      <c r="AE1119" s="545"/>
      <c r="AF1119" s="545"/>
      <c r="AG1119" s="545"/>
      <c r="AH1119" s="545"/>
      <c r="AI1119" s="545"/>
      <c r="AJ1119" s="545"/>
      <c r="AK1119" s="545"/>
      <c r="AL1119" s="545"/>
      <c r="AM1119" s="545"/>
      <c r="AN1119" s="545"/>
      <c r="AO1119" s="545"/>
      <c r="AP1119" s="545"/>
      <c r="AQ1119" s="545"/>
      <c r="AR1119" s="545"/>
      <c r="AS1119" s="545"/>
      <c r="AT1119" s="545"/>
      <c r="AU1119" s="545"/>
      <c r="AV1119" s="545"/>
      <c r="AW1119" s="545"/>
      <c r="AX1119" s="545"/>
      <c r="AY1119" s="545"/>
      <c r="AZ1119" s="545"/>
      <c r="BA1119" s="545"/>
      <c r="BB1119" s="545"/>
      <c r="BC1119" s="545"/>
      <c r="BD1119" s="545"/>
      <c r="BE1119" s="545"/>
      <c r="BF1119" s="545"/>
      <c r="BG1119" s="545"/>
      <c r="BH1119" s="546"/>
      <c r="BI1119" s="30" t="s">
        <v>1296</v>
      </c>
      <c r="BR1119" s="31"/>
      <c r="BX1119" s="31"/>
    </row>
    <row r="1120" spans="1:76" ht="12" customHeight="1" x14ac:dyDescent="0.15">
      <c r="A1120" s="30"/>
      <c r="C1120" s="2"/>
      <c r="D1120" s="40"/>
      <c r="E1120" s="34"/>
      <c r="F1120" s="34"/>
      <c r="G1120" s="34"/>
      <c r="H1120" s="34"/>
      <c r="I1120" s="34"/>
      <c r="J1120" s="34"/>
      <c r="K1120" s="34"/>
      <c r="L1120" s="34"/>
      <c r="M1120" s="34"/>
      <c r="N1120" s="34"/>
      <c r="O1120" s="54"/>
      <c r="P1120" s="32"/>
      <c r="W1120" s="31"/>
      <c r="Y1120" s="545"/>
      <c r="Z1120" s="545"/>
      <c r="AA1120" s="545"/>
      <c r="AB1120" s="545"/>
      <c r="AC1120" s="545"/>
      <c r="AD1120" s="545"/>
      <c r="AE1120" s="545"/>
      <c r="AF1120" s="545"/>
      <c r="AG1120" s="545"/>
      <c r="AH1120" s="545"/>
      <c r="AI1120" s="545"/>
      <c r="AJ1120" s="545"/>
      <c r="AK1120" s="545"/>
      <c r="AL1120" s="545"/>
      <c r="AM1120" s="545"/>
      <c r="AN1120" s="545"/>
      <c r="AO1120" s="545"/>
      <c r="AP1120" s="545"/>
      <c r="AQ1120" s="545"/>
      <c r="AR1120" s="545"/>
      <c r="AS1120" s="545"/>
      <c r="AT1120" s="545"/>
      <c r="AU1120" s="545"/>
      <c r="AV1120" s="545"/>
      <c r="AW1120" s="545"/>
      <c r="AX1120" s="545"/>
      <c r="AY1120" s="545"/>
      <c r="AZ1120" s="545"/>
      <c r="BA1120" s="545"/>
      <c r="BB1120" s="545"/>
      <c r="BC1120" s="545"/>
      <c r="BD1120" s="545"/>
      <c r="BE1120" s="545"/>
      <c r="BF1120" s="545"/>
      <c r="BG1120" s="545"/>
      <c r="BH1120" s="546"/>
      <c r="BI1120" s="30" t="s">
        <v>1137</v>
      </c>
      <c r="BR1120" s="31"/>
      <c r="BX1120" s="31"/>
    </row>
    <row r="1121" spans="1:76" ht="12" customHeight="1" x14ac:dyDescent="0.15">
      <c r="A1121" s="62"/>
      <c r="B1121" s="63"/>
      <c r="C1121" s="67"/>
      <c r="D1121" s="91"/>
      <c r="E1121" s="93"/>
      <c r="F1121" s="93"/>
      <c r="G1121" s="93"/>
      <c r="H1121" s="93"/>
      <c r="I1121" s="93"/>
      <c r="J1121" s="93"/>
      <c r="K1121" s="93"/>
      <c r="L1121" s="93"/>
      <c r="M1121" s="93"/>
      <c r="N1121" s="93"/>
      <c r="O1121" s="94"/>
      <c r="P1121" s="66"/>
      <c r="Q1121" s="67"/>
      <c r="R1121" s="67"/>
      <c r="S1121" s="67"/>
      <c r="T1121" s="67"/>
      <c r="U1121" s="67"/>
      <c r="V1121" s="67"/>
      <c r="W1121" s="68"/>
      <c r="X1121" s="69"/>
      <c r="Y1121" s="93"/>
      <c r="Z1121" s="93"/>
      <c r="AA1121" s="93"/>
      <c r="AB1121" s="93"/>
      <c r="AC1121" s="93"/>
      <c r="AD1121" s="93"/>
      <c r="AE1121" s="93"/>
      <c r="AF1121" s="93"/>
      <c r="AG1121" s="93"/>
      <c r="AH1121" s="93"/>
      <c r="AI1121" s="93"/>
      <c r="AJ1121" s="93"/>
      <c r="AK1121" s="93"/>
      <c r="AL1121" s="93"/>
      <c r="AM1121" s="93"/>
      <c r="AN1121" s="93"/>
      <c r="AO1121" s="93"/>
      <c r="AP1121" s="93"/>
      <c r="AQ1121" s="93"/>
      <c r="AR1121" s="93"/>
      <c r="AS1121" s="93"/>
      <c r="AT1121" s="93"/>
      <c r="AU1121" s="93"/>
      <c r="AV1121" s="93"/>
      <c r="AW1121" s="93"/>
      <c r="AX1121" s="93"/>
      <c r="AY1121" s="93"/>
      <c r="AZ1121" s="93"/>
      <c r="BA1121" s="93"/>
      <c r="BB1121" s="93"/>
      <c r="BC1121" s="93"/>
      <c r="BD1121" s="93"/>
      <c r="BE1121" s="93"/>
      <c r="BF1121" s="93"/>
      <c r="BG1121" s="93"/>
      <c r="BH1121" s="94"/>
      <c r="BI1121" s="62"/>
      <c r="BJ1121" s="67"/>
      <c r="BK1121" s="67"/>
      <c r="BL1121" s="67"/>
      <c r="BM1121" s="67"/>
      <c r="BN1121" s="67"/>
      <c r="BO1121" s="67"/>
      <c r="BP1121" s="67"/>
      <c r="BQ1121" s="67"/>
      <c r="BR1121" s="68"/>
      <c r="BS1121" s="67"/>
      <c r="BT1121" s="67"/>
      <c r="BU1121" s="67"/>
      <c r="BV1121" s="67"/>
      <c r="BW1121" s="67"/>
      <c r="BX1121" s="68"/>
    </row>
    <row r="1122" spans="1:76" ht="12" customHeight="1" x14ac:dyDescent="0.15">
      <c r="A1122" s="30"/>
      <c r="C1122" s="2"/>
      <c r="D1122" s="40"/>
      <c r="E1122" s="34"/>
      <c r="F1122" s="34"/>
      <c r="G1122" s="34"/>
      <c r="H1122" s="34"/>
      <c r="I1122" s="34"/>
      <c r="J1122" s="34"/>
      <c r="K1122" s="34"/>
      <c r="L1122" s="34"/>
      <c r="M1122" s="34"/>
      <c r="N1122" s="34"/>
      <c r="O1122" s="54"/>
      <c r="P1122" s="32"/>
      <c r="W1122" s="31"/>
      <c r="Y1122" s="34"/>
      <c r="Z1122" s="34"/>
      <c r="AA1122" s="34"/>
      <c r="AB1122" s="34"/>
      <c r="AC1122" s="34"/>
      <c r="AD1122" s="34"/>
      <c r="AE1122" s="34"/>
      <c r="AF1122" s="34"/>
      <c r="AG1122" s="34"/>
      <c r="AH1122" s="34"/>
      <c r="AI1122" s="34"/>
      <c r="AJ1122" s="34"/>
      <c r="AK1122" s="34"/>
      <c r="AL1122" s="34"/>
      <c r="AM1122" s="34"/>
      <c r="AN1122" s="34"/>
      <c r="AO1122" s="34"/>
      <c r="AP1122" s="34"/>
      <c r="AQ1122" s="34"/>
      <c r="AR1122" s="34"/>
      <c r="AS1122" s="34"/>
      <c r="AT1122" s="34"/>
      <c r="AU1122" s="34"/>
      <c r="AV1122" s="34"/>
      <c r="AW1122" s="34"/>
      <c r="AX1122" s="34"/>
      <c r="AY1122" s="34"/>
      <c r="AZ1122" s="34"/>
      <c r="BA1122" s="34"/>
      <c r="BB1122" s="34"/>
      <c r="BC1122" s="34"/>
      <c r="BD1122" s="34"/>
      <c r="BE1122" s="34"/>
      <c r="BF1122" s="34"/>
      <c r="BG1122" s="34"/>
      <c r="BH1122" s="54"/>
      <c r="BI1122" s="30"/>
      <c r="BR1122" s="31"/>
      <c r="BX1122" s="31"/>
    </row>
    <row r="1123" spans="1:76" ht="12" customHeight="1" x14ac:dyDescent="0.15">
      <c r="A1123" s="30"/>
      <c r="O1123" s="31"/>
      <c r="P1123" s="32"/>
      <c r="W1123" s="31"/>
      <c r="Y1123" s="33" t="s">
        <v>12</v>
      </c>
      <c r="Z1123" s="543" t="s">
        <v>450</v>
      </c>
      <c r="AA1123" s="543"/>
      <c r="AB1123" s="543"/>
      <c r="AC1123" s="543"/>
      <c r="AD1123" s="543"/>
      <c r="AE1123" s="543"/>
      <c r="AF1123" s="543"/>
      <c r="AG1123" s="543"/>
      <c r="AH1123" s="543"/>
      <c r="AI1123" s="543"/>
      <c r="AJ1123" s="543"/>
      <c r="AK1123" s="543"/>
      <c r="AL1123" s="543"/>
      <c r="AM1123" s="543"/>
      <c r="AN1123" s="543"/>
      <c r="AO1123" s="543"/>
      <c r="AP1123" s="543"/>
      <c r="AQ1123" s="543"/>
      <c r="AR1123" s="543"/>
      <c r="AS1123" s="543"/>
      <c r="AT1123" s="543"/>
      <c r="AU1123" s="543"/>
      <c r="AV1123" s="543"/>
      <c r="AW1123" s="543"/>
      <c r="AX1123" s="543"/>
      <c r="AY1123" s="543"/>
      <c r="AZ1123" s="543"/>
      <c r="BA1123" s="543"/>
      <c r="BB1123" s="543"/>
      <c r="BC1123" s="543"/>
      <c r="BD1123" s="543"/>
      <c r="BE1123" s="543"/>
      <c r="BF1123" s="543"/>
      <c r="BG1123" s="543"/>
      <c r="BH1123" s="544"/>
      <c r="BI1123" s="30" t="s">
        <v>440</v>
      </c>
      <c r="BR1123" s="31"/>
      <c r="BX1123" s="31"/>
    </row>
    <row r="1124" spans="1:76" ht="12" customHeight="1" x14ac:dyDescent="0.15">
      <c r="A1124" s="30"/>
      <c r="O1124" s="31"/>
      <c r="P1124" s="32"/>
      <c r="W1124" s="31"/>
      <c r="Y1124" s="33"/>
      <c r="Z1124" s="543"/>
      <c r="AA1124" s="543"/>
      <c r="AB1124" s="543"/>
      <c r="AC1124" s="543"/>
      <c r="AD1124" s="543"/>
      <c r="AE1124" s="543"/>
      <c r="AF1124" s="543"/>
      <c r="AG1124" s="543"/>
      <c r="AH1124" s="543"/>
      <c r="AI1124" s="543"/>
      <c r="AJ1124" s="543"/>
      <c r="AK1124" s="543"/>
      <c r="AL1124" s="543"/>
      <c r="AM1124" s="543"/>
      <c r="AN1124" s="543"/>
      <c r="AO1124" s="543"/>
      <c r="AP1124" s="543"/>
      <c r="AQ1124" s="543"/>
      <c r="AR1124" s="543"/>
      <c r="AS1124" s="543"/>
      <c r="AT1124" s="543"/>
      <c r="AU1124" s="543"/>
      <c r="AV1124" s="543"/>
      <c r="AW1124" s="543"/>
      <c r="AX1124" s="543"/>
      <c r="AY1124" s="543"/>
      <c r="AZ1124" s="543"/>
      <c r="BA1124" s="543"/>
      <c r="BB1124" s="543"/>
      <c r="BC1124" s="543"/>
      <c r="BD1124" s="543"/>
      <c r="BE1124" s="543"/>
      <c r="BF1124" s="543"/>
      <c r="BG1124" s="543"/>
      <c r="BH1124" s="544"/>
      <c r="BI1124" s="30" t="s">
        <v>1137</v>
      </c>
      <c r="BR1124" s="31"/>
      <c r="BX1124" s="31"/>
    </row>
    <row r="1125" spans="1:76" ht="11.45" customHeight="1" x14ac:dyDescent="0.15">
      <c r="A1125" s="30"/>
      <c r="O1125" s="31"/>
      <c r="P1125" s="32"/>
      <c r="W1125" s="31"/>
      <c r="BI1125" s="30"/>
      <c r="BR1125" s="31"/>
      <c r="BX1125" s="31"/>
    </row>
    <row r="1126" spans="1:76" ht="12" customHeight="1" x14ac:dyDescent="0.15">
      <c r="A1126" s="30"/>
      <c r="B1126" s="587" t="s">
        <v>789</v>
      </c>
      <c r="C1126" s="555"/>
      <c r="D1126" s="629" t="s">
        <v>624</v>
      </c>
      <c r="E1126" s="531"/>
      <c r="F1126" s="531"/>
      <c r="G1126" s="531"/>
      <c r="H1126" s="531"/>
      <c r="I1126" s="531"/>
      <c r="J1126" s="531"/>
      <c r="K1126" s="531"/>
      <c r="L1126" s="531"/>
      <c r="M1126" s="531"/>
      <c r="N1126" s="531"/>
      <c r="O1126" s="532"/>
      <c r="P1126" s="32"/>
      <c r="Q1126" s="2" t="s">
        <v>441</v>
      </c>
      <c r="S1126" s="33"/>
      <c r="T1126" s="38"/>
      <c r="V1126" s="58"/>
      <c r="W1126" s="59"/>
      <c r="X1126" s="33" t="s">
        <v>31</v>
      </c>
      <c r="Y1126" s="2" t="s">
        <v>510</v>
      </c>
      <c r="BI1126" s="590" t="s">
        <v>361</v>
      </c>
      <c r="BJ1126" s="566"/>
      <c r="BK1126" s="566"/>
      <c r="BL1126" s="566"/>
      <c r="BM1126" s="566"/>
      <c r="BN1126" s="566"/>
      <c r="BO1126" s="566"/>
      <c r="BP1126" s="566"/>
      <c r="BQ1126" s="566"/>
      <c r="BR1126" s="567"/>
      <c r="BX1126" s="31"/>
    </row>
    <row r="1127" spans="1:76" ht="12" customHeight="1" x14ac:dyDescent="0.15">
      <c r="A1127" s="30"/>
      <c r="B1127" s="17"/>
      <c r="C1127" s="118"/>
      <c r="D1127" s="531"/>
      <c r="E1127" s="531"/>
      <c r="F1127" s="531"/>
      <c r="G1127" s="531"/>
      <c r="H1127" s="531"/>
      <c r="I1127" s="531"/>
      <c r="J1127" s="531"/>
      <c r="K1127" s="531"/>
      <c r="L1127" s="531"/>
      <c r="M1127" s="531"/>
      <c r="N1127" s="531"/>
      <c r="O1127" s="532"/>
      <c r="P1127" s="32"/>
      <c r="Q1127" s="2" t="s">
        <v>442</v>
      </c>
      <c r="S1127" s="33"/>
      <c r="T1127" s="38"/>
      <c r="V1127" s="58"/>
      <c r="W1127" s="59"/>
      <c r="BI1127" s="30" t="s">
        <v>1137</v>
      </c>
      <c r="BJ1127" s="43"/>
      <c r="BK1127" s="43"/>
      <c r="BL1127" s="43"/>
      <c r="BM1127" s="43"/>
      <c r="BN1127" s="43"/>
      <c r="BO1127" s="43"/>
      <c r="BP1127" s="43"/>
      <c r="BQ1127" s="43"/>
      <c r="BR1127" s="44"/>
      <c r="BX1127" s="31"/>
    </row>
    <row r="1128" spans="1:76" ht="12" customHeight="1" x14ac:dyDescent="0.15">
      <c r="A1128" s="30"/>
      <c r="C1128" s="6"/>
      <c r="D1128" s="6" t="s">
        <v>12</v>
      </c>
      <c r="E1128" s="545" t="s">
        <v>781</v>
      </c>
      <c r="F1128" s="545"/>
      <c r="G1128" s="545"/>
      <c r="H1128" s="545"/>
      <c r="I1128" s="545"/>
      <c r="J1128" s="545"/>
      <c r="K1128" s="545"/>
      <c r="L1128" s="545"/>
      <c r="M1128" s="545"/>
      <c r="N1128" s="545"/>
      <c r="O1128" s="546"/>
      <c r="P1128" s="32"/>
      <c r="W1128" s="31"/>
      <c r="Y1128" s="2" t="s">
        <v>12</v>
      </c>
      <c r="Z1128" s="575" t="s">
        <v>513</v>
      </c>
      <c r="AA1128" s="566"/>
      <c r="AB1128" s="566"/>
      <c r="AC1128" s="566"/>
      <c r="AD1128" s="566"/>
      <c r="AE1128" s="566"/>
      <c r="AF1128" s="566"/>
      <c r="AG1128" s="566"/>
      <c r="AH1128" s="566"/>
      <c r="AI1128" s="566"/>
      <c r="AJ1128" s="566"/>
      <c r="AK1128" s="566"/>
      <c r="AL1128" s="566"/>
      <c r="AM1128" s="566"/>
      <c r="AN1128" s="566"/>
      <c r="AO1128" s="566"/>
      <c r="AP1128" s="566"/>
      <c r="AQ1128" s="566"/>
      <c r="AR1128" s="566"/>
      <c r="AS1128" s="566"/>
      <c r="AT1128" s="566"/>
      <c r="AU1128" s="566"/>
      <c r="AV1128" s="566"/>
      <c r="AW1128" s="566"/>
      <c r="AX1128" s="566"/>
      <c r="AY1128" s="566"/>
      <c r="AZ1128" s="566"/>
      <c r="BA1128" s="566"/>
      <c r="BB1128" s="566"/>
      <c r="BC1128" s="566"/>
      <c r="BD1128" s="566"/>
      <c r="BE1128" s="566"/>
      <c r="BF1128" s="566"/>
      <c r="BG1128" s="566"/>
      <c r="BH1128" s="567"/>
      <c r="BI1128" s="692" t="s">
        <v>440</v>
      </c>
      <c r="BJ1128" s="575"/>
      <c r="BK1128" s="575"/>
      <c r="BL1128" s="575"/>
      <c r="BM1128" s="575"/>
      <c r="BN1128" s="575"/>
      <c r="BO1128" s="575"/>
      <c r="BP1128" s="575"/>
      <c r="BQ1128" s="575"/>
      <c r="BR1128" s="695"/>
      <c r="BX1128" s="31"/>
    </row>
    <row r="1129" spans="1:76" ht="12" customHeight="1" x14ac:dyDescent="0.15">
      <c r="A1129" s="30"/>
      <c r="C1129" s="2"/>
      <c r="D1129" s="40"/>
      <c r="E1129" s="545"/>
      <c r="F1129" s="545"/>
      <c r="G1129" s="545"/>
      <c r="H1129" s="545"/>
      <c r="I1129" s="545"/>
      <c r="J1129" s="545"/>
      <c r="K1129" s="545"/>
      <c r="L1129" s="545"/>
      <c r="M1129" s="545"/>
      <c r="N1129" s="545"/>
      <c r="O1129" s="546"/>
      <c r="P1129" s="32"/>
      <c r="W1129" s="31"/>
      <c r="Y1129" s="33"/>
      <c r="Z1129" s="566"/>
      <c r="AA1129" s="566"/>
      <c r="AB1129" s="566"/>
      <c r="AC1129" s="566"/>
      <c r="AD1129" s="566"/>
      <c r="AE1129" s="566"/>
      <c r="AF1129" s="566"/>
      <c r="AG1129" s="566"/>
      <c r="AH1129" s="566"/>
      <c r="AI1129" s="566"/>
      <c r="AJ1129" s="566"/>
      <c r="AK1129" s="566"/>
      <c r="AL1129" s="566"/>
      <c r="AM1129" s="566"/>
      <c r="AN1129" s="566"/>
      <c r="AO1129" s="566"/>
      <c r="AP1129" s="566"/>
      <c r="AQ1129" s="566"/>
      <c r="AR1129" s="566"/>
      <c r="AS1129" s="566"/>
      <c r="AT1129" s="566"/>
      <c r="AU1129" s="566"/>
      <c r="AV1129" s="566"/>
      <c r="AW1129" s="566"/>
      <c r="AX1129" s="566"/>
      <c r="AY1129" s="566"/>
      <c r="AZ1129" s="566"/>
      <c r="BA1129" s="566"/>
      <c r="BB1129" s="566"/>
      <c r="BC1129" s="566"/>
      <c r="BD1129" s="566"/>
      <c r="BE1129" s="566"/>
      <c r="BF1129" s="566"/>
      <c r="BG1129" s="566"/>
      <c r="BH1129" s="567"/>
      <c r="BI1129" s="30" t="s">
        <v>1137</v>
      </c>
      <c r="BR1129" s="31"/>
      <c r="BX1129" s="31"/>
    </row>
    <row r="1130" spans="1:76" ht="12" customHeight="1" x14ac:dyDescent="0.15">
      <c r="A1130" s="30"/>
      <c r="C1130" s="2"/>
      <c r="D1130" s="40"/>
      <c r="E1130" s="545"/>
      <c r="F1130" s="545"/>
      <c r="G1130" s="545"/>
      <c r="H1130" s="545"/>
      <c r="I1130" s="545"/>
      <c r="J1130" s="545"/>
      <c r="K1130" s="545"/>
      <c r="L1130" s="545"/>
      <c r="M1130" s="545"/>
      <c r="N1130" s="545"/>
      <c r="O1130" s="546"/>
      <c r="P1130" s="32"/>
      <c r="W1130" s="31"/>
      <c r="Y1130" s="33"/>
      <c r="Z1130" s="43"/>
      <c r="AA1130" s="43"/>
      <c r="AB1130" s="43"/>
      <c r="AC1130" s="43"/>
      <c r="AD1130" s="43"/>
      <c r="AE1130" s="43"/>
      <c r="AF1130" s="43"/>
      <c r="AG1130" s="43"/>
      <c r="AH1130" s="43"/>
      <c r="AI1130" s="43"/>
      <c r="AJ1130" s="43"/>
      <c r="AK1130" s="43"/>
      <c r="AL1130" s="43"/>
      <c r="AM1130" s="43"/>
      <c r="AN1130" s="43"/>
      <c r="AO1130" s="43"/>
      <c r="AP1130" s="43"/>
      <c r="AQ1130" s="43"/>
      <c r="AR1130" s="43"/>
      <c r="AS1130" s="43"/>
      <c r="AT1130" s="43"/>
      <c r="AU1130" s="43"/>
      <c r="AV1130" s="43"/>
      <c r="AW1130" s="43"/>
      <c r="AX1130" s="43"/>
      <c r="AY1130" s="43"/>
      <c r="AZ1130" s="43"/>
      <c r="BA1130" s="43"/>
      <c r="BB1130" s="43"/>
      <c r="BC1130" s="43"/>
      <c r="BD1130" s="43"/>
      <c r="BE1130" s="43"/>
      <c r="BF1130" s="43"/>
      <c r="BG1130" s="43"/>
      <c r="BH1130" s="44"/>
      <c r="BI1130" s="30"/>
      <c r="BR1130" s="31"/>
      <c r="BX1130" s="31"/>
    </row>
    <row r="1131" spans="1:76" ht="11.45" customHeight="1" x14ac:dyDescent="0.15">
      <c r="A1131" s="30"/>
      <c r="C1131" s="2"/>
      <c r="D1131" s="40"/>
      <c r="E1131" s="40"/>
      <c r="F1131" s="40"/>
      <c r="G1131" s="40"/>
      <c r="H1131" s="40"/>
      <c r="I1131" s="40"/>
      <c r="J1131" s="40"/>
      <c r="K1131" s="40"/>
      <c r="L1131" s="40"/>
      <c r="M1131" s="40"/>
      <c r="N1131" s="40"/>
      <c r="O1131" s="41"/>
      <c r="P1131" s="32"/>
      <c r="W1131" s="31"/>
      <c r="Y1131" s="33"/>
      <c r="Z1131" s="43"/>
      <c r="AA1131" s="43"/>
      <c r="AB1131" s="43"/>
      <c r="AC1131" s="43"/>
      <c r="AD1131" s="43"/>
      <c r="AE1131" s="43"/>
      <c r="AF1131" s="43"/>
      <c r="AG1131" s="43"/>
      <c r="AH1131" s="43"/>
      <c r="AI1131" s="43"/>
      <c r="AJ1131" s="43"/>
      <c r="AK1131" s="43"/>
      <c r="AL1131" s="43"/>
      <c r="AM1131" s="43"/>
      <c r="AN1131" s="43"/>
      <c r="AO1131" s="43"/>
      <c r="AP1131" s="43"/>
      <c r="AQ1131" s="43"/>
      <c r="AR1131" s="43"/>
      <c r="AS1131" s="43"/>
      <c r="AT1131" s="43"/>
      <c r="AU1131" s="43"/>
      <c r="AV1131" s="43"/>
      <c r="AW1131" s="43"/>
      <c r="AX1131" s="43"/>
      <c r="AY1131" s="43"/>
      <c r="AZ1131" s="43"/>
      <c r="BA1131" s="43"/>
      <c r="BB1131" s="43"/>
      <c r="BC1131" s="43"/>
      <c r="BD1131" s="43"/>
      <c r="BE1131" s="43"/>
      <c r="BF1131" s="43"/>
      <c r="BG1131" s="43"/>
      <c r="BH1131" s="44"/>
      <c r="BI1131" s="30"/>
      <c r="BR1131" s="31"/>
      <c r="BX1131" s="31"/>
    </row>
    <row r="1132" spans="1:76" ht="12" customHeight="1" x14ac:dyDescent="0.15">
      <c r="A1132" s="30"/>
      <c r="B1132" s="587" t="s">
        <v>790</v>
      </c>
      <c r="C1132" s="555"/>
      <c r="D1132" s="588" t="s">
        <v>897</v>
      </c>
      <c r="E1132" s="588"/>
      <c r="F1132" s="588"/>
      <c r="G1132" s="588"/>
      <c r="H1132" s="588"/>
      <c r="I1132" s="588"/>
      <c r="J1132" s="588"/>
      <c r="K1132" s="588"/>
      <c r="L1132" s="588"/>
      <c r="M1132" s="588"/>
      <c r="N1132" s="588"/>
      <c r="O1132" s="589"/>
      <c r="P1132" s="32"/>
      <c r="Q1132" s="2" t="s">
        <v>441</v>
      </c>
      <c r="S1132" s="33"/>
      <c r="T1132" s="38"/>
      <c r="V1132" s="58"/>
      <c r="W1132" s="59"/>
      <c r="X1132" s="33" t="s">
        <v>31</v>
      </c>
      <c r="Y1132" s="545" t="s">
        <v>448</v>
      </c>
      <c r="Z1132" s="617"/>
      <c r="AA1132" s="617"/>
      <c r="AB1132" s="617"/>
      <c r="AC1132" s="617"/>
      <c r="AD1132" s="617"/>
      <c r="AE1132" s="617"/>
      <c r="AF1132" s="617"/>
      <c r="AG1132" s="617"/>
      <c r="AH1132" s="617"/>
      <c r="AI1132" s="617"/>
      <c r="AJ1132" s="617"/>
      <c r="AK1132" s="617"/>
      <c r="AL1132" s="617"/>
      <c r="AM1132" s="617"/>
      <c r="AN1132" s="617"/>
      <c r="AO1132" s="617"/>
      <c r="AP1132" s="617"/>
      <c r="AQ1132" s="617"/>
      <c r="AR1132" s="617"/>
      <c r="AS1132" s="617"/>
      <c r="AT1132" s="617"/>
      <c r="AU1132" s="617"/>
      <c r="AV1132" s="617"/>
      <c r="AW1132" s="617"/>
      <c r="AX1132" s="617"/>
      <c r="AY1132" s="617"/>
      <c r="AZ1132" s="617"/>
      <c r="BA1132" s="617"/>
      <c r="BB1132" s="617"/>
      <c r="BC1132" s="617"/>
      <c r="BD1132" s="617"/>
      <c r="BE1132" s="617"/>
      <c r="BF1132" s="617"/>
      <c r="BG1132" s="617"/>
      <c r="BH1132" s="625"/>
      <c r="BI1132" s="590" t="s">
        <v>361</v>
      </c>
      <c r="BJ1132" s="566"/>
      <c r="BK1132" s="566"/>
      <c r="BL1132" s="566"/>
      <c r="BM1132" s="566"/>
      <c r="BN1132" s="566"/>
      <c r="BO1132" s="566"/>
      <c r="BP1132" s="566"/>
      <c r="BQ1132" s="566"/>
      <c r="BR1132" s="567"/>
      <c r="BX1132" s="31"/>
    </row>
    <row r="1133" spans="1:76" ht="12" customHeight="1" x14ac:dyDescent="0.15">
      <c r="A1133" s="30"/>
      <c r="C1133" s="6"/>
      <c r="D1133" s="588"/>
      <c r="E1133" s="588"/>
      <c r="F1133" s="588"/>
      <c r="G1133" s="588"/>
      <c r="H1133" s="588"/>
      <c r="I1133" s="588"/>
      <c r="J1133" s="588"/>
      <c r="K1133" s="588"/>
      <c r="L1133" s="588"/>
      <c r="M1133" s="588"/>
      <c r="N1133" s="588"/>
      <c r="O1133" s="589"/>
      <c r="P1133" s="32"/>
      <c r="Q1133" s="2" t="s">
        <v>442</v>
      </c>
      <c r="W1133" s="31"/>
      <c r="Y1133" s="617"/>
      <c r="Z1133" s="617"/>
      <c r="AA1133" s="617"/>
      <c r="AB1133" s="617"/>
      <c r="AC1133" s="617"/>
      <c r="AD1133" s="617"/>
      <c r="AE1133" s="617"/>
      <c r="AF1133" s="617"/>
      <c r="AG1133" s="617"/>
      <c r="AH1133" s="617"/>
      <c r="AI1133" s="617"/>
      <c r="AJ1133" s="617"/>
      <c r="AK1133" s="617"/>
      <c r="AL1133" s="617"/>
      <c r="AM1133" s="617"/>
      <c r="AN1133" s="617"/>
      <c r="AO1133" s="617"/>
      <c r="AP1133" s="617"/>
      <c r="AQ1133" s="617"/>
      <c r="AR1133" s="617"/>
      <c r="AS1133" s="617"/>
      <c r="AT1133" s="617"/>
      <c r="AU1133" s="617"/>
      <c r="AV1133" s="617"/>
      <c r="AW1133" s="617"/>
      <c r="AX1133" s="617"/>
      <c r="AY1133" s="617"/>
      <c r="AZ1133" s="617"/>
      <c r="BA1133" s="617"/>
      <c r="BB1133" s="617"/>
      <c r="BC1133" s="617"/>
      <c r="BD1133" s="617"/>
      <c r="BE1133" s="617"/>
      <c r="BF1133" s="617"/>
      <c r="BG1133" s="617"/>
      <c r="BH1133" s="625"/>
      <c r="BI1133" s="30" t="s">
        <v>1137</v>
      </c>
      <c r="BJ1133" s="43"/>
      <c r="BK1133" s="43"/>
      <c r="BL1133" s="43"/>
      <c r="BM1133" s="43"/>
      <c r="BN1133" s="43"/>
      <c r="BO1133" s="43"/>
      <c r="BP1133" s="43"/>
      <c r="BQ1133" s="43"/>
      <c r="BR1133" s="44"/>
      <c r="BX1133" s="31"/>
    </row>
    <row r="1134" spans="1:76" ht="12" customHeight="1" x14ac:dyDescent="0.15">
      <c r="A1134" s="30"/>
      <c r="C1134" s="6"/>
      <c r="D1134" s="588"/>
      <c r="E1134" s="588"/>
      <c r="F1134" s="588"/>
      <c r="G1134" s="588"/>
      <c r="H1134" s="588"/>
      <c r="I1134" s="588"/>
      <c r="J1134" s="588"/>
      <c r="K1134" s="588"/>
      <c r="L1134" s="588"/>
      <c r="M1134" s="588"/>
      <c r="N1134" s="588"/>
      <c r="O1134" s="589"/>
      <c r="P1134" s="32"/>
      <c r="W1134" s="31"/>
      <c r="Y1134" s="108"/>
      <c r="Z1134" s="108"/>
      <c r="AA1134" s="108"/>
      <c r="AB1134" s="108"/>
      <c r="AC1134" s="108"/>
      <c r="AD1134" s="108"/>
      <c r="AE1134" s="108"/>
      <c r="AF1134" s="108"/>
      <c r="AG1134" s="108"/>
      <c r="AH1134" s="108"/>
      <c r="AI1134" s="108"/>
      <c r="AJ1134" s="108"/>
      <c r="AK1134" s="108"/>
      <c r="AL1134" s="108"/>
      <c r="AM1134" s="108"/>
      <c r="AN1134" s="108"/>
      <c r="AO1134" s="108"/>
      <c r="AP1134" s="108"/>
      <c r="AQ1134" s="108"/>
      <c r="AR1134" s="108"/>
      <c r="AS1134" s="108"/>
      <c r="AT1134" s="108"/>
      <c r="AU1134" s="108"/>
      <c r="AV1134" s="108"/>
      <c r="AW1134" s="108"/>
      <c r="AX1134" s="108"/>
      <c r="AY1134" s="108"/>
      <c r="AZ1134" s="108"/>
      <c r="BA1134" s="108"/>
      <c r="BB1134" s="108"/>
      <c r="BC1134" s="108"/>
      <c r="BD1134" s="108"/>
      <c r="BE1134" s="108"/>
      <c r="BF1134" s="108"/>
      <c r="BG1134" s="108"/>
      <c r="BH1134" s="108"/>
      <c r="BI1134" s="30"/>
      <c r="BJ1134" s="43"/>
      <c r="BK1134" s="43"/>
      <c r="BL1134" s="43"/>
      <c r="BM1134" s="43"/>
      <c r="BN1134" s="43"/>
      <c r="BO1134" s="43"/>
      <c r="BP1134" s="43"/>
      <c r="BQ1134" s="43"/>
      <c r="BR1134" s="44"/>
      <c r="BX1134" s="31"/>
    </row>
    <row r="1135" spans="1:76" ht="12" customHeight="1" x14ac:dyDescent="0.15">
      <c r="A1135" s="30"/>
      <c r="C1135" s="6"/>
      <c r="D1135" s="6" t="s">
        <v>12</v>
      </c>
      <c r="E1135" s="545" t="s">
        <v>781</v>
      </c>
      <c r="F1135" s="545"/>
      <c r="G1135" s="545"/>
      <c r="H1135" s="545"/>
      <c r="I1135" s="545"/>
      <c r="J1135" s="545"/>
      <c r="K1135" s="545"/>
      <c r="L1135" s="545"/>
      <c r="M1135" s="545"/>
      <c r="N1135" s="545"/>
      <c r="O1135" s="546"/>
      <c r="P1135" s="32"/>
      <c r="W1135" s="31"/>
      <c r="Y1135" s="33" t="s">
        <v>12</v>
      </c>
      <c r="Z1135" s="543" t="s">
        <v>450</v>
      </c>
      <c r="AA1135" s="543"/>
      <c r="AB1135" s="543"/>
      <c r="AC1135" s="543"/>
      <c r="AD1135" s="543"/>
      <c r="AE1135" s="543"/>
      <c r="AF1135" s="543"/>
      <c r="AG1135" s="543"/>
      <c r="AH1135" s="543"/>
      <c r="AI1135" s="543"/>
      <c r="AJ1135" s="543"/>
      <c r="AK1135" s="543"/>
      <c r="AL1135" s="543"/>
      <c r="AM1135" s="543"/>
      <c r="AN1135" s="543"/>
      <c r="AO1135" s="543"/>
      <c r="AP1135" s="543"/>
      <c r="AQ1135" s="543"/>
      <c r="AR1135" s="543"/>
      <c r="AS1135" s="543"/>
      <c r="AT1135" s="543"/>
      <c r="AU1135" s="543"/>
      <c r="AV1135" s="543"/>
      <c r="AW1135" s="543"/>
      <c r="AX1135" s="543"/>
      <c r="AY1135" s="543"/>
      <c r="AZ1135" s="543"/>
      <c r="BA1135" s="543"/>
      <c r="BB1135" s="543"/>
      <c r="BC1135" s="543"/>
      <c r="BD1135" s="543"/>
      <c r="BE1135" s="543"/>
      <c r="BF1135" s="543"/>
      <c r="BG1135" s="543"/>
      <c r="BH1135" s="544"/>
      <c r="BI1135" s="30" t="s">
        <v>440</v>
      </c>
      <c r="BR1135" s="31"/>
      <c r="BX1135" s="31"/>
    </row>
    <row r="1136" spans="1:76" ht="12" customHeight="1" x14ac:dyDescent="0.15">
      <c r="A1136" s="30"/>
      <c r="C1136" s="6"/>
      <c r="D1136" s="6"/>
      <c r="E1136" s="545"/>
      <c r="F1136" s="545"/>
      <c r="G1136" s="545"/>
      <c r="H1136" s="545"/>
      <c r="I1136" s="545"/>
      <c r="J1136" s="545"/>
      <c r="K1136" s="545"/>
      <c r="L1136" s="545"/>
      <c r="M1136" s="545"/>
      <c r="N1136" s="545"/>
      <c r="O1136" s="546"/>
      <c r="P1136" s="32"/>
      <c r="W1136" s="31"/>
      <c r="Z1136" s="543"/>
      <c r="AA1136" s="543"/>
      <c r="AB1136" s="543"/>
      <c r="AC1136" s="543"/>
      <c r="AD1136" s="543"/>
      <c r="AE1136" s="543"/>
      <c r="AF1136" s="543"/>
      <c r="AG1136" s="543"/>
      <c r="AH1136" s="543"/>
      <c r="AI1136" s="543"/>
      <c r="AJ1136" s="543"/>
      <c r="AK1136" s="543"/>
      <c r="AL1136" s="543"/>
      <c r="AM1136" s="543"/>
      <c r="AN1136" s="543"/>
      <c r="AO1136" s="543"/>
      <c r="AP1136" s="543"/>
      <c r="AQ1136" s="543"/>
      <c r="AR1136" s="543"/>
      <c r="AS1136" s="543"/>
      <c r="AT1136" s="543"/>
      <c r="AU1136" s="543"/>
      <c r="AV1136" s="543"/>
      <c r="AW1136" s="543"/>
      <c r="AX1136" s="543"/>
      <c r="AY1136" s="543"/>
      <c r="AZ1136" s="543"/>
      <c r="BA1136" s="543"/>
      <c r="BB1136" s="543"/>
      <c r="BC1136" s="543"/>
      <c r="BD1136" s="543"/>
      <c r="BE1136" s="543"/>
      <c r="BF1136" s="543"/>
      <c r="BG1136" s="543"/>
      <c r="BH1136" s="544"/>
      <c r="BI1136" s="30" t="s">
        <v>1137</v>
      </c>
      <c r="BR1136" s="31"/>
      <c r="BX1136" s="31"/>
    </row>
    <row r="1137" spans="1:76" ht="12" customHeight="1" x14ac:dyDescent="0.15">
      <c r="A1137" s="30"/>
      <c r="C1137" s="6"/>
      <c r="D1137" s="40"/>
      <c r="E1137" s="545"/>
      <c r="F1137" s="545"/>
      <c r="G1137" s="545"/>
      <c r="H1137" s="545"/>
      <c r="I1137" s="545"/>
      <c r="J1137" s="545"/>
      <c r="K1137" s="545"/>
      <c r="L1137" s="545"/>
      <c r="M1137" s="545"/>
      <c r="N1137" s="545"/>
      <c r="O1137" s="546"/>
      <c r="P1137" s="32"/>
      <c r="W1137" s="31"/>
      <c r="BI1137" s="30"/>
      <c r="BR1137" s="31"/>
      <c r="BX1137" s="31"/>
    </row>
    <row r="1138" spans="1:76" ht="11.45" customHeight="1" x14ac:dyDescent="0.15">
      <c r="A1138" s="30"/>
      <c r="C1138" s="6"/>
      <c r="D1138" s="40"/>
      <c r="E1138" s="6"/>
      <c r="F1138" s="6"/>
      <c r="G1138" s="6"/>
      <c r="H1138" s="6"/>
      <c r="I1138" s="6"/>
      <c r="J1138" s="6"/>
      <c r="K1138" s="6"/>
      <c r="L1138" s="6"/>
      <c r="M1138" s="6"/>
      <c r="N1138" s="6"/>
      <c r="O1138" s="55"/>
      <c r="P1138" s="32"/>
      <c r="W1138" s="31"/>
      <c r="BI1138" s="30"/>
      <c r="BR1138" s="31"/>
      <c r="BX1138" s="31"/>
    </row>
    <row r="1139" spans="1:76" ht="12" customHeight="1" x14ac:dyDescent="0.15">
      <c r="A1139" s="30"/>
      <c r="B1139" s="587" t="s">
        <v>791</v>
      </c>
      <c r="C1139" s="555"/>
      <c r="D1139" s="588" t="s">
        <v>625</v>
      </c>
      <c r="E1139" s="588"/>
      <c r="F1139" s="588"/>
      <c r="G1139" s="588"/>
      <c r="H1139" s="588"/>
      <c r="I1139" s="588"/>
      <c r="J1139" s="588"/>
      <c r="K1139" s="588"/>
      <c r="L1139" s="588"/>
      <c r="M1139" s="588"/>
      <c r="N1139" s="588"/>
      <c r="O1139" s="589"/>
      <c r="P1139" s="32"/>
      <c r="Q1139" s="2" t="s">
        <v>441</v>
      </c>
      <c r="S1139" s="33"/>
      <c r="T1139" s="38"/>
      <c r="V1139" s="58"/>
      <c r="W1139" s="59"/>
      <c r="X1139" s="33" t="s">
        <v>31</v>
      </c>
      <c r="Y1139" s="2" t="s">
        <v>449</v>
      </c>
      <c r="BI1139" s="590" t="s">
        <v>361</v>
      </c>
      <c r="BJ1139" s="566"/>
      <c r="BK1139" s="566"/>
      <c r="BL1139" s="566"/>
      <c r="BM1139" s="566"/>
      <c r="BN1139" s="566"/>
      <c r="BO1139" s="566"/>
      <c r="BP1139" s="566"/>
      <c r="BQ1139" s="566"/>
      <c r="BR1139" s="567"/>
      <c r="BX1139" s="31"/>
    </row>
    <row r="1140" spans="1:76" ht="12" customHeight="1" x14ac:dyDescent="0.15">
      <c r="A1140" s="30"/>
      <c r="B1140" s="17"/>
      <c r="C1140" s="118"/>
      <c r="D1140" s="6" t="s">
        <v>12</v>
      </c>
      <c r="E1140" s="545" t="s">
        <v>781</v>
      </c>
      <c r="F1140" s="545"/>
      <c r="G1140" s="545"/>
      <c r="H1140" s="545"/>
      <c r="I1140" s="545"/>
      <c r="J1140" s="545"/>
      <c r="K1140" s="545"/>
      <c r="L1140" s="545"/>
      <c r="M1140" s="545"/>
      <c r="N1140" s="545"/>
      <c r="O1140" s="546"/>
      <c r="P1140" s="32"/>
      <c r="Q1140" s="2" t="s">
        <v>442</v>
      </c>
      <c r="S1140" s="33"/>
      <c r="T1140" s="38"/>
      <c r="V1140" s="58"/>
      <c r="W1140" s="59"/>
      <c r="BI1140" s="30" t="s">
        <v>1137</v>
      </c>
      <c r="BJ1140" s="43"/>
      <c r="BK1140" s="43"/>
      <c r="BL1140" s="43"/>
      <c r="BM1140" s="43"/>
      <c r="BN1140" s="43"/>
      <c r="BO1140" s="43"/>
      <c r="BP1140" s="43"/>
      <c r="BQ1140" s="43"/>
      <c r="BR1140" s="44"/>
      <c r="BX1140" s="31"/>
    </row>
    <row r="1141" spans="1:76" ht="12" customHeight="1" x14ac:dyDescent="0.15">
      <c r="A1141" s="30"/>
      <c r="C1141" s="6"/>
      <c r="D1141" s="6"/>
      <c r="E1141" s="545"/>
      <c r="F1141" s="545"/>
      <c r="G1141" s="545"/>
      <c r="H1141" s="545"/>
      <c r="I1141" s="545"/>
      <c r="J1141" s="545"/>
      <c r="K1141" s="545"/>
      <c r="L1141" s="545"/>
      <c r="M1141" s="545"/>
      <c r="N1141" s="545"/>
      <c r="O1141" s="546"/>
      <c r="P1141" s="32"/>
      <c r="W1141" s="31"/>
      <c r="Y1141" s="2" t="s">
        <v>509</v>
      </c>
      <c r="Z1141" s="575" t="s">
        <v>513</v>
      </c>
      <c r="AA1141" s="566"/>
      <c r="AB1141" s="566"/>
      <c r="AC1141" s="566"/>
      <c r="AD1141" s="566"/>
      <c r="AE1141" s="566"/>
      <c r="AF1141" s="566"/>
      <c r="AG1141" s="566"/>
      <c r="AH1141" s="566"/>
      <c r="AI1141" s="566"/>
      <c r="AJ1141" s="566"/>
      <c r="AK1141" s="566"/>
      <c r="AL1141" s="566"/>
      <c r="AM1141" s="566"/>
      <c r="AN1141" s="566"/>
      <c r="AO1141" s="566"/>
      <c r="AP1141" s="566"/>
      <c r="AQ1141" s="566"/>
      <c r="AR1141" s="566"/>
      <c r="AS1141" s="566"/>
      <c r="AT1141" s="566"/>
      <c r="AU1141" s="566"/>
      <c r="AV1141" s="566"/>
      <c r="AW1141" s="566"/>
      <c r="AX1141" s="566"/>
      <c r="AY1141" s="566"/>
      <c r="AZ1141" s="566"/>
      <c r="BA1141" s="566"/>
      <c r="BB1141" s="566"/>
      <c r="BC1141" s="566"/>
      <c r="BD1141" s="566"/>
      <c r="BE1141" s="566"/>
      <c r="BF1141" s="566"/>
      <c r="BG1141" s="566"/>
      <c r="BH1141" s="567"/>
      <c r="BI1141" s="30" t="s">
        <v>440</v>
      </c>
      <c r="BJ1141" s="43"/>
      <c r="BK1141" s="43"/>
      <c r="BL1141" s="43"/>
      <c r="BM1141" s="43"/>
      <c r="BN1141" s="43"/>
      <c r="BO1141" s="43"/>
      <c r="BP1141" s="43"/>
      <c r="BQ1141" s="43"/>
      <c r="BR1141" s="44"/>
      <c r="BX1141" s="31"/>
    </row>
    <row r="1142" spans="1:76" ht="12" customHeight="1" x14ac:dyDescent="0.15">
      <c r="A1142" s="30"/>
      <c r="C1142" s="3"/>
      <c r="D1142" s="6"/>
      <c r="E1142" s="545"/>
      <c r="F1142" s="545"/>
      <c r="G1142" s="545"/>
      <c r="H1142" s="545"/>
      <c r="I1142" s="545"/>
      <c r="J1142" s="545"/>
      <c r="K1142" s="545"/>
      <c r="L1142" s="545"/>
      <c r="M1142" s="545"/>
      <c r="N1142" s="545"/>
      <c r="O1142" s="546"/>
      <c r="P1142" s="32"/>
      <c r="W1142" s="31"/>
      <c r="Y1142" s="33"/>
      <c r="Z1142" s="566"/>
      <c r="AA1142" s="566"/>
      <c r="AB1142" s="566"/>
      <c r="AC1142" s="566"/>
      <c r="AD1142" s="566"/>
      <c r="AE1142" s="566"/>
      <c r="AF1142" s="566"/>
      <c r="AG1142" s="566"/>
      <c r="AH1142" s="566"/>
      <c r="AI1142" s="566"/>
      <c r="AJ1142" s="566"/>
      <c r="AK1142" s="566"/>
      <c r="AL1142" s="566"/>
      <c r="AM1142" s="566"/>
      <c r="AN1142" s="566"/>
      <c r="AO1142" s="566"/>
      <c r="AP1142" s="566"/>
      <c r="AQ1142" s="566"/>
      <c r="AR1142" s="566"/>
      <c r="AS1142" s="566"/>
      <c r="AT1142" s="566"/>
      <c r="AU1142" s="566"/>
      <c r="AV1142" s="566"/>
      <c r="AW1142" s="566"/>
      <c r="AX1142" s="566"/>
      <c r="AY1142" s="566"/>
      <c r="AZ1142" s="566"/>
      <c r="BA1142" s="566"/>
      <c r="BB1142" s="566"/>
      <c r="BC1142" s="566"/>
      <c r="BD1142" s="566"/>
      <c r="BE1142" s="566"/>
      <c r="BF1142" s="566"/>
      <c r="BG1142" s="566"/>
      <c r="BH1142" s="567"/>
      <c r="BI1142" s="30" t="s">
        <v>1137</v>
      </c>
      <c r="BR1142" s="31"/>
      <c r="BX1142" s="31"/>
    </row>
    <row r="1143" spans="1:76" ht="11.45" customHeight="1" x14ac:dyDescent="0.15">
      <c r="A1143" s="30"/>
      <c r="C1143" s="3"/>
      <c r="D1143" s="6"/>
      <c r="E1143" s="6"/>
      <c r="F1143" s="6"/>
      <c r="G1143" s="6"/>
      <c r="H1143" s="6"/>
      <c r="I1143" s="6"/>
      <c r="J1143" s="6"/>
      <c r="K1143" s="6"/>
      <c r="L1143" s="6"/>
      <c r="M1143" s="6"/>
      <c r="N1143" s="6"/>
      <c r="O1143" s="55"/>
      <c r="P1143" s="32"/>
      <c r="W1143" s="31"/>
      <c r="Y1143" s="33"/>
      <c r="Z1143" s="43"/>
      <c r="AA1143" s="43"/>
      <c r="AB1143" s="43"/>
      <c r="AC1143" s="43"/>
      <c r="AD1143" s="43"/>
      <c r="AE1143" s="43"/>
      <c r="AF1143" s="43"/>
      <c r="AG1143" s="43"/>
      <c r="AH1143" s="43"/>
      <c r="AI1143" s="43"/>
      <c r="AJ1143" s="43"/>
      <c r="AK1143" s="43"/>
      <c r="AL1143" s="43"/>
      <c r="AM1143" s="43"/>
      <c r="AN1143" s="43"/>
      <c r="AO1143" s="43"/>
      <c r="AP1143" s="43"/>
      <c r="AQ1143" s="43"/>
      <c r="AR1143" s="43"/>
      <c r="AS1143" s="43"/>
      <c r="AT1143" s="43"/>
      <c r="AU1143" s="43"/>
      <c r="AV1143" s="43"/>
      <c r="AW1143" s="43"/>
      <c r="AX1143" s="43"/>
      <c r="AY1143" s="43"/>
      <c r="AZ1143" s="43"/>
      <c r="BA1143" s="43"/>
      <c r="BB1143" s="43"/>
      <c r="BC1143" s="43"/>
      <c r="BD1143" s="43"/>
      <c r="BE1143" s="43"/>
      <c r="BF1143" s="43"/>
      <c r="BG1143" s="43"/>
      <c r="BH1143" s="43"/>
      <c r="BI1143" s="30"/>
      <c r="BR1143" s="31"/>
      <c r="BX1143" s="31"/>
    </row>
    <row r="1144" spans="1:76" ht="12" customHeight="1" x14ac:dyDescent="0.15">
      <c r="A1144" s="30"/>
      <c r="B1144" s="587" t="s">
        <v>570</v>
      </c>
      <c r="C1144" s="555"/>
      <c r="D1144" s="588" t="s">
        <v>1191</v>
      </c>
      <c r="E1144" s="588"/>
      <c r="F1144" s="588"/>
      <c r="G1144" s="588"/>
      <c r="H1144" s="588"/>
      <c r="I1144" s="588"/>
      <c r="J1144" s="588"/>
      <c r="K1144" s="588"/>
      <c r="L1144" s="588"/>
      <c r="M1144" s="588"/>
      <c r="N1144" s="588"/>
      <c r="O1144" s="589"/>
      <c r="P1144" s="32"/>
      <c r="Q1144" s="2" t="s">
        <v>441</v>
      </c>
      <c r="S1144" s="33"/>
      <c r="T1144" s="38"/>
      <c r="V1144" s="58"/>
      <c r="W1144" s="59"/>
      <c r="X1144" s="33" t="s">
        <v>31</v>
      </c>
      <c r="Y1144" s="471" t="s">
        <v>14</v>
      </c>
      <c r="Z1144" s="531"/>
      <c r="AA1144" s="531"/>
      <c r="AB1144" s="531"/>
      <c r="AC1144" s="531"/>
      <c r="AD1144" s="531"/>
      <c r="AE1144" s="531"/>
      <c r="AF1144" s="531"/>
      <c r="AG1144" s="531"/>
      <c r="AH1144" s="531"/>
      <c r="AI1144" s="531"/>
      <c r="AJ1144" s="531"/>
      <c r="AK1144" s="531"/>
      <c r="AL1144" s="531"/>
      <c r="AM1144" s="531"/>
      <c r="AN1144" s="531"/>
      <c r="AO1144" s="531"/>
      <c r="AP1144" s="531"/>
      <c r="AQ1144" s="531"/>
      <c r="AR1144" s="531"/>
      <c r="AS1144" s="531"/>
      <c r="AT1144" s="531"/>
      <c r="AU1144" s="531"/>
      <c r="AV1144" s="531"/>
      <c r="AW1144" s="531"/>
      <c r="AX1144" s="531"/>
      <c r="AY1144" s="531"/>
      <c r="AZ1144" s="531"/>
      <c r="BA1144" s="531"/>
      <c r="BB1144" s="531"/>
      <c r="BC1144" s="531"/>
      <c r="BD1144" s="531"/>
      <c r="BE1144" s="531"/>
      <c r="BF1144" s="531"/>
      <c r="BG1144" s="531"/>
      <c r="BH1144" s="531"/>
      <c r="BI1144" s="590" t="s">
        <v>361</v>
      </c>
      <c r="BJ1144" s="566"/>
      <c r="BK1144" s="566"/>
      <c r="BL1144" s="566"/>
      <c r="BM1144" s="566"/>
      <c r="BN1144" s="566"/>
      <c r="BO1144" s="566"/>
      <c r="BP1144" s="566"/>
      <c r="BQ1144" s="566"/>
      <c r="BR1144" s="567"/>
      <c r="BX1144" s="31"/>
    </row>
    <row r="1145" spans="1:76" ht="12" customHeight="1" x14ac:dyDescent="0.15">
      <c r="A1145" s="30"/>
      <c r="C1145" s="2"/>
      <c r="D1145" s="588"/>
      <c r="E1145" s="588"/>
      <c r="F1145" s="588"/>
      <c r="G1145" s="588"/>
      <c r="H1145" s="588"/>
      <c r="I1145" s="588"/>
      <c r="J1145" s="588"/>
      <c r="K1145" s="588"/>
      <c r="L1145" s="588"/>
      <c r="M1145" s="588"/>
      <c r="N1145" s="588"/>
      <c r="O1145" s="589"/>
      <c r="P1145" s="32"/>
      <c r="Q1145" s="2" t="s">
        <v>1314</v>
      </c>
      <c r="W1145" s="31"/>
      <c r="Y1145" s="531"/>
      <c r="Z1145" s="531"/>
      <c r="AA1145" s="531"/>
      <c r="AB1145" s="531"/>
      <c r="AC1145" s="531"/>
      <c r="AD1145" s="531"/>
      <c r="AE1145" s="531"/>
      <c r="AF1145" s="531"/>
      <c r="AG1145" s="531"/>
      <c r="AH1145" s="531"/>
      <c r="AI1145" s="531"/>
      <c r="AJ1145" s="531"/>
      <c r="AK1145" s="531"/>
      <c r="AL1145" s="531"/>
      <c r="AM1145" s="531"/>
      <c r="AN1145" s="531"/>
      <c r="AO1145" s="531"/>
      <c r="AP1145" s="531"/>
      <c r="AQ1145" s="531"/>
      <c r="AR1145" s="531"/>
      <c r="AS1145" s="531"/>
      <c r="AT1145" s="531"/>
      <c r="AU1145" s="531"/>
      <c r="AV1145" s="531"/>
      <c r="AW1145" s="531"/>
      <c r="AX1145" s="531"/>
      <c r="AY1145" s="531"/>
      <c r="AZ1145" s="531"/>
      <c r="BA1145" s="531"/>
      <c r="BB1145" s="531"/>
      <c r="BC1145" s="531"/>
      <c r="BD1145" s="531"/>
      <c r="BE1145" s="531"/>
      <c r="BF1145" s="531"/>
      <c r="BG1145" s="531"/>
      <c r="BH1145" s="531"/>
      <c r="BI1145" s="30" t="s">
        <v>1137</v>
      </c>
      <c r="BJ1145" s="43"/>
      <c r="BK1145" s="43"/>
      <c r="BL1145" s="43"/>
      <c r="BM1145" s="43"/>
      <c r="BN1145" s="43"/>
      <c r="BO1145" s="43"/>
      <c r="BP1145" s="43"/>
      <c r="BQ1145" s="43"/>
      <c r="BR1145" s="44"/>
      <c r="BX1145" s="31"/>
    </row>
    <row r="1146" spans="1:76" ht="12" customHeight="1" x14ac:dyDescent="0.15">
      <c r="A1146" s="30"/>
      <c r="C1146" s="2"/>
      <c r="D1146" s="588"/>
      <c r="E1146" s="588"/>
      <c r="F1146" s="588"/>
      <c r="G1146" s="588"/>
      <c r="H1146" s="588"/>
      <c r="I1146" s="588"/>
      <c r="J1146" s="588"/>
      <c r="K1146" s="588"/>
      <c r="L1146" s="588"/>
      <c r="M1146" s="588"/>
      <c r="N1146" s="588"/>
      <c r="O1146" s="589"/>
      <c r="P1146" s="32"/>
      <c r="Q1146" s="2" t="s">
        <v>442</v>
      </c>
      <c r="W1146" s="31"/>
      <c r="BI1146" s="30"/>
      <c r="BR1146" s="31"/>
      <c r="BX1146" s="31"/>
    </row>
    <row r="1147" spans="1:76" ht="12" customHeight="1" x14ac:dyDescent="0.15">
      <c r="A1147" s="30"/>
      <c r="C1147" s="2"/>
      <c r="D1147" s="6" t="s">
        <v>12</v>
      </c>
      <c r="E1147" s="545" t="s">
        <v>792</v>
      </c>
      <c r="F1147" s="545"/>
      <c r="G1147" s="545"/>
      <c r="H1147" s="545"/>
      <c r="I1147" s="545"/>
      <c r="J1147" s="545"/>
      <c r="K1147" s="545"/>
      <c r="L1147" s="545"/>
      <c r="M1147" s="545"/>
      <c r="N1147" s="545"/>
      <c r="O1147" s="546"/>
      <c r="P1147" s="32"/>
      <c r="W1147" s="31"/>
      <c r="Y1147" s="6"/>
      <c r="Z1147" s="6"/>
      <c r="AA1147" s="6"/>
      <c r="AB1147" s="6"/>
      <c r="AC1147" s="6"/>
      <c r="AD1147" s="6"/>
      <c r="AE1147" s="6"/>
      <c r="AF1147" s="6"/>
      <c r="AG1147" s="6"/>
      <c r="AH1147" s="6"/>
      <c r="AI1147" s="6"/>
      <c r="AJ1147" s="6"/>
      <c r="AK1147" s="6"/>
      <c r="AL1147" s="6"/>
      <c r="AM1147" s="6"/>
      <c r="AN1147" s="6"/>
      <c r="AO1147" s="6"/>
      <c r="AP1147" s="6"/>
      <c r="AQ1147" s="6"/>
      <c r="AR1147" s="6"/>
      <c r="AS1147" s="6"/>
      <c r="AT1147" s="6"/>
      <c r="AU1147" s="6"/>
      <c r="AV1147" s="6"/>
      <c r="AW1147" s="6"/>
      <c r="AX1147" s="6"/>
      <c r="AY1147" s="6"/>
      <c r="AZ1147" s="6"/>
      <c r="BA1147" s="6"/>
      <c r="BB1147" s="6"/>
      <c r="BC1147" s="6"/>
      <c r="BD1147" s="6"/>
      <c r="BE1147" s="6"/>
      <c r="BF1147" s="6"/>
      <c r="BG1147" s="6"/>
      <c r="BH1147" s="6"/>
      <c r="BI1147" s="32"/>
      <c r="BR1147" s="31"/>
      <c r="BX1147" s="31"/>
    </row>
    <row r="1148" spans="1:76" ht="12" customHeight="1" x14ac:dyDescent="0.15">
      <c r="A1148" s="30"/>
      <c r="C1148" s="2"/>
      <c r="D1148" s="40"/>
      <c r="E1148" s="545"/>
      <c r="F1148" s="545"/>
      <c r="G1148" s="545"/>
      <c r="H1148" s="545"/>
      <c r="I1148" s="545"/>
      <c r="J1148" s="545"/>
      <c r="K1148" s="545"/>
      <c r="L1148" s="545"/>
      <c r="M1148" s="545"/>
      <c r="N1148" s="545"/>
      <c r="O1148" s="546"/>
      <c r="P1148" s="32"/>
      <c r="W1148" s="31"/>
      <c r="Y1148" s="6"/>
      <c r="Z1148" s="6"/>
      <c r="AA1148" s="6"/>
      <c r="AB1148" s="6"/>
      <c r="AC1148" s="6"/>
      <c r="AD1148" s="6"/>
      <c r="AE1148" s="6"/>
      <c r="AF1148" s="6"/>
      <c r="AG1148" s="6"/>
      <c r="AH1148" s="6"/>
      <c r="AI1148" s="6"/>
      <c r="AJ1148" s="6"/>
      <c r="AK1148" s="6"/>
      <c r="AL1148" s="6"/>
      <c r="AM1148" s="6"/>
      <c r="AN1148" s="6"/>
      <c r="AO1148" s="6"/>
      <c r="AP1148" s="6"/>
      <c r="AQ1148" s="6"/>
      <c r="AR1148" s="6"/>
      <c r="AS1148" s="6"/>
      <c r="AT1148" s="6"/>
      <c r="AU1148" s="6"/>
      <c r="AV1148" s="6"/>
      <c r="AW1148" s="6"/>
      <c r="AX1148" s="6"/>
      <c r="AY1148" s="6"/>
      <c r="AZ1148" s="6"/>
      <c r="BA1148" s="6"/>
      <c r="BB1148" s="6"/>
      <c r="BC1148" s="6"/>
      <c r="BD1148" s="6"/>
      <c r="BE1148" s="6"/>
      <c r="BF1148" s="6"/>
      <c r="BG1148" s="6"/>
      <c r="BH1148" s="6"/>
      <c r="BI1148" s="32"/>
      <c r="BR1148" s="31"/>
      <c r="BX1148" s="31"/>
    </row>
    <row r="1149" spans="1:76" ht="12" customHeight="1" x14ac:dyDescent="0.15">
      <c r="A1149" s="30"/>
      <c r="B1149" s="17"/>
      <c r="C1149" s="2"/>
      <c r="D1149" s="1"/>
      <c r="E1149" s="545"/>
      <c r="F1149" s="545"/>
      <c r="G1149" s="545"/>
      <c r="H1149" s="545"/>
      <c r="I1149" s="545"/>
      <c r="J1149" s="545"/>
      <c r="K1149" s="545"/>
      <c r="L1149" s="545"/>
      <c r="M1149" s="545"/>
      <c r="N1149" s="545"/>
      <c r="O1149" s="546"/>
      <c r="P1149" s="32"/>
      <c r="W1149" s="31"/>
      <c r="BI1149" s="30"/>
      <c r="BR1149" s="31"/>
      <c r="BX1149" s="31"/>
    </row>
    <row r="1150" spans="1:76" ht="12" customHeight="1" x14ac:dyDescent="0.15">
      <c r="A1150" s="30"/>
      <c r="B1150" s="17"/>
      <c r="C1150" s="2"/>
      <c r="D1150" s="1"/>
      <c r="E1150" s="545"/>
      <c r="F1150" s="545"/>
      <c r="G1150" s="545"/>
      <c r="H1150" s="545"/>
      <c r="I1150" s="545"/>
      <c r="J1150" s="545"/>
      <c r="K1150" s="545"/>
      <c r="L1150" s="545"/>
      <c r="M1150" s="545"/>
      <c r="N1150" s="545"/>
      <c r="O1150" s="546"/>
      <c r="P1150" s="32"/>
      <c r="W1150" s="31"/>
      <c r="BI1150" s="30"/>
      <c r="BR1150" s="31"/>
      <c r="BX1150" s="31"/>
    </row>
    <row r="1151" spans="1:76" ht="11.45" customHeight="1" x14ac:dyDescent="0.15">
      <c r="A1151" s="30"/>
      <c r="B1151" s="17"/>
      <c r="C1151" s="2"/>
      <c r="D1151" s="1"/>
      <c r="E1151" s="6"/>
      <c r="F1151" s="6"/>
      <c r="G1151" s="6"/>
      <c r="H1151" s="6"/>
      <c r="I1151" s="6"/>
      <c r="J1151" s="6"/>
      <c r="K1151" s="6"/>
      <c r="L1151" s="6"/>
      <c r="M1151" s="6"/>
      <c r="N1151" s="6"/>
      <c r="O1151" s="55"/>
      <c r="P1151" s="32"/>
      <c r="W1151" s="31"/>
      <c r="BI1151" s="30"/>
      <c r="BR1151" s="31"/>
      <c r="BX1151" s="31"/>
    </row>
    <row r="1152" spans="1:76" ht="12" customHeight="1" x14ac:dyDescent="0.15">
      <c r="A1152" s="30"/>
      <c r="B1152" s="587" t="s">
        <v>672</v>
      </c>
      <c r="C1152" s="555"/>
      <c r="D1152" s="588" t="s">
        <v>793</v>
      </c>
      <c r="E1152" s="588"/>
      <c r="F1152" s="588"/>
      <c r="G1152" s="588"/>
      <c r="H1152" s="588"/>
      <c r="I1152" s="588"/>
      <c r="J1152" s="588"/>
      <c r="K1152" s="588"/>
      <c r="L1152" s="588"/>
      <c r="M1152" s="588"/>
      <c r="N1152" s="588"/>
      <c r="O1152" s="589"/>
      <c r="P1152" s="32"/>
      <c r="Q1152" s="2" t="s">
        <v>441</v>
      </c>
      <c r="S1152" s="33"/>
      <c r="T1152" s="38"/>
      <c r="V1152" s="58"/>
      <c r="W1152" s="59"/>
      <c r="X1152" s="33" t="s">
        <v>31</v>
      </c>
      <c r="Y1152" s="471" t="s">
        <v>15</v>
      </c>
      <c r="Z1152" s="531"/>
      <c r="AA1152" s="531"/>
      <c r="AB1152" s="531"/>
      <c r="AC1152" s="531"/>
      <c r="AD1152" s="531"/>
      <c r="AE1152" s="531"/>
      <c r="AF1152" s="531"/>
      <c r="AG1152" s="531"/>
      <c r="AH1152" s="531"/>
      <c r="AI1152" s="531"/>
      <c r="AJ1152" s="531"/>
      <c r="AK1152" s="531"/>
      <c r="AL1152" s="531"/>
      <c r="AM1152" s="531"/>
      <c r="AN1152" s="531"/>
      <c r="AO1152" s="531"/>
      <c r="AP1152" s="531"/>
      <c r="AQ1152" s="531"/>
      <c r="AR1152" s="531"/>
      <c r="AS1152" s="531"/>
      <c r="AT1152" s="531"/>
      <c r="AU1152" s="531"/>
      <c r="AV1152" s="531"/>
      <c r="AW1152" s="531"/>
      <c r="AX1152" s="531"/>
      <c r="AY1152" s="531"/>
      <c r="AZ1152" s="531"/>
      <c r="BA1152" s="531"/>
      <c r="BB1152" s="531"/>
      <c r="BC1152" s="531"/>
      <c r="BD1152" s="531"/>
      <c r="BE1152" s="531"/>
      <c r="BF1152" s="531"/>
      <c r="BG1152" s="531"/>
      <c r="BH1152" s="531"/>
      <c r="BI1152" s="590" t="s">
        <v>361</v>
      </c>
      <c r="BJ1152" s="566"/>
      <c r="BK1152" s="566"/>
      <c r="BL1152" s="566"/>
      <c r="BM1152" s="566"/>
      <c r="BN1152" s="566"/>
      <c r="BO1152" s="566"/>
      <c r="BP1152" s="566"/>
      <c r="BQ1152" s="566"/>
      <c r="BR1152" s="567"/>
      <c r="BX1152" s="31"/>
    </row>
    <row r="1153" spans="1:76" ht="12" customHeight="1" x14ac:dyDescent="0.15">
      <c r="A1153" s="30"/>
      <c r="B1153" s="17"/>
      <c r="C1153" s="6"/>
      <c r="D1153" s="588"/>
      <c r="E1153" s="588"/>
      <c r="F1153" s="588"/>
      <c r="G1153" s="588"/>
      <c r="H1153" s="588"/>
      <c r="I1153" s="588"/>
      <c r="J1153" s="588"/>
      <c r="K1153" s="588"/>
      <c r="L1153" s="588"/>
      <c r="M1153" s="588"/>
      <c r="N1153" s="588"/>
      <c r="O1153" s="589"/>
      <c r="P1153" s="32"/>
      <c r="Q1153" s="2" t="s">
        <v>1315</v>
      </c>
      <c r="W1153" s="31"/>
      <c r="Y1153" s="531"/>
      <c r="Z1153" s="531"/>
      <c r="AA1153" s="531"/>
      <c r="AB1153" s="531"/>
      <c r="AC1153" s="531"/>
      <c r="AD1153" s="531"/>
      <c r="AE1153" s="531"/>
      <c r="AF1153" s="531"/>
      <c r="AG1153" s="531"/>
      <c r="AH1153" s="531"/>
      <c r="AI1153" s="531"/>
      <c r="AJ1153" s="531"/>
      <c r="AK1153" s="531"/>
      <c r="AL1153" s="531"/>
      <c r="AM1153" s="531"/>
      <c r="AN1153" s="531"/>
      <c r="AO1153" s="531"/>
      <c r="AP1153" s="531"/>
      <c r="AQ1153" s="531"/>
      <c r="AR1153" s="531"/>
      <c r="AS1153" s="531"/>
      <c r="AT1153" s="531"/>
      <c r="AU1153" s="531"/>
      <c r="AV1153" s="531"/>
      <c r="AW1153" s="531"/>
      <c r="AX1153" s="531"/>
      <c r="AY1153" s="531"/>
      <c r="AZ1153" s="531"/>
      <c r="BA1153" s="531"/>
      <c r="BB1153" s="531"/>
      <c r="BC1153" s="531"/>
      <c r="BD1153" s="531"/>
      <c r="BE1153" s="531"/>
      <c r="BF1153" s="531"/>
      <c r="BG1153" s="531"/>
      <c r="BH1153" s="531"/>
      <c r="BI1153" s="30" t="s">
        <v>1137</v>
      </c>
      <c r="BJ1153" s="43"/>
      <c r="BK1153" s="43"/>
      <c r="BL1153" s="43"/>
      <c r="BM1153" s="43"/>
      <c r="BN1153" s="43"/>
      <c r="BO1153" s="43"/>
      <c r="BP1153" s="43"/>
      <c r="BQ1153" s="43"/>
      <c r="BR1153" s="44"/>
      <c r="BX1153" s="31"/>
    </row>
    <row r="1154" spans="1:76" ht="12" customHeight="1" x14ac:dyDescent="0.15">
      <c r="A1154" s="30"/>
      <c r="B1154" s="17"/>
      <c r="C1154" s="6"/>
      <c r="D1154" s="588"/>
      <c r="E1154" s="588"/>
      <c r="F1154" s="588"/>
      <c r="G1154" s="588"/>
      <c r="H1154" s="588"/>
      <c r="I1154" s="588"/>
      <c r="J1154" s="588"/>
      <c r="K1154" s="588"/>
      <c r="L1154" s="588"/>
      <c r="M1154" s="588"/>
      <c r="N1154" s="588"/>
      <c r="O1154" s="589"/>
      <c r="P1154" s="32"/>
      <c r="Q1154" s="2" t="s">
        <v>442</v>
      </c>
      <c r="W1154" s="31"/>
      <c r="BI1154" s="30"/>
      <c r="BR1154" s="31"/>
      <c r="BX1154" s="31"/>
    </row>
    <row r="1155" spans="1:76" ht="12" customHeight="1" x14ac:dyDescent="0.15">
      <c r="A1155" s="30"/>
      <c r="B1155" s="17"/>
      <c r="C1155" s="6"/>
      <c r="D1155" s="6" t="s">
        <v>12</v>
      </c>
      <c r="E1155" s="545" t="s">
        <v>792</v>
      </c>
      <c r="F1155" s="545"/>
      <c r="G1155" s="545"/>
      <c r="H1155" s="545"/>
      <c r="I1155" s="545"/>
      <c r="J1155" s="545"/>
      <c r="K1155" s="545"/>
      <c r="L1155" s="545"/>
      <c r="M1155" s="545"/>
      <c r="N1155" s="545"/>
      <c r="O1155" s="546"/>
      <c r="P1155" s="32"/>
      <c r="W1155" s="31"/>
      <c r="Y1155" s="6"/>
      <c r="Z1155" s="6"/>
      <c r="AA1155" s="6"/>
      <c r="AB1155" s="6"/>
      <c r="AC1155" s="6"/>
      <c r="AD1155" s="6"/>
      <c r="AE1155" s="6"/>
      <c r="AF1155" s="6"/>
      <c r="AG1155" s="6"/>
      <c r="AH1155" s="6"/>
      <c r="AI1155" s="6"/>
      <c r="AJ1155" s="6"/>
      <c r="AK1155" s="6"/>
      <c r="AL1155" s="6"/>
      <c r="AM1155" s="6"/>
      <c r="AN1155" s="6"/>
      <c r="AO1155" s="6"/>
      <c r="AP1155" s="6"/>
      <c r="AQ1155" s="6"/>
      <c r="AR1155" s="6"/>
      <c r="AS1155" s="6"/>
      <c r="AT1155" s="6"/>
      <c r="AU1155" s="6"/>
      <c r="AV1155" s="6"/>
      <c r="AW1155" s="6"/>
      <c r="AX1155" s="6"/>
      <c r="AY1155" s="6"/>
      <c r="AZ1155" s="6"/>
      <c r="BA1155" s="6"/>
      <c r="BB1155" s="6"/>
      <c r="BC1155" s="6"/>
      <c r="BD1155" s="6"/>
      <c r="BE1155" s="6"/>
      <c r="BF1155" s="6"/>
      <c r="BG1155" s="6"/>
      <c r="BH1155" s="55"/>
      <c r="BI1155" s="30"/>
      <c r="BR1155" s="31"/>
      <c r="BX1155" s="31"/>
    </row>
    <row r="1156" spans="1:76" ht="12" customHeight="1" x14ac:dyDescent="0.15">
      <c r="A1156" s="30"/>
      <c r="B1156" s="17"/>
      <c r="E1156" s="545"/>
      <c r="F1156" s="545"/>
      <c r="G1156" s="545"/>
      <c r="H1156" s="545"/>
      <c r="I1156" s="545"/>
      <c r="J1156" s="545"/>
      <c r="K1156" s="545"/>
      <c r="L1156" s="545"/>
      <c r="M1156" s="545"/>
      <c r="N1156" s="545"/>
      <c r="O1156" s="546"/>
      <c r="P1156" s="32"/>
      <c r="W1156" s="31"/>
      <c r="BI1156" s="30"/>
      <c r="BR1156" s="31"/>
      <c r="BX1156" s="31"/>
    </row>
    <row r="1157" spans="1:76" ht="12" customHeight="1" x14ac:dyDescent="0.15">
      <c r="A1157" s="30"/>
      <c r="B1157" s="17"/>
      <c r="E1157" s="545"/>
      <c r="F1157" s="545"/>
      <c r="G1157" s="545"/>
      <c r="H1157" s="545"/>
      <c r="I1157" s="545"/>
      <c r="J1157" s="545"/>
      <c r="K1157" s="545"/>
      <c r="L1157" s="545"/>
      <c r="M1157" s="545"/>
      <c r="N1157" s="545"/>
      <c r="O1157" s="546"/>
      <c r="P1157" s="32"/>
      <c r="W1157" s="31"/>
      <c r="BI1157" s="30"/>
      <c r="BR1157" s="31"/>
      <c r="BX1157" s="31"/>
    </row>
    <row r="1158" spans="1:76" ht="12" customHeight="1" x14ac:dyDescent="0.15">
      <c r="A1158" s="30"/>
      <c r="B1158" s="17"/>
      <c r="E1158" s="545"/>
      <c r="F1158" s="545"/>
      <c r="G1158" s="545"/>
      <c r="H1158" s="545"/>
      <c r="I1158" s="545"/>
      <c r="J1158" s="545"/>
      <c r="K1158" s="545"/>
      <c r="L1158" s="545"/>
      <c r="M1158" s="545"/>
      <c r="N1158" s="545"/>
      <c r="O1158" s="546"/>
      <c r="P1158" s="32"/>
      <c r="W1158" s="31"/>
      <c r="BI1158" s="30"/>
      <c r="BR1158" s="31"/>
      <c r="BX1158" s="31"/>
    </row>
    <row r="1159" spans="1:76" ht="11.45" customHeight="1" x14ac:dyDescent="0.15">
      <c r="A1159" s="30"/>
      <c r="B1159" s="17"/>
      <c r="E1159" s="6"/>
      <c r="F1159" s="6"/>
      <c r="G1159" s="6"/>
      <c r="H1159" s="6"/>
      <c r="I1159" s="6"/>
      <c r="J1159" s="6"/>
      <c r="K1159" s="6"/>
      <c r="L1159" s="6"/>
      <c r="M1159" s="6"/>
      <c r="N1159" s="6"/>
      <c r="O1159" s="55"/>
      <c r="P1159" s="32"/>
      <c r="W1159" s="31"/>
      <c r="BI1159" s="30"/>
      <c r="BR1159" s="31"/>
      <c r="BX1159" s="31"/>
    </row>
    <row r="1160" spans="1:76" ht="12" customHeight="1" x14ac:dyDescent="0.15">
      <c r="A1160" s="30"/>
      <c r="B1160" s="587" t="s">
        <v>794</v>
      </c>
      <c r="C1160" s="555"/>
      <c r="D1160" s="588" t="s">
        <v>626</v>
      </c>
      <c r="E1160" s="588"/>
      <c r="F1160" s="588"/>
      <c r="G1160" s="588"/>
      <c r="H1160" s="588"/>
      <c r="I1160" s="588"/>
      <c r="J1160" s="588"/>
      <c r="K1160" s="588"/>
      <c r="L1160" s="588"/>
      <c r="M1160" s="588"/>
      <c r="N1160" s="588"/>
      <c r="O1160" s="589"/>
      <c r="P1160" s="32"/>
      <c r="Q1160" s="2" t="s">
        <v>441</v>
      </c>
      <c r="S1160" s="33"/>
      <c r="T1160" s="38"/>
      <c r="V1160" s="58"/>
      <c r="W1160" s="59"/>
      <c r="X1160" s="33" t="s">
        <v>31</v>
      </c>
      <c r="Y1160" s="575" t="s">
        <v>512</v>
      </c>
      <c r="Z1160" s="566"/>
      <c r="AA1160" s="566"/>
      <c r="AB1160" s="566"/>
      <c r="AC1160" s="566"/>
      <c r="AD1160" s="566"/>
      <c r="AE1160" s="566"/>
      <c r="AF1160" s="566"/>
      <c r="AG1160" s="566"/>
      <c r="AH1160" s="566"/>
      <c r="AI1160" s="566"/>
      <c r="AJ1160" s="566"/>
      <c r="AK1160" s="566"/>
      <c r="AL1160" s="566"/>
      <c r="AM1160" s="566"/>
      <c r="AN1160" s="566"/>
      <c r="AO1160" s="566"/>
      <c r="AP1160" s="566"/>
      <c r="AQ1160" s="566"/>
      <c r="AR1160" s="566"/>
      <c r="AS1160" s="566"/>
      <c r="AT1160" s="566"/>
      <c r="AU1160" s="566"/>
      <c r="AV1160" s="566"/>
      <c r="AW1160" s="566"/>
      <c r="AX1160" s="566"/>
      <c r="AY1160" s="566"/>
      <c r="AZ1160" s="566"/>
      <c r="BA1160" s="566"/>
      <c r="BB1160" s="566"/>
      <c r="BC1160" s="566"/>
      <c r="BD1160" s="566"/>
      <c r="BE1160" s="566"/>
      <c r="BF1160" s="566"/>
      <c r="BG1160" s="566"/>
      <c r="BH1160" s="567"/>
      <c r="BI1160" s="590" t="s">
        <v>361</v>
      </c>
      <c r="BJ1160" s="566"/>
      <c r="BK1160" s="566"/>
      <c r="BL1160" s="566"/>
      <c r="BM1160" s="566"/>
      <c r="BN1160" s="566"/>
      <c r="BO1160" s="566"/>
      <c r="BP1160" s="566"/>
      <c r="BQ1160" s="566"/>
      <c r="BR1160" s="567"/>
      <c r="BX1160" s="31"/>
    </row>
    <row r="1161" spans="1:76" ht="12" customHeight="1" x14ac:dyDescent="0.15">
      <c r="A1161" s="30"/>
      <c r="B1161" s="17"/>
      <c r="C1161" s="6"/>
      <c r="D1161" s="588"/>
      <c r="E1161" s="588"/>
      <c r="F1161" s="588"/>
      <c r="G1161" s="588"/>
      <c r="H1161" s="588"/>
      <c r="I1161" s="588"/>
      <c r="J1161" s="588"/>
      <c r="K1161" s="588"/>
      <c r="L1161" s="588"/>
      <c r="M1161" s="588"/>
      <c r="N1161" s="588"/>
      <c r="O1161" s="589"/>
      <c r="P1161" s="32"/>
      <c r="Q1161" s="2" t="s">
        <v>442</v>
      </c>
      <c r="W1161" s="31"/>
      <c r="Y1161" s="566"/>
      <c r="Z1161" s="566"/>
      <c r="AA1161" s="566"/>
      <c r="AB1161" s="566"/>
      <c r="AC1161" s="566"/>
      <c r="AD1161" s="566"/>
      <c r="AE1161" s="566"/>
      <c r="AF1161" s="566"/>
      <c r="AG1161" s="566"/>
      <c r="AH1161" s="566"/>
      <c r="AI1161" s="566"/>
      <c r="AJ1161" s="566"/>
      <c r="AK1161" s="566"/>
      <c r="AL1161" s="566"/>
      <c r="AM1161" s="566"/>
      <c r="AN1161" s="566"/>
      <c r="AO1161" s="566"/>
      <c r="AP1161" s="566"/>
      <c r="AQ1161" s="566"/>
      <c r="AR1161" s="566"/>
      <c r="AS1161" s="566"/>
      <c r="AT1161" s="566"/>
      <c r="AU1161" s="566"/>
      <c r="AV1161" s="566"/>
      <c r="AW1161" s="566"/>
      <c r="AX1161" s="566"/>
      <c r="AY1161" s="566"/>
      <c r="AZ1161" s="566"/>
      <c r="BA1161" s="566"/>
      <c r="BB1161" s="566"/>
      <c r="BC1161" s="566"/>
      <c r="BD1161" s="566"/>
      <c r="BE1161" s="566"/>
      <c r="BF1161" s="566"/>
      <c r="BG1161" s="566"/>
      <c r="BH1161" s="567"/>
      <c r="BI1161" s="30" t="s">
        <v>1137</v>
      </c>
      <c r="BJ1161" s="43"/>
      <c r="BK1161" s="43"/>
      <c r="BL1161" s="43"/>
      <c r="BM1161" s="43"/>
      <c r="BN1161" s="43"/>
      <c r="BO1161" s="43"/>
      <c r="BP1161" s="43"/>
      <c r="BQ1161" s="43"/>
      <c r="BR1161" s="44"/>
      <c r="BX1161" s="31"/>
    </row>
    <row r="1162" spans="1:76" ht="12" customHeight="1" x14ac:dyDescent="0.15">
      <c r="A1162" s="30"/>
      <c r="B1162" s="17"/>
      <c r="C1162" s="6"/>
      <c r="D1162" s="588"/>
      <c r="E1162" s="588"/>
      <c r="F1162" s="588"/>
      <c r="G1162" s="588"/>
      <c r="H1162" s="588"/>
      <c r="I1162" s="588"/>
      <c r="J1162" s="588"/>
      <c r="K1162" s="588"/>
      <c r="L1162" s="588"/>
      <c r="M1162" s="588"/>
      <c r="N1162" s="588"/>
      <c r="O1162" s="589"/>
      <c r="P1162" s="32"/>
      <c r="W1162" s="31"/>
      <c r="Y1162" s="43"/>
      <c r="Z1162" s="43"/>
      <c r="AA1162" s="43"/>
      <c r="AB1162" s="43"/>
      <c r="AC1162" s="43"/>
      <c r="AD1162" s="43"/>
      <c r="AE1162" s="43"/>
      <c r="AF1162" s="43"/>
      <c r="AG1162" s="43"/>
      <c r="AH1162" s="43"/>
      <c r="AI1162" s="43"/>
      <c r="AJ1162" s="43"/>
      <c r="AK1162" s="43"/>
      <c r="AL1162" s="43"/>
      <c r="AM1162" s="43"/>
      <c r="AN1162" s="43"/>
      <c r="AO1162" s="43"/>
      <c r="AP1162" s="43"/>
      <c r="AQ1162" s="43"/>
      <c r="AR1162" s="43"/>
      <c r="AS1162" s="43"/>
      <c r="AT1162" s="43"/>
      <c r="AU1162" s="43"/>
      <c r="AV1162" s="43"/>
      <c r="AW1162" s="43"/>
      <c r="AX1162" s="43"/>
      <c r="AY1162" s="43"/>
      <c r="AZ1162" s="43"/>
      <c r="BA1162" s="43"/>
      <c r="BB1162" s="43"/>
      <c r="BC1162" s="43"/>
      <c r="BD1162" s="43"/>
      <c r="BE1162" s="43"/>
      <c r="BF1162" s="43"/>
      <c r="BG1162" s="43"/>
      <c r="BH1162" s="44"/>
      <c r="BI1162" s="183"/>
      <c r="BJ1162" s="113"/>
      <c r="BK1162" s="113"/>
      <c r="BL1162" s="113"/>
      <c r="BM1162" s="113"/>
      <c r="BN1162" s="113"/>
      <c r="BO1162" s="113"/>
      <c r="BP1162" s="113"/>
      <c r="BQ1162" s="113"/>
      <c r="BR1162" s="116"/>
      <c r="BX1162" s="31"/>
    </row>
    <row r="1163" spans="1:76" ht="12" customHeight="1" x14ac:dyDescent="0.15">
      <c r="A1163" s="30"/>
      <c r="B1163" s="17"/>
      <c r="C1163" s="6"/>
      <c r="D1163" s="2" t="s">
        <v>12</v>
      </c>
      <c r="E1163" s="471" t="s">
        <v>781</v>
      </c>
      <c r="F1163" s="471"/>
      <c r="G1163" s="471"/>
      <c r="H1163" s="471"/>
      <c r="I1163" s="471"/>
      <c r="J1163" s="471"/>
      <c r="K1163" s="471"/>
      <c r="L1163" s="471"/>
      <c r="M1163" s="471"/>
      <c r="N1163" s="471"/>
      <c r="O1163" s="529"/>
      <c r="P1163" s="32"/>
      <c r="W1163" s="31"/>
      <c r="Y1163" s="35" t="s">
        <v>509</v>
      </c>
      <c r="Z1163" s="543" t="s">
        <v>513</v>
      </c>
      <c r="AA1163" s="566"/>
      <c r="AB1163" s="566"/>
      <c r="AC1163" s="566"/>
      <c r="AD1163" s="566"/>
      <c r="AE1163" s="566"/>
      <c r="AF1163" s="566"/>
      <c r="AG1163" s="566"/>
      <c r="AH1163" s="566"/>
      <c r="AI1163" s="566"/>
      <c r="AJ1163" s="566"/>
      <c r="AK1163" s="566"/>
      <c r="AL1163" s="566"/>
      <c r="AM1163" s="566"/>
      <c r="AN1163" s="566"/>
      <c r="AO1163" s="566"/>
      <c r="AP1163" s="566"/>
      <c r="AQ1163" s="566"/>
      <c r="AR1163" s="566"/>
      <c r="AS1163" s="566"/>
      <c r="AT1163" s="566"/>
      <c r="AU1163" s="566"/>
      <c r="AV1163" s="566"/>
      <c r="AW1163" s="566"/>
      <c r="AX1163" s="566"/>
      <c r="AY1163" s="566"/>
      <c r="AZ1163" s="566"/>
      <c r="BA1163" s="566"/>
      <c r="BB1163" s="566"/>
      <c r="BC1163" s="566"/>
      <c r="BD1163" s="566"/>
      <c r="BE1163" s="566"/>
      <c r="BF1163" s="566"/>
      <c r="BG1163" s="566"/>
      <c r="BH1163" s="567"/>
      <c r="BI1163" s="30" t="s">
        <v>440</v>
      </c>
      <c r="BR1163" s="31"/>
      <c r="BX1163" s="31"/>
    </row>
    <row r="1164" spans="1:76" ht="12" customHeight="1" x14ac:dyDescent="0.15">
      <c r="A1164" s="30"/>
      <c r="B1164" s="17"/>
      <c r="C1164" s="6"/>
      <c r="E1164" s="471"/>
      <c r="F1164" s="471"/>
      <c r="G1164" s="471"/>
      <c r="H1164" s="471"/>
      <c r="I1164" s="471"/>
      <c r="J1164" s="471"/>
      <c r="K1164" s="471"/>
      <c r="L1164" s="471"/>
      <c r="M1164" s="471"/>
      <c r="N1164" s="471"/>
      <c r="O1164" s="529"/>
      <c r="P1164" s="32"/>
      <c r="W1164" s="31"/>
      <c r="Y1164" s="35"/>
      <c r="Z1164" s="543"/>
      <c r="AA1164" s="566"/>
      <c r="AB1164" s="566"/>
      <c r="AC1164" s="566"/>
      <c r="AD1164" s="566"/>
      <c r="AE1164" s="566"/>
      <c r="AF1164" s="566"/>
      <c r="AG1164" s="566"/>
      <c r="AH1164" s="566"/>
      <c r="AI1164" s="566"/>
      <c r="AJ1164" s="566"/>
      <c r="AK1164" s="566"/>
      <c r="AL1164" s="566"/>
      <c r="AM1164" s="566"/>
      <c r="AN1164" s="566"/>
      <c r="AO1164" s="566"/>
      <c r="AP1164" s="566"/>
      <c r="AQ1164" s="566"/>
      <c r="AR1164" s="566"/>
      <c r="AS1164" s="566"/>
      <c r="AT1164" s="566"/>
      <c r="AU1164" s="566"/>
      <c r="AV1164" s="566"/>
      <c r="AW1164" s="566"/>
      <c r="AX1164" s="566"/>
      <c r="AY1164" s="566"/>
      <c r="AZ1164" s="566"/>
      <c r="BA1164" s="566"/>
      <c r="BB1164" s="566"/>
      <c r="BC1164" s="566"/>
      <c r="BD1164" s="566"/>
      <c r="BE1164" s="566"/>
      <c r="BF1164" s="566"/>
      <c r="BG1164" s="566"/>
      <c r="BH1164" s="567"/>
      <c r="BI1164" s="30" t="s">
        <v>1335</v>
      </c>
      <c r="BR1164" s="31"/>
      <c r="BX1164" s="31"/>
    </row>
    <row r="1165" spans="1:76" ht="12" customHeight="1" x14ac:dyDescent="0.15">
      <c r="A1165" s="62"/>
      <c r="B1165" s="63"/>
      <c r="C1165" s="67"/>
      <c r="D1165" s="67"/>
      <c r="E1165" s="696"/>
      <c r="F1165" s="696"/>
      <c r="G1165" s="696"/>
      <c r="H1165" s="696"/>
      <c r="I1165" s="696"/>
      <c r="J1165" s="696"/>
      <c r="K1165" s="696"/>
      <c r="L1165" s="696"/>
      <c r="M1165" s="696"/>
      <c r="N1165" s="696"/>
      <c r="O1165" s="697"/>
      <c r="P1165" s="66"/>
      <c r="Q1165" s="67"/>
      <c r="R1165" s="67"/>
      <c r="S1165" s="67"/>
      <c r="T1165" s="67"/>
      <c r="U1165" s="67"/>
      <c r="V1165" s="67"/>
      <c r="W1165" s="68"/>
      <c r="X1165" s="69"/>
      <c r="Y1165" s="69"/>
      <c r="Z1165" s="698"/>
      <c r="AA1165" s="698"/>
      <c r="AB1165" s="698"/>
      <c r="AC1165" s="698"/>
      <c r="AD1165" s="698"/>
      <c r="AE1165" s="698"/>
      <c r="AF1165" s="698"/>
      <c r="AG1165" s="698"/>
      <c r="AH1165" s="698"/>
      <c r="AI1165" s="698"/>
      <c r="AJ1165" s="698"/>
      <c r="AK1165" s="698"/>
      <c r="AL1165" s="698"/>
      <c r="AM1165" s="698"/>
      <c r="AN1165" s="698"/>
      <c r="AO1165" s="698"/>
      <c r="AP1165" s="698"/>
      <c r="AQ1165" s="698"/>
      <c r="AR1165" s="698"/>
      <c r="AS1165" s="698"/>
      <c r="AT1165" s="698"/>
      <c r="AU1165" s="698"/>
      <c r="AV1165" s="698"/>
      <c r="AW1165" s="698"/>
      <c r="AX1165" s="698"/>
      <c r="AY1165" s="698"/>
      <c r="AZ1165" s="698"/>
      <c r="BA1165" s="698"/>
      <c r="BB1165" s="698"/>
      <c r="BC1165" s="698"/>
      <c r="BD1165" s="698"/>
      <c r="BE1165" s="698"/>
      <c r="BF1165" s="698"/>
      <c r="BG1165" s="698"/>
      <c r="BH1165" s="699"/>
      <c r="BI1165" s="62"/>
      <c r="BJ1165" s="234"/>
      <c r="BK1165" s="234"/>
      <c r="BL1165" s="234"/>
      <c r="BM1165" s="234"/>
      <c r="BN1165" s="234"/>
      <c r="BO1165" s="234"/>
      <c r="BP1165" s="234"/>
      <c r="BQ1165" s="234"/>
      <c r="BR1165" s="235"/>
      <c r="BS1165" s="67"/>
      <c r="BT1165" s="67"/>
      <c r="BU1165" s="67"/>
      <c r="BV1165" s="67"/>
      <c r="BW1165" s="67"/>
      <c r="BX1165" s="68"/>
    </row>
    <row r="1166" spans="1:76" ht="12" customHeight="1" x14ac:dyDescent="0.15">
      <c r="A1166" s="70"/>
      <c r="B1166" s="175"/>
      <c r="C1166" s="28"/>
      <c r="D1166" s="214"/>
      <c r="E1166" s="71"/>
      <c r="F1166" s="71"/>
      <c r="G1166" s="71"/>
      <c r="H1166" s="71"/>
      <c r="I1166" s="71"/>
      <c r="J1166" s="71"/>
      <c r="K1166" s="71"/>
      <c r="L1166" s="71"/>
      <c r="M1166" s="71"/>
      <c r="N1166" s="71"/>
      <c r="O1166" s="72"/>
      <c r="P1166" s="27"/>
      <c r="Q1166" s="28"/>
      <c r="R1166" s="28"/>
      <c r="S1166" s="28"/>
      <c r="T1166" s="28"/>
      <c r="U1166" s="28"/>
      <c r="V1166" s="28"/>
      <c r="W1166" s="29"/>
      <c r="X1166" s="73"/>
      <c r="Y1166" s="73"/>
      <c r="Z1166" s="195"/>
      <c r="AA1166" s="195"/>
      <c r="AB1166" s="195"/>
      <c r="AC1166" s="195"/>
      <c r="AD1166" s="195"/>
      <c r="AE1166" s="195"/>
      <c r="AF1166" s="195"/>
      <c r="AG1166" s="195"/>
      <c r="AH1166" s="195"/>
      <c r="AI1166" s="195"/>
      <c r="AJ1166" s="195"/>
      <c r="AK1166" s="195"/>
      <c r="AL1166" s="195"/>
      <c r="AM1166" s="195"/>
      <c r="AN1166" s="195"/>
      <c r="AO1166" s="195"/>
      <c r="AP1166" s="195"/>
      <c r="AQ1166" s="195"/>
      <c r="AR1166" s="195"/>
      <c r="AS1166" s="195"/>
      <c r="AT1166" s="195"/>
      <c r="AU1166" s="195"/>
      <c r="AV1166" s="195"/>
      <c r="AW1166" s="195"/>
      <c r="AX1166" s="195"/>
      <c r="AY1166" s="195"/>
      <c r="AZ1166" s="195"/>
      <c r="BA1166" s="195"/>
      <c r="BB1166" s="195"/>
      <c r="BC1166" s="195"/>
      <c r="BD1166" s="195"/>
      <c r="BE1166" s="195"/>
      <c r="BF1166" s="195"/>
      <c r="BG1166" s="195"/>
      <c r="BH1166" s="236"/>
      <c r="BI1166" s="70"/>
      <c r="BJ1166" s="28"/>
      <c r="BK1166" s="28"/>
      <c r="BL1166" s="28"/>
      <c r="BM1166" s="28"/>
      <c r="BN1166" s="28"/>
      <c r="BO1166" s="28"/>
      <c r="BP1166" s="28"/>
      <c r="BQ1166" s="28"/>
      <c r="BR1166" s="29"/>
      <c r="BS1166" s="28"/>
      <c r="BT1166" s="28"/>
      <c r="BU1166" s="28"/>
      <c r="BV1166" s="28"/>
      <c r="BW1166" s="28"/>
      <c r="BX1166" s="29"/>
    </row>
    <row r="1167" spans="1:76" ht="12" customHeight="1" x14ac:dyDescent="0.15">
      <c r="A1167" s="30"/>
      <c r="C1167" s="2" t="s">
        <v>673</v>
      </c>
      <c r="D1167" s="543" t="s">
        <v>795</v>
      </c>
      <c r="E1167" s="543"/>
      <c r="F1167" s="543"/>
      <c r="G1167" s="543"/>
      <c r="H1167" s="543"/>
      <c r="I1167" s="543"/>
      <c r="J1167" s="543"/>
      <c r="K1167" s="543"/>
      <c r="L1167" s="543"/>
      <c r="M1167" s="543"/>
      <c r="N1167" s="543"/>
      <c r="O1167" s="544"/>
      <c r="P1167" s="32"/>
      <c r="Q1167" s="2" t="s">
        <v>441</v>
      </c>
      <c r="S1167" s="33"/>
      <c r="T1167" s="38"/>
      <c r="V1167" s="58"/>
      <c r="W1167" s="59"/>
      <c r="X1167" s="33" t="s">
        <v>31</v>
      </c>
      <c r="Y1167" s="2" t="s">
        <v>797</v>
      </c>
      <c r="Z1167" s="43"/>
      <c r="AA1167" s="43"/>
      <c r="AB1167" s="43"/>
      <c r="AC1167" s="43"/>
      <c r="AD1167" s="43"/>
      <c r="AE1167" s="43"/>
      <c r="AF1167" s="43"/>
      <c r="AG1167" s="43"/>
      <c r="AH1167" s="43"/>
      <c r="AI1167" s="43"/>
      <c r="AJ1167" s="43"/>
      <c r="AK1167" s="43"/>
      <c r="AL1167" s="43"/>
      <c r="AM1167" s="43"/>
      <c r="AN1167" s="43"/>
      <c r="AO1167" s="43"/>
      <c r="AP1167" s="43"/>
      <c r="AQ1167" s="43"/>
      <c r="AR1167" s="43"/>
      <c r="AS1167" s="43"/>
      <c r="AT1167" s="43"/>
      <c r="AU1167" s="43"/>
      <c r="AV1167" s="43"/>
      <c r="AW1167" s="43"/>
      <c r="AX1167" s="43"/>
      <c r="AY1167" s="43"/>
      <c r="AZ1167" s="43"/>
      <c r="BA1167" s="43"/>
      <c r="BB1167" s="43"/>
      <c r="BC1167" s="43"/>
      <c r="BD1167" s="43"/>
      <c r="BE1167" s="43"/>
      <c r="BF1167" s="43"/>
      <c r="BG1167" s="43"/>
      <c r="BH1167" s="44"/>
      <c r="BI1167" s="590" t="s">
        <v>361</v>
      </c>
      <c r="BJ1167" s="566"/>
      <c r="BK1167" s="566"/>
      <c r="BL1167" s="566"/>
      <c r="BM1167" s="566"/>
      <c r="BN1167" s="566"/>
      <c r="BO1167" s="566"/>
      <c r="BP1167" s="566"/>
      <c r="BQ1167" s="566"/>
      <c r="BR1167" s="567"/>
      <c r="BX1167" s="31"/>
    </row>
    <row r="1168" spans="1:76" ht="12" customHeight="1" x14ac:dyDescent="0.15">
      <c r="A1168" s="30"/>
      <c r="C1168" s="2"/>
      <c r="D1168" s="543"/>
      <c r="E1168" s="543"/>
      <c r="F1168" s="543"/>
      <c r="G1168" s="543"/>
      <c r="H1168" s="543"/>
      <c r="I1168" s="543"/>
      <c r="J1168" s="543"/>
      <c r="K1168" s="543"/>
      <c r="L1168" s="543"/>
      <c r="M1168" s="543"/>
      <c r="N1168" s="543"/>
      <c r="O1168" s="544"/>
      <c r="P1168" s="32"/>
      <c r="Q1168" s="2" t="s">
        <v>442</v>
      </c>
      <c r="S1168" s="33"/>
      <c r="T1168" s="38"/>
      <c r="V1168" s="58"/>
      <c r="W1168" s="59"/>
      <c r="Y1168" s="2" t="s">
        <v>1033</v>
      </c>
      <c r="Z1168" s="43"/>
      <c r="AA1168" s="43"/>
      <c r="AB1168" s="43"/>
      <c r="AC1168" s="43"/>
      <c r="AD1168" s="43"/>
      <c r="AE1168" s="43"/>
      <c r="AF1168" s="43"/>
      <c r="AG1168" s="43"/>
      <c r="AH1168" s="43"/>
      <c r="AI1168" s="43"/>
      <c r="AJ1168" s="43"/>
      <c r="AK1168" s="43"/>
      <c r="AL1168" s="43"/>
      <c r="AM1168" s="43"/>
      <c r="AN1168" s="43"/>
      <c r="AO1168" s="43"/>
      <c r="AP1168" s="43"/>
      <c r="AQ1168" s="43"/>
      <c r="AR1168" s="43"/>
      <c r="AS1168" s="43"/>
      <c r="AT1168" s="43"/>
      <c r="AU1168" s="43"/>
      <c r="AV1168" s="43"/>
      <c r="AW1168" s="43"/>
      <c r="AX1168" s="43"/>
      <c r="AY1168" s="43"/>
      <c r="AZ1168" s="43"/>
      <c r="BA1168" s="43"/>
      <c r="BB1168" s="43"/>
      <c r="BC1168" s="43"/>
      <c r="BD1168" s="43"/>
      <c r="BE1168" s="43"/>
      <c r="BF1168" s="43"/>
      <c r="BG1168" s="43"/>
      <c r="BH1168" s="44"/>
      <c r="BI1168" s="30" t="s">
        <v>985</v>
      </c>
      <c r="BJ1168" s="43"/>
      <c r="BK1168" s="43"/>
      <c r="BL1168" s="43"/>
      <c r="BM1168" s="43"/>
      <c r="BN1168" s="43"/>
      <c r="BO1168" s="43"/>
      <c r="BP1168" s="43"/>
      <c r="BQ1168" s="43"/>
      <c r="BR1168" s="44"/>
      <c r="BX1168" s="31"/>
    </row>
    <row r="1169" spans="1:76" ht="12" customHeight="1" x14ac:dyDescent="0.15">
      <c r="A1169" s="30"/>
      <c r="C1169" s="2"/>
      <c r="D1169" s="2" t="s">
        <v>12</v>
      </c>
      <c r="E1169" s="545" t="s">
        <v>796</v>
      </c>
      <c r="F1169" s="545"/>
      <c r="G1169" s="545"/>
      <c r="H1169" s="545"/>
      <c r="I1169" s="545"/>
      <c r="J1169" s="545"/>
      <c r="K1169" s="545"/>
      <c r="L1169" s="545"/>
      <c r="M1169" s="545"/>
      <c r="N1169" s="545"/>
      <c r="O1169" s="546"/>
      <c r="P1169" s="32"/>
      <c r="S1169" s="33"/>
      <c r="T1169" s="38"/>
      <c r="V1169" s="58"/>
      <c r="W1169" s="59"/>
      <c r="Z1169" s="113" t="s">
        <v>964</v>
      </c>
      <c r="AA1169" s="548" t="s">
        <v>965</v>
      </c>
      <c r="AB1169" s="548"/>
      <c r="AC1169" s="548"/>
      <c r="AD1169" s="548"/>
      <c r="AE1169" s="548"/>
      <c r="AF1169" s="548"/>
      <c r="AG1169" s="548"/>
      <c r="AH1169" s="548"/>
      <c r="AI1169" s="548"/>
      <c r="AJ1169" s="548"/>
      <c r="AK1169" s="548"/>
      <c r="AL1169" s="548"/>
      <c r="AM1169" s="548"/>
      <c r="AN1169" s="548"/>
      <c r="AO1169" s="548"/>
      <c r="AP1169" s="548"/>
      <c r="AQ1169" s="548"/>
      <c r="AR1169" s="548"/>
      <c r="AS1169" s="548"/>
      <c r="AT1169" s="548"/>
      <c r="AU1169" s="548"/>
      <c r="AV1169" s="548"/>
      <c r="AW1169" s="548"/>
      <c r="AX1169" s="548"/>
      <c r="AY1169" s="548"/>
      <c r="AZ1169" s="548"/>
      <c r="BA1169" s="548"/>
      <c r="BB1169" s="548"/>
      <c r="BC1169" s="548"/>
      <c r="BD1169" s="548"/>
      <c r="BE1169" s="548"/>
      <c r="BF1169" s="548"/>
      <c r="BG1169" s="548"/>
      <c r="BH1169" s="549"/>
      <c r="BI1169" s="30" t="s">
        <v>1137</v>
      </c>
      <c r="BJ1169" s="43"/>
      <c r="BK1169" s="43"/>
      <c r="BL1169" s="43"/>
      <c r="BM1169" s="43"/>
      <c r="BN1169" s="43"/>
      <c r="BO1169" s="43"/>
      <c r="BP1169" s="43"/>
      <c r="BQ1169" s="43"/>
      <c r="BR1169" s="44"/>
      <c r="BX1169" s="31"/>
    </row>
    <row r="1170" spans="1:76" ht="12" customHeight="1" x14ac:dyDescent="0.15">
      <c r="A1170" s="30"/>
      <c r="C1170" s="2"/>
      <c r="D1170" s="58"/>
      <c r="E1170" s="545"/>
      <c r="F1170" s="545"/>
      <c r="G1170" s="545"/>
      <c r="H1170" s="545"/>
      <c r="I1170" s="545"/>
      <c r="J1170" s="545"/>
      <c r="K1170" s="545"/>
      <c r="L1170" s="545"/>
      <c r="M1170" s="545"/>
      <c r="N1170" s="545"/>
      <c r="O1170" s="546"/>
      <c r="P1170" s="32"/>
      <c r="S1170" s="33"/>
      <c r="T1170" s="38"/>
      <c r="V1170" s="58"/>
      <c r="W1170" s="59"/>
      <c r="Z1170" s="43"/>
      <c r="AA1170" s="548"/>
      <c r="AB1170" s="548"/>
      <c r="AC1170" s="548"/>
      <c r="AD1170" s="548"/>
      <c r="AE1170" s="548"/>
      <c r="AF1170" s="548"/>
      <c r="AG1170" s="548"/>
      <c r="AH1170" s="548"/>
      <c r="AI1170" s="548"/>
      <c r="AJ1170" s="548"/>
      <c r="AK1170" s="548"/>
      <c r="AL1170" s="548"/>
      <c r="AM1170" s="548"/>
      <c r="AN1170" s="548"/>
      <c r="AO1170" s="548"/>
      <c r="AP1170" s="548"/>
      <c r="AQ1170" s="548"/>
      <c r="AR1170" s="548"/>
      <c r="AS1170" s="548"/>
      <c r="AT1170" s="548"/>
      <c r="AU1170" s="548"/>
      <c r="AV1170" s="548"/>
      <c r="AW1170" s="548"/>
      <c r="AX1170" s="548"/>
      <c r="AY1170" s="548"/>
      <c r="AZ1170" s="548"/>
      <c r="BA1170" s="548"/>
      <c r="BB1170" s="548"/>
      <c r="BC1170" s="548"/>
      <c r="BD1170" s="548"/>
      <c r="BE1170" s="548"/>
      <c r="BF1170" s="548"/>
      <c r="BG1170" s="548"/>
      <c r="BH1170" s="549"/>
      <c r="BI1170" s="151"/>
      <c r="BJ1170" s="43"/>
      <c r="BK1170" s="43"/>
      <c r="BL1170" s="43"/>
      <c r="BM1170" s="43"/>
      <c r="BN1170" s="43"/>
      <c r="BO1170" s="43"/>
      <c r="BP1170" s="43"/>
      <c r="BQ1170" s="43"/>
      <c r="BR1170" s="44"/>
      <c r="BX1170" s="31"/>
    </row>
    <row r="1171" spans="1:76" ht="12" customHeight="1" x14ac:dyDescent="0.15">
      <c r="A1171" s="30"/>
      <c r="C1171" s="2"/>
      <c r="D1171" s="35"/>
      <c r="E1171" s="35"/>
      <c r="F1171" s="35"/>
      <c r="G1171" s="35"/>
      <c r="H1171" s="35"/>
      <c r="I1171" s="35"/>
      <c r="J1171" s="35"/>
      <c r="K1171" s="35"/>
      <c r="L1171" s="35"/>
      <c r="M1171" s="35"/>
      <c r="N1171" s="35"/>
      <c r="O1171" s="56"/>
      <c r="P1171" s="32"/>
      <c r="S1171" s="33"/>
      <c r="T1171" s="38"/>
      <c r="V1171" s="58"/>
      <c r="W1171" s="59"/>
      <c r="Z1171" s="43"/>
      <c r="AA1171" s="548"/>
      <c r="AB1171" s="548"/>
      <c r="AC1171" s="548"/>
      <c r="AD1171" s="548"/>
      <c r="AE1171" s="548"/>
      <c r="AF1171" s="548"/>
      <c r="AG1171" s="548"/>
      <c r="AH1171" s="548"/>
      <c r="AI1171" s="548"/>
      <c r="AJ1171" s="548"/>
      <c r="AK1171" s="548"/>
      <c r="AL1171" s="548"/>
      <c r="AM1171" s="548"/>
      <c r="AN1171" s="548"/>
      <c r="AO1171" s="548"/>
      <c r="AP1171" s="548"/>
      <c r="AQ1171" s="548"/>
      <c r="AR1171" s="548"/>
      <c r="AS1171" s="548"/>
      <c r="AT1171" s="548"/>
      <c r="AU1171" s="548"/>
      <c r="AV1171" s="548"/>
      <c r="AW1171" s="548"/>
      <c r="AX1171" s="548"/>
      <c r="AY1171" s="548"/>
      <c r="AZ1171" s="548"/>
      <c r="BA1171" s="548"/>
      <c r="BB1171" s="548"/>
      <c r="BC1171" s="548"/>
      <c r="BD1171" s="548"/>
      <c r="BE1171" s="548"/>
      <c r="BF1171" s="548"/>
      <c r="BG1171" s="548"/>
      <c r="BH1171" s="549"/>
      <c r="BI1171" s="151"/>
      <c r="BJ1171" s="43"/>
      <c r="BK1171" s="43"/>
      <c r="BL1171" s="43"/>
      <c r="BM1171" s="43"/>
      <c r="BN1171" s="43"/>
      <c r="BO1171" s="43"/>
      <c r="BP1171" s="43"/>
      <c r="BQ1171" s="43"/>
      <c r="BR1171" s="44"/>
      <c r="BX1171" s="31"/>
    </row>
    <row r="1172" spans="1:76" ht="12" customHeight="1" x14ac:dyDescent="0.15">
      <c r="A1172" s="30"/>
      <c r="C1172" s="2"/>
      <c r="D1172" s="35"/>
      <c r="E1172" s="35"/>
      <c r="F1172" s="35"/>
      <c r="G1172" s="35"/>
      <c r="H1172" s="35"/>
      <c r="I1172" s="35"/>
      <c r="J1172" s="35"/>
      <c r="K1172" s="35"/>
      <c r="L1172" s="35"/>
      <c r="M1172" s="35"/>
      <c r="N1172" s="35"/>
      <c r="O1172" s="56"/>
      <c r="P1172" s="32"/>
      <c r="S1172" s="33"/>
      <c r="T1172" s="38"/>
      <c r="W1172" s="31"/>
      <c r="Z1172" s="113"/>
      <c r="AA1172" s="113" t="s">
        <v>157</v>
      </c>
      <c r="AB1172" s="543" t="s">
        <v>966</v>
      </c>
      <c r="AC1172" s="543"/>
      <c r="AD1172" s="543"/>
      <c r="AE1172" s="543"/>
      <c r="AF1172" s="543"/>
      <c r="AG1172" s="543"/>
      <c r="AH1172" s="543"/>
      <c r="AI1172" s="543"/>
      <c r="AJ1172" s="543"/>
      <c r="AK1172" s="543"/>
      <c r="AL1172" s="543"/>
      <c r="AM1172" s="543"/>
      <c r="AN1172" s="543"/>
      <c r="AO1172" s="543"/>
      <c r="AP1172" s="543"/>
      <c r="AQ1172" s="543"/>
      <c r="AR1172" s="543"/>
      <c r="AS1172" s="543"/>
      <c r="AT1172" s="543"/>
      <c r="AU1172" s="543"/>
      <c r="AV1172" s="543"/>
      <c r="AW1172" s="543"/>
      <c r="AX1172" s="543"/>
      <c r="AY1172" s="543"/>
      <c r="AZ1172" s="543"/>
      <c r="BA1172" s="543"/>
      <c r="BB1172" s="543"/>
      <c r="BC1172" s="543"/>
      <c r="BD1172" s="543"/>
      <c r="BE1172" s="543"/>
      <c r="BF1172" s="543"/>
      <c r="BG1172" s="543"/>
      <c r="BH1172" s="544"/>
      <c r="BI1172" s="151"/>
      <c r="BJ1172" s="113"/>
      <c r="BK1172" s="113"/>
      <c r="BL1172" s="113"/>
      <c r="BM1172" s="113"/>
      <c r="BN1172" s="113"/>
      <c r="BO1172" s="113"/>
      <c r="BP1172" s="113"/>
      <c r="BQ1172" s="113"/>
      <c r="BR1172" s="116"/>
      <c r="BX1172" s="31"/>
    </row>
    <row r="1173" spans="1:76" ht="12" customHeight="1" x14ac:dyDescent="0.15">
      <c r="A1173" s="30"/>
      <c r="C1173" s="2"/>
      <c r="D1173" s="35"/>
      <c r="E1173" s="35"/>
      <c r="F1173" s="35"/>
      <c r="G1173" s="35"/>
      <c r="H1173" s="35"/>
      <c r="I1173" s="35"/>
      <c r="J1173" s="35"/>
      <c r="K1173" s="35"/>
      <c r="L1173" s="35"/>
      <c r="M1173" s="35"/>
      <c r="N1173" s="35"/>
      <c r="O1173" s="56"/>
      <c r="P1173" s="32"/>
      <c r="S1173" s="33"/>
      <c r="T1173" s="38"/>
      <c r="W1173" s="31"/>
      <c r="Z1173" s="113"/>
      <c r="AA1173" s="113"/>
      <c r="AB1173" s="543"/>
      <c r="AC1173" s="543"/>
      <c r="AD1173" s="543"/>
      <c r="AE1173" s="543"/>
      <c r="AF1173" s="543"/>
      <c r="AG1173" s="543"/>
      <c r="AH1173" s="543"/>
      <c r="AI1173" s="543"/>
      <c r="AJ1173" s="543"/>
      <c r="AK1173" s="543"/>
      <c r="AL1173" s="543"/>
      <c r="AM1173" s="543"/>
      <c r="AN1173" s="543"/>
      <c r="AO1173" s="543"/>
      <c r="AP1173" s="543"/>
      <c r="AQ1173" s="543"/>
      <c r="AR1173" s="543"/>
      <c r="AS1173" s="543"/>
      <c r="AT1173" s="543"/>
      <c r="AU1173" s="543"/>
      <c r="AV1173" s="543"/>
      <c r="AW1173" s="543"/>
      <c r="AX1173" s="543"/>
      <c r="AY1173" s="543"/>
      <c r="AZ1173" s="543"/>
      <c r="BA1173" s="543"/>
      <c r="BB1173" s="543"/>
      <c r="BC1173" s="543"/>
      <c r="BD1173" s="543"/>
      <c r="BE1173" s="543"/>
      <c r="BF1173" s="543"/>
      <c r="BG1173" s="543"/>
      <c r="BH1173" s="544"/>
      <c r="BI1173" s="151"/>
      <c r="BJ1173" s="113"/>
      <c r="BK1173" s="113"/>
      <c r="BL1173" s="113"/>
      <c r="BM1173" s="113"/>
      <c r="BN1173" s="113"/>
      <c r="BO1173" s="113"/>
      <c r="BP1173" s="113"/>
      <c r="BQ1173" s="113"/>
      <c r="BR1173" s="116"/>
      <c r="BX1173" s="31"/>
    </row>
    <row r="1174" spans="1:76" ht="12" customHeight="1" x14ac:dyDescent="0.15">
      <c r="A1174" s="30"/>
      <c r="C1174" s="2"/>
      <c r="D1174" s="35"/>
      <c r="E1174" s="35"/>
      <c r="F1174" s="35"/>
      <c r="G1174" s="35"/>
      <c r="H1174" s="35"/>
      <c r="I1174" s="35"/>
      <c r="J1174" s="35"/>
      <c r="K1174" s="35"/>
      <c r="L1174" s="35"/>
      <c r="M1174" s="35"/>
      <c r="N1174" s="35"/>
      <c r="O1174" s="56"/>
      <c r="P1174" s="32"/>
      <c r="S1174" s="33"/>
      <c r="T1174" s="38"/>
      <c r="W1174" s="31"/>
      <c r="Z1174" s="113"/>
      <c r="AA1174" s="113" t="s">
        <v>158</v>
      </c>
      <c r="AB1174" s="548" t="s">
        <v>967</v>
      </c>
      <c r="AC1174" s="548"/>
      <c r="AD1174" s="548"/>
      <c r="AE1174" s="548"/>
      <c r="AF1174" s="548"/>
      <c r="AG1174" s="548"/>
      <c r="AH1174" s="548"/>
      <c r="AI1174" s="548"/>
      <c r="AJ1174" s="548"/>
      <c r="AK1174" s="548"/>
      <c r="AL1174" s="548"/>
      <c r="AM1174" s="548"/>
      <c r="AN1174" s="548"/>
      <c r="AO1174" s="548"/>
      <c r="AP1174" s="548"/>
      <c r="AQ1174" s="548"/>
      <c r="AR1174" s="548"/>
      <c r="AS1174" s="548"/>
      <c r="AT1174" s="548"/>
      <c r="AU1174" s="548"/>
      <c r="AV1174" s="548"/>
      <c r="AW1174" s="548"/>
      <c r="AX1174" s="548"/>
      <c r="AY1174" s="548"/>
      <c r="AZ1174" s="548"/>
      <c r="BA1174" s="548"/>
      <c r="BB1174" s="548"/>
      <c r="BC1174" s="548"/>
      <c r="BD1174" s="548"/>
      <c r="BE1174" s="548"/>
      <c r="BF1174" s="548"/>
      <c r="BG1174" s="548"/>
      <c r="BH1174" s="549"/>
      <c r="BI1174" s="151"/>
      <c r="BJ1174" s="113"/>
      <c r="BK1174" s="113"/>
      <c r="BL1174" s="113"/>
      <c r="BM1174" s="113"/>
      <c r="BN1174" s="113"/>
      <c r="BO1174" s="113"/>
      <c r="BP1174" s="113"/>
      <c r="BQ1174" s="113"/>
      <c r="BR1174" s="116"/>
      <c r="BX1174" s="31"/>
    </row>
    <row r="1175" spans="1:76" ht="12" customHeight="1" x14ac:dyDescent="0.15">
      <c r="A1175" s="30"/>
      <c r="C1175" s="2"/>
      <c r="D1175" s="35"/>
      <c r="E1175" s="35"/>
      <c r="F1175" s="35"/>
      <c r="G1175" s="35"/>
      <c r="H1175" s="35"/>
      <c r="I1175" s="35"/>
      <c r="J1175" s="35"/>
      <c r="K1175" s="35"/>
      <c r="L1175" s="35"/>
      <c r="M1175" s="35"/>
      <c r="N1175" s="35"/>
      <c r="O1175" s="56"/>
      <c r="P1175" s="32"/>
      <c r="S1175" s="33"/>
      <c r="T1175" s="38"/>
      <c r="W1175" s="31"/>
      <c r="Z1175" s="113"/>
      <c r="AA1175" s="113" t="s">
        <v>282</v>
      </c>
      <c r="AB1175" s="548" t="s">
        <v>968</v>
      </c>
      <c r="AC1175" s="548"/>
      <c r="AD1175" s="548"/>
      <c r="AE1175" s="548"/>
      <c r="AF1175" s="548"/>
      <c r="AG1175" s="548"/>
      <c r="AH1175" s="548"/>
      <c r="AI1175" s="548"/>
      <c r="AJ1175" s="548"/>
      <c r="AK1175" s="548"/>
      <c r="AL1175" s="548"/>
      <c r="AM1175" s="548"/>
      <c r="AN1175" s="548"/>
      <c r="AO1175" s="548"/>
      <c r="AP1175" s="548"/>
      <c r="AQ1175" s="548"/>
      <c r="AR1175" s="548"/>
      <c r="AS1175" s="548"/>
      <c r="AT1175" s="548"/>
      <c r="AU1175" s="548"/>
      <c r="AV1175" s="548"/>
      <c r="AW1175" s="548"/>
      <c r="AX1175" s="548"/>
      <c r="AY1175" s="548"/>
      <c r="AZ1175" s="548"/>
      <c r="BA1175" s="548"/>
      <c r="BB1175" s="548"/>
      <c r="BC1175" s="548"/>
      <c r="BD1175" s="548"/>
      <c r="BE1175" s="548"/>
      <c r="BF1175" s="548"/>
      <c r="BG1175" s="548"/>
      <c r="BH1175" s="549"/>
      <c r="BI1175" s="151"/>
      <c r="BJ1175" s="113"/>
      <c r="BK1175" s="113"/>
      <c r="BL1175" s="113"/>
      <c r="BM1175" s="113"/>
      <c r="BN1175" s="113"/>
      <c r="BO1175" s="113"/>
      <c r="BP1175" s="113"/>
      <c r="BQ1175" s="113"/>
      <c r="BR1175" s="116"/>
      <c r="BX1175" s="31"/>
    </row>
    <row r="1176" spans="1:76" ht="12" customHeight="1" x14ac:dyDescent="0.15">
      <c r="A1176" s="30"/>
      <c r="C1176" s="2"/>
      <c r="D1176" s="35"/>
      <c r="E1176" s="35"/>
      <c r="F1176" s="35"/>
      <c r="G1176" s="35"/>
      <c r="H1176" s="35"/>
      <c r="I1176" s="35"/>
      <c r="J1176" s="35"/>
      <c r="K1176" s="35"/>
      <c r="L1176" s="35"/>
      <c r="M1176" s="35"/>
      <c r="N1176" s="35"/>
      <c r="O1176" s="56"/>
      <c r="P1176" s="32"/>
      <c r="S1176" s="33"/>
      <c r="T1176" s="38"/>
      <c r="W1176" s="31"/>
      <c r="Z1176" s="113" t="s">
        <v>561</v>
      </c>
      <c r="AA1176" s="548" t="s">
        <v>969</v>
      </c>
      <c r="AB1176" s="548"/>
      <c r="AC1176" s="548"/>
      <c r="AD1176" s="548"/>
      <c r="AE1176" s="548"/>
      <c r="AF1176" s="548"/>
      <c r="AG1176" s="548"/>
      <c r="AH1176" s="548"/>
      <c r="AI1176" s="548"/>
      <c r="AJ1176" s="548"/>
      <c r="AK1176" s="548"/>
      <c r="AL1176" s="548"/>
      <c r="AM1176" s="548"/>
      <c r="AN1176" s="548"/>
      <c r="AO1176" s="548"/>
      <c r="AP1176" s="548"/>
      <c r="AQ1176" s="548"/>
      <c r="AR1176" s="548"/>
      <c r="AS1176" s="548"/>
      <c r="AT1176" s="548"/>
      <c r="AU1176" s="548"/>
      <c r="AV1176" s="548"/>
      <c r="AW1176" s="548"/>
      <c r="AX1176" s="548"/>
      <c r="AY1176" s="548"/>
      <c r="AZ1176" s="548"/>
      <c r="BA1176" s="548"/>
      <c r="BB1176" s="548"/>
      <c r="BC1176" s="548"/>
      <c r="BD1176" s="548"/>
      <c r="BE1176" s="548"/>
      <c r="BF1176" s="548"/>
      <c r="BG1176" s="548"/>
      <c r="BH1176" s="549"/>
      <c r="BI1176" s="151"/>
      <c r="BJ1176" s="113"/>
      <c r="BK1176" s="113"/>
      <c r="BL1176" s="113"/>
      <c r="BM1176" s="113"/>
      <c r="BN1176" s="113"/>
      <c r="BO1176" s="113"/>
      <c r="BP1176" s="113"/>
      <c r="BQ1176" s="113"/>
      <c r="BR1176" s="116"/>
      <c r="BX1176" s="31"/>
    </row>
    <row r="1177" spans="1:76" ht="12" customHeight="1" x14ac:dyDescent="0.15">
      <c r="A1177" s="30"/>
      <c r="C1177" s="2"/>
      <c r="D1177" s="35"/>
      <c r="E1177" s="35"/>
      <c r="F1177" s="35"/>
      <c r="G1177" s="35"/>
      <c r="H1177" s="35"/>
      <c r="I1177" s="35"/>
      <c r="J1177" s="35"/>
      <c r="K1177" s="35"/>
      <c r="L1177" s="35"/>
      <c r="M1177" s="35"/>
      <c r="N1177" s="35"/>
      <c r="O1177" s="56"/>
      <c r="P1177" s="32"/>
      <c r="S1177" s="33"/>
      <c r="T1177" s="38"/>
      <c r="W1177" s="31"/>
      <c r="Z1177" s="113"/>
      <c r="AA1177" s="548"/>
      <c r="AB1177" s="548"/>
      <c r="AC1177" s="548"/>
      <c r="AD1177" s="548"/>
      <c r="AE1177" s="548"/>
      <c r="AF1177" s="548"/>
      <c r="AG1177" s="548"/>
      <c r="AH1177" s="548"/>
      <c r="AI1177" s="548"/>
      <c r="AJ1177" s="548"/>
      <c r="AK1177" s="548"/>
      <c r="AL1177" s="548"/>
      <c r="AM1177" s="548"/>
      <c r="AN1177" s="548"/>
      <c r="AO1177" s="548"/>
      <c r="AP1177" s="548"/>
      <c r="AQ1177" s="548"/>
      <c r="AR1177" s="548"/>
      <c r="AS1177" s="548"/>
      <c r="AT1177" s="548"/>
      <c r="AU1177" s="548"/>
      <c r="AV1177" s="548"/>
      <c r="AW1177" s="548"/>
      <c r="AX1177" s="548"/>
      <c r="AY1177" s="548"/>
      <c r="AZ1177" s="548"/>
      <c r="BA1177" s="548"/>
      <c r="BB1177" s="548"/>
      <c r="BC1177" s="548"/>
      <c r="BD1177" s="548"/>
      <c r="BE1177" s="548"/>
      <c r="BF1177" s="548"/>
      <c r="BG1177" s="548"/>
      <c r="BH1177" s="549"/>
      <c r="BI1177" s="151"/>
      <c r="BJ1177" s="113"/>
      <c r="BK1177" s="113"/>
      <c r="BL1177" s="113"/>
      <c r="BM1177" s="113"/>
      <c r="BN1177" s="113"/>
      <c r="BO1177" s="113"/>
      <c r="BP1177" s="113"/>
      <c r="BQ1177" s="113"/>
      <c r="BR1177" s="116"/>
      <c r="BX1177" s="31"/>
    </row>
    <row r="1178" spans="1:76" ht="12" customHeight="1" x14ac:dyDescent="0.15">
      <c r="A1178" s="30"/>
      <c r="C1178" s="2"/>
      <c r="D1178" s="35"/>
      <c r="E1178" s="35"/>
      <c r="F1178" s="35"/>
      <c r="G1178" s="35"/>
      <c r="H1178" s="35"/>
      <c r="I1178" s="35"/>
      <c r="J1178" s="35"/>
      <c r="K1178" s="35"/>
      <c r="L1178" s="35"/>
      <c r="M1178" s="35"/>
      <c r="N1178" s="35"/>
      <c r="O1178" s="56"/>
      <c r="P1178" s="32"/>
      <c r="S1178" s="33"/>
      <c r="T1178" s="38"/>
      <c r="W1178" s="31"/>
      <c r="Z1178" s="113" t="s">
        <v>317</v>
      </c>
      <c r="AA1178" s="543" t="s">
        <v>970</v>
      </c>
      <c r="AB1178" s="543"/>
      <c r="AC1178" s="543"/>
      <c r="AD1178" s="543"/>
      <c r="AE1178" s="543"/>
      <c r="AF1178" s="543"/>
      <c r="AG1178" s="543"/>
      <c r="AH1178" s="543"/>
      <c r="AI1178" s="543"/>
      <c r="AJ1178" s="543"/>
      <c r="AK1178" s="543"/>
      <c r="AL1178" s="543"/>
      <c r="AM1178" s="543"/>
      <c r="AN1178" s="543"/>
      <c r="AO1178" s="543"/>
      <c r="AP1178" s="543"/>
      <c r="AQ1178" s="543"/>
      <c r="AR1178" s="543"/>
      <c r="AS1178" s="543"/>
      <c r="AT1178" s="543"/>
      <c r="AU1178" s="543"/>
      <c r="AV1178" s="543"/>
      <c r="AW1178" s="543"/>
      <c r="AX1178" s="543"/>
      <c r="AY1178" s="543"/>
      <c r="AZ1178" s="543"/>
      <c r="BA1178" s="543"/>
      <c r="BB1178" s="543"/>
      <c r="BC1178" s="543"/>
      <c r="BD1178" s="543"/>
      <c r="BE1178" s="543"/>
      <c r="BF1178" s="543"/>
      <c r="BG1178" s="543"/>
      <c r="BH1178" s="544"/>
      <c r="BI1178" s="151"/>
      <c r="BJ1178" s="113"/>
      <c r="BK1178" s="113"/>
      <c r="BL1178" s="113"/>
      <c r="BM1178" s="113"/>
      <c r="BN1178" s="113"/>
      <c r="BO1178" s="113"/>
      <c r="BP1178" s="113"/>
      <c r="BQ1178" s="113"/>
      <c r="BR1178" s="116"/>
      <c r="BX1178" s="31"/>
    </row>
    <row r="1179" spans="1:76" ht="12" customHeight="1" x14ac:dyDescent="0.15">
      <c r="A1179" s="30"/>
      <c r="C1179" s="2"/>
      <c r="D1179" s="35"/>
      <c r="E1179" s="35"/>
      <c r="F1179" s="35"/>
      <c r="G1179" s="35"/>
      <c r="H1179" s="35"/>
      <c r="I1179" s="35"/>
      <c r="J1179" s="35"/>
      <c r="K1179" s="35"/>
      <c r="L1179" s="35"/>
      <c r="M1179" s="35"/>
      <c r="N1179" s="35"/>
      <c r="O1179" s="56"/>
      <c r="P1179" s="32"/>
      <c r="S1179" s="33"/>
      <c r="T1179" s="38"/>
      <c r="W1179" s="31"/>
      <c r="Z1179" s="113"/>
      <c r="AA1179" s="543"/>
      <c r="AB1179" s="543"/>
      <c r="AC1179" s="543"/>
      <c r="AD1179" s="543"/>
      <c r="AE1179" s="543"/>
      <c r="AF1179" s="543"/>
      <c r="AG1179" s="543"/>
      <c r="AH1179" s="543"/>
      <c r="AI1179" s="543"/>
      <c r="AJ1179" s="543"/>
      <c r="AK1179" s="543"/>
      <c r="AL1179" s="543"/>
      <c r="AM1179" s="543"/>
      <c r="AN1179" s="543"/>
      <c r="AO1179" s="543"/>
      <c r="AP1179" s="543"/>
      <c r="AQ1179" s="543"/>
      <c r="AR1179" s="543"/>
      <c r="AS1179" s="543"/>
      <c r="AT1179" s="543"/>
      <c r="AU1179" s="543"/>
      <c r="AV1179" s="543"/>
      <c r="AW1179" s="543"/>
      <c r="AX1179" s="543"/>
      <c r="AY1179" s="543"/>
      <c r="AZ1179" s="543"/>
      <c r="BA1179" s="543"/>
      <c r="BB1179" s="543"/>
      <c r="BC1179" s="543"/>
      <c r="BD1179" s="543"/>
      <c r="BE1179" s="543"/>
      <c r="BF1179" s="543"/>
      <c r="BG1179" s="543"/>
      <c r="BH1179" s="544"/>
      <c r="BI1179" s="151"/>
      <c r="BJ1179" s="113"/>
      <c r="BK1179" s="113"/>
      <c r="BL1179" s="113"/>
      <c r="BM1179" s="113"/>
      <c r="BN1179" s="113"/>
      <c r="BO1179" s="113"/>
      <c r="BP1179" s="113"/>
      <c r="BQ1179" s="113"/>
      <c r="BR1179" s="116"/>
      <c r="BX1179" s="31"/>
    </row>
    <row r="1180" spans="1:76" ht="12" customHeight="1" x14ac:dyDescent="0.15">
      <c r="A1180" s="30"/>
      <c r="C1180" s="2"/>
      <c r="D1180" s="35"/>
      <c r="E1180" s="35"/>
      <c r="F1180" s="35"/>
      <c r="G1180" s="35"/>
      <c r="H1180" s="35"/>
      <c r="I1180" s="35"/>
      <c r="J1180" s="35"/>
      <c r="K1180" s="35"/>
      <c r="L1180" s="35"/>
      <c r="M1180" s="35"/>
      <c r="N1180" s="35"/>
      <c r="O1180" s="56"/>
      <c r="P1180" s="32"/>
      <c r="S1180" s="33"/>
      <c r="T1180" s="38"/>
      <c r="W1180" s="31"/>
      <c r="Z1180" s="113"/>
      <c r="AA1180" s="543" t="s">
        <v>971</v>
      </c>
      <c r="AB1180" s="543"/>
      <c r="AC1180" s="543"/>
      <c r="AD1180" s="543"/>
      <c r="AE1180" s="543"/>
      <c r="AF1180" s="543"/>
      <c r="AG1180" s="543"/>
      <c r="AH1180" s="543"/>
      <c r="AI1180" s="543"/>
      <c r="AJ1180" s="543"/>
      <c r="AK1180" s="543"/>
      <c r="AL1180" s="543"/>
      <c r="AM1180" s="543"/>
      <c r="AN1180" s="543"/>
      <c r="AO1180" s="543"/>
      <c r="AP1180" s="543"/>
      <c r="AQ1180" s="543"/>
      <c r="AR1180" s="543"/>
      <c r="AS1180" s="543"/>
      <c r="AT1180" s="543"/>
      <c r="AU1180" s="543"/>
      <c r="AV1180" s="543"/>
      <c r="AW1180" s="543"/>
      <c r="AX1180" s="543"/>
      <c r="AY1180" s="543"/>
      <c r="AZ1180" s="543"/>
      <c r="BA1180" s="543"/>
      <c r="BB1180" s="543"/>
      <c r="BC1180" s="543"/>
      <c r="BD1180" s="543"/>
      <c r="BE1180" s="543"/>
      <c r="BF1180" s="543"/>
      <c r="BG1180" s="543"/>
      <c r="BH1180" s="544"/>
      <c r="BI1180" s="151"/>
      <c r="BJ1180" s="113"/>
      <c r="BK1180" s="113"/>
      <c r="BL1180" s="113"/>
      <c r="BM1180" s="113"/>
      <c r="BN1180" s="113"/>
      <c r="BO1180" s="113"/>
      <c r="BP1180" s="113"/>
      <c r="BQ1180" s="113"/>
      <c r="BR1180" s="116"/>
      <c r="BX1180" s="31"/>
    </row>
    <row r="1181" spans="1:76" ht="12" customHeight="1" x14ac:dyDescent="0.15">
      <c r="A1181" s="30"/>
      <c r="C1181" s="2"/>
      <c r="D1181" s="35"/>
      <c r="E1181" s="35"/>
      <c r="F1181" s="35"/>
      <c r="G1181" s="35"/>
      <c r="H1181" s="35"/>
      <c r="I1181" s="35"/>
      <c r="J1181" s="35"/>
      <c r="K1181" s="35"/>
      <c r="L1181" s="35"/>
      <c r="M1181" s="35"/>
      <c r="N1181" s="35"/>
      <c r="O1181" s="56"/>
      <c r="P1181" s="32"/>
      <c r="S1181" s="33"/>
      <c r="T1181" s="38"/>
      <c r="W1181" s="31"/>
      <c r="Z1181" s="113"/>
      <c r="AA1181" s="35"/>
      <c r="AB1181" s="35" t="s">
        <v>35</v>
      </c>
      <c r="AC1181" s="543" t="s">
        <v>972</v>
      </c>
      <c r="AD1181" s="543"/>
      <c r="AE1181" s="543"/>
      <c r="AF1181" s="543"/>
      <c r="AG1181" s="543"/>
      <c r="AH1181" s="543"/>
      <c r="AI1181" s="543"/>
      <c r="AJ1181" s="543"/>
      <c r="AK1181" s="543"/>
      <c r="AL1181" s="543"/>
      <c r="AM1181" s="543"/>
      <c r="AN1181" s="543"/>
      <c r="AO1181" s="543"/>
      <c r="AP1181" s="543"/>
      <c r="AQ1181" s="543"/>
      <c r="AR1181" s="543"/>
      <c r="AS1181" s="543"/>
      <c r="AT1181" s="543"/>
      <c r="AU1181" s="543"/>
      <c r="AV1181" s="543"/>
      <c r="AW1181" s="543"/>
      <c r="AX1181" s="543"/>
      <c r="AY1181" s="543"/>
      <c r="AZ1181" s="543"/>
      <c r="BA1181" s="543"/>
      <c r="BB1181" s="543"/>
      <c r="BC1181" s="543"/>
      <c r="BD1181" s="543"/>
      <c r="BE1181" s="543"/>
      <c r="BF1181" s="543"/>
      <c r="BG1181" s="543"/>
      <c r="BH1181" s="544"/>
      <c r="BI1181" s="151"/>
      <c r="BJ1181" s="113"/>
      <c r="BK1181" s="113"/>
      <c r="BL1181" s="113"/>
      <c r="BM1181" s="113"/>
      <c r="BN1181" s="113"/>
      <c r="BO1181" s="113"/>
      <c r="BP1181" s="113"/>
      <c r="BQ1181" s="113"/>
      <c r="BR1181" s="116"/>
      <c r="BX1181" s="31"/>
    </row>
    <row r="1182" spans="1:76" ht="12" customHeight="1" x14ac:dyDescent="0.15">
      <c r="A1182" s="30"/>
      <c r="C1182" s="2"/>
      <c r="D1182" s="35"/>
      <c r="E1182" s="35"/>
      <c r="F1182" s="35"/>
      <c r="G1182" s="35"/>
      <c r="H1182" s="35"/>
      <c r="I1182" s="35"/>
      <c r="J1182" s="35"/>
      <c r="K1182" s="35"/>
      <c r="L1182" s="35"/>
      <c r="M1182" s="35"/>
      <c r="N1182" s="35"/>
      <c r="O1182" s="56"/>
      <c r="P1182" s="32"/>
      <c r="S1182" s="33"/>
      <c r="T1182" s="38"/>
      <c r="W1182" s="31"/>
      <c r="Z1182" s="113"/>
      <c r="AA1182" s="35"/>
      <c r="AB1182" s="35"/>
      <c r="AC1182" s="543"/>
      <c r="AD1182" s="543"/>
      <c r="AE1182" s="543"/>
      <c r="AF1182" s="543"/>
      <c r="AG1182" s="543"/>
      <c r="AH1182" s="543"/>
      <c r="AI1182" s="543"/>
      <c r="AJ1182" s="543"/>
      <c r="AK1182" s="543"/>
      <c r="AL1182" s="543"/>
      <c r="AM1182" s="543"/>
      <c r="AN1182" s="543"/>
      <c r="AO1182" s="543"/>
      <c r="AP1182" s="543"/>
      <c r="AQ1182" s="543"/>
      <c r="AR1182" s="543"/>
      <c r="AS1182" s="543"/>
      <c r="AT1182" s="543"/>
      <c r="AU1182" s="543"/>
      <c r="AV1182" s="543"/>
      <c r="AW1182" s="543"/>
      <c r="AX1182" s="543"/>
      <c r="AY1182" s="543"/>
      <c r="AZ1182" s="543"/>
      <c r="BA1182" s="543"/>
      <c r="BB1182" s="543"/>
      <c r="BC1182" s="543"/>
      <c r="BD1182" s="543"/>
      <c r="BE1182" s="543"/>
      <c r="BF1182" s="543"/>
      <c r="BG1182" s="543"/>
      <c r="BH1182" s="544"/>
      <c r="BI1182" s="151"/>
      <c r="BJ1182" s="113"/>
      <c r="BK1182" s="113"/>
      <c r="BL1182" s="113"/>
      <c r="BM1182" s="113"/>
      <c r="BN1182" s="113"/>
      <c r="BO1182" s="113"/>
      <c r="BP1182" s="113"/>
      <c r="BQ1182" s="113"/>
      <c r="BR1182" s="116"/>
      <c r="BX1182" s="31"/>
    </row>
    <row r="1183" spans="1:76" ht="12" customHeight="1" x14ac:dyDescent="0.15">
      <c r="A1183" s="30"/>
      <c r="C1183" s="2"/>
      <c r="D1183" s="35"/>
      <c r="E1183" s="35"/>
      <c r="F1183" s="35"/>
      <c r="G1183" s="35"/>
      <c r="H1183" s="35"/>
      <c r="I1183" s="35"/>
      <c r="J1183" s="35"/>
      <c r="K1183" s="35"/>
      <c r="L1183" s="35"/>
      <c r="M1183" s="35"/>
      <c r="N1183" s="35"/>
      <c r="O1183" s="56"/>
      <c r="P1183" s="32"/>
      <c r="S1183" s="33"/>
      <c r="T1183" s="38"/>
      <c r="W1183" s="31"/>
      <c r="Z1183" s="113" t="s">
        <v>569</v>
      </c>
      <c r="AA1183" s="543" t="s">
        <v>973</v>
      </c>
      <c r="AB1183" s="543"/>
      <c r="AC1183" s="543"/>
      <c r="AD1183" s="543"/>
      <c r="AE1183" s="543"/>
      <c r="AF1183" s="543"/>
      <c r="AG1183" s="543"/>
      <c r="AH1183" s="543"/>
      <c r="AI1183" s="543"/>
      <c r="AJ1183" s="543"/>
      <c r="AK1183" s="543"/>
      <c r="AL1183" s="543"/>
      <c r="AM1183" s="543"/>
      <c r="AN1183" s="543"/>
      <c r="AO1183" s="543"/>
      <c r="AP1183" s="543"/>
      <c r="AQ1183" s="543"/>
      <c r="AR1183" s="543"/>
      <c r="AS1183" s="543"/>
      <c r="AT1183" s="543"/>
      <c r="AU1183" s="543"/>
      <c r="AV1183" s="543"/>
      <c r="AW1183" s="543"/>
      <c r="AX1183" s="543"/>
      <c r="AY1183" s="543"/>
      <c r="AZ1183" s="543"/>
      <c r="BA1183" s="543"/>
      <c r="BB1183" s="543"/>
      <c r="BC1183" s="543"/>
      <c r="BD1183" s="543"/>
      <c r="BE1183" s="543"/>
      <c r="BF1183" s="543"/>
      <c r="BG1183" s="543"/>
      <c r="BH1183" s="544"/>
      <c r="BI1183" s="151"/>
      <c r="BJ1183" s="113"/>
      <c r="BK1183" s="113"/>
      <c r="BL1183" s="113"/>
      <c r="BM1183" s="113"/>
      <c r="BN1183" s="113"/>
      <c r="BO1183" s="113"/>
      <c r="BP1183" s="113"/>
      <c r="BQ1183" s="113"/>
      <c r="BR1183" s="116"/>
      <c r="BX1183" s="31"/>
    </row>
    <row r="1184" spans="1:76" ht="12" customHeight="1" x14ac:dyDescent="0.15">
      <c r="A1184" s="30"/>
      <c r="C1184" s="2"/>
      <c r="D1184" s="35"/>
      <c r="E1184" s="35"/>
      <c r="F1184" s="35"/>
      <c r="G1184" s="35"/>
      <c r="H1184" s="35"/>
      <c r="I1184" s="35"/>
      <c r="J1184" s="35"/>
      <c r="K1184" s="35"/>
      <c r="L1184" s="35"/>
      <c r="M1184" s="35"/>
      <c r="N1184" s="35"/>
      <c r="O1184" s="56"/>
      <c r="P1184" s="32"/>
      <c r="S1184" s="33"/>
      <c r="T1184" s="38"/>
      <c r="W1184" s="31"/>
      <c r="Z1184" s="113"/>
      <c r="AA1184" s="543"/>
      <c r="AB1184" s="543"/>
      <c r="AC1184" s="543"/>
      <c r="AD1184" s="543"/>
      <c r="AE1184" s="543"/>
      <c r="AF1184" s="543"/>
      <c r="AG1184" s="543"/>
      <c r="AH1184" s="543"/>
      <c r="AI1184" s="543"/>
      <c r="AJ1184" s="543"/>
      <c r="AK1184" s="543"/>
      <c r="AL1184" s="543"/>
      <c r="AM1184" s="543"/>
      <c r="AN1184" s="543"/>
      <c r="AO1184" s="543"/>
      <c r="AP1184" s="543"/>
      <c r="AQ1184" s="543"/>
      <c r="AR1184" s="543"/>
      <c r="AS1184" s="543"/>
      <c r="AT1184" s="543"/>
      <c r="AU1184" s="543"/>
      <c r="AV1184" s="543"/>
      <c r="AW1184" s="543"/>
      <c r="AX1184" s="543"/>
      <c r="AY1184" s="543"/>
      <c r="AZ1184" s="543"/>
      <c r="BA1184" s="543"/>
      <c r="BB1184" s="543"/>
      <c r="BC1184" s="543"/>
      <c r="BD1184" s="543"/>
      <c r="BE1184" s="543"/>
      <c r="BF1184" s="543"/>
      <c r="BG1184" s="543"/>
      <c r="BH1184" s="544"/>
      <c r="BI1184" s="151"/>
      <c r="BJ1184" s="113"/>
      <c r="BK1184" s="113"/>
      <c r="BL1184" s="113"/>
      <c r="BM1184" s="113"/>
      <c r="BN1184" s="113"/>
      <c r="BO1184" s="113"/>
      <c r="BP1184" s="113"/>
      <c r="BQ1184" s="113"/>
      <c r="BR1184" s="116"/>
      <c r="BX1184" s="31"/>
    </row>
    <row r="1185" spans="1:76" ht="12" customHeight="1" x14ac:dyDescent="0.15">
      <c r="A1185" s="30"/>
      <c r="C1185" s="2"/>
      <c r="D1185" s="35"/>
      <c r="E1185" s="35"/>
      <c r="F1185" s="35"/>
      <c r="G1185" s="35"/>
      <c r="H1185" s="35"/>
      <c r="I1185" s="35"/>
      <c r="J1185" s="35"/>
      <c r="K1185" s="35"/>
      <c r="L1185" s="35"/>
      <c r="M1185" s="35"/>
      <c r="N1185" s="35"/>
      <c r="O1185" s="56"/>
      <c r="P1185" s="32"/>
      <c r="S1185" s="33"/>
      <c r="T1185" s="38"/>
      <c r="W1185" s="31"/>
      <c r="Z1185" s="113"/>
      <c r="AA1185" s="543" t="s">
        <v>974</v>
      </c>
      <c r="AB1185" s="543"/>
      <c r="AC1185" s="543"/>
      <c r="AD1185" s="543"/>
      <c r="AE1185" s="543"/>
      <c r="AF1185" s="543"/>
      <c r="AG1185" s="543"/>
      <c r="AH1185" s="543"/>
      <c r="AI1185" s="543"/>
      <c r="AJ1185" s="543"/>
      <c r="AK1185" s="543"/>
      <c r="AL1185" s="543"/>
      <c r="AM1185" s="543"/>
      <c r="AN1185" s="543"/>
      <c r="AO1185" s="543"/>
      <c r="AP1185" s="543"/>
      <c r="AQ1185" s="543"/>
      <c r="AR1185" s="543"/>
      <c r="AS1185" s="543"/>
      <c r="AT1185" s="543"/>
      <c r="AU1185" s="543"/>
      <c r="AV1185" s="543"/>
      <c r="AW1185" s="543"/>
      <c r="AX1185" s="543"/>
      <c r="AY1185" s="543"/>
      <c r="AZ1185" s="543"/>
      <c r="BA1185" s="543"/>
      <c r="BB1185" s="543"/>
      <c r="BC1185" s="543"/>
      <c r="BD1185" s="543"/>
      <c r="BE1185" s="543"/>
      <c r="BF1185" s="543"/>
      <c r="BG1185" s="543"/>
      <c r="BH1185" s="544"/>
      <c r="BI1185" s="151"/>
      <c r="BJ1185" s="113"/>
      <c r="BK1185" s="113"/>
      <c r="BL1185" s="113"/>
      <c r="BM1185" s="113"/>
      <c r="BN1185" s="113"/>
      <c r="BO1185" s="113"/>
      <c r="BP1185" s="113"/>
      <c r="BQ1185" s="113"/>
      <c r="BR1185" s="116"/>
      <c r="BX1185" s="31"/>
    </row>
    <row r="1186" spans="1:76" ht="12" customHeight="1" x14ac:dyDescent="0.15">
      <c r="A1186" s="30"/>
      <c r="C1186" s="2"/>
      <c r="D1186" s="35"/>
      <c r="E1186" s="35"/>
      <c r="F1186" s="35"/>
      <c r="G1186" s="35"/>
      <c r="H1186" s="35"/>
      <c r="I1186" s="35"/>
      <c r="J1186" s="35"/>
      <c r="K1186" s="35"/>
      <c r="L1186" s="35"/>
      <c r="M1186" s="35"/>
      <c r="N1186" s="35"/>
      <c r="O1186" s="56"/>
      <c r="P1186" s="32"/>
      <c r="S1186" s="33"/>
      <c r="T1186" s="38"/>
      <c r="W1186" s="31"/>
      <c r="Z1186" s="113"/>
      <c r="AA1186" s="35"/>
      <c r="AB1186" s="35" t="s">
        <v>35</v>
      </c>
      <c r="AC1186" s="543" t="s">
        <v>975</v>
      </c>
      <c r="AD1186" s="543"/>
      <c r="AE1186" s="543"/>
      <c r="AF1186" s="543"/>
      <c r="AG1186" s="543"/>
      <c r="AH1186" s="543"/>
      <c r="AI1186" s="543"/>
      <c r="AJ1186" s="543"/>
      <c r="AK1186" s="543"/>
      <c r="AL1186" s="543"/>
      <c r="AM1186" s="543"/>
      <c r="AN1186" s="543"/>
      <c r="AO1186" s="543"/>
      <c r="AP1186" s="543"/>
      <c r="AQ1186" s="543"/>
      <c r="AR1186" s="543"/>
      <c r="AS1186" s="543"/>
      <c r="AT1186" s="543"/>
      <c r="AU1186" s="543"/>
      <c r="AV1186" s="543"/>
      <c r="AW1186" s="543"/>
      <c r="AX1186" s="543"/>
      <c r="AY1186" s="543"/>
      <c r="AZ1186" s="543"/>
      <c r="BA1186" s="543"/>
      <c r="BB1186" s="543"/>
      <c r="BC1186" s="543"/>
      <c r="BD1186" s="543"/>
      <c r="BE1186" s="543"/>
      <c r="BF1186" s="543"/>
      <c r="BG1186" s="543"/>
      <c r="BH1186" s="544"/>
      <c r="BI1186" s="151"/>
      <c r="BJ1186" s="113"/>
      <c r="BK1186" s="113"/>
      <c r="BL1186" s="113"/>
      <c r="BM1186" s="113"/>
      <c r="BN1186" s="113"/>
      <c r="BO1186" s="113"/>
      <c r="BP1186" s="113"/>
      <c r="BQ1186" s="113"/>
      <c r="BR1186" s="116"/>
      <c r="BX1186" s="31"/>
    </row>
    <row r="1187" spans="1:76" ht="12" customHeight="1" x14ac:dyDescent="0.15">
      <c r="A1187" s="30"/>
      <c r="C1187" s="2"/>
      <c r="D1187" s="35"/>
      <c r="E1187" s="35"/>
      <c r="F1187" s="35"/>
      <c r="G1187" s="35"/>
      <c r="H1187" s="35"/>
      <c r="I1187" s="35"/>
      <c r="J1187" s="35"/>
      <c r="K1187" s="35"/>
      <c r="L1187" s="35"/>
      <c r="M1187" s="35"/>
      <c r="N1187" s="35"/>
      <c r="O1187" s="56"/>
      <c r="P1187" s="32"/>
      <c r="S1187" s="33"/>
      <c r="T1187" s="38"/>
      <c r="W1187" s="31"/>
      <c r="Z1187" s="113"/>
      <c r="AA1187" s="35"/>
      <c r="AB1187" s="35"/>
      <c r="AC1187" s="543"/>
      <c r="AD1187" s="543"/>
      <c r="AE1187" s="543"/>
      <c r="AF1187" s="543"/>
      <c r="AG1187" s="543"/>
      <c r="AH1187" s="543"/>
      <c r="AI1187" s="543"/>
      <c r="AJ1187" s="543"/>
      <c r="AK1187" s="543"/>
      <c r="AL1187" s="543"/>
      <c r="AM1187" s="543"/>
      <c r="AN1187" s="543"/>
      <c r="AO1187" s="543"/>
      <c r="AP1187" s="543"/>
      <c r="AQ1187" s="543"/>
      <c r="AR1187" s="543"/>
      <c r="AS1187" s="543"/>
      <c r="AT1187" s="543"/>
      <c r="AU1187" s="543"/>
      <c r="AV1187" s="543"/>
      <c r="AW1187" s="543"/>
      <c r="AX1187" s="543"/>
      <c r="AY1187" s="543"/>
      <c r="AZ1187" s="543"/>
      <c r="BA1187" s="543"/>
      <c r="BB1187" s="543"/>
      <c r="BC1187" s="543"/>
      <c r="BD1187" s="543"/>
      <c r="BE1187" s="543"/>
      <c r="BF1187" s="543"/>
      <c r="BG1187" s="543"/>
      <c r="BH1187" s="544"/>
      <c r="BI1187" s="151"/>
      <c r="BJ1187" s="113"/>
      <c r="BK1187" s="113"/>
      <c r="BL1187" s="113"/>
      <c r="BM1187" s="113"/>
      <c r="BN1187" s="113"/>
      <c r="BO1187" s="113"/>
      <c r="BP1187" s="113"/>
      <c r="BQ1187" s="113"/>
      <c r="BR1187" s="116"/>
      <c r="BX1187" s="31"/>
    </row>
    <row r="1188" spans="1:76" ht="12" customHeight="1" x14ac:dyDescent="0.15">
      <c r="A1188" s="30"/>
      <c r="C1188" s="2"/>
      <c r="D1188" s="35"/>
      <c r="E1188" s="35"/>
      <c r="F1188" s="35"/>
      <c r="G1188" s="35"/>
      <c r="H1188" s="35"/>
      <c r="I1188" s="35"/>
      <c r="J1188" s="35"/>
      <c r="K1188" s="35"/>
      <c r="L1188" s="35"/>
      <c r="M1188" s="35"/>
      <c r="N1188" s="35"/>
      <c r="O1188" s="56"/>
      <c r="P1188" s="32"/>
      <c r="S1188" s="33"/>
      <c r="T1188" s="38"/>
      <c r="W1188" s="31"/>
      <c r="Z1188" s="113" t="s">
        <v>577</v>
      </c>
      <c r="AA1188" s="543" t="s">
        <v>976</v>
      </c>
      <c r="AB1188" s="543"/>
      <c r="AC1188" s="543"/>
      <c r="AD1188" s="543"/>
      <c r="AE1188" s="543"/>
      <c r="AF1188" s="543"/>
      <c r="AG1188" s="543"/>
      <c r="AH1188" s="543"/>
      <c r="AI1188" s="543"/>
      <c r="AJ1188" s="543"/>
      <c r="AK1188" s="543"/>
      <c r="AL1188" s="543"/>
      <c r="AM1188" s="543"/>
      <c r="AN1188" s="543"/>
      <c r="AO1188" s="543"/>
      <c r="AP1188" s="543"/>
      <c r="AQ1188" s="543"/>
      <c r="AR1188" s="543"/>
      <c r="AS1188" s="543"/>
      <c r="AT1188" s="543"/>
      <c r="AU1188" s="543"/>
      <c r="AV1188" s="543"/>
      <c r="AW1188" s="543"/>
      <c r="AX1188" s="543"/>
      <c r="AY1188" s="543"/>
      <c r="AZ1188" s="543"/>
      <c r="BA1188" s="543"/>
      <c r="BB1188" s="543"/>
      <c r="BC1188" s="543"/>
      <c r="BD1188" s="543"/>
      <c r="BE1188" s="543"/>
      <c r="BF1188" s="543"/>
      <c r="BG1188" s="543"/>
      <c r="BH1188" s="544"/>
      <c r="BI1188" s="151"/>
      <c r="BJ1188" s="113"/>
      <c r="BK1188" s="113"/>
      <c r="BL1188" s="113"/>
      <c r="BM1188" s="113"/>
      <c r="BN1188" s="113"/>
      <c r="BO1188" s="113"/>
      <c r="BP1188" s="113"/>
      <c r="BQ1188" s="113"/>
      <c r="BR1188" s="116"/>
      <c r="BX1188" s="31"/>
    </row>
    <row r="1189" spans="1:76" ht="12" customHeight="1" x14ac:dyDescent="0.15">
      <c r="A1189" s="30"/>
      <c r="C1189" s="2"/>
      <c r="D1189" s="35"/>
      <c r="E1189" s="35"/>
      <c r="F1189" s="35"/>
      <c r="G1189" s="35"/>
      <c r="H1189" s="35"/>
      <c r="I1189" s="35"/>
      <c r="J1189" s="35"/>
      <c r="K1189" s="35"/>
      <c r="L1189" s="35"/>
      <c r="M1189" s="35"/>
      <c r="N1189" s="35"/>
      <c r="O1189" s="56"/>
      <c r="P1189" s="32"/>
      <c r="S1189" s="33"/>
      <c r="T1189" s="38"/>
      <c r="W1189" s="31"/>
      <c r="Z1189" s="113"/>
      <c r="AA1189" s="543" t="s">
        <v>977</v>
      </c>
      <c r="AB1189" s="543"/>
      <c r="AC1189" s="543"/>
      <c r="AD1189" s="543"/>
      <c r="AE1189" s="543"/>
      <c r="AF1189" s="543"/>
      <c r="AG1189" s="543"/>
      <c r="AH1189" s="543"/>
      <c r="AI1189" s="543"/>
      <c r="AJ1189" s="543"/>
      <c r="AK1189" s="543"/>
      <c r="AL1189" s="543"/>
      <c r="AM1189" s="543"/>
      <c r="AN1189" s="543"/>
      <c r="AO1189" s="543"/>
      <c r="AP1189" s="543"/>
      <c r="AQ1189" s="543"/>
      <c r="AR1189" s="543"/>
      <c r="AS1189" s="543"/>
      <c r="AT1189" s="543"/>
      <c r="AU1189" s="543"/>
      <c r="AV1189" s="543"/>
      <c r="AW1189" s="543"/>
      <c r="AX1189" s="543"/>
      <c r="AY1189" s="543"/>
      <c r="AZ1189" s="543"/>
      <c r="BA1189" s="543"/>
      <c r="BB1189" s="543"/>
      <c r="BC1189" s="543"/>
      <c r="BD1189" s="543"/>
      <c r="BE1189" s="543"/>
      <c r="BF1189" s="543"/>
      <c r="BG1189" s="543"/>
      <c r="BH1189" s="544"/>
      <c r="BI1189" s="151"/>
      <c r="BJ1189" s="113"/>
      <c r="BK1189" s="113"/>
      <c r="BL1189" s="113"/>
      <c r="BM1189" s="113"/>
      <c r="BN1189" s="113"/>
      <c r="BO1189" s="113"/>
      <c r="BP1189" s="113"/>
      <c r="BQ1189" s="113"/>
      <c r="BR1189" s="116"/>
      <c r="BX1189" s="31"/>
    </row>
    <row r="1190" spans="1:76" ht="12" customHeight="1" x14ac:dyDescent="0.15">
      <c r="A1190" s="30"/>
      <c r="C1190" s="2"/>
      <c r="D1190" s="35"/>
      <c r="E1190" s="35"/>
      <c r="F1190" s="35"/>
      <c r="G1190" s="35"/>
      <c r="H1190" s="35"/>
      <c r="I1190" s="35"/>
      <c r="J1190" s="35"/>
      <c r="K1190" s="35"/>
      <c r="L1190" s="35"/>
      <c r="M1190" s="35"/>
      <c r="N1190" s="35"/>
      <c r="O1190" s="56"/>
      <c r="P1190" s="32"/>
      <c r="S1190" s="33"/>
      <c r="T1190" s="38"/>
      <c r="W1190" s="31"/>
      <c r="Z1190" s="113"/>
      <c r="AA1190" s="543"/>
      <c r="AB1190" s="543"/>
      <c r="AC1190" s="543"/>
      <c r="AD1190" s="543"/>
      <c r="AE1190" s="543"/>
      <c r="AF1190" s="543"/>
      <c r="AG1190" s="543"/>
      <c r="AH1190" s="543"/>
      <c r="AI1190" s="543"/>
      <c r="AJ1190" s="543"/>
      <c r="AK1190" s="543"/>
      <c r="AL1190" s="543"/>
      <c r="AM1190" s="543"/>
      <c r="AN1190" s="543"/>
      <c r="AO1190" s="543"/>
      <c r="AP1190" s="543"/>
      <c r="AQ1190" s="543"/>
      <c r="AR1190" s="543"/>
      <c r="AS1190" s="543"/>
      <c r="AT1190" s="543"/>
      <c r="AU1190" s="543"/>
      <c r="AV1190" s="543"/>
      <c r="AW1190" s="543"/>
      <c r="AX1190" s="543"/>
      <c r="AY1190" s="543"/>
      <c r="AZ1190" s="543"/>
      <c r="BA1190" s="543"/>
      <c r="BB1190" s="543"/>
      <c r="BC1190" s="543"/>
      <c r="BD1190" s="543"/>
      <c r="BE1190" s="543"/>
      <c r="BF1190" s="543"/>
      <c r="BG1190" s="543"/>
      <c r="BH1190" s="544"/>
      <c r="BI1190" s="151"/>
      <c r="BJ1190" s="113"/>
      <c r="BK1190" s="113"/>
      <c r="BL1190" s="113"/>
      <c r="BM1190" s="113"/>
      <c r="BN1190" s="113"/>
      <c r="BO1190" s="113"/>
      <c r="BP1190" s="113"/>
      <c r="BQ1190" s="113"/>
      <c r="BR1190" s="116"/>
      <c r="BX1190" s="31"/>
    </row>
    <row r="1191" spans="1:76" ht="12" customHeight="1" x14ac:dyDescent="0.15">
      <c r="A1191" s="30"/>
      <c r="C1191" s="2"/>
      <c r="D1191" s="35"/>
      <c r="E1191" s="35"/>
      <c r="F1191" s="35"/>
      <c r="G1191" s="35"/>
      <c r="H1191" s="35"/>
      <c r="I1191" s="35"/>
      <c r="J1191" s="35"/>
      <c r="K1191" s="35"/>
      <c r="L1191" s="35"/>
      <c r="M1191" s="35"/>
      <c r="N1191" s="35"/>
      <c r="O1191" s="56"/>
      <c r="P1191" s="32"/>
      <c r="S1191" s="33"/>
      <c r="T1191" s="38"/>
      <c r="W1191" s="31"/>
      <c r="Z1191" s="113"/>
      <c r="AA1191" s="35"/>
      <c r="AB1191" s="35"/>
      <c r="AC1191" s="35"/>
      <c r="AD1191" s="35"/>
      <c r="AE1191" s="35"/>
      <c r="AF1191" s="35"/>
      <c r="AG1191" s="35"/>
      <c r="AH1191" s="35"/>
      <c r="AI1191" s="35"/>
      <c r="AJ1191" s="35"/>
      <c r="AK1191" s="35"/>
      <c r="AL1191" s="35"/>
      <c r="AM1191" s="35"/>
      <c r="AN1191" s="35"/>
      <c r="AO1191" s="35"/>
      <c r="AP1191" s="35"/>
      <c r="AQ1191" s="35"/>
      <c r="AR1191" s="35"/>
      <c r="AS1191" s="35"/>
      <c r="AT1191" s="35"/>
      <c r="AU1191" s="35"/>
      <c r="AV1191" s="35"/>
      <c r="AW1191" s="35"/>
      <c r="AX1191" s="35"/>
      <c r="AY1191" s="35"/>
      <c r="AZ1191" s="35"/>
      <c r="BA1191" s="35"/>
      <c r="BB1191" s="35"/>
      <c r="BC1191" s="35"/>
      <c r="BD1191" s="35"/>
      <c r="BE1191" s="35"/>
      <c r="BF1191" s="35"/>
      <c r="BG1191" s="35"/>
      <c r="BH1191" s="56"/>
      <c r="BI1191" s="151"/>
      <c r="BJ1191" s="113"/>
      <c r="BK1191" s="113"/>
      <c r="BL1191" s="113"/>
      <c r="BM1191" s="113"/>
      <c r="BN1191" s="113"/>
      <c r="BO1191" s="113"/>
      <c r="BP1191" s="113"/>
      <c r="BQ1191" s="113"/>
      <c r="BR1191" s="116"/>
      <c r="BX1191" s="31"/>
    </row>
    <row r="1192" spans="1:76" ht="12" customHeight="1" x14ac:dyDescent="0.15">
      <c r="A1192" s="30"/>
      <c r="C1192" s="2"/>
      <c r="D1192" s="35"/>
      <c r="E1192" s="35"/>
      <c r="F1192" s="35"/>
      <c r="G1192" s="35"/>
      <c r="H1192" s="35"/>
      <c r="I1192" s="35"/>
      <c r="J1192" s="35"/>
      <c r="K1192" s="35"/>
      <c r="L1192" s="35"/>
      <c r="M1192" s="35"/>
      <c r="N1192" s="35"/>
      <c r="O1192" s="56"/>
      <c r="P1192" s="32"/>
      <c r="S1192" s="33"/>
      <c r="T1192" s="38"/>
      <c r="W1192" s="31"/>
      <c r="X1192" s="33" t="s">
        <v>31</v>
      </c>
      <c r="Y1192" s="548" t="s">
        <v>978</v>
      </c>
      <c r="Z1192" s="548"/>
      <c r="AA1192" s="548"/>
      <c r="AB1192" s="548"/>
      <c r="AC1192" s="548"/>
      <c r="AD1192" s="548"/>
      <c r="AE1192" s="548"/>
      <c r="AF1192" s="548"/>
      <c r="AG1192" s="548"/>
      <c r="AH1192" s="548"/>
      <c r="AI1192" s="548"/>
      <c r="AJ1192" s="548"/>
      <c r="AK1192" s="548"/>
      <c r="AL1192" s="548"/>
      <c r="AM1192" s="548"/>
      <c r="AN1192" s="548"/>
      <c r="AO1192" s="548"/>
      <c r="AP1192" s="548"/>
      <c r="AQ1192" s="548"/>
      <c r="AR1192" s="548"/>
      <c r="AS1192" s="548"/>
      <c r="AT1192" s="548"/>
      <c r="AU1192" s="548"/>
      <c r="AV1192" s="548"/>
      <c r="AW1192" s="548"/>
      <c r="AX1192" s="548"/>
      <c r="AY1192" s="548"/>
      <c r="AZ1192" s="548"/>
      <c r="BA1192" s="548"/>
      <c r="BB1192" s="548"/>
      <c r="BC1192" s="548"/>
      <c r="BD1192" s="548"/>
      <c r="BE1192" s="548"/>
      <c r="BF1192" s="548"/>
      <c r="BG1192" s="548"/>
      <c r="BH1192" s="549"/>
      <c r="BI1192" s="30" t="s">
        <v>986</v>
      </c>
      <c r="BJ1192" s="113"/>
      <c r="BK1192" s="113"/>
      <c r="BL1192" s="113"/>
      <c r="BM1192" s="113"/>
      <c r="BN1192" s="113"/>
      <c r="BO1192" s="113"/>
      <c r="BP1192" s="113"/>
      <c r="BQ1192" s="113"/>
      <c r="BR1192" s="116"/>
      <c r="BX1192" s="31"/>
    </row>
    <row r="1193" spans="1:76" ht="12" customHeight="1" x14ac:dyDescent="0.15">
      <c r="A1193" s="30"/>
      <c r="C1193" s="2"/>
      <c r="D1193" s="35"/>
      <c r="E1193" s="35"/>
      <c r="F1193" s="35"/>
      <c r="G1193" s="35"/>
      <c r="H1193" s="35"/>
      <c r="I1193" s="35"/>
      <c r="J1193" s="35"/>
      <c r="K1193" s="35"/>
      <c r="L1193" s="35"/>
      <c r="M1193" s="35"/>
      <c r="N1193" s="35"/>
      <c r="O1193" s="56"/>
      <c r="P1193" s="32"/>
      <c r="S1193" s="33"/>
      <c r="T1193" s="38"/>
      <c r="W1193" s="31"/>
      <c r="Z1193" s="113" t="s">
        <v>170</v>
      </c>
      <c r="AA1193" s="543" t="s">
        <v>979</v>
      </c>
      <c r="AB1193" s="543"/>
      <c r="AC1193" s="543"/>
      <c r="AD1193" s="543"/>
      <c r="AE1193" s="543"/>
      <c r="AF1193" s="543"/>
      <c r="AG1193" s="543"/>
      <c r="AH1193" s="543"/>
      <c r="AI1193" s="543"/>
      <c r="AJ1193" s="543"/>
      <c r="AK1193" s="543"/>
      <c r="AL1193" s="543"/>
      <c r="AM1193" s="543"/>
      <c r="AN1193" s="543"/>
      <c r="AO1193" s="543"/>
      <c r="AP1193" s="543"/>
      <c r="AQ1193" s="543"/>
      <c r="AR1193" s="543"/>
      <c r="AS1193" s="543"/>
      <c r="AT1193" s="543"/>
      <c r="AU1193" s="543"/>
      <c r="AV1193" s="543"/>
      <c r="AW1193" s="543"/>
      <c r="AX1193" s="543"/>
      <c r="AY1193" s="543"/>
      <c r="AZ1193" s="543"/>
      <c r="BA1193" s="543"/>
      <c r="BB1193" s="543"/>
      <c r="BC1193" s="543"/>
      <c r="BD1193" s="543"/>
      <c r="BE1193" s="543"/>
      <c r="BF1193" s="543"/>
      <c r="BG1193" s="543"/>
      <c r="BH1193" s="544"/>
      <c r="BI1193" s="151"/>
      <c r="BJ1193" s="113"/>
      <c r="BK1193" s="113"/>
      <c r="BL1193" s="113"/>
      <c r="BM1193" s="113"/>
      <c r="BN1193" s="113"/>
      <c r="BO1193" s="113"/>
      <c r="BP1193" s="113"/>
      <c r="BQ1193" s="113"/>
      <c r="BR1193" s="116"/>
      <c r="BX1193" s="31"/>
    </row>
    <row r="1194" spans="1:76" ht="12" customHeight="1" x14ac:dyDescent="0.15">
      <c r="A1194" s="30"/>
      <c r="C1194" s="2"/>
      <c r="D1194" s="35"/>
      <c r="E1194" s="35"/>
      <c r="F1194" s="35"/>
      <c r="G1194" s="35"/>
      <c r="H1194" s="35"/>
      <c r="I1194" s="35"/>
      <c r="J1194" s="35"/>
      <c r="K1194" s="35"/>
      <c r="L1194" s="35"/>
      <c r="M1194" s="35"/>
      <c r="N1194" s="35"/>
      <c r="O1194" s="56"/>
      <c r="P1194" s="32"/>
      <c r="S1194" s="33"/>
      <c r="T1194" s="38"/>
      <c r="W1194" s="31"/>
      <c r="Z1194" s="113"/>
      <c r="AA1194" s="543"/>
      <c r="AB1194" s="543"/>
      <c r="AC1194" s="543"/>
      <c r="AD1194" s="543"/>
      <c r="AE1194" s="543"/>
      <c r="AF1194" s="543"/>
      <c r="AG1194" s="543"/>
      <c r="AH1194" s="543"/>
      <c r="AI1194" s="543"/>
      <c r="AJ1194" s="543"/>
      <c r="AK1194" s="543"/>
      <c r="AL1194" s="543"/>
      <c r="AM1194" s="543"/>
      <c r="AN1194" s="543"/>
      <c r="AO1194" s="543"/>
      <c r="AP1194" s="543"/>
      <c r="AQ1194" s="543"/>
      <c r="AR1194" s="543"/>
      <c r="AS1194" s="543"/>
      <c r="AT1194" s="543"/>
      <c r="AU1194" s="543"/>
      <c r="AV1194" s="543"/>
      <c r="AW1194" s="543"/>
      <c r="AX1194" s="543"/>
      <c r="AY1194" s="543"/>
      <c r="AZ1194" s="543"/>
      <c r="BA1194" s="543"/>
      <c r="BB1194" s="543"/>
      <c r="BC1194" s="543"/>
      <c r="BD1194" s="543"/>
      <c r="BE1194" s="543"/>
      <c r="BF1194" s="543"/>
      <c r="BG1194" s="543"/>
      <c r="BH1194" s="544"/>
      <c r="BI1194" s="151"/>
      <c r="BJ1194" s="113"/>
      <c r="BK1194" s="113"/>
      <c r="BL1194" s="113"/>
      <c r="BM1194" s="113"/>
      <c r="BN1194" s="113"/>
      <c r="BO1194" s="113"/>
      <c r="BP1194" s="113"/>
      <c r="BQ1194" s="113"/>
      <c r="BR1194" s="116"/>
      <c r="BX1194" s="31"/>
    </row>
    <row r="1195" spans="1:76" ht="12" customHeight="1" x14ac:dyDescent="0.15">
      <c r="A1195" s="30"/>
      <c r="C1195" s="2"/>
      <c r="D1195" s="35"/>
      <c r="E1195" s="35"/>
      <c r="F1195" s="35"/>
      <c r="G1195" s="35"/>
      <c r="H1195" s="35"/>
      <c r="I1195" s="35"/>
      <c r="J1195" s="35"/>
      <c r="K1195" s="35"/>
      <c r="L1195" s="35"/>
      <c r="M1195" s="35"/>
      <c r="N1195" s="35"/>
      <c r="O1195" s="56"/>
      <c r="P1195" s="32"/>
      <c r="S1195" s="33"/>
      <c r="T1195" s="38"/>
      <c r="W1195" s="31"/>
      <c r="Z1195" s="113"/>
      <c r="AA1195" s="543"/>
      <c r="AB1195" s="543"/>
      <c r="AC1195" s="543"/>
      <c r="AD1195" s="543"/>
      <c r="AE1195" s="543"/>
      <c r="AF1195" s="543"/>
      <c r="AG1195" s="543"/>
      <c r="AH1195" s="543"/>
      <c r="AI1195" s="543"/>
      <c r="AJ1195" s="543"/>
      <c r="AK1195" s="543"/>
      <c r="AL1195" s="543"/>
      <c r="AM1195" s="543"/>
      <c r="AN1195" s="543"/>
      <c r="AO1195" s="543"/>
      <c r="AP1195" s="543"/>
      <c r="AQ1195" s="543"/>
      <c r="AR1195" s="543"/>
      <c r="AS1195" s="543"/>
      <c r="AT1195" s="543"/>
      <c r="AU1195" s="543"/>
      <c r="AV1195" s="543"/>
      <c r="AW1195" s="543"/>
      <c r="AX1195" s="543"/>
      <c r="AY1195" s="543"/>
      <c r="AZ1195" s="543"/>
      <c r="BA1195" s="543"/>
      <c r="BB1195" s="543"/>
      <c r="BC1195" s="543"/>
      <c r="BD1195" s="543"/>
      <c r="BE1195" s="543"/>
      <c r="BF1195" s="543"/>
      <c r="BG1195" s="543"/>
      <c r="BH1195" s="544"/>
      <c r="BI1195" s="151"/>
      <c r="BJ1195" s="113"/>
      <c r="BK1195" s="113"/>
      <c r="BL1195" s="113"/>
      <c r="BM1195" s="113"/>
      <c r="BN1195" s="113"/>
      <c r="BO1195" s="113"/>
      <c r="BP1195" s="113"/>
      <c r="BQ1195" s="113"/>
      <c r="BR1195" s="116"/>
      <c r="BX1195" s="31"/>
    </row>
    <row r="1196" spans="1:76" ht="12" customHeight="1" x14ac:dyDescent="0.15">
      <c r="A1196" s="30"/>
      <c r="C1196" s="2"/>
      <c r="D1196" s="35"/>
      <c r="E1196" s="35"/>
      <c r="F1196" s="35"/>
      <c r="G1196" s="35"/>
      <c r="H1196" s="35"/>
      <c r="I1196" s="35"/>
      <c r="J1196" s="35"/>
      <c r="K1196" s="35"/>
      <c r="L1196" s="35"/>
      <c r="M1196" s="35"/>
      <c r="N1196" s="35"/>
      <c r="O1196" s="56"/>
      <c r="P1196" s="32"/>
      <c r="S1196" s="33"/>
      <c r="T1196" s="38"/>
      <c r="W1196" s="31"/>
      <c r="Z1196" s="113" t="s">
        <v>561</v>
      </c>
      <c r="AA1196" s="49" t="s">
        <v>980</v>
      </c>
      <c r="AB1196" s="35"/>
      <c r="AC1196" s="35"/>
      <c r="AD1196" s="35"/>
      <c r="AE1196" s="35"/>
      <c r="AF1196" s="35"/>
      <c r="AG1196" s="35"/>
      <c r="AH1196" s="35"/>
      <c r="AI1196" s="35"/>
      <c r="AJ1196" s="35"/>
      <c r="AK1196" s="35"/>
      <c r="AL1196" s="35"/>
      <c r="AM1196" s="35"/>
      <c r="AN1196" s="35"/>
      <c r="AO1196" s="35"/>
      <c r="AP1196" s="35"/>
      <c r="AQ1196" s="35"/>
      <c r="AR1196" s="35"/>
      <c r="AS1196" s="35"/>
      <c r="AT1196" s="35"/>
      <c r="AU1196" s="35"/>
      <c r="AV1196" s="35"/>
      <c r="AW1196" s="35"/>
      <c r="AX1196" s="35"/>
      <c r="AY1196" s="35"/>
      <c r="AZ1196" s="35"/>
      <c r="BA1196" s="35"/>
      <c r="BB1196" s="35"/>
      <c r="BC1196" s="35"/>
      <c r="BD1196" s="35"/>
      <c r="BE1196" s="35"/>
      <c r="BF1196" s="35"/>
      <c r="BG1196" s="35"/>
      <c r="BH1196" s="56"/>
      <c r="BI1196" s="151"/>
      <c r="BJ1196" s="113"/>
      <c r="BK1196" s="113"/>
      <c r="BL1196" s="113"/>
      <c r="BM1196" s="113"/>
      <c r="BN1196" s="113"/>
      <c r="BO1196" s="113"/>
      <c r="BP1196" s="113"/>
      <c r="BQ1196" s="113"/>
      <c r="BR1196" s="116"/>
      <c r="BX1196" s="31"/>
    </row>
    <row r="1197" spans="1:76" ht="12" customHeight="1" x14ac:dyDescent="0.15">
      <c r="A1197" s="30"/>
      <c r="C1197" s="2"/>
      <c r="D1197" s="35"/>
      <c r="E1197" s="35"/>
      <c r="F1197" s="35"/>
      <c r="G1197" s="35"/>
      <c r="H1197" s="35"/>
      <c r="I1197" s="35"/>
      <c r="J1197" s="35"/>
      <c r="K1197" s="35"/>
      <c r="L1197" s="35"/>
      <c r="M1197" s="35"/>
      <c r="N1197" s="35"/>
      <c r="O1197" s="56"/>
      <c r="P1197" s="32"/>
      <c r="S1197" s="33"/>
      <c r="T1197" s="38"/>
      <c r="W1197" s="31"/>
      <c r="Z1197" s="113"/>
      <c r="AA1197" s="35" t="s">
        <v>157</v>
      </c>
      <c r="AB1197" s="49" t="s">
        <v>981</v>
      </c>
      <c r="AC1197" s="35"/>
      <c r="AD1197" s="35"/>
      <c r="AE1197" s="35"/>
      <c r="AF1197" s="35"/>
      <c r="AG1197" s="35"/>
      <c r="AH1197" s="35"/>
      <c r="AI1197" s="35"/>
      <c r="AJ1197" s="35"/>
      <c r="AK1197" s="35"/>
      <c r="AL1197" s="35"/>
      <c r="AM1197" s="35"/>
      <c r="AN1197" s="35"/>
      <c r="AO1197" s="35"/>
      <c r="AP1197" s="35"/>
      <c r="AQ1197" s="35"/>
      <c r="AR1197" s="35"/>
      <c r="AS1197" s="35"/>
      <c r="AT1197" s="35"/>
      <c r="AU1197" s="35"/>
      <c r="AV1197" s="35"/>
      <c r="AW1197" s="35"/>
      <c r="AX1197" s="35"/>
      <c r="AY1197" s="35"/>
      <c r="AZ1197" s="35"/>
      <c r="BA1197" s="35"/>
      <c r="BB1197" s="35"/>
      <c r="BC1197" s="35"/>
      <c r="BD1197" s="35"/>
      <c r="BE1197" s="35"/>
      <c r="BF1197" s="35"/>
      <c r="BG1197" s="35"/>
      <c r="BH1197" s="56"/>
      <c r="BI1197" s="151"/>
      <c r="BJ1197" s="113"/>
      <c r="BK1197" s="113"/>
      <c r="BL1197" s="113"/>
      <c r="BM1197" s="113"/>
      <c r="BN1197" s="113"/>
      <c r="BO1197" s="113"/>
      <c r="BP1197" s="113"/>
      <c r="BQ1197" s="113"/>
      <c r="BR1197" s="116"/>
      <c r="BX1197" s="31"/>
    </row>
    <row r="1198" spans="1:76" ht="12" customHeight="1" x14ac:dyDescent="0.15">
      <c r="A1198" s="30"/>
      <c r="C1198" s="2"/>
      <c r="D1198" s="35"/>
      <c r="E1198" s="35"/>
      <c r="F1198" s="35"/>
      <c r="G1198" s="35"/>
      <c r="H1198" s="35"/>
      <c r="I1198" s="35"/>
      <c r="J1198" s="35"/>
      <c r="K1198" s="35"/>
      <c r="L1198" s="35"/>
      <c r="M1198" s="35"/>
      <c r="N1198" s="35"/>
      <c r="O1198" s="56"/>
      <c r="P1198" s="32"/>
      <c r="S1198" s="33"/>
      <c r="T1198" s="38"/>
      <c r="W1198" s="31"/>
      <c r="Z1198" s="113"/>
      <c r="AA1198" s="35"/>
      <c r="AB1198" s="543" t="s">
        <v>982</v>
      </c>
      <c r="AC1198" s="543"/>
      <c r="AD1198" s="543"/>
      <c r="AE1198" s="543"/>
      <c r="AF1198" s="543"/>
      <c r="AG1198" s="543"/>
      <c r="AH1198" s="543"/>
      <c r="AI1198" s="543"/>
      <c r="AJ1198" s="543"/>
      <c r="AK1198" s="543"/>
      <c r="AL1198" s="543"/>
      <c r="AM1198" s="543"/>
      <c r="AN1198" s="543"/>
      <c r="AO1198" s="543"/>
      <c r="AP1198" s="543"/>
      <c r="AQ1198" s="543"/>
      <c r="AR1198" s="543"/>
      <c r="AS1198" s="543"/>
      <c r="AT1198" s="543"/>
      <c r="AU1198" s="543"/>
      <c r="AV1198" s="543"/>
      <c r="AW1198" s="543"/>
      <c r="AX1198" s="543"/>
      <c r="AY1198" s="543"/>
      <c r="AZ1198" s="543"/>
      <c r="BA1198" s="543"/>
      <c r="BB1198" s="543"/>
      <c r="BC1198" s="543"/>
      <c r="BD1198" s="543"/>
      <c r="BE1198" s="543"/>
      <c r="BF1198" s="543"/>
      <c r="BG1198" s="543"/>
      <c r="BH1198" s="544"/>
      <c r="BI1198" s="151"/>
      <c r="BJ1198" s="113"/>
      <c r="BK1198" s="113"/>
      <c r="BL1198" s="113"/>
      <c r="BM1198" s="113"/>
      <c r="BN1198" s="113"/>
      <c r="BO1198" s="113"/>
      <c r="BP1198" s="113"/>
      <c r="BQ1198" s="113"/>
      <c r="BR1198" s="116"/>
      <c r="BX1198" s="31"/>
    </row>
    <row r="1199" spans="1:76" ht="12" customHeight="1" x14ac:dyDescent="0.15">
      <c r="A1199" s="30"/>
      <c r="C1199" s="2"/>
      <c r="D1199" s="35"/>
      <c r="E1199" s="35"/>
      <c r="F1199" s="35"/>
      <c r="G1199" s="35"/>
      <c r="H1199" s="35"/>
      <c r="I1199" s="35"/>
      <c r="J1199" s="35"/>
      <c r="K1199" s="35"/>
      <c r="L1199" s="35"/>
      <c r="M1199" s="35"/>
      <c r="N1199" s="35"/>
      <c r="O1199" s="56"/>
      <c r="P1199" s="32"/>
      <c r="S1199" s="33"/>
      <c r="T1199" s="38"/>
      <c r="W1199" s="31"/>
      <c r="Z1199" s="113"/>
      <c r="AA1199" s="35"/>
      <c r="AB1199" s="543"/>
      <c r="AC1199" s="543"/>
      <c r="AD1199" s="543"/>
      <c r="AE1199" s="543"/>
      <c r="AF1199" s="543"/>
      <c r="AG1199" s="543"/>
      <c r="AH1199" s="543"/>
      <c r="AI1199" s="543"/>
      <c r="AJ1199" s="543"/>
      <c r="AK1199" s="543"/>
      <c r="AL1199" s="543"/>
      <c r="AM1199" s="543"/>
      <c r="AN1199" s="543"/>
      <c r="AO1199" s="543"/>
      <c r="AP1199" s="543"/>
      <c r="AQ1199" s="543"/>
      <c r="AR1199" s="543"/>
      <c r="AS1199" s="543"/>
      <c r="AT1199" s="543"/>
      <c r="AU1199" s="543"/>
      <c r="AV1199" s="543"/>
      <c r="AW1199" s="543"/>
      <c r="AX1199" s="543"/>
      <c r="AY1199" s="543"/>
      <c r="AZ1199" s="543"/>
      <c r="BA1199" s="543"/>
      <c r="BB1199" s="543"/>
      <c r="BC1199" s="543"/>
      <c r="BD1199" s="543"/>
      <c r="BE1199" s="543"/>
      <c r="BF1199" s="543"/>
      <c r="BG1199" s="543"/>
      <c r="BH1199" s="544"/>
      <c r="BI1199" s="151"/>
      <c r="BJ1199" s="113"/>
      <c r="BK1199" s="113"/>
      <c r="BL1199" s="113"/>
      <c r="BM1199" s="113"/>
      <c r="BN1199" s="113"/>
      <c r="BO1199" s="113"/>
      <c r="BP1199" s="113"/>
      <c r="BQ1199" s="113"/>
      <c r="BR1199" s="116"/>
      <c r="BX1199" s="31"/>
    </row>
    <row r="1200" spans="1:76" ht="12" customHeight="1" x14ac:dyDescent="0.15">
      <c r="A1200" s="30"/>
      <c r="C1200" s="2"/>
      <c r="D1200" s="35"/>
      <c r="E1200" s="35"/>
      <c r="F1200" s="35"/>
      <c r="G1200" s="35"/>
      <c r="H1200" s="35"/>
      <c r="I1200" s="35"/>
      <c r="J1200" s="35"/>
      <c r="K1200" s="35"/>
      <c r="L1200" s="35"/>
      <c r="M1200" s="35"/>
      <c r="N1200" s="35"/>
      <c r="O1200" s="56"/>
      <c r="P1200" s="32"/>
      <c r="S1200" s="33"/>
      <c r="T1200" s="38"/>
      <c r="W1200" s="31"/>
      <c r="Z1200" s="113"/>
      <c r="AA1200" s="35"/>
      <c r="AB1200" s="543"/>
      <c r="AC1200" s="543"/>
      <c r="AD1200" s="543"/>
      <c r="AE1200" s="543"/>
      <c r="AF1200" s="543"/>
      <c r="AG1200" s="543"/>
      <c r="AH1200" s="543"/>
      <c r="AI1200" s="543"/>
      <c r="AJ1200" s="543"/>
      <c r="AK1200" s="543"/>
      <c r="AL1200" s="543"/>
      <c r="AM1200" s="543"/>
      <c r="AN1200" s="543"/>
      <c r="AO1200" s="543"/>
      <c r="AP1200" s="543"/>
      <c r="AQ1200" s="543"/>
      <c r="AR1200" s="543"/>
      <c r="AS1200" s="543"/>
      <c r="AT1200" s="543"/>
      <c r="AU1200" s="543"/>
      <c r="AV1200" s="543"/>
      <c r="AW1200" s="543"/>
      <c r="AX1200" s="543"/>
      <c r="AY1200" s="543"/>
      <c r="AZ1200" s="543"/>
      <c r="BA1200" s="543"/>
      <c r="BB1200" s="543"/>
      <c r="BC1200" s="543"/>
      <c r="BD1200" s="543"/>
      <c r="BE1200" s="543"/>
      <c r="BF1200" s="543"/>
      <c r="BG1200" s="543"/>
      <c r="BH1200" s="544"/>
      <c r="BI1200" s="151"/>
      <c r="BJ1200" s="113"/>
      <c r="BK1200" s="113"/>
      <c r="BL1200" s="113"/>
      <c r="BM1200" s="113"/>
      <c r="BN1200" s="113"/>
      <c r="BO1200" s="113"/>
      <c r="BP1200" s="113"/>
      <c r="BQ1200" s="113"/>
      <c r="BR1200" s="116"/>
      <c r="BX1200" s="31"/>
    </row>
    <row r="1201" spans="1:76" s="113" customFormat="1" ht="12" customHeight="1" x14ac:dyDescent="0.15">
      <c r="A1201" s="151"/>
      <c r="B1201" s="158"/>
      <c r="D1201" s="35"/>
      <c r="E1201" s="35"/>
      <c r="F1201" s="35"/>
      <c r="G1201" s="35"/>
      <c r="H1201" s="35"/>
      <c r="I1201" s="35"/>
      <c r="J1201" s="35"/>
      <c r="K1201" s="35"/>
      <c r="L1201" s="35"/>
      <c r="M1201" s="35"/>
      <c r="N1201" s="35"/>
      <c r="O1201" s="56"/>
      <c r="P1201" s="183"/>
      <c r="S1201" s="237"/>
      <c r="T1201" s="238"/>
      <c r="W1201" s="116"/>
      <c r="X1201" s="237"/>
      <c r="AA1201" s="35"/>
      <c r="AB1201" s="543" t="s">
        <v>1192</v>
      </c>
      <c r="AC1201" s="543"/>
      <c r="AD1201" s="543"/>
      <c r="AE1201" s="543"/>
      <c r="AF1201" s="543"/>
      <c r="AG1201" s="543"/>
      <c r="AH1201" s="543"/>
      <c r="AI1201" s="543"/>
      <c r="AJ1201" s="543"/>
      <c r="AK1201" s="543"/>
      <c r="AL1201" s="543"/>
      <c r="AM1201" s="543"/>
      <c r="AN1201" s="543"/>
      <c r="AO1201" s="543"/>
      <c r="AP1201" s="543"/>
      <c r="AQ1201" s="543"/>
      <c r="AR1201" s="543"/>
      <c r="AS1201" s="543"/>
      <c r="AT1201" s="543"/>
      <c r="AU1201" s="543"/>
      <c r="AV1201" s="543"/>
      <c r="AW1201" s="543"/>
      <c r="AX1201" s="543"/>
      <c r="AY1201" s="543"/>
      <c r="AZ1201" s="543"/>
      <c r="BA1201" s="543"/>
      <c r="BB1201" s="543"/>
      <c r="BC1201" s="543"/>
      <c r="BD1201" s="543"/>
      <c r="BE1201" s="543"/>
      <c r="BF1201" s="543"/>
      <c r="BG1201" s="543"/>
      <c r="BH1201" s="544"/>
      <c r="BI1201" s="151"/>
      <c r="BR1201" s="116"/>
      <c r="BX1201" s="116"/>
    </row>
    <row r="1202" spans="1:76" s="113" customFormat="1" ht="12" customHeight="1" x14ac:dyDescent="0.15">
      <c r="A1202" s="151"/>
      <c r="B1202" s="158"/>
      <c r="D1202" s="35"/>
      <c r="E1202" s="35"/>
      <c r="F1202" s="35"/>
      <c r="G1202" s="35"/>
      <c r="H1202" s="35"/>
      <c r="I1202" s="35"/>
      <c r="J1202" s="35"/>
      <c r="K1202" s="35"/>
      <c r="L1202" s="35"/>
      <c r="M1202" s="35"/>
      <c r="N1202" s="35"/>
      <c r="O1202" s="56"/>
      <c r="P1202" s="183"/>
      <c r="S1202" s="237"/>
      <c r="T1202" s="238"/>
      <c r="W1202" s="116"/>
      <c r="X1202" s="237"/>
      <c r="AA1202" s="35"/>
      <c r="AB1202" s="543"/>
      <c r="AC1202" s="543"/>
      <c r="AD1202" s="543"/>
      <c r="AE1202" s="543"/>
      <c r="AF1202" s="543"/>
      <c r="AG1202" s="543"/>
      <c r="AH1202" s="543"/>
      <c r="AI1202" s="543"/>
      <c r="AJ1202" s="543"/>
      <c r="AK1202" s="543"/>
      <c r="AL1202" s="543"/>
      <c r="AM1202" s="543"/>
      <c r="AN1202" s="543"/>
      <c r="AO1202" s="543"/>
      <c r="AP1202" s="543"/>
      <c r="AQ1202" s="543"/>
      <c r="AR1202" s="543"/>
      <c r="AS1202" s="543"/>
      <c r="AT1202" s="543"/>
      <c r="AU1202" s="543"/>
      <c r="AV1202" s="543"/>
      <c r="AW1202" s="543"/>
      <c r="AX1202" s="543"/>
      <c r="AY1202" s="543"/>
      <c r="AZ1202" s="543"/>
      <c r="BA1202" s="543"/>
      <c r="BB1202" s="543"/>
      <c r="BC1202" s="543"/>
      <c r="BD1202" s="543"/>
      <c r="BE1202" s="543"/>
      <c r="BF1202" s="543"/>
      <c r="BG1202" s="543"/>
      <c r="BH1202" s="544"/>
      <c r="BI1202" s="151"/>
      <c r="BR1202" s="116"/>
      <c r="BX1202" s="116"/>
    </row>
    <row r="1203" spans="1:76" s="113" customFormat="1" ht="12" customHeight="1" x14ac:dyDescent="0.15">
      <c r="A1203" s="151"/>
      <c r="B1203" s="158"/>
      <c r="D1203" s="35"/>
      <c r="E1203" s="35"/>
      <c r="F1203" s="35"/>
      <c r="G1203" s="35"/>
      <c r="H1203" s="35"/>
      <c r="I1203" s="35"/>
      <c r="J1203" s="35"/>
      <c r="K1203" s="35"/>
      <c r="L1203" s="35"/>
      <c r="M1203" s="35"/>
      <c r="N1203" s="35"/>
      <c r="O1203" s="56"/>
      <c r="P1203" s="183"/>
      <c r="S1203" s="237"/>
      <c r="T1203" s="238"/>
      <c r="W1203" s="116"/>
      <c r="X1203" s="237"/>
      <c r="AA1203" s="35"/>
      <c r="AB1203" s="543"/>
      <c r="AC1203" s="543"/>
      <c r="AD1203" s="543"/>
      <c r="AE1203" s="543"/>
      <c r="AF1203" s="543"/>
      <c r="AG1203" s="543"/>
      <c r="AH1203" s="543"/>
      <c r="AI1203" s="543"/>
      <c r="AJ1203" s="543"/>
      <c r="AK1203" s="543"/>
      <c r="AL1203" s="543"/>
      <c r="AM1203" s="543"/>
      <c r="AN1203" s="543"/>
      <c r="AO1203" s="543"/>
      <c r="AP1203" s="543"/>
      <c r="AQ1203" s="543"/>
      <c r="AR1203" s="543"/>
      <c r="AS1203" s="543"/>
      <c r="AT1203" s="543"/>
      <c r="AU1203" s="543"/>
      <c r="AV1203" s="543"/>
      <c r="AW1203" s="543"/>
      <c r="AX1203" s="543"/>
      <c r="AY1203" s="543"/>
      <c r="AZ1203" s="543"/>
      <c r="BA1203" s="543"/>
      <c r="BB1203" s="543"/>
      <c r="BC1203" s="543"/>
      <c r="BD1203" s="543"/>
      <c r="BE1203" s="543"/>
      <c r="BF1203" s="543"/>
      <c r="BG1203" s="543"/>
      <c r="BH1203" s="544"/>
      <c r="BI1203" s="151"/>
      <c r="BR1203" s="116"/>
      <c r="BX1203" s="116"/>
    </row>
    <row r="1204" spans="1:76" s="113" customFormat="1" ht="12" customHeight="1" x14ac:dyDescent="0.15">
      <c r="A1204" s="151"/>
      <c r="B1204" s="158"/>
      <c r="D1204" s="35"/>
      <c r="E1204" s="35"/>
      <c r="F1204" s="35"/>
      <c r="G1204" s="35"/>
      <c r="H1204" s="35"/>
      <c r="I1204" s="35"/>
      <c r="J1204" s="35"/>
      <c r="K1204" s="35"/>
      <c r="L1204" s="35"/>
      <c r="M1204" s="35"/>
      <c r="N1204" s="35"/>
      <c r="O1204" s="56"/>
      <c r="P1204" s="183"/>
      <c r="S1204" s="237"/>
      <c r="T1204" s="238"/>
      <c r="W1204" s="116"/>
      <c r="X1204" s="237"/>
      <c r="AA1204" s="35"/>
      <c r="AB1204" s="543"/>
      <c r="AC1204" s="543"/>
      <c r="AD1204" s="543"/>
      <c r="AE1204" s="543"/>
      <c r="AF1204" s="543"/>
      <c r="AG1204" s="543"/>
      <c r="AH1204" s="543"/>
      <c r="AI1204" s="543"/>
      <c r="AJ1204" s="543"/>
      <c r="AK1204" s="543"/>
      <c r="AL1204" s="543"/>
      <c r="AM1204" s="543"/>
      <c r="AN1204" s="543"/>
      <c r="AO1204" s="543"/>
      <c r="AP1204" s="543"/>
      <c r="AQ1204" s="543"/>
      <c r="AR1204" s="543"/>
      <c r="AS1204" s="543"/>
      <c r="AT1204" s="543"/>
      <c r="AU1204" s="543"/>
      <c r="AV1204" s="543"/>
      <c r="AW1204" s="543"/>
      <c r="AX1204" s="543"/>
      <c r="AY1204" s="543"/>
      <c r="AZ1204" s="543"/>
      <c r="BA1204" s="543"/>
      <c r="BB1204" s="543"/>
      <c r="BC1204" s="543"/>
      <c r="BD1204" s="543"/>
      <c r="BE1204" s="543"/>
      <c r="BF1204" s="543"/>
      <c r="BG1204" s="543"/>
      <c r="BH1204" s="544"/>
      <c r="BI1204" s="151"/>
      <c r="BR1204" s="116"/>
      <c r="BX1204" s="116"/>
    </row>
    <row r="1205" spans="1:76" s="113" customFormat="1" ht="12" customHeight="1" x14ac:dyDescent="0.15">
      <c r="A1205" s="151"/>
      <c r="B1205" s="158"/>
      <c r="D1205" s="35"/>
      <c r="E1205" s="35"/>
      <c r="F1205" s="35"/>
      <c r="G1205" s="35"/>
      <c r="H1205" s="35"/>
      <c r="I1205" s="35"/>
      <c r="J1205" s="35"/>
      <c r="K1205" s="35"/>
      <c r="L1205" s="35"/>
      <c r="M1205" s="35"/>
      <c r="N1205" s="35"/>
      <c r="O1205" s="56"/>
      <c r="P1205" s="183"/>
      <c r="S1205" s="237"/>
      <c r="T1205" s="238"/>
      <c r="W1205" s="116"/>
      <c r="X1205" s="237"/>
      <c r="AA1205" s="35"/>
      <c r="AB1205" s="543"/>
      <c r="AC1205" s="543"/>
      <c r="AD1205" s="543"/>
      <c r="AE1205" s="543"/>
      <c r="AF1205" s="543"/>
      <c r="AG1205" s="543"/>
      <c r="AH1205" s="543"/>
      <c r="AI1205" s="543"/>
      <c r="AJ1205" s="543"/>
      <c r="AK1205" s="543"/>
      <c r="AL1205" s="543"/>
      <c r="AM1205" s="543"/>
      <c r="AN1205" s="543"/>
      <c r="AO1205" s="543"/>
      <c r="AP1205" s="543"/>
      <c r="AQ1205" s="543"/>
      <c r="AR1205" s="543"/>
      <c r="AS1205" s="543"/>
      <c r="AT1205" s="543"/>
      <c r="AU1205" s="543"/>
      <c r="AV1205" s="543"/>
      <c r="AW1205" s="543"/>
      <c r="AX1205" s="543"/>
      <c r="AY1205" s="543"/>
      <c r="AZ1205" s="543"/>
      <c r="BA1205" s="543"/>
      <c r="BB1205" s="543"/>
      <c r="BC1205" s="543"/>
      <c r="BD1205" s="543"/>
      <c r="BE1205" s="543"/>
      <c r="BF1205" s="543"/>
      <c r="BG1205" s="543"/>
      <c r="BH1205" s="544"/>
      <c r="BI1205" s="151"/>
      <c r="BR1205" s="116"/>
      <c r="BX1205" s="116"/>
    </row>
    <row r="1206" spans="1:76" s="113" customFormat="1" ht="12" customHeight="1" x14ac:dyDescent="0.15">
      <c r="A1206" s="151"/>
      <c r="B1206" s="158"/>
      <c r="D1206" s="35"/>
      <c r="E1206" s="35"/>
      <c r="F1206" s="35"/>
      <c r="G1206" s="35"/>
      <c r="H1206" s="35"/>
      <c r="I1206" s="35"/>
      <c r="J1206" s="35"/>
      <c r="K1206" s="35"/>
      <c r="L1206" s="35"/>
      <c r="M1206" s="35"/>
      <c r="N1206" s="35"/>
      <c r="O1206" s="56"/>
      <c r="P1206" s="183"/>
      <c r="S1206" s="237"/>
      <c r="T1206" s="238"/>
      <c r="W1206" s="116"/>
      <c r="X1206" s="237"/>
      <c r="AA1206" s="35"/>
      <c r="AB1206" s="543"/>
      <c r="AC1206" s="543"/>
      <c r="AD1206" s="543"/>
      <c r="AE1206" s="543"/>
      <c r="AF1206" s="543"/>
      <c r="AG1206" s="543"/>
      <c r="AH1206" s="543"/>
      <c r="AI1206" s="543"/>
      <c r="AJ1206" s="543"/>
      <c r="AK1206" s="543"/>
      <c r="AL1206" s="543"/>
      <c r="AM1206" s="543"/>
      <c r="AN1206" s="543"/>
      <c r="AO1206" s="543"/>
      <c r="AP1206" s="543"/>
      <c r="AQ1206" s="543"/>
      <c r="AR1206" s="543"/>
      <c r="AS1206" s="543"/>
      <c r="AT1206" s="543"/>
      <c r="AU1206" s="543"/>
      <c r="AV1206" s="543"/>
      <c r="AW1206" s="543"/>
      <c r="AX1206" s="543"/>
      <c r="AY1206" s="543"/>
      <c r="AZ1206" s="543"/>
      <c r="BA1206" s="543"/>
      <c r="BB1206" s="543"/>
      <c r="BC1206" s="543"/>
      <c r="BD1206" s="543"/>
      <c r="BE1206" s="543"/>
      <c r="BF1206" s="543"/>
      <c r="BG1206" s="543"/>
      <c r="BH1206" s="544"/>
      <c r="BI1206" s="151"/>
      <c r="BR1206" s="116"/>
      <c r="BX1206" s="116"/>
    </row>
    <row r="1207" spans="1:76" s="113" customFormat="1" ht="12" customHeight="1" x14ac:dyDescent="0.15">
      <c r="A1207" s="151"/>
      <c r="B1207" s="158"/>
      <c r="D1207" s="35"/>
      <c r="E1207" s="35"/>
      <c r="F1207" s="35"/>
      <c r="G1207" s="35"/>
      <c r="H1207" s="35"/>
      <c r="I1207" s="35"/>
      <c r="J1207" s="35"/>
      <c r="K1207" s="35"/>
      <c r="L1207" s="35"/>
      <c r="M1207" s="35"/>
      <c r="N1207" s="35"/>
      <c r="O1207" s="56"/>
      <c r="P1207" s="183"/>
      <c r="S1207" s="237"/>
      <c r="T1207" s="238"/>
      <c r="W1207" s="116"/>
      <c r="X1207" s="237"/>
      <c r="AA1207" s="35"/>
      <c r="AB1207" s="543"/>
      <c r="AC1207" s="543"/>
      <c r="AD1207" s="543"/>
      <c r="AE1207" s="543"/>
      <c r="AF1207" s="543"/>
      <c r="AG1207" s="543"/>
      <c r="AH1207" s="543"/>
      <c r="AI1207" s="543"/>
      <c r="AJ1207" s="543"/>
      <c r="AK1207" s="543"/>
      <c r="AL1207" s="543"/>
      <c r="AM1207" s="543"/>
      <c r="AN1207" s="543"/>
      <c r="AO1207" s="543"/>
      <c r="AP1207" s="543"/>
      <c r="AQ1207" s="543"/>
      <c r="AR1207" s="543"/>
      <c r="AS1207" s="543"/>
      <c r="AT1207" s="543"/>
      <c r="AU1207" s="543"/>
      <c r="AV1207" s="543"/>
      <c r="AW1207" s="543"/>
      <c r="AX1207" s="543"/>
      <c r="AY1207" s="543"/>
      <c r="AZ1207" s="543"/>
      <c r="BA1207" s="543"/>
      <c r="BB1207" s="543"/>
      <c r="BC1207" s="543"/>
      <c r="BD1207" s="543"/>
      <c r="BE1207" s="543"/>
      <c r="BF1207" s="543"/>
      <c r="BG1207" s="543"/>
      <c r="BH1207" s="544"/>
      <c r="BI1207" s="151"/>
      <c r="BR1207" s="116"/>
      <c r="BX1207" s="116"/>
    </row>
    <row r="1208" spans="1:76" s="113" customFormat="1" ht="12" customHeight="1" x14ac:dyDescent="0.15">
      <c r="A1208" s="239"/>
      <c r="B1208" s="240"/>
      <c r="C1208" s="119"/>
      <c r="D1208" s="205"/>
      <c r="E1208" s="205"/>
      <c r="F1208" s="205"/>
      <c r="G1208" s="205"/>
      <c r="H1208" s="205"/>
      <c r="I1208" s="205"/>
      <c r="J1208" s="205"/>
      <c r="K1208" s="205"/>
      <c r="L1208" s="205"/>
      <c r="M1208" s="205"/>
      <c r="N1208" s="205"/>
      <c r="O1208" s="206"/>
      <c r="P1208" s="241"/>
      <c r="Q1208" s="119"/>
      <c r="R1208" s="119"/>
      <c r="S1208" s="242"/>
      <c r="T1208" s="243"/>
      <c r="U1208" s="119"/>
      <c r="V1208" s="119"/>
      <c r="W1208" s="244"/>
      <c r="X1208" s="242"/>
      <c r="Y1208" s="119"/>
      <c r="Z1208" s="119"/>
      <c r="AA1208" s="205"/>
      <c r="AB1208" s="595"/>
      <c r="AC1208" s="595"/>
      <c r="AD1208" s="595"/>
      <c r="AE1208" s="595"/>
      <c r="AF1208" s="595"/>
      <c r="AG1208" s="595"/>
      <c r="AH1208" s="595"/>
      <c r="AI1208" s="595"/>
      <c r="AJ1208" s="595"/>
      <c r="AK1208" s="595"/>
      <c r="AL1208" s="595"/>
      <c r="AM1208" s="595"/>
      <c r="AN1208" s="595"/>
      <c r="AO1208" s="595"/>
      <c r="AP1208" s="595"/>
      <c r="AQ1208" s="595"/>
      <c r="AR1208" s="595"/>
      <c r="AS1208" s="595"/>
      <c r="AT1208" s="595"/>
      <c r="AU1208" s="595"/>
      <c r="AV1208" s="595"/>
      <c r="AW1208" s="595"/>
      <c r="AX1208" s="595"/>
      <c r="AY1208" s="595"/>
      <c r="AZ1208" s="595"/>
      <c r="BA1208" s="595"/>
      <c r="BB1208" s="595"/>
      <c r="BC1208" s="595"/>
      <c r="BD1208" s="595"/>
      <c r="BE1208" s="595"/>
      <c r="BF1208" s="595"/>
      <c r="BG1208" s="595"/>
      <c r="BH1208" s="596"/>
      <c r="BI1208" s="239"/>
      <c r="BJ1208" s="119"/>
      <c r="BK1208" s="119"/>
      <c r="BL1208" s="119"/>
      <c r="BM1208" s="119"/>
      <c r="BN1208" s="119"/>
      <c r="BO1208" s="119"/>
      <c r="BP1208" s="119"/>
      <c r="BQ1208" s="119"/>
      <c r="BR1208" s="244"/>
      <c r="BS1208" s="119"/>
      <c r="BT1208" s="119"/>
      <c r="BU1208" s="119"/>
      <c r="BV1208" s="119"/>
      <c r="BW1208" s="119"/>
      <c r="BX1208" s="244"/>
    </row>
    <row r="1209" spans="1:76" s="113" customFormat="1" ht="12" customHeight="1" x14ac:dyDescent="0.15">
      <c r="A1209" s="245"/>
      <c r="B1209" s="246"/>
      <c r="C1209" s="247"/>
      <c r="D1209" s="74"/>
      <c r="E1209" s="74"/>
      <c r="F1209" s="74"/>
      <c r="G1209" s="74"/>
      <c r="H1209" s="74"/>
      <c r="I1209" s="74"/>
      <c r="J1209" s="74"/>
      <c r="K1209" s="74"/>
      <c r="L1209" s="74"/>
      <c r="M1209" s="74"/>
      <c r="N1209" s="74"/>
      <c r="O1209" s="75"/>
      <c r="P1209" s="248"/>
      <c r="Q1209" s="247"/>
      <c r="R1209" s="247"/>
      <c r="S1209" s="249"/>
      <c r="T1209" s="250"/>
      <c r="U1209" s="247"/>
      <c r="V1209" s="247"/>
      <c r="W1209" s="251"/>
      <c r="X1209" s="249"/>
      <c r="Y1209" s="247"/>
      <c r="Z1209" s="247"/>
      <c r="AA1209" s="74"/>
      <c r="AB1209" s="74"/>
      <c r="AC1209" s="74"/>
      <c r="AD1209" s="74"/>
      <c r="AE1209" s="74"/>
      <c r="AF1209" s="74"/>
      <c r="AG1209" s="74"/>
      <c r="AH1209" s="74"/>
      <c r="AI1209" s="74"/>
      <c r="AJ1209" s="74"/>
      <c r="AK1209" s="74"/>
      <c r="AL1209" s="74"/>
      <c r="AM1209" s="74"/>
      <c r="AN1209" s="74"/>
      <c r="AO1209" s="74"/>
      <c r="AP1209" s="74"/>
      <c r="AQ1209" s="74"/>
      <c r="AR1209" s="74"/>
      <c r="AS1209" s="74"/>
      <c r="AT1209" s="74"/>
      <c r="AU1209" s="74"/>
      <c r="AV1209" s="74"/>
      <c r="AW1209" s="74"/>
      <c r="AX1209" s="74"/>
      <c r="AY1209" s="74"/>
      <c r="AZ1209" s="74"/>
      <c r="BA1209" s="74"/>
      <c r="BB1209" s="74"/>
      <c r="BC1209" s="74"/>
      <c r="BD1209" s="74"/>
      <c r="BE1209" s="74"/>
      <c r="BF1209" s="74"/>
      <c r="BG1209" s="74"/>
      <c r="BH1209" s="75"/>
      <c r="BI1209" s="245"/>
      <c r="BJ1209" s="247"/>
      <c r="BK1209" s="247"/>
      <c r="BL1209" s="247"/>
      <c r="BM1209" s="247"/>
      <c r="BN1209" s="247"/>
      <c r="BO1209" s="247"/>
      <c r="BP1209" s="247"/>
      <c r="BQ1209" s="247"/>
      <c r="BR1209" s="251"/>
      <c r="BS1209" s="247"/>
      <c r="BT1209" s="247"/>
      <c r="BU1209" s="247"/>
      <c r="BV1209" s="247"/>
      <c r="BW1209" s="247"/>
      <c r="BX1209" s="251"/>
    </row>
    <row r="1210" spans="1:76" s="113" customFormat="1" ht="12" customHeight="1" x14ac:dyDescent="0.15">
      <c r="A1210" s="151"/>
      <c r="B1210" s="158"/>
      <c r="D1210" s="35"/>
      <c r="E1210" s="35"/>
      <c r="F1210" s="35"/>
      <c r="G1210" s="35"/>
      <c r="H1210" s="35"/>
      <c r="I1210" s="35"/>
      <c r="J1210" s="35"/>
      <c r="K1210" s="35"/>
      <c r="L1210" s="35"/>
      <c r="M1210" s="35"/>
      <c r="N1210" s="35"/>
      <c r="O1210" s="56"/>
      <c r="P1210" s="183"/>
      <c r="S1210" s="237"/>
      <c r="T1210" s="238"/>
      <c r="W1210" s="116"/>
      <c r="X1210" s="237"/>
      <c r="AA1210" s="35" t="s">
        <v>158</v>
      </c>
      <c r="AB1210" s="49" t="s">
        <v>983</v>
      </c>
      <c r="AC1210" s="35"/>
      <c r="AD1210" s="35"/>
      <c r="AE1210" s="35"/>
      <c r="AF1210" s="35"/>
      <c r="AG1210" s="35"/>
      <c r="AH1210" s="35"/>
      <c r="AI1210" s="35"/>
      <c r="AJ1210" s="35"/>
      <c r="AK1210" s="35"/>
      <c r="AL1210" s="35"/>
      <c r="AM1210" s="35"/>
      <c r="AN1210" s="35"/>
      <c r="AO1210" s="35"/>
      <c r="AP1210" s="35"/>
      <c r="AQ1210" s="35"/>
      <c r="AR1210" s="35"/>
      <c r="AS1210" s="35"/>
      <c r="AT1210" s="35"/>
      <c r="AU1210" s="35"/>
      <c r="AV1210" s="35"/>
      <c r="AW1210" s="35"/>
      <c r="AX1210" s="35"/>
      <c r="AY1210" s="35"/>
      <c r="AZ1210" s="35"/>
      <c r="BA1210" s="35"/>
      <c r="BB1210" s="35"/>
      <c r="BC1210" s="35"/>
      <c r="BD1210" s="35"/>
      <c r="BE1210" s="35"/>
      <c r="BF1210" s="35"/>
      <c r="BG1210" s="35"/>
      <c r="BH1210" s="56"/>
      <c r="BI1210" s="151"/>
      <c r="BR1210" s="116"/>
      <c r="BX1210" s="116"/>
    </row>
    <row r="1211" spans="1:76" s="113" customFormat="1" ht="12" customHeight="1" x14ac:dyDescent="0.15">
      <c r="A1211" s="151"/>
      <c r="B1211" s="158"/>
      <c r="D1211" s="35"/>
      <c r="E1211" s="35"/>
      <c r="F1211" s="35"/>
      <c r="G1211" s="35"/>
      <c r="H1211" s="35"/>
      <c r="I1211" s="35"/>
      <c r="J1211" s="35"/>
      <c r="K1211" s="35"/>
      <c r="L1211" s="35"/>
      <c r="M1211" s="35"/>
      <c r="N1211" s="35"/>
      <c r="O1211" s="56"/>
      <c r="P1211" s="183"/>
      <c r="S1211" s="237"/>
      <c r="T1211" s="238"/>
      <c r="W1211" s="116"/>
      <c r="X1211" s="237"/>
      <c r="AA1211" s="35"/>
      <c r="AB1211" s="543" t="s">
        <v>984</v>
      </c>
      <c r="AC1211" s="543"/>
      <c r="AD1211" s="543"/>
      <c r="AE1211" s="543"/>
      <c r="AF1211" s="543"/>
      <c r="AG1211" s="543"/>
      <c r="AH1211" s="543"/>
      <c r="AI1211" s="543"/>
      <c r="AJ1211" s="543"/>
      <c r="AK1211" s="543"/>
      <c r="AL1211" s="543"/>
      <c r="AM1211" s="543"/>
      <c r="AN1211" s="543"/>
      <c r="AO1211" s="543"/>
      <c r="AP1211" s="543"/>
      <c r="AQ1211" s="543"/>
      <c r="AR1211" s="543"/>
      <c r="AS1211" s="543"/>
      <c r="AT1211" s="543"/>
      <c r="AU1211" s="543"/>
      <c r="AV1211" s="543"/>
      <c r="AW1211" s="543"/>
      <c r="AX1211" s="543"/>
      <c r="AY1211" s="543"/>
      <c r="AZ1211" s="543"/>
      <c r="BA1211" s="543"/>
      <c r="BB1211" s="543"/>
      <c r="BC1211" s="543"/>
      <c r="BD1211" s="543"/>
      <c r="BE1211" s="543"/>
      <c r="BF1211" s="543"/>
      <c r="BG1211" s="543"/>
      <c r="BH1211" s="544"/>
      <c r="BI1211" s="151"/>
      <c r="BR1211" s="116"/>
      <c r="BX1211" s="116"/>
    </row>
    <row r="1212" spans="1:76" ht="12" customHeight="1" x14ac:dyDescent="0.15">
      <c r="A1212" s="30"/>
      <c r="C1212" s="2"/>
      <c r="D1212" s="35"/>
      <c r="E1212" s="35"/>
      <c r="F1212" s="35"/>
      <c r="G1212" s="35"/>
      <c r="H1212" s="35"/>
      <c r="I1212" s="35"/>
      <c r="J1212" s="35"/>
      <c r="K1212" s="35"/>
      <c r="L1212" s="35"/>
      <c r="M1212" s="35"/>
      <c r="N1212" s="35"/>
      <c r="O1212" s="56"/>
      <c r="P1212" s="32"/>
      <c r="S1212" s="33"/>
      <c r="T1212" s="38"/>
      <c r="W1212" s="31"/>
      <c r="Z1212" s="113"/>
      <c r="AA1212" s="35"/>
      <c r="AB1212" s="543"/>
      <c r="AC1212" s="543"/>
      <c r="AD1212" s="543"/>
      <c r="AE1212" s="543"/>
      <c r="AF1212" s="543"/>
      <c r="AG1212" s="543"/>
      <c r="AH1212" s="543"/>
      <c r="AI1212" s="543"/>
      <c r="AJ1212" s="543"/>
      <c r="AK1212" s="543"/>
      <c r="AL1212" s="543"/>
      <c r="AM1212" s="543"/>
      <c r="AN1212" s="543"/>
      <c r="AO1212" s="543"/>
      <c r="AP1212" s="543"/>
      <c r="AQ1212" s="543"/>
      <c r="AR1212" s="543"/>
      <c r="AS1212" s="543"/>
      <c r="AT1212" s="543"/>
      <c r="AU1212" s="543"/>
      <c r="AV1212" s="543"/>
      <c r="AW1212" s="543"/>
      <c r="AX1212" s="543"/>
      <c r="AY1212" s="543"/>
      <c r="AZ1212" s="543"/>
      <c r="BA1212" s="543"/>
      <c r="BB1212" s="543"/>
      <c r="BC1212" s="543"/>
      <c r="BD1212" s="543"/>
      <c r="BE1212" s="543"/>
      <c r="BF1212" s="543"/>
      <c r="BG1212" s="543"/>
      <c r="BH1212" s="544"/>
      <c r="BI1212" s="151"/>
      <c r="BJ1212" s="113"/>
      <c r="BK1212" s="113"/>
      <c r="BL1212" s="113"/>
      <c r="BM1212" s="113"/>
      <c r="BN1212" s="113"/>
      <c r="BO1212" s="113"/>
      <c r="BP1212" s="113"/>
      <c r="BQ1212" s="113"/>
      <c r="BR1212" s="116"/>
      <c r="BX1212" s="31"/>
    </row>
    <row r="1213" spans="1:76" ht="12" customHeight="1" x14ac:dyDescent="0.15">
      <c r="A1213" s="30"/>
      <c r="C1213" s="2"/>
      <c r="D1213" s="35"/>
      <c r="E1213" s="35"/>
      <c r="F1213" s="35"/>
      <c r="G1213" s="35"/>
      <c r="H1213" s="35"/>
      <c r="I1213" s="35"/>
      <c r="J1213" s="35"/>
      <c r="K1213" s="35"/>
      <c r="L1213" s="35"/>
      <c r="M1213" s="35"/>
      <c r="N1213" s="35"/>
      <c r="O1213" s="56"/>
      <c r="S1213" s="33"/>
      <c r="T1213" s="38"/>
      <c r="W1213" s="31"/>
      <c r="Z1213" s="113"/>
      <c r="AA1213" s="35"/>
      <c r="AB1213" s="35"/>
      <c r="AC1213" s="35"/>
      <c r="AD1213" s="35"/>
      <c r="AE1213" s="35"/>
      <c r="AF1213" s="35"/>
      <c r="AG1213" s="35"/>
      <c r="AH1213" s="35"/>
      <c r="AI1213" s="35"/>
      <c r="AJ1213" s="35"/>
      <c r="AK1213" s="35"/>
      <c r="AL1213" s="35"/>
      <c r="AM1213" s="35"/>
      <c r="AN1213" s="35"/>
      <c r="AO1213" s="35"/>
      <c r="AP1213" s="35"/>
      <c r="AQ1213" s="35"/>
      <c r="AR1213" s="35"/>
      <c r="AS1213" s="35"/>
      <c r="AT1213" s="35"/>
      <c r="AU1213" s="35"/>
      <c r="AV1213" s="35"/>
      <c r="AW1213" s="35"/>
      <c r="AX1213" s="35"/>
      <c r="AY1213" s="35"/>
      <c r="AZ1213" s="35"/>
      <c r="BA1213" s="35"/>
      <c r="BB1213" s="35"/>
      <c r="BC1213" s="35"/>
      <c r="BD1213" s="35"/>
      <c r="BE1213" s="35"/>
      <c r="BF1213" s="35"/>
      <c r="BG1213" s="35"/>
      <c r="BH1213" s="56"/>
      <c r="BI1213" s="158"/>
      <c r="BJ1213" s="113"/>
      <c r="BK1213" s="113"/>
      <c r="BL1213" s="113"/>
      <c r="BM1213" s="113"/>
      <c r="BN1213" s="113"/>
      <c r="BO1213" s="113"/>
      <c r="BP1213" s="113"/>
      <c r="BQ1213" s="113"/>
      <c r="BR1213" s="116"/>
      <c r="BX1213" s="31"/>
    </row>
    <row r="1214" spans="1:76" ht="12" customHeight="1" x14ac:dyDescent="0.15">
      <c r="A1214" s="30"/>
      <c r="C1214" s="2"/>
      <c r="D1214" s="35"/>
      <c r="E1214" s="35"/>
      <c r="F1214" s="35"/>
      <c r="G1214" s="35"/>
      <c r="H1214" s="35"/>
      <c r="I1214" s="35"/>
      <c r="J1214" s="35"/>
      <c r="K1214" s="35"/>
      <c r="L1214" s="35"/>
      <c r="M1214" s="35"/>
      <c r="N1214" s="35"/>
      <c r="O1214" s="56"/>
      <c r="P1214" s="32"/>
      <c r="S1214" s="33"/>
      <c r="T1214" s="38"/>
      <c r="W1214" s="31"/>
      <c r="X1214" s="33" t="s">
        <v>31</v>
      </c>
      <c r="Y1214" s="543" t="s">
        <v>987</v>
      </c>
      <c r="Z1214" s="543"/>
      <c r="AA1214" s="543"/>
      <c r="AB1214" s="543"/>
      <c r="AC1214" s="543"/>
      <c r="AD1214" s="543"/>
      <c r="AE1214" s="543"/>
      <c r="AF1214" s="543"/>
      <c r="AG1214" s="543"/>
      <c r="AH1214" s="543"/>
      <c r="AI1214" s="543"/>
      <c r="AJ1214" s="543"/>
      <c r="AK1214" s="543"/>
      <c r="AL1214" s="543"/>
      <c r="AM1214" s="543"/>
      <c r="AN1214" s="543"/>
      <c r="AO1214" s="543"/>
      <c r="AP1214" s="543"/>
      <c r="AQ1214" s="543"/>
      <c r="AR1214" s="543"/>
      <c r="AS1214" s="543"/>
      <c r="AT1214" s="543"/>
      <c r="AU1214" s="543"/>
      <c r="AV1214" s="543"/>
      <c r="AW1214" s="543"/>
      <c r="AX1214" s="543"/>
      <c r="AY1214" s="543"/>
      <c r="AZ1214" s="543"/>
      <c r="BA1214" s="543"/>
      <c r="BB1214" s="543"/>
      <c r="BC1214" s="543"/>
      <c r="BD1214" s="543"/>
      <c r="BE1214" s="543"/>
      <c r="BF1214" s="543"/>
      <c r="BG1214" s="543"/>
      <c r="BH1214" s="544"/>
      <c r="BI1214" s="30" t="s">
        <v>1201</v>
      </c>
      <c r="BJ1214" s="113"/>
      <c r="BK1214" s="113"/>
      <c r="BL1214" s="113"/>
      <c r="BM1214" s="113"/>
      <c r="BN1214" s="113"/>
      <c r="BO1214" s="113"/>
      <c r="BP1214" s="113"/>
      <c r="BQ1214" s="113"/>
      <c r="BR1214" s="116"/>
      <c r="BX1214" s="31"/>
    </row>
    <row r="1215" spans="1:76" ht="12" customHeight="1" x14ac:dyDescent="0.15">
      <c r="A1215" s="30"/>
      <c r="C1215" s="2"/>
      <c r="D1215" s="35"/>
      <c r="E1215" s="35"/>
      <c r="F1215" s="35"/>
      <c r="G1215" s="35"/>
      <c r="H1215" s="35"/>
      <c r="I1215" s="35"/>
      <c r="J1215" s="35"/>
      <c r="K1215" s="35"/>
      <c r="L1215" s="35"/>
      <c r="M1215" s="35"/>
      <c r="N1215" s="35"/>
      <c r="O1215" s="56"/>
      <c r="P1215" s="32"/>
      <c r="S1215" s="33"/>
      <c r="T1215" s="38"/>
      <c r="W1215" s="31"/>
      <c r="Y1215" s="543"/>
      <c r="Z1215" s="543"/>
      <c r="AA1215" s="543"/>
      <c r="AB1215" s="543"/>
      <c r="AC1215" s="543"/>
      <c r="AD1215" s="543"/>
      <c r="AE1215" s="543"/>
      <c r="AF1215" s="543"/>
      <c r="AG1215" s="543"/>
      <c r="AH1215" s="543"/>
      <c r="AI1215" s="543"/>
      <c r="AJ1215" s="543"/>
      <c r="AK1215" s="543"/>
      <c r="AL1215" s="543"/>
      <c r="AM1215" s="543"/>
      <c r="AN1215" s="543"/>
      <c r="AO1215" s="543"/>
      <c r="AP1215" s="543"/>
      <c r="AQ1215" s="543"/>
      <c r="AR1215" s="543"/>
      <c r="AS1215" s="543"/>
      <c r="AT1215" s="543"/>
      <c r="AU1215" s="543"/>
      <c r="AV1215" s="543"/>
      <c r="AW1215" s="543"/>
      <c r="AX1215" s="543"/>
      <c r="AY1215" s="543"/>
      <c r="AZ1215" s="543"/>
      <c r="BA1215" s="543"/>
      <c r="BB1215" s="543"/>
      <c r="BC1215" s="543"/>
      <c r="BD1215" s="543"/>
      <c r="BE1215" s="543"/>
      <c r="BF1215" s="543"/>
      <c r="BG1215" s="543"/>
      <c r="BH1215" s="544"/>
      <c r="BI1215" s="151"/>
      <c r="BJ1215" s="113"/>
      <c r="BK1215" s="113"/>
      <c r="BL1215" s="113"/>
      <c r="BM1215" s="113"/>
      <c r="BN1215" s="113"/>
      <c r="BO1215" s="113"/>
      <c r="BP1215" s="113"/>
      <c r="BQ1215" s="113"/>
      <c r="BR1215" s="116"/>
      <c r="BX1215" s="31"/>
    </row>
    <row r="1216" spans="1:76" ht="12" customHeight="1" x14ac:dyDescent="0.15">
      <c r="A1216" s="30"/>
      <c r="C1216" s="2"/>
      <c r="D1216" s="35"/>
      <c r="E1216" s="35"/>
      <c r="F1216" s="35"/>
      <c r="G1216" s="35"/>
      <c r="H1216" s="35"/>
      <c r="I1216" s="35"/>
      <c r="J1216" s="35"/>
      <c r="K1216" s="35"/>
      <c r="L1216" s="35"/>
      <c r="M1216" s="35"/>
      <c r="N1216" s="35"/>
      <c r="O1216" s="56"/>
      <c r="P1216" s="32"/>
      <c r="S1216" s="33"/>
      <c r="T1216" s="38"/>
      <c r="W1216" s="31"/>
      <c r="Y1216" s="2" t="s">
        <v>35</v>
      </c>
      <c r="Z1216" s="543" t="s">
        <v>1193</v>
      </c>
      <c r="AA1216" s="543"/>
      <c r="AB1216" s="543"/>
      <c r="AC1216" s="543"/>
      <c r="AD1216" s="543"/>
      <c r="AE1216" s="543"/>
      <c r="AF1216" s="543"/>
      <c r="AG1216" s="543"/>
      <c r="AH1216" s="543"/>
      <c r="AI1216" s="543"/>
      <c r="AJ1216" s="543"/>
      <c r="AK1216" s="543"/>
      <c r="AL1216" s="543"/>
      <c r="AM1216" s="543"/>
      <c r="AN1216" s="543"/>
      <c r="AO1216" s="543"/>
      <c r="AP1216" s="543"/>
      <c r="AQ1216" s="543"/>
      <c r="AR1216" s="543"/>
      <c r="AS1216" s="543"/>
      <c r="AT1216" s="543"/>
      <c r="AU1216" s="543"/>
      <c r="AV1216" s="543"/>
      <c r="AW1216" s="543"/>
      <c r="AX1216" s="543"/>
      <c r="AY1216" s="543"/>
      <c r="AZ1216" s="543"/>
      <c r="BA1216" s="543"/>
      <c r="BB1216" s="543"/>
      <c r="BC1216" s="543"/>
      <c r="BD1216" s="543"/>
      <c r="BE1216" s="543"/>
      <c r="BF1216" s="543"/>
      <c r="BG1216" s="543"/>
      <c r="BH1216" s="544"/>
      <c r="BI1216" s="151"/>
      <c r="BJ1216" s="113"/>
      <c r="BK1216" s="113"/>
      <c r="BL1216" s="113"/>
      <c r="BM1216" s="113"/>
      <c r="BN1216" s="113"/>
      <c r="BO1216" s="113"/>
      <c r="BP1216" s="113"/>
      <c r="BQ1216" s="113"/>
      <c r="BR1216" s="116"/>
      <c r="BX1216" s="31"/>
    </row>
    <row r="1217" spans="1:76" ht="12" customHeight="1" x14ac:dyDescent="0.15">
      <c r="A1217" s="30"/>
      <c r="C1217" s="2"/>
      <c r="D1217" s="35"/>
      <c r="E1217" s="35"/>
      <c r="F1217" s="35"/>
      <c r="G1217" s="35"/>
      <c r="H1217" s="35"/>
      <c r="I1217" s="35"/>
      <c r="J1217" s="35"/>
      <c r="K1217" s="35"/>
      <c r="L1217" s="35"/>
      <c r="M1217" s="35"/>
      <c r="N1217" s="35"/>
      <c r="O1217" s="56"/>
      <c r="P1217" s="32"/>
      <c r="S1217" s="33"/>
      <c r="T1217" s="38"/>
      <c r="W1217" s="31"/>
      <c r="Z1217" s="543"/>
      <c r="AA1217" s="543"/>
      <c r="AB1217" s="543"/>
      <c r="AC1217" s="543"/>
      <c r="AD1217" s="543"/>
      <c r="AE1217" s="543"/>
      <c r="AF1217" s="543"/>
      <c r="AG1217" s="543"/>
      <c r="AH1217" s="543"/>
      <c r="AI1217" s="543"/>
      <c r="AJ1217" s="543"/>
      <c r="AK1217" s="543"/>
      <c r="AL1217" s="543"/>
      <c r="AM1217" s="543"/>
      <c r="AN1217" s="543"/>
      <c r="AO1217" s="543"/>
      <c r="AP1217" s="543"/>
      <c r="AQ1217" s="543"/>
      <c r="AR1217" s="543"/>
      <c r="AS1217" s="543"/>
      <c r="AT1217" s="543"/>
      <c r="AU1217" s="543"/>
      <c r="AV1217" s="543"/>
      <c r="AW1217" s="543"/>
      <c r="AX1217" s="543"/>
      <c r="AY1217" s="543"/>
      <c r="AZ1217" s="543"/>
      <c r="BA1217" s="543"/>
      <c r="BB1217" s="543"/>
      <c r="BC1217" s="543"/>
      <c r="BD1217" s="543"/>
      <c r="BE1217" s="543"/>
      <c r="BF1217" s="543"/>
      <c r="BG1217" s="543"/>
      <c r="BH1217" s="544"/>
      <c r="BI1217" s="151"/>
      <c r="BJ1217" s="113"/>
      <c r="BK1217" s="113"/>
      <c r="BL1217" s="113"/>
      <c r="BM1217" s="113"/>
      <c r="BN1217" s="113"/>
      <c r="BO1217" s="113"/>
      <c r="BP1217" s="113"/>
      <c r="BQ1217" s="113"/>
      <c r="BR1217" s="116"/>
      <c r="BX1217" s="31"/>
    </row>
    <row r="1218" spans="1:76" ht="12" customHeight="1" x14ac:dyDescent="0.15">
      <c r="A1218" s="30"/>
      <c r="C1218" s="2"/>
      <c r="D1218" s="35"/>
      <c r="E1218" s="35"/>
      <c r="F1218" s="35"/>
      <c r="G1218" s="35"/>
      <c r="H1218" s="35"/>
      <c r="I1218" s="35"/>
      <c r="J1218" s="35"/>
      <c r="K1218" s="35"/>
      <c r="L1218" s="35"/>
      <c r="M1218" s="35"/>
      <c r="N1218" s="35"/>
      <c r="O1218" s="56"/>
      <c r="P1218" s="32"/>
      <c r="S1218" s="33"/>
      <c r="T1218" s="38"/>
      <c r="W1218" s="31"/>
      <c r="Z1218" s="543" t="s">
        <v>989</v>
      </c>
      <c r="AA1218" s="543"/>
      <c r="AB1218" s="543"/>
      <c r="AC1218" s="543"/>
      <c r="AD1218" s="543"/>
      <c r="AE1218" s="543"/>
      <c r="AF1218" s="543"/>
      <c r="AG1218" s="543"/>
      <c r="AH1218" s="543"/>
      <c r="AI1218" s="543"/>
      <c r="AJ1218" s="543"/>
      <c r="AK1218" s="543"/>
      <c r="AL1218" s="543"/>
      <c r="AM1218" s="543"/>
      <c r="AN1218" s="543"/>
      <c r="AO1218" s="543"/>
      <c r="AP1218" s="543"/>
      <c r="AQ1218" s="543"/>
      <c r="AR1218" s="543"/>
      <c r="AS1218" s="543"/>
      <c r="AT1218" s="543"/>
      <c r="AU1218" s="543"/>
      <c r="AV1218" s="543"/>
      <c r="AW1218" s="543"/>
      <c r="AX1218" s="543"/>
      <c r="AY1218" s="543"/>
      <c r="AZ1218" s="543"/>
      <c r="BA1218" s="543"/>
      <c r="BB1218" s="543"/>
      <c r="BC1218" s="543"/>
      <c r="BD1218" s="543"/>
      <c r="BE1218" s="543"/>
      <c r="BF1218" s="543"/>
      <c r="BG1218" s="543"/>
      <c r="BH1218" s="544"/>
      <c r="BI1218" s="151"/>
      <c r="BJ1218" s="113"/>
      <c r="BK1218" s="113"/>
      <c r="BL1218" s="113"/>
      <c r="BM1218" s="113"/>
      <c r="BN1218" s="113"/>
      <c r="BO1218" s="113"/>
      <c r="BP1218" s="113"/>
      <c r="BQ1218" s="113"/>
      <c r="BR1218" s="116"/>
      <c r="BX1218" s="31"/>
    </row>
    <row r="1219" spans="1:76" ht="12" customHeight="1" x14ac:dyDescent="0.15">
      <c r="A1219" s="30"/>
      <c r="C1219" s="2"/>
      <c r="D1219" s="35"/>
      <c r="E1219" s="35"/>
      <c r="F1219" s="35"/>
      <c r="G1219" s="35"/>
      <c r="H1219" s="35"/>
      <c r="I1219" s="35"/>
      <c r="J1219" s="35"/>
      <c r="K1219" s="35"/>
      <c r="L1219" s="35"/>
      <c r="M1219" s="35"/>
      <c r="N1219" s="35"/>
      <c r="O1219" s="56"/>
      <c r="P1219" s="32"/>
      <c r="S1219" s="33"/>
      <c r="T1219" s="38"/>
      <c r="W1219" s="31"/>
      <c r="Z1219" s="543"/>
      <c r="AA1219" s="543"/>
      <c r="AB1219" s="543"/>
      <c r="AC1219" s="543"/>
      <c r="AD1219" s="543"/>
      <c r="AE1219" s="543"/>
      <c r="AF1219" s="543"/>
      <c r="AG1219" s="543"/>
      <c r="AH1219" s="543"/>
      <c r="AI1219" s="543"/>
      <c r="AJ1219" s="543"/>
      <c r="AK1219" s="543"/>
      <c r="AL1219" s="543"/>
      <c r="AM1219" s="543"/>
      <c r="AN1219" s="543"/>
      <c r="AO1219" s="543"/>
      <c r="AP1219" s="543"/>
      <c r="AQ1219" s="543"/>
      <c r="AR1219" s="543"/>
      <c r="AS1219" s="543"/>
      <c r="AT1219" s="543"/>
      <c r="AU1219" s="543"/>
      <c r="AV1219" s="543"/>
      <c r="AW1219" s="543"/>
      <c r="AX1219" s="543"/>
      <c r="AY1219" s="543"/>
      <c r="AZ1219" s="543"/>
      <c r="BA1219" s="543"/>
      <c r="BB1219" s="543"/>
      <c r="BC1219" s="543"/>
      <c r="BD1219" s="543"/>
      <c r="BE1219" s="543"/>
      <c r="BF1219" s="543"/>
      <c r="BG1219" s="543"/>
      <c r="BH1219" s="544"/>
      <c r="BI1219" s="151"/>
      <c r="BJ1219" s="113"/>
      <c r="BK1219" s="113"/>
      <c r="BL1219" s="113"/>
      <c r="BM1219" s="113"/>
      <c r="BN1219" s="113"/>
      <c r="BO1219" s="113"/>
      <c r="BP1219" s="113"/>
      <c r="BQ1219" s="113"/>
      <c r="BR1219" s="116"/>
      <c r="BX1219" s="31"/>
    </row>
    <row r="1220" spans="1:76" ht="12" customHeight="1" x14ac:dyDescent="0.15">
      <c r="A1220" s="30"/>
      <c r="C1220" s="2"/>
      <c r="D1220" s="35"/>
      <c r="E1220" s="35"/>
      <c r="F1220" s="35"/>
      <c r="G1220" s="35"/>
      <c r="H1220" s="35"/>
      <c r="I1220" s="35"/>
      <c r="J1220" s="35"/>
      <c r="K1220" s="35"/>
      <c r="L1220" s="35"/>
      <c r="M1220" s="35"/>
      <c r="N1220" s="35"/>
      <c r="O1220" s="56"/>
      <c r="P1220" s="32"/>
      <c r="S1220" s="33"/>
      <c r="T1220" s="38"/>
      <c r="W1220" s="31"/>
      <c r="Y1220" s="2" t="s">
        <v>35</v>
      </c>
      <c r="Z1220" s="2" t="s">
        <v>990</v>
      </c>
      <c r="AA1220" s="35"/>
      <c r="AB1220" s="35"/>
      <c r="AC1220" s="35"/>
      <c r="AD1220" s="35"/>
      <c r="AE1220" s="35"/>
      <c r="AF1220" s="35"/>
      <c r="AG1220" s="35"/>
      <c r="AH1220" s="35"/>
      <c r="AI1220" s="35"/>
      <c r="AJ1220" s="35"/>
      <c r="AK1220" s="35"/>
      <c r="AL1220" s="35"/>
      <c r="AM1220" s="35"/>
      <c r="AN1220" s="35"/>
      <c r="AO1220" s="35"/>
      <c r="AP1220" s="35"/>
      <c r="AQ1220" s="35"/>
      <c r="AR1220" s="35"/>
      <c r="AS1220" s="35"/>
      <c r="AT1220" s="35"/>
      <c r="AU1220" s="35"/>
      <c r="AV1220" s="35"/>
      <c r="AW1220" s="35"/>
      <c r="AX1220" s="35"/>
      <c r="AY1220" s="35"/>
      <c r="AZ1220" s="35"/>
      <c r="BA1220" s="35"/>
      <c r="BB1220" s="35"/>
      <c r="BC1220" s="35"/>
      <c r="BD1220" s="35"/>
      <c r="BE1220" s="35"/>
      <c r="BF1220" s="35"/>
      <c r="BG1220" s="35"/>
      <c r="BH1220" s="56"/>
      <c r="BI1220" s="151"/>
      <c r="BJ1220" s="113"/>
      <c r="BK1220" s="113"/>
      <c r="BL1220" s="113"/>
      <c r="BM1220" s="113"/>
      <c r="BN1220" s="113"/>
      <c r="BO1220" s="113"/>
      <c r="BP1220" s="113"/>
      <c r="BQ1220" s="113"/>
      <c r="BR1220" s="116"/>
      <c r="BX1220" s="31"/>
    </row>
    <row r="1221" spans="1:76" ht="12" customHeight="1" x14ac:dyDescent="0.15">
      <c r="A1221" s="30"/>
      <c r="C1221" s="2"/>
      <c r="D1221" s="35"/>
      <c r="E1221" s="35"/>
      <c r="F1221" s="35"/>
      <c r="G1221" s="35"/>
      <c r="H1221" s="35"/>
      <c r="I1221" s="35"/>
      <c r="J1221" s="35"/>
      <c r="K1221" s="35"/>
      <c r="L1221" s="35"/>
      <c r="M1221" s="35"/>
      <c r="N1221" s="35"/>
      <c r="O1221" s="56"/>
      <c r="P1221" s="32"/>
      <c r="S1221" s="33"/>
      <c r="T1221" s="38"/>
      <c r="W1221" s="31"/>
      <c r="Y1221" s="2" t="s">
        <v>35</v>
      </c>
      <c r="Z1221" s="2" t="s">
        <v>991</v>
      </c>
      <c r="AA1221" s="35"/>
      <c r="AB1221" s="35"/>
      <c r="AC1221" s="35"/>
      <c r="AD1221" s="35"/>
      <c r="AE1221" s="35"/>
      <c r="AF1221" s="35"/>
      <c r="AG1221" s="35"/>
      <c r="AH1221" s="35"/>
      <c r="AI1221" s="35"/>
      <c r="AJ1221" s="35"/>
      <c r="AK1221" s="35"/>
      <c r="AL1221" s="35"/>
      <c r="AM1221" s="35"/>
      <c r="AN1221" s="35"/>
      <c r="AO1221" s="35"/>
      <c r="AP1221" s="35"/>
      <c r="AQ1221" s="35"/>
      <c r="AR1221" s="35"/>
      <c r="AS1221" s="35"/>
      <c r="AT1221" s="35"/>
      <c r="AU1221" s="35"/>
      <c r="AV1221" s="35"/>
      <c r="AW1221" s="35"/>
      <c r="AX1221" s="35"/>
      <c r="AY1221" s="35"/>
      <c r="AZ1221" s="35"/>
      <c r="BA1221" s="35"/>
      <c r="BB1221" s="35"/>
      <c r="BC1221" s="35"/>
      <c r="BD1221" s="35"/>
      <c r="BE1221" s="35"/>
      <c r="BF1221" s="35"/>
      <c r="BG1221" s="35"/>
      <c r="BH1221" s="56"/>
      <c r="BI1221" s="151"/>
      <c r="BJ1221" s="113"/>
      <c r="BK1221" s="113"/>
      <c r="BL1221" s="113"/>
      <c r="BM1221" s="113"/>
      <c r="BN1221" s="113"/>
      <c r="BO1221" s="113"/>
      <c r="BP1221" s="113"/>
      <c r="BQ1221" s="113"/>
      <c r="BR1221" s="116"/>
      <c r="BX1221" s="31"/>
    </row>
    <row r="1222" spans="1:76" ht="12" customHeight="1" x14ac:dyDescent="0.15">
      <c r="A1222" s="30"/>
      <c r="C1222" s="2"/>
      <c r="D1222" s="35"/>
      <c r="E1222" s="35"/>
      <c r="F1222" s="35"/>
      <c r="G1222" s="35"/>
      <c r="H1222" s="35"/>
      <c r="I1222" s="35"/>
      <c r="J1222" s="35"/>
      <c r="K1222" s="35"/>
      <c r="L1222" s="35"/>
      <c r="M1222" s="35"/>
      <c r="N1222" s="35"/>
      <c r="O1222" s="56"/>
      <c r="P1222" s="32"/>
      <c r="S1222" s="33"/>
      <c r="T1222" s="38"/>
      <c r="W1222" s="31"/>
      <c r="Y1222" s="2" t="s">
        <v>35</v>
      </c>
      <c r="Z1222" s="2" t="s">
        <v>992</v>
      </c>
      <c r="AA1222" s="35"/>
      <c r="AB1222" s="35"/>
      <c r="AC1222" s="35"/>
      <c r="AD1222" s="35"/>
      <c r="AE1222" s="35"/>
      <c r="AF1222" s="35"/>
      <c r="AG1222" s="35"/>
      <c r="AH1222" s="35"/>
      <c r="AI1222" s="35"/>
      <c r="AJ1222" s="35"/>
      <c r="AK1222" s="35"/>
      <c r="AL1222" s="35"/>
      <c r="AM1222" s="35"/>
      <c r="AN1222" s="35"/>
      <c r="AO1222" s="35"/>
      <c r="AP1222" s="35"/>
      <c r="AQ1222" s="35"/>
      <c r="AR1222" s="35"/>
      <c r="AS1222" s="35"/>
      <c r="AT1222" s="35"/>
      <c r="AU1222" s="35"/>
      <c r="AV1222" s="35"/>
      <c r="AW1222" s="35"/>
      <c r="AX1222" s="35"/>
      <c r="AY1222" s="35"/>
      <c r="AZ1222" s="35"/>
      <c r="BA1222" s="35"/>
      <c r="BB1222" s="35"/>
      <c r="BC1222" s="35"/>
      <c r="BD1222" s="35"/>
      <c r="BE1222" s="35"/>
      <c r="BF1222" s="35"/>
      <c r="BG1222" s="35"/>
      <c r="BH1222" s="56"/>
      <c r="BI1222" s="151"/>
      <c r="BJ1222" s="113"/>
      <c r="BK1222" s="113"/>
      <c r="BL1222" s="113"/>
      <c r="BM1222" s="113"/>
      <c r="BN1222" s="113"/>
      <c r="BO1222" s="113"/>
      <c r="BP1222" s="113"/>
      <c r="BQ1222" s="113"/>
      <c r="BR1222" s="116"/>
      <c r="BX1222" s="31"/>
    </row>
    <row r="1223" spans="1:76" s="113" customFormat="1" ht="12" customHeight="1" x14ac:dyDescent="0.15">
      <c r="A1223" s="151"/>
      <c r="B1223" s="158"/>
      <c r="D1223" s="35"/>
      <c r="E1223" s="35"/>
      <c r="F1223" s="35"/>
      <c r="G1223" s="35"/>
      <c r="H1223" s="35"/>
      <c r="I1223" s="35"/>
      <c r="J1223" s="35"/>
      <c r="K1223" s="35"/>
      <c r="L1223" s="35"/>
      <c r="M1223" s="35"/>
      <c r="N1223" s="35"/>
      <c r="O1223" s="56"/>
      <c r="P1223" s="183"/>
      <c r="S1223" s="237"/>
      <c r="T1223" s="238"/>
      <c r="W1223" s="116"/>
      <c r="X1223" s="237"/>
      <c r="Y1223" s="113" t="s">
        <v>35</v>
      </c>
      <c r="Z1223" s="2" t="s">
        <v>993</v>
      </c>
      <c r="AA1223" s="35"/>
      <c r="AB1223" s="35"/>
      <c r="AC1223" s="35"/>
      <c r="AD1223" s="35"/>
      <c r="AE1223" s="35"/>
      <c r="AF1223" s="35"/>
      <c r="AG1223" s="35"/>
      <c r="AH1223" s="35"/>
      <c r="AI1223" s="35"/>
      <c r="AJ1223" s="35"/>
      <c r="AK1223" s="35"/>
      <c r="AL1223" s="35"/>
      <c r="AM1223" s="35"/>
      <c r="AN1223" s="35"/>
      <c r="AO1223" s="35"/>
      <c r="AP1223" s="35"/>
      <c r="AQ1223" s="35"/>
      <c r="AR1223" s="35"/>
      <c r="AS1223" s="35"/>
      <c r="AT1223" s="35"/>
      <c r="AU1223" s="35"/>
      <c r="AV1223" s="35"/>
      <c r="AW1223" s="35"/>
      <c r="AX1223" s="35"/>
      <c r="AY1223" s="35"/>
      <c r="AZ1223" s="35"/>
      <c r="BA1223" s="35"/>
      <c r="BB1223" s="35"/>
      <c r="BC1223" s="35"/>
      <c r="BD1223" s="35"/>
      <c r="BE1223" s="35"/>
      <c r="BF1223" s="35"/>
      <c r="BG1223" s="35"/>
      <c r="BH1223" s="56"/>
      <c r="BI1223" s="151"/>
      <c r="BR1223" s="116"/>
      <c r="BX1223" s="116"/>
    </row>
    <row r="1224" spans="1:76" s="113" customFormat="1" ht="12" customHeight="1" x14ac:dyDescent="0.15">
      <c r="A1224" s="151"/>
      <c r="B1224" s="158"/>
      <c r="D1224" s="35"/>
      <c r="E1224" s="35"/>
      <c r="F1224" s="35"/>
      <c r="G1224" s="35"/>
      <c r="H1224" s="35"/>
      <c r="I1224" s="35"/>
      <c r="J1224" s="35"/>
      <c r="K1224" s="35"/>
      <c r="L1224" s="35"/>
      <c r="M1224" s="35"/>
      <c r="N1224" s="35"/>
      <c r="O1224" s="56"/>
      <c r="P1224" s="183"/>
      <c r="S1224" s="237"/>
      <c r="T1224" s="238"/>
      <c r="W1224" s="116"/>
      <c r="X1224" s="237"/>
      <c r="Y1224" s="113" t="s">
        <v>35</v>
      </c>
      <c r="Z1224" s="2" t="s">
        <v>994</v>
      </c>
      <c r="AA1224" s="35"/>
      <c r="AB1224" s="35"/>
      <c r="AC1224" s="35"/>
      <c r="AD1224" s="35"/>
      <c r="AE1224" s="35"/>
      <c r="AF1224" s="35"/>
      <c r="AG1224" s="35"/>
      <c r="AH1224" s="35"/>
      <c r="AI1224" s="35"/>
      <c r="AJ1224" s="35"/>
      <c r="AK1224" s="35"/>
      <c r="AL1224" s="35"/>
      <c r="AM1224" s="35"/>
      <c r="AN1224" s="35"/>
      <c r="AO1224" s="35"/>
      <c r="AP1224" s="35"/>
      <c r="AQ1224" s="35"/>
      <c r="AR1224" s="35"/>
      <c r="AS1224" s="35"/>
      <c r="AT1224" s="35"/>
      <c r="AU1224" s="35"/>
      <c r="AV1224" s="35"/>
      <c r="AW1224" s="35"/>
      <c r="AX1224" s="35"/>
      <c r="AY1224" s="35"/>
      <c r="AZ1224" s="35"/>
      <c r="BA1224" s="35"/>
      <c r="BB1224" s="35"/>
      <c r="BC1224" s="35"/>
      <c r="BD1224" s="35"/>
      <c r="BE1224" s="35"/>
      <c r="BF1224" s="35"/>
      <c r="BG1224" s="35"/>
      <c r="BH1224" s="56"/>
      <c r="BI1224" s="151"/>
      <c r="BR1224" s="116"/>
      <c r="BX1224" s="116"/>
    </row>
    <row r="1225" spans="1:76" s="113" customFormat="1" ht="12" customHeight="1" x14ac:dyDescent="0.15">
      <c r="A1225" s="151"/>
      <c r="B1225" s="158"/>
      <c r="D1225" s="35"/>
      <c r="E1225" s="35"/>
      <c r="F1225" s="35"/>
      <c r="G1225" s="35"/>
      <c r="H1225" s="35"/>
      <c r="I1225" s="35"/>
      <c r="J1225" s="35"/>
      <c r="K1225" s="35"/>
      <c r="L1225" s="35"/>
      <c r="M1225" s="35"/>
      <c r="N1225" s="35"/>
      <c r="O1225" s="56"/>
      <c r="P1225" s="183"/>
      <c r="S1225" s="237"/>
      <c r="T1225" s="238"/>
      <c r="W1225" s="116"/>
      <c r="X1225" s="237"/>
      <c r="Y1225" s="113" t="s">
        <v>995</v>
      </c>
      <c r="Z1225" s="2" t="s">
        <v>996</v>
      </c>
      <c r="AA1225" s="35"/>
      <c r="AB1225" s="35"/>
      <c r="AC1225" s="35"/>
      <c r="AD1225" s="35"/>
      <c r="AE1225" s="35"/>
      <c r="AF1225" s="35"/>
      <c r="AG1225" s="35"/>
      <c r="AH1225" s="35"/>
      <c r="AI1225" s="35"/>
      <c r="AJ1225" s="35"/>
      <c r="AK1225" s="35"/>
      <c r="AL1225" s="35"/>
      <c r="AM1225" s="35"/>
      <c r="AN1225" s="35"/>
      <c r="AO1225" s="35"/>
      <c r="AP1225" s="35"/>
      <c r="AQ1225" s="35"/>
      <c r="AR1225" s="35"/>
      <c r="AS1225" s="35"/>
      <c r="AT1225" s="35"/>
      <c r="AU1225" s="35"/>
      <c r="AV1225" s="35"/>
      <c r="AW1225" s="35"/>
      <c r="AX1225" s="35"/>
      <c r="AY1225" s="35"/>
      <c r="AZ1225" s="35"/>
      <c r="BA1225" s="35"/>
      <c r="BB1225" s="35"/>
      <c r="BC1225" s="35"/>
      <c r="BD1225" s="35"/>
      <c r="BE1225" s="35"/>
      <c r="BF1225" s="35"/>
      <c r="BG1225" s="35"/>
      <c r="BH1225" s="56"/>
      <c r="BI1225" s="151"/>
      <c r="BR1225" s="116"/>
      <c r="BX1225" s="116"/>
    </row>
    <row r="1226" spans="1:76" s="113" customFormat="1" ht="12" customHeight="1" x14ac:dyDescent="0.15">
      <c r="A1226" s="151"/>
      <c r="B1226" s="158"/>
      <c r="D1226" s="35"/>
      <c r="E1226" s="35"/>
      <c r="F1226" s="35"/>
      <c r="G1226" s="35"/>
      <c r="H1226" s="35"/>
      <c r="I1226" s="35"/>
      <c r="J1226" s="35"/>
      <c r="K1226" s="35"/>
      <c r="L1226" s="35"/>
      <c r="M1226" s="35"/>
      <c r="N1226" s="35"/>
      <c r="O1226" s="56"/>
      <c r="P1226" s="183"/>
      <c r="S1226" s="237"/>
      <c r="T1226" s="238"/>
      <c r="W1226" s="116"/>
      <c r="X1226" s="237"/>
      <c r="Y1226" s="113" t="s">
        <v>35</v>
      </c>
      <c r="Z1226" s="543" t="s">
        <v>997</v>
      </c>
      <c r="AA1226" s="543"/>
      <c r="AB1226" s="543"/>
      <c r="AC1226" s="543"/>
      <c r="AD1226" s="543"/>
      <c r="AE1226" s="543"/>
      <c r="AF1226" s="543"/>
      <c r="AG1226" s="543"/>
      <c r="AH1226" s="543"/>
      <c r="AI1226" s="543"/>
      <c r="AJ1226" s="543"/>
      <c r="AK1226" s="543"/>
      <c r="AL1226" s="543"/>
      <c r="AM1226" s="543"/>
      <c r="AN1226" s="543"/>
      <c r="AO1226" s="543"/>
      <c r="AP1226" s="543"/>
      <c r="AQ1226" s="543"/>
      <c r="AR1226" s="543"/>
      <c r="AS1226" s="543"/>
      <c r="AT1226" s="543"/>
      <c r="AU1226" s="543"/>
      <c r="AV1226" s="543"/>
      <c r="AW1226" s="543"/>
      <c r="AX1226" s="543"/>
      <c r="AY1226" s="543"/>
      <c r="AZ1226" s="543"/>
      <c r="BA1226" s="543"/>
      <c r="BB1226" s="543"/>
      <c r="BC1226" s="543"/>
      <c r="BD1226" s="543"/>
      <c r="BE1226" s="543"/>
      <c r="BF1226" s="543"/>
      <c r="BG1226" s="543"/>
      <c r="BH1226" s="544"/>
      <c r="BI1226" s="151"/>
      <c r="BR1226" s="116"/>
      <c r="BX1226" s="116"/>
    </row>
    <row r="1227" spans="1:76" s="113" customFormat="1" ht="12" customHeight="1" x14ac:dyDescent="0.15">
      <c r="A1227" s="151"/>
      <c r="B1227" s="158"/>
      <c r="D1227" s="35"/>
      <c r="E1227" s="35"/>
      <c r="F1227" s="35"/>
      <c r="G1227" s="35"/>
      <c r="H1227" s="35"/>
      <c r="I1227" s="35"/>
      <c r="J1227" s="35"/>
      <c r="K1227" s="35"/>
      <c r="L1227" s="35"/>
      <c r="M1227" s="35"/>
      <c r="N1227" s="35"/>
      <c r="O1227" s="56"/>
      <c r="P1227" s="183"/>
      <c r="S1227" s="237"/>
      <c r="T1227" s="238"/>
      <c r="W1227" s="116"/>
      <c r="X1227" s="237"/>
      <c r="Z1227" s="543"/>
      <c r="AA1227" s="543"/>
      <c r="AB1227" s="543"/>
      <c r="AC1227" s="543"/>
      <c r="AD1227" s="543"/>
      <c r="AE1227" s="543"/>
      <c r="AF1227" s="543"/>
      <c r="AG1227" s="543"/>
      <c r="AH1227" s="543"/>
      <c r="AI1227" s="543"/>
      <c r="AJ1227" s="543"/>
      <c r="AK1227" s="543"/>
      <c r="AL1227" s="543"/>
      <c r="AM1227" s="543"/>
      <c r="AN1227" s="543"/>
      <c r="AO1227" s="543"/>
      <c r="AP1227" s="543"/>
      <c r="AQ1227" s="543"/>
      <c r="AR1227" s="543"/>
      <c r="AS1227" s="543"/>
      <c r="AT1227" s="543"/>
      <c r="AU1227" s="543"/>
      <c r="AV1227" s="543"/>
      <c r="AW1227" s="543"/>
      <c r="AX1227" s="543"/>
      <c r="AY1227" s="543"/>
      <c r="AZ1227" s="543"/>
      <c r="BA1227" s="543"/>
      <c r="BB1227" s="543"/>
      <c r="BC1227" s="543"/>
      <c r="BD1227" s="543"/>
      <c r="BE1227" s="543"/>
      <c r="BF1227" s="543"/>
      <c r="BG1227" s="543"/>
      <c r="BH1227" s="544"/>
      <c r="BI1227" s="151"/>
      <c r="BR1227" s="116"/>
      <c r="BX1227" s="116"/>
    </row>
    <row r="1228" spans="1:76" s="113" customFormat="1" ht="12" customHeight="1" x14ac:dyDescent="0.15">
      <c r="A1228" s="151"/>
      <c r="B1228" s="158"/>
      <c r="D1228" s="35"/>
      <c r="E1228" s="35"/>
      <c r="F1228" s="35"/>
      <c r="G1228" s="35"/>
      <c r="H1228" s="35"/>
      <c r="I1228" s="35"/>
      <c r="J1228" s="35"/>
      <c r="K1228" s="35"/>
      <c r="L1228" s="35"/>
      <c r="M1228" s="35"/>
      <c r="N1228" s="35"/>
      <c r="O1228" s="56"/>
      <c r="P1228" s="183"/>
      <c r="S1228" s="237"/>
      <c r="T1228" s="238"/>
      <c r="W1228" s="116"/>
      <c r="X1228" s="237"/>
      <c r="Y1228" s="543" t="s">
        <v>998</v>
      </c>
      <c r="Z1228" s="543"/>
      <c r="AA1228" s="543"/>
      <c r="AB1228" s="543"/>
      <c r="AC1228" s="543"/>
      <c r="AD1228" s="543"/>
      <c r="AE1228" s="543"/>
      <c r="AF1228" s="543"/>
      <c r="AG1228" s="543"/>
      <c r="AH1228" s="543"/>
      <c r="AI1228" s="543"/>
      <c r="AJ1228" s="543"/>
      <c r="AK1228" s="543"/>
      <c r="AL1228" s="543"/>
      <c r="AM1228" s="543"/>
      <c r="AN1228" s="543"/>
      <c r="AO1228" s="543"/>
      <c r="AP1228" s="543"/>
      <c r="AQ1228" s="543"/>
      <c r="AR1228" s="543"/>
      <c r="AS1228" s="543"/>
      <c r="AT1228" s="543"/>
      <c r="AU1228" s="543"/>
      <c r="AV1228" s="543"/>
      <c r="AW1228" s="543"/>
      <c r="AX1228" s="543"/>
      <c r="AY1228" s="543"/>
      <c r="AZ1228" s="543"/>
      <c r="BA1228" s="543"/>
      <c r="BB1228" s="543"/>
      <c r="BC1228" s="543"/>
      <c r="BD1228" s="543"/>
      <c r="BE1228" s="543"/>
      <c r="BF1228" s="543"/>
      <c r="BG1228" s="543"/>
      <c r="BH1228" s="544"/>
      <c r="BI1228" s="151"/>
      <c r="BR1228" s="116"/>
      <c r="BX1228" s="116"/>
    </row>
    <row r="1229" spans="1:76" s="113" customFormat="1" ht="12" customHeight="1" x14ac:dyDescent="0.15">
      <c r="A1229" s="151"/>
      <c r="B1229" s="158"/>
      <c r="D1229" s="35"/>
      <c r="E1229" s="35"/>
      <c r="F1229" s="35"/>
      <c r="G1229" s="35"/>
      <c r="H1229" s="35"/>
      <c r="I1229" s="35"/>
      <c r="J1229" s="35"/>
      <c r="K1229" s="35"/>
      <c r="L1229" s="35"/>
      <c r="M1229" s="35"/>
      <c r="N1229" s="35"/>
      <c r="O1229" s="56"/>
      <c r="P1229" s="183"/>
      <c r="S1229" s="237"/>
      <c r="T1229" s="238"/>
      <c r="W1229" s="116"/>
      <c r="X1229" s="237"/>
      <c r="Y1229" s="543"/>
      <c r="Z1229" s="543"/>
      <c r="AA1229" s="543"/>
      <c r="AB1229" s="543"/>
      <c r="AC1229" s="543"/>
      <c r="AD1229" s="543"/>
      <c r="AE1229" s="543"/>
      <c r="AF1229" s="543"/>
      <c r="AG1229" s="543"/>
      <c r="AH1229" s="543"/>
      <c r="AI1229" s="543"/>
      <c r="AJ1229" s="543"/>
      <c r="AK1229" s="543"/>
      <c r="AL1229" s="543"/>
      <c r="AM1229" s="543"/>
      <c r="AN1229" s="543"/>
      <c r="AO1229" s="543"/>
      <c r="AP1229" s="543"/>
      <c r="AQ1229" s="543"/>
      <c r="AR1229" s="543"/>
      <c r="AS1229" s="543"/>
      <c r="AT1229" s="543"/>
      <c r="AU1229" s="543"/>
      <c r="AV1229" s="543"/>
      <c r="AW1229" s="543"/>
      <c r="AX1229" s="543"/>
      <c r="AY1229" s="543"/>
      <c r="AZ1229" s="543"/>
      <c r="BA1229" s="543"/>
      <c r="BB1229" s="543"/>
      <c r="BC1229" s="543"/>
      <c r="BD1229" s="543"/>
      <c r="BE1229" s="543"/>
      <c r="BF1229" s="543"/>
      <c r="BG1229" s="543"/>
      <c r="BH1229" s="544"/>
      <c r="BI1229" s="151"/>
      <c r="BR1229" s="116"/>
      <c r="BX1229" s="116"/>
    </row>
    <row r="1230" spans="1:76" s="113" customFormat="1" ht="12" customHeight="1" x14ac:dyDescent="0.15">
      <c r="A1230" s="151"/>
      <c r="B1230" s="158"/>
      <c r="D1230" s="35"/>
      <c r="E1230" s="35"/>
      <c r="F1230" s="35"/>
      <c r="G1230" s="35"/>
      <c r="H1230" s="35"/>
      <c r="I1230" s="35"/>
      <c r="J1230" s="35"/>
      <c r="K1230" s="35"/>
      <c r="L1230" s="35"/>
      <c r="M1230" s="35"/>
      <c r="N1230" s="35"/>
      <c r="O1230" s="56"/>
      <c r="P1230" s="183"/>
      <c r="S1230" s="237"/>
      <c r="T1230" s="238"/>
      <c r="W1230" s="116"/>
      <c r="X1230" s="237"/>
      <c r="Z1230" s="113" t="s">
        <v>35</v>
      </c>
      <c r="AA1230" s="543" t="s">
        <v>999</v>
      </c>
      <c r="AB1230" s="543"/>
      <c r="AC1230" s="543"/>
      <c r="AD1230" s="543"/>
      <c r="AE1230" s="543"/>
      <c r="AF1230" s="543"/>
      <c r="AG1230" s="543"/>
      <c r="AH1230" s="543"/>
      <c r="AI1230" s="543"/>
      <c r="AJ1230" s="543"/>
      <c r="AK1230" s="543"/>
      <c r="AL1230" s="543"/>
      <c r="AM1230" s="543"/>
      <c r="AN1230" s="543"/>
      <c r="AO1230" s="543"/>
      <c r="AP1230" s="543"/>
      <c r="AQ1230" s="543"/>
      <c r="AR1230" s="543"/>
      <c r="AS1230" s="543"/>
      <c r="AT1230" s="543"/>
      <c r="AU1230" s="543"/>
      <c r="AV1230" s="543"/>
      <c r="AW1230" s="543"/>
      <c r="AX1230" s="543"/>
      <c r="AY1230" s="543"/>
      <c r="AZ1230" s="543"/>
      <c r="BA1230" s="543"/>
      <c r="BB1230" s="543"/>
      <c r="BC1230" s="543"/>
      <c r="BD1230" s="543"/>
      <c r="BE1230" s="543"/>
      <c r="BF1230" s="543"/>
      <c r="BG1230" s="543"/>
      <c r="BH1230" s="544"/>
      <c r="BI1230" s="151"/>
      <c r="BR1230" s="116"/>
      <c r="BX1230" s="116"/>
    </row>
    <row r="1231" spans="1:76" s="113" customFormat="1" ht="12" customHeight="1" x14ac:dyDescent="0.15">
      <c r="A1231" s="151"/>
      <c r="B1231" s="158"/>
      <c r="D1231" s="35"/>
      <c r="E1231" s="35"/>
      <c r="F1231" s="35"/>
      <c r="G1231" s="35"/>
      <c r="H1231" s="35"/>
      <c r="I1231" s="35"/>
      <c r="J1231" s="35"/>
      <c r="K1231" s="35"/>
      <c r="L1231" s="35"/>
      <c r="M1231" s="35"/>
      <c r="N1231" s="35"/>
      <c r="O1231" s="56"/>
      <c r="P1231" s="183"/>
      <c r="S1231" s="237"/>
      <c r="T1231" s="238"/>
      <c r="W1231" s="116"/>
      <c r="X1231" s="237"/>
      <c r="AA1231" s="543"/>
      <c r="AB1231" s="543"/>
      <c r="AC1231" s="543"/>
      <c r="AD1231" s="543"/>
      <c r="AE1231" s="543"/>
      <c r="AF1231" s="543"/>
      <c r="AG1231" s="543"/>
      <c r="AH1231" s="543"/>
      <c r="AI1231" s="543"/>
      <c r="AJ1231" s="543"/>
      <c r="AK1231" s="543"/>
      <c r="AL1231" s="543"/>
      <c r="AM1231" s="543"/>
      <c r="AN1231" s="543"/>
      <c r="AO1231" s="543"/>
      <c r="AP1231" s="543"/>
      <c r="AQ1231" s="543"/>
      <c r="AR1231" s="543"/>
      <c r="AS1231" s="543"/>
      <c r="AT1231" s="543"/>
      <c r="AU1231" s="543"/>
      <c r="AV1231" s="543"/>
      <c r="AW1231" s="543"/>
      <c r="AX1231" s="543"/>
      <c r="AY1231" s="543"/>
      <c r="AZ1231" s="543"/>
      <c r="BA1231" s="543"/>
      <c r="BB1231" s="543"/>
      <c r="BC1231" s="543"/>
      <c r="BD1231" s="543"/>
      <c r="BE1231" s="543"/>
      <c r="BF1231" s="543"/>
      <c r="BG1231" s="543"/>
      <c r="BH1231" s="544"/>
      <c r="BI1231" s="151"/>
      <c r="BR1231" s="116"/>
      <c r="BX1231" s="116"/>
    </row>
    <row r="1232" spans="1:76" s="113" customFormat="1" ht="12" customHeight="1" x14ac:dyDescent="0.15">
      <c r="A1232" s="151"/>
      <c r="B1232" s="158"/>
      <c r="D1232" s="35"/>
      <c r="E1232" s="35"/>
      <c r="F1232" s="35"/>
      <c r="G1232" s="35"/>
      <c r="H1232" s="35"/>
      <c r="I1232" s="35"/>
      <c r="J1232" s="35"/>
      <c r="K1232" s="35"/>
      <c r="L1232" s="35"/>
      <c r="M1232" s="35"/>
      <c r="N1232" s="35"/>
      <c r="O1232" s="56"/>
      <c r="P1232" s="183"/>
      <c r="S1232" s="237"/>
      <c r="T1232" s="238"/>
      <c r="W1232" s="116"/>
      <c r="X1232" s="237"/>
      <c r="Z1232" s="113" t="s">
        <v>35</v>
      </c>
      <c r="AA1232" s="49" t="s">
        <v>1000</v>
      </c>
      <c r="AB1232" s="35"/>
      <c r="AC1232" s="35"/>
      <c r="AD1232" s="35"/>
      <c r="AE1232" s="35"/>
      <c r="AF1232" s="35"/>
      <c r="AG1232" s="35"/>
      <c r="AH1232" s="35"/>
      <c r="AI1232" s="35"/>
      <c r="AJ1232" s="35"/>
      <c r="AK1232" s="35"/>
      <c r="AL1232" s="35"/>
      <c r="AM1232" s="35"/>
      <c r="AN1232" s="35"/>
      <c r="AO1232" s="35"/>
      <c r="AP1232" s="35"/>
      <c r="AQ1232" s="35"/>
      <c r="AR1232" s="35"/>
      <c r="AS1232" s="35"/>
      <c r="AT1232" s="35"/>
      <c r="AU1232" s="35"/>
      <c r="AV1232" s="35"/>
      <c r="AW1232" s="35"/>
      <c r="AX1232" s="35"/>
      <c r="AY1232" s="35"/>
      <c r="AZ1232" s="35"/>
      <c r="BA1232" s="35"/>
      <c r="BB1232" s="35"/>
      <c r="BC1232" s="35"/>
      <c r="BD1232" s="35"/>
      <c r="BE1232" s="35"/>
      <c r="BF1232" s="35"/>
      <c r="BG1232" s="35"/>
      <c r="BH1232" s="56"/>
      <c r="BI1232" s="151"/>
      <c r="BR1232" s="116"/>
      <c r="BX1232" s="116"/>
    </row>
    <row r="1233" spans="1:76" ht="12" customHeight="1" x14ac:dyDescent="0.15">
      <c r="A1233" s="30"/>
      <c r="C1233" s="2"/>
      <c r="E1233" s="6"/>
      <c r="F1233" s="6"/>
      <c r="G1233" s="6"/>
      <c r="H1233" s="6"/>
      <c r="I1233" s="6"/>
      <c r="J1233" s="6"/>
      <c r="K1233" s="6"/>
      <c r="L1233" s="6"/>
      <c r="M1233" s="6"/>
      <c r="N1233" s="6"/>
      <c r="O1233" s="55"/>
      <c r="P1233" s="32"/>
      <c r="W1233" s="31"/>
      <c r="Y1233" s="2" t="s">
        <v>501</v>
      </c>
      <c r="Z1233" s="509" t="s">
        <v>798</v>
      </c>
      <c r="AA1233" s="510"/>
      <c r="AB1233" s="510"/>
      <c r="AC1233" s="510"/>
      <c r="AD1233" s="510"/>
      <c r="AE1233" s="510"/>
      <c r="AF1233" s="510"/>
      <c r="AG1233" s="510"/>
      <c r="AH1233" s="510"/>
      <c r="AI1233" s="510"/>
      <c r="AJ1233" s="510"/>
      <c r="AK1233" s="510"/>
      <c r="AL1233" s="510"/>
      <c r="AM1233" s="510"/>
      <c r="AN1233" s="510"/>
      <c r="AO1233" s="510"/>
      <c r="AP1233" s="510"/>
      <c r="AQ1233" s="510"/>
      <c r="AR1233" s="510"/>
      <c r="AS1233" s="510"/>
      <c r="AT1233" s="510"/>
      <c r="AU1233" s="510"/>
      <c r="AV1233" s="510"/>
      <c r="AW1233" s="510"/>
      <c r="AX1233" s="510"/>
      <c r="AY1233" s="510"/>
      <c r="AZ1233" s="510"/>
      <c r="BA1233" s="510"/>
      <c r="BB1233" s="510"/>
      <c r="BC1233" s="510"/>
      <c r="BD1233" s="510"/>
      <c r="BE1233" s="510"/>
      <c r="BF1233" s="510"/>
      <c r="BG1233" s="510"/>
      <c r="BH1233" s="576"/>
      <c r="BI1233" s="30" t="s">
        <v>440</v>
      </c>
      <c r="BR1233" s="31"/>
      <c r="BX1233" s="31"/>
    </row>
    <row r="1234" spans="1:76" ht="12" customHeight="1" x14ac:dyDescent="0.15">
      <c r="A1234" s="30"/>
      <c r="C1234" s="2"/>
      <c r="D1234" s="58"/>
      <c r="E1234" s="6"/>
      <c r="F1234" s="6"/>
      <c r="G1234" s="6"/>
      <c r="H1234" s="6"/>
      <c r="I1234" s="6"/>
      <c r="J1234" s="6"/>
      <c r="K1234" s="6"/>
      <c r="L1234" s="6"/>
      <c r="M1234" s="6"/>
      <c r="N1234" s="6"/>
      <c r="O1234" s="55"/>
      <c r="P1234" s="32"/>
      <c r="W1234" s="31"/>
      <c r="Z1234" s="510"/>
      <c r="AA1234" s="510"/>
      <c r="AB1234" s="510"/>
      <c r="AC1234" s="510"/>
      <c r="AD1234" s="510"/>
      <c r="AE1234" s="510"/>
      <c r="AF1234" s="510"/>
      <c r="AG1234" s="510"/>
      <c r="AH1234" s="510"/>
      <c r="AI1234" s="510"/>
      <c r="AJ1234" s="510"/>
      <c r="AK1234" s="510"/>
      <c r="AL1234" s="510"/>
      <c r="AM1234" s="510"/>
      <c r="AN1234" s="510"/>
      <c r="AO1234" s="510"/>
      <c r="AP1234" s="510"/>
      <c r="AQ1234" s="510"/>
      <c r="AR1234" s="510"/>
      <c r="AS1234" s="510"/>
      <c r="AT1234" s="510"/>
      <c r="AU1234" s="510"/>
      <c r="AV1234" s="510"/>
      <c r="AW1234" s="510"/>
      <c r="AX1234" s="510"/>
      <c r="AY1234" s="510"/>
      <c r="AZ1234" s="510"/>
      <c r="BA1234" s="510"/>
      <c r="BB1234" s="510"/>
      <c r="BC1234" s="510"/>
      <c r="BD1234" s="510"/>
      <c r="BE1234" s="510"/>
      <c r="BF1234" s="510"/>
      <c r="BG1234" s="510"/>
      <c r="BH1234" s="576"/>
      <c r="BI1234" s="30" t="s">
        <v>1137</v>
      </c>
      <c r="BR1234" s="31"/>
      <c r="BX1234" s="31"/>
    </row>
    <row r="1235" spans="1:76" ht="12" customHeight="1" x14ac:dyDescent="0.15">
      <c r="A1235" s="30"/>
      <c r="C1235" s="2"/>
      <c r="D1235" s="58"/>
      <c r="E1235" s="34"/>
      <c r="F1235" s="34"/>
      <c r="G1235" s="34"/>
      <c r="H1235" s="34"/>
      <c r="I1235" s="34"/>
      <c r="J1235" s="34"/>
      <c r="K1235" s="34"/>
      <c r="L1235" s="34"/>
      <c r="M1235" s="34"/>
      <c r="N1235" s="34"/>
      <c r="O1235" s="54"/>
      <c r="P1235" s="32"/>
      <c r="W1235" s="31"/>
      <c r="Z1235" s="451"/>
      <c r="AA1235" s="451"/>
      <c r="AB1235" s="451"/>
      <c r="AC1235" s="451"/>
      <c r="AD1235" s="451"/>
      <c r="AE1235" s="451"/>
      <c r="AF1235" s="451"/>
      <c r="AG1235" s="451"/>
      <c r="AH1235" s="451"/>
      <c r="AI1235" s="451"/>
      <c r="AJ1235" s="451"/>
      <c r="AK1235" s="451"/>
      <c r="AL1235" s="451"/>
      <c r="AM1235" s="451"/>
      <c r="AN1235" s="451"/>
      <c r="AO1235" s="451"/>
      <c r="AP1235" s="451"/>
      <c r="AQ1235" s="451"/>
      <c r="AR1235" s="451"/>
      <c r="AS1235" s="451"/>
      <c r="AT1235" s="451"/>
      <c r="AU1235" s="451"/>
      <c r="AV1235" s="451"/>
      <c r="AW1235" s="451"/>
      <c r="AX1235" s="451"/>
      <c r="AY1235" s="451"/>
      <c r="AZ1235" s="451"/>
      <c r="BA1235" s="451"/>
      <c r="BB1235" s="451"/>
      <c r="BC1235" s="451"/>
      <c r="BD1235" s="451"/>
      <c r="BE1235" s="451"/>
      <c r="BF1235" s="451"/>
      <c r="BG1235" s="451"/>
      <c r="BH1235" s="452"/>
      <c r="BI1235" s="30"/>
      <c r="BR1235" s="31"/>
      <c r="BX1235" s="31"/>
    </row>
    <row r="1236" spans="1:76" ht="12" customHeight="1" x14ac:dyDescent="0.15">
      <c r="A1236" s="30"/>
      <c r="C1236" s="2" t="s">
        <v>738</v>
      </c>
      <c r="D1236" s="2" t="s">
        <v>799</v>
      </c>
      <c r="E1236" s="34"/>
      <c r="F1236" s="34"/>
      <c r="G1236" s="34"/>
      <c r="H1236" s="34"/>
      <c r="I1236" s="34"/>
      <c r="J1236" s="34"/>
      <c r="K1236" s="34"/>
      <c r="L1236" s="34"/>
      <c r="M1236" s="34"/>
      <c r="N1236" s="34"/>
      <c r="O1236" s="54"/>
      <c r="P1236" s="32"/>
      <c r="Q1236" s="2" t="s">
        <v>441</v>
      </c>
      <c r="S1236" s="33"/>
      <c r="T1236" s="38"/>
      <c r="V1236" s="58"/>
      <c r="W1236" s="59"/>
      <c r="X1236" s="117" t="s">
        <v>31</v>
      </c>
      <c r="Y1236" s="2" t="s">
        <v>801</v>
      </c>
      <c r="BH1236" s="31"/>
      <c r="BI1236" s="590" t="s">
        <v>361</v>
      </c>
      <c r="BJ1236" s="566"/>
      <c r="BK1236" s="566"/>
      <c r="BL1236" s="566"/>
      <c r="BM1236" s="566"/>
      <c r="BN1236" s="566"/>
      <c r="BO1236" s="566"/>
      <c r="BP1236" s="566"/>
      <c r="BQ1236" s="566"/>
      <c r="BR1236" s="567"/>
      <c r="BX1236" s="31"/>
    </row>
    <row r="1237" spans="1:76" ht="12" customHeight="1" x14ac:dyDescent="0.15">
      <c r="A1237" s="30"/>
      <c r="C1237" s="2"/>
      <c r="D1237" s="17" t="s">
        <v>12</v>
      </c>
      <c r="E1237" s="558" t="s">
        <v>800</v>
      </c>
      <c r="F1237" s="558"/>
      <c r="G1237" s="558"/>
      <c r="H1237" s="558"/>
      <c r="I1237" s="558"/>
      <c r="J1237" s="558"/>
      <c r="K1237" s="558"/>
      <c r="L1237" s="558"/>
      <c r="M1237" s="558"/>
      <c r="N1237" s="558"/>
      <c r="O1237" s="591"/>
      <c r="P1237" s="32"/>
      <c r="Q1237" s="2" t="s">
        <v>442</v>
      </c>
      <c r="W1237" s="31"/>
      <c r="X1237" s="117"/>
      <c r="Y1237" s="2" t="s">
        <v>1013</v>
      </c>
      <c r="BH1237" s="31"/>
      <c r="BI1237" s="30" t="s">
        <v>1137</v>
      </c>
      <c r="BR1237" s="31"/>
      <c r="BX1237" s="31"/>
    </row>
    <row r="1238" spans="1:76" ht="12" customHeight="1" x14ac:dyDescent="0.15">
      <c r="A1238" s="30"/>
      <c r="C1238" s="2"/>
      <c r="E1238" s="558"/>
      <c r="F1238" s="558"/>
      <c r="G1238" s="558"/>
      <c r="H1238" s="558"/>
      <c r="I1238" s="558"/>
      <c r="J1238" s="558"/>
      <c r="K1238" s="558"/>
      <c r="L1238" s="558"/>
      <c r="M1238" s="558"/>
      <c r="N1238" s="558"/>
      <c r="O1238" s="591"/>
      <c r="P1238" s="32"/>
      <c r="W1238" s="31"/>
      <c r="Y1238" s="2" t="s">
        <v>501</v>
      </c>
      <c r="Z1238" s="509" t="s">
        <v>798</v>
      </c>
      <c r="AA1238" s="510"/>
      <c r="AB1238" s="510"/>
      <c r="AC1238" s="510"/>
      <c r="AD1238" s="510"/>
      <c r="AE1238" s="510"/>
      <c r="AF1238" s="510"/>
      <c r="AG1238" s="510"/>
      <c r="AH1238" s="510"/>
      <c r="AI1238" s="510"/>
      <c r="AJ1238" s="510"/>
      <c r="AK1238" s="510"/>
      <c r="AL1238" s="510"/>
      <c r="AM1238" s="510"/>
      <c r="AN1238" s="510"/>
      <c r="AO1238" s="510"/>
      <c r="AP1238" s="510"/>
      <c r="AQ1238" s="510"/>
      <c r="AR1238" s="510"/>
      <c r="AS1238" s="510"/>
      <c r="AT1238" s="510"/>
      <c r="AU1238" s="510"/>
      <c r="AV1238" s="510"/>
      <c r="AW1238" s="510"/>
      <c r="AX1238" s="510"/>
      <c r="AY1238" s="510"/>
      <c r="AZ1238" s="510"/>
      <c r="BA1238" s="510"/>
      <c r="BB1238" s="510"/>
      <c r="BC1238" s="510"/>
      <c r="BD1238" s="510"/>
      <c r="BE1238" s="510"/>
      <c r="BF1238" s="510"/>
      <c r="BG1238" s="510"/>
      <c r="BH1238" s="576"/>
      <c r="BI1238" s="30" t="s">
        <v>440</v>
      </c>
      <c r="BR1238" s="31"/>
      <c r="BX1238" s="31"/>
    </row>
    <row r="1239" spans="1:76" ht="12" customHeight="1" x14ac:dyDescent="0.15">
      <c r="A1239" s="30"/>
      <c r="C1239" s="2"/>
      <c r="E1239" s="34"/>
      <c r="F1239" s="34"/>
      <c r="G1239" s="34"/>
      <c r="H1239" s="34"/>
      <c r="I1239" s="34"/>
      <c r="J1239" s="34"/>
      <c r="K1239" s="34"/>
      <c r="L1239" s="34"/>
      <c r="M1239" s="34"/>
      <c r="N1239" s="34"/>
      <c r="O1239" s="54"/>
      <c r="P1239" s="32"/>
      <c r="W1239" s="31"/>
      <c r="Z1239" s="510"/>
      <c r="AA1239" s="510"/>
      <c r="AB1239" s="510"/>
      <c r="AC1239" s="510"/>
      <c r="AD1239" s="510"/>
      <c r="AE1239" s="510"/>
      <c r="AF1239" s="510"/>
      <c r="AG1239" s="510"/>
      <c r="AH1239" s="510"/>
      <c r="AI1239" s="510"/>
      <c r="AJ1239" s="510"/>
      <c r="AK1239" s="510"/>
      <c r="AL1239" s="510"/>
      <c r="AM1239" s="510"/>
      <c r="AN1239" s="510"/>
      <c r="AO1239" s="510"/>
      <c r="AP1239" s="510"/>
      <c r="AQ1239" s="510"/>
      <c r="AR1239" s="510"/>
      <c r="AS1239" s="510"/>
      <c r="AT1239" s="510"/>
      <c r="AU1239" s="510"/>
      <c r="AV1239" s="510"/>
      <c r="AW1239" s="510"/>
      <c r="AX1239" s="510"/>
      <c r="AY1239" s="510"/>
      <c r="AZ1239" s="510"/>
      <c r="BA1239" s="510"/>
      <c r="BB1239" s="510"/>
      <c r="BC1239" s="510"/>
      <c r="BD1239" s="510"/>
      <c r="BE1239" s="510"/>
      <c r="BF1239" s="510"/>
      <c r="BG1239" s="510"/>
      <c r="BH1239" s="576"/>
      <c r="BI1239" s="30" t="s">
        <v>1137</v>
      </c>
      <c r="BR1239" s="31"/>
      <c r="BX1239" s="31"/>
    </row>
    <row r="1240" spans="1:76" ht="12" customHeight="1" x14ac:dyDescent="0.15">
      <c r="A1240" s="30"/>
      <c r="C1240" s="2"/>
      <c r="E1240" s="34"/>
      <c r="F1240" s="34"/>
      <c r="G1240" s="34"/>
      <c r="H1240" s="34"/>
      <c r="I1240" s="34"/>
      <c r="J1240" s="34"/>
      <c r="K1240" s="34"/>
      <c r="L1240" s="34"/>
      <c r="M1240" s="34"/>
      <c r="N1240" s="34"/>
      <c r="O1240" s="54"/>
      <c r="P1240" s="32"/>
      <c r="W1240" s="31"/>
      <c r="Z1240" s="451"/>
      <c r="AA1240" s="451"/>
      <c r="AB1240" s="451"/>
      <c r="AC1240" s="451"/>
      <c r="AD1240" s="451"/>
      <c r="AE1240" s="451"/>
      <c r="AF1240" s="451"/>
      <c r="AG1240" s="451"/>
      <c r="AH1240" s="451"/>
      <c r="AI1240" s="451"/>
      <c r="AJ1240" s="451"/>
      <c r="AK1240" s="451"/>
      <c r="AL1240" s="451"/>
      <c r="AM1240" s="451"/>
      <c r="AN1240" s="451"/>
      <c r="AO1240" s="451"/>
      <c r="AP1240" s="451"/>
      <c r="AQ1240" s="451"/>
      <c r="AR1240" s="451"/>
      <c r="AS1240" s="451"/>
      <c r="AT1240" s="451"/>
      <c r="AU1240" s="451"/>
      <c r="AV1240" s="451"/>
      <c r="AW1240" s="451"/>
      <c r="AX1240" s="451"/>
      <c r="AY1240" s="451"/>
      <c r="AZ1240" s="451"/>
      <c r="BA1240" s="451"/>
      <c r="BB1240" s="451"/>
      <c r="BC1240" s="451"/>
      <c r="BD1240" s="451"/>
      <c r="BE1240" s="451"/>
      <c r="BF1240" s="451"/>
      <c r="BG1240" s="451"/>
      <c r="BH1240" s="452"/>
      <c r="BI1240" s="30"/>
      <c r="BR1240" s="31"/>
      <c r="BX1240" s="31"/>
    </row>
    <row r="1241" spans="1:76" ht="12" customHeight="1" x14ac:dyDescent="0.15">
      <c r="A1241" s="30" t="s">
        <v>627</v>
      </c>
      <c r="B1241" s="587" t="s">
        <v>802</v>
      </c>
      <c r="C1241" s="555"/>
      <c r="D1241" s="588" t="s">
        <v>628</v>
      </c>
      <c r="E1241" s="588"/>
      <c r="F1241" s="588"/>
      <c r="G1241" s="588"/>
      <c r="H1241" s="588"/>
      <c r="I1241" s="588"/>
      <c r="J1241" s="588"/>
      <c r="K1241" s="588"/>
      <c r="L1241" s="588"/>
      <c r="M1241" s="588"/>
      <c r="N1241" s="588"/>
      <c r="O1241" s="589"/>
      <c r="P1241" s="32"/>
      <c r="Q1241" s="2" t="s">
        <v>441</v>
      </c>
      <c r="S1241" s="33"/>
      <c r="T1241" s="38"/>
      <c r="V1241" s="58"/>
      <c r="W1241" s="59"/>
      <c r="X1241" s="33" t="s">
        <v>31</v>
      </c>
      <c r="Y1241" s="2" t="s">
        <v>1364</v>
      </c>
      <c r="BI1241" s="30" t="s">
        <v>361</v>
      </c>
      <c r="BJ1241" s="58"/>
      <c r="BK1241" s="58"/>
      <c r="BL1241" s="58"/>
      <c r="BM1241" s="58"/>
      <c r="BN1241" s="58"/>
      <c r="BO1241" s="58"/>
      <c r="BP1241" s="58"/>
      <c r="BQ1241" s="58"/>
      <c r="BR1241" s="59"/>
      <c r="BX1241" s="31"/>
    </row>
    <row r="1242" spans="1:76" ht="12" customHeight="1" x14ac:dyDescent="0.15">
      <c r="A1242" s="30"/>
      <c r="C1242" s="3"/>
      <c r="D1242" s="2" t="s">
        <v>12</v>
      </c>
      <c r="E1242" s="545" t="s">
        <v>781</v>
      </c>
      <c r="F1242" s="545"/>
      <c r="G1242" s="545"/>
      <c r="H1242" s="545"/>
      <c r="I1242" s="545"/>
      <c r="J1242" s="545"/>
      <c r="K1242" s="545"/>
      <c r="L1242" s="545"/>
      <c r="M1242" s="545"/>
      <c r="N1242" s="545"/>
      <c r="O1242" s="546"/>
      <c r="P1242" s="32"/>
      <c r="Q1242" s="2" t="s">
        <v>442</v>
      </c>
      <c r="W1242" s="31"/>
      <c r="Y1242" s="33" t="s">
        <v>509</v>
      </c>
      <c r="Z1242" s="592" t="s">
        <v>514</v>
      </c>
      <c r="AA1242" s="593"/>
      <c r="AB1242" s="593"/>
      <c r="AC1242" s="593"/>
      <c r="AD1242" s="593"/>
      <c r="AE1242" s="593"/>
      <c r="AF1242" s="593"/>
      <c r="AG1242" s="593"/>
      <c r="AH1242" s="593"/>
      <c r="AI1242" s="593"/>
      <c r="AJ1242" s="593"/>
      <c r="AK1242" s="593"/>
      <c r="AL1242" s="593"/>
      <c r="AM1242" s="593"/>
      <c r="AN1242" s="593"/>
      <c r="AO1242" s="593"/>
      <c r="AP1242" s="593"/>
      <c r="AQ1242" s="593"/>
      <c r="AR1242" s="593"/>
      <c r="AS1242" s="593"/>
      <c r="AT1242" s="593"/>
      <c r="AU1242" s="593"/>
      <c r="AV1242" s="593"/>
      <c r="AW1242" s="593"/>
      <c r="AX1242" s="593"/>
      <c r="AY1242" s="593"/>
      <c r="AZ1242" s="593"/>
      <c r="BA1242" s="593"/>
      <c r="BB1242" s="593"/>
      <c r="BC1242" s="593"/>
      <c r="BD1242" s="593"/>
      <c r="BE1242" s="593"/>
      <c r="BF1242" s="593"/>
      <c r="BG1242" s="593"/>
      <c r="BH1242" s="594"/>
      <c r="BI1242" s="30" t="s">
        <v>452</v>
      </c>
      <c r="BJ1242" s="1"/>
      <c r="BK1242" s="1"/>
      <c r="BL1242" s="1"/>
      <c r="BM1242" s="1"/>
      <c r="BN1242" s="1"/>
      <c r="BO1242" s="1"/>
      <c r="BP1242" s="43"/>
      <c r="BQ1242" s="43"/>
      <c r="BR1242" s="44"/>
      <c r="BX1242" s="31"/>
    </row>
    <row r="1243" spans="1:76" ht="12" customHeight="1" x14ac:dyDescent="0.15">
      <c r="A1243" s="30"/>
      <c r="C1243" s="2"/>
      <c r="D1243" s="58"/>
      <c r="E1243" s="545"/>
      <c r="F1243" s="545"/>
      <c r="G1243" s="545"/>
      <c r="H1243" s="545"/>
      <c r="I1243" s="545"/>
      <c r="J1243" s="545"/>
      <c r="K1243" s="545"/>
      <c r="L1243" s="545"/>
      <c r="M1243" s="545"/>
      <c r="N1243" s="545"/>
      <c r="O1243" s="546"/>
      <c r="P1243" s="32"/>
      <c r="W1243" s="31"/>
      <c r="Z1243" s="593"/>
      <c r="AA1243" s="593"/>
      <c r="AB1243" s="593"/>
      <c r="AC1243" s="593"/>
      <c r="AD1243" s="593"/>
      <c r="AE1243" s="593"/>
      <c r="AF1243" s="593"/>
      <c r="AG1243" s="593"/>
      <c r="AH1243" s="593"/>
      <c r="AI1243" s="593"/>
      <c r="AJ1243" s="593"/>
      <c r="AK1243" s="593"/>
      <c r="AL1243" s="593"/>
      <c r="AM1243" s="593"/>
      <c r="AN1243" s="593"/>
      <c r="AO1243" s="593"/>
      <c r="AP1243" s="593"/>
      <c r="AQ1243" s="593"/>
      <c r="AR1243" s="593"/>
      <c r="AS1243" s="593"/>
      <c r="AT1243" s="593"/>
      <c r="AU1243" s="593"/>
      <c r="AV1243" s="593"/>
      <c r="AW1243" s="593"/>
      <c r="AX1243" s="593"/>
      <c r="AY1243" s="593"/>
      <c r="AZ1243" s="593"/>
      <c r="BA1243" s="593"/>
      <c r="BB1243" s="593"/>
      <c r="BC1243" s="593"/>
      <c r="BD1243" s="593"/>
      <c r="BE1243" s="593"/>
      <c r="BF1243" s="593"/>
      <c r="BG1243" s="593"/>
      <c r="BH1243" s="594"/>
      <c r="BI1243" s="30" t="s">
        <v>1137</v>
      </c>
      <c r="BR1243" s="31"/>
      <c r="BX1243" s="31"/>
    </row>
    <row r="1244" spans="1:76" ht="12" customHeight="1" x14ac:dyDescent="0.15">
      <c r="A1244" s="30"/>
      <c r="C1244" s="2"/>
      <c r="D1244" s="58"/>
      <c r="E1244" s="545"/>
      <c r="F1244" s="545"/>
      <c r="G1244" s="545"/>
      <c r="H1244" s="545"/>
      <c r="I1244" s="545"/>
      <c r="J1244" s="545"/>
      <c r="K1244" s="545"/>
      <c r="L1244" s="545"/>
      <c r="M1244" s="545"/>
      <c r="N1244" s="545"/>
      <c r="O1244" s="546"/>
      <c r="P1244" s="32"/>
      <c r="W1244" s="31"/>
      <c r="Z1244" s="593"/>
      <c r="AA1244" s="593"/>
      <c r="AB1244" s="593"/>
      <c r="AC1244" s="593"/>
      <c r="AD1244" s="593"/>
      <c r="AE1244" s="593"/>
      <c r="AF1244" s="593"/>
      <c r="AG1244" s="593"/>
      <c r="AH1244" s="593"/>
      <c r="AI1244" s="593"/>
      <c r="AJ1244" s="593"/>
      <c r="AK1244" s="593"/>
      <c r="AL1244" s="593"/>
      <c r="AM1244" s="593"/>
      <c r="AN1244" s="593"/>
      <c r="AO1244" s="593"/>
      <c r="AP1244" s="593"/>
      <c r="AQ1244" s="593"/>
      <c r="AR1244" s="593"/>
      <c r="AS1244" s="593"/>
      <c r="AT1244" s="593"/>
      <c r="AU1244" s="593"/>
      <c r="AV1244" s="593"/>
      <c r="AW1244" s="593"/>
      <c r="AX1244" s="593"/>
      <c r="AY1244" s="593"/>
      <c r="AZ1244" s="593"/>
      <c r="BA1244" s="593"/>
      <c r="BB1244" s="593"/>
      <c r="BC1244" s="593"/>
      <c r="BD1244" s="593"/>
      <c r="BE1244" s="593"/>
      <c r="BF1244" s="593"/>
      <c r="BG1244" s="593"/>
      <c r="BH1244" s="594"/>
      <c r="BI1244" s="30"/>
      <c r="BR1244" s="31"/>
      <c r="BX1244" s="31"/>
    </row>
    <row r="1245" spans="1:76" ht="12" customHeight="1" x14ac:dyDescent="0.15">
      <c r="A1245" s="30"/>
      <c r="C1245" s="2"/>
      <c r="D1245" s="58"/>
      <c r="E1245" s="34"/>
      <c r="F1245" s="34"/>
      <c r="G1245" s="34"/>
      <c r="H1245" s="34"/>
      <c r="I1245" s="34"/>
      <c r="J1245" s="34"/>
      <c r="K1245" s="34"/>
      <c r="L1245" s="34"/>
      <c r="M1245" s="34"/>
      <c r="N1245" s="34"/>
      <c r="O1245" s="54"/>
      <c r="P1245" s="32"/>
      <c r="W1245" s="31"/>
      <c r="Z1245" s="593"/>
      <c r="AA1245" s="593"/>
      <c r="AB1245" s="593"/>
      <c r="AC1245" s="593"/>
      <c r="AD1245" s="593"/>
      <c r="AE1245" s="593"/>
      <c r="AF1245" s="593"/>
      <c r="AG1245" s="593"/>
      <c r="AH1245" s="593"/>
      <c r="AI1245" s="593"/>
      <c r="AJ1245" s="593"/>
      <c r="AK1245" s="593"/>
      <c r="AL1245" s="593"/>
      <c r="AM1245" s="593"/>
      <c r="AN1245" s="593"/>
      <c r="AO1245" s="593"/>
      <c r="AP1245" s="593"/>
      <c r="AQ1245" s="593"/>
      <c r="AR1245" s="593"/>
      <c r="AS1245" s="593"/>
      <c r="AT1245" s="593"/>
      <c r="AU1245" s="593"/>
      <c r="AV1245" s="593"/>
      <c r="AW1245" s="593"/>
      <c r="AX1245" s="593"/>
      <c r="AY1245" s="593"/>
      <c r="AZ1245" s="593"/>
      <c r="BA1245" s="593"/>
      <c r="BB1245" s="593"/>
      <c r="BC1245" s="593"/>
      <c r="BD1245" s="593"/>
      <c r="BE1245" s="593"/>
      <c r="BF1245" s="593"/>
      <c r="BG1245" s="593"/>
      <c r="BH1245" s="594"/>
      <c r="BI1245" s="30"/>
      <c r="BR1245" s="31"/>
      <c r="BX1245" s="31"/>
    </row>
    <row r="1246" spans="1:76" ht="12" customHeight="1" x14ac:dyDescent="0.15">
      <c r="A1246" s="30"/>
      <c r="C1246" s="2"/>
      <c r="O1246" s="31"/>
      <c r="P1246" s="32"/>
      <c r="W1246" s="31"/>
      <c r="Z1246" s="253" t="s">
        <v>35</v>
      </c>
      <c r="AA1246" s="47" t="s">
        <v>139</v>
      </c>
      <c r="AB1246" s="47"/>
      <c r="AC1246" s="47"/>
      <c r="AD1246" s="47"/>
      <c r="AE1246" s="47"/>
      <c r="AF1246" s="47"/>
      <c r="AG1246" s="47"/>
      <c r="AH1246" s="47"/>
      <c r="AI1246" s="47"/>
      <c r="AJ1246" s="47"/>
      <c r="AK1246" s="47"/>
      <c r="AL1246" s="47"/>
      <c r="AM1246" s="47"/>
      <c r="AN1246" s="47"/>
      <c r="AO1246" s="47"/>
      <c r="AP1246" s="47"/>
      <c r="AQ1246" s="47"/>
      <c r="AR1246" s="47"/>
      <c r="AS1246" s="47"/>
      <c r="AT1246" s="47"/>
      <c r="AU1246" s="47"/>
      <c r="AV1246" s="47"/>
      <c r="AW1246" s="47"/>
      <c r="AX1246" s="47"/>
      <c r="AY1246" s="47"/>
      <c r="AZ1246" s="47"/>
      <c r="BA1246" s="47"/>
      <c r="BB1246" s="47"/>
      <c r="BC1246" s="47"/>
      <c r="BD1246" s="47"/>
      <c r="BE1246" s="47"/>
      <c r="BF1246" s="47"/>
      <c r="BG1246" s="47"/>
      <c r="BH1246" s="47"/>
      <c r="BI1246" s="30"/>
      <c r="BR1246" s="31"/>
      <c r="BX1246" s="31"/>
    </row>
    <row r="1247" spans="1:76" ht="12" customHeight="1" x14ac:dyDescent="0.15">
      <c r="A1247" s="30"/>
      <c r="C1247" s="2"/>
      <c r="O1247" s="31"/>
      <c r="P1247" s="32"/>
      <c r="W1247" s="31"/>
      <c r="Z1247" s="253" t="s">
        <v>35</v>
      </c>
      <c r="AA1247" s="47" t="s">
        <v>140</v>
      </c>
      <c r="AB1247" s="47"/>
      <c r="AC1247" s="47"/>
      <c r="AD1247" s="47"/>
      <c r="AE1247" s="47"/>
      <c r="AF1247" s="47"/>
      <c r="AG1247" s="47"/>
      <c r="AH1247" s="47"/>
      <c r="AI1247" s="47"/>
      <c r="AJ1247" s="47"/>
      <c r="AK1247" s="47"/>
      <c r="AL1247" s="47"/>
      <c r="AM1247" s="47"/>
      <c r="AN1247" s="47"/>
      <c r="AO1247" s="47"/>
      <c r="AP1247" s="47"/>
      <c r="AQ1247" s="47"/>
      <c r="AR1247" s="47"/>
      <c r="AS1247" s="47"/>
      <c r="AT1247" s="47"/>
      <c r="AU1247" s="47"/>
      <c r="AV1247" s="47"/>
      <c r="AW1247" s="47"/>
      <c r="AX1247" s="47"/>
      <c r="AY1247" s="47"/>
      <c r="AZ1247" s="47"/>
      <c r="BA1247" s="47"/>
      <c r="BB1247" s="47"/>
      <c r="BC1247" s="47"/>
      <c r="BD1247" s="47"/>
      <c r="BE1247" s="47"/>
      <c r="BF1247" s="47"/>
      <c r="BG1247" s="47"/>
      <c r="BH1247" s="47"/>
      <c r="BI1247" s="30"/>
      <c r="BR1247" s="31"/>
      <c r="BX1247" s="31"/>
    </row>
    <row r="1248" spans="1:76" ht="12" customHeight="1" x14ac:dyDescent="0.15">
      <c r="A1248" s="30"/>
      <c r="C1248" s="2"/>
      <c r="O1248" s="31"/>
      <c r="P1248" s="32"/>
      <c r="W1248" s="31"/>
      <c r="Z1248" s="253" t="s">
        <v>35</v>
      </c>
      <c r="AA1248" s="47" t="s">
        <v>1194</v>
      </c>
      <c r="AB1248" s="47"/>
      <c r="AC1248" s="47"/>
      <c r="AD1248" s="47"/>
      <c r="AE1248" s="47"/>
      <c r="AF1248" s="47"/>
      <c r="AG1248" s="47"/>
      <c r="AH1248" s="47"/>
      <c r="AI1248" s="47"/>
      <c r="AJ1248" s="47"/>
      <c r="AK1248" s="47"/>
      <c r="AL1248" s="47"/>
      <c r="AM1248" s="47"/>
      <c r="AN1248" s="47"/>
      <c r="AO1248" s="47"/>
      <c r="AP1248" s="47"/>
      <c r="AQ1248" s="47"/>
      <c r="AR1248" s="47"/>
      <c r="AS1248" s="47"/>
      <c r="AT1248" s="47"/>
      <c r="AU1248" s="47"/>
      <c r="AV1248" s="47"/>
      <c r="AW1248" s="47"/>
      <c r="AX1248" s="47"/>
      <c r="AY1248" s="47"/>
      <c r="AZ1248" s="47"/>
      <c r="BA1248" s="47"/>
      <c r="BB1248" s="47"/>
      <c r="BC1248" s="47"/>
      <c r="BD1248" s="47"/>
      <c r="BE1248" s="47"/>
      <c r="BF1248" s="47"/>
      <c r="BG1248" s="47"/>
      <c r="BH1248" s="47"/>
      <c r="BI1248" s="30"/>
      <c r="BR1248" s="31"/>
      <c r="BX1248" s="31"/>
    </row>
    <row r="1249" spans="1:76" ht="12" customHeight="1" x14ac:dyDescent="0.15">
      <c r="A1249" s="30"/>
      <c r="C1249" s="2"/>
      <c r="O1249" s="31"/>
      <c r="P1249" s="32"/>
      <c r="W1249" s="31"/>
      <c r="Z1249" s="253" t="s">
        <v>35</v>
      </c>
      <c r="AA1249" s="47" t="s">
        <v>141</v>
      </c>
      <c r="AB1249" s="47"/>
      <c r="AC1249" s="47"/>
      <c r="AD1249" s="47"/>
      <c r="AE1249" s="47"/>
      <c r="AF1249" s="47"/>
      <c r="AG1249" s="47"/>
      <c r="AH1249" s="47"/>
      <c r="AI1249" s="47"/>
      <c r="AJ1249" s="47"/>
      <c r="AK1249" s="47"/>
      <c r="AL1249" s="47"/>
      <c r="AM1249" s="47"/>
      <c r="AN1249" s="47"/>
      <c r="AO1249" s="47"/>
      <c r="AP1249" s="47"/>
      <c r="AQ1249" s="47"/>
      <c r="AR1249" s="47"/>
      <c r="AS1249" s="47"/>
      <c r="AT1249" s="47"/>
      <c r="AU1249" s="47"/>
      <c r="AV1249" s="47"/>
      <c r="AW1249" s="47"/>
      <c r="AX1249" s="47"/>
      <c r="AY1249" s="47"/>
      <c r="AZ1249" s="47"/>
      <c r="BA1249" s="47"/>
      <c r="BB1249" s="47"/>
      <c r="BC1249" s="47"/>
      <c r="BD1249" s="47"/>
      <c r="BE1249" s="47"/>
      <c r="BF1249" s="47"/>
      <c r="BG1249" s="47"/>
      <c r="BH1249" s="47"/>
      <c r="BI1249" s="30"/>
      <c r="BR1249" s="31"/>
      <c r="BX1249" s="31"/>
    </row>
    <row r="1250" spans="1:76" ht="12" customHeight="1" x14ac:dyDescent="0.15">
      <c r="A1250" s="30"/>
      <c r="C1250" s="2"/>
      <c r="O1250" s="31"/>
      <c r="P1250" s="32"/>
      <c r="W1250" s="31"/>
      <c r="Z1250" s="543" t="s">
        <v>1293</v>
      </c>
      <c r="AA1250" s="543"/>
      <c r="AB1250" s="543"/>
      <c r="AC1250" s="543"/>
      <c r="AD1250" s="543"/>
      <c r="AE1250" s="543"/>
      <c r="AF1250" s="543"/>
      <c r="AG1250" s="543"/>
      <c r="AH1250" s="543"/>
      <c r="AI1250" s="543"/>
      <c r="AJ1250" s="543"/>
      <c r="AK1250" s="543"/>
      <c r="AL1250" s="543"/>
      <c r="AM1250" s="543"/>
      <c r="AN1250" s="543"/>
      <c r="AO1250" s="543"/>
      <c r="AP1250" s="543"/>
      <c r="AQ1250" s="543"/>
      <c r="AR1250" s="543"/>
      <c r="AS1250" s="543"/>
      <c r="AT1250" s="543"/>
      <c r="AU1250" s="543"/>
      <c r="AV1250" s="543"/>
      <c r="AW1250" s="543"/>
      <c r="AX1250" s="543"/>
      <c r="AY1250" s="543"/>
      <c r="AZ1250" s="543"/>
      <c r="BA1250" s="543"/>
      <c r="BB1250" s="543"/>
      <c r="BC1250" s="543"/>
      <c r="BD1250" s="543"/>
      <c r="BE1250" s="543"/>
      <c r="BF1250" s="543"/>
      <c r="BG1250" s="543"/>
      <c r="BH1250" s="544"/>
      <c r="BI1250" s="30"/>
      <c r="BR1250" s="31"/>
      <c r="BX1250" s="31"/>
    </row>
    <row r="1251" spans="1:76" ht="12" customHeight="1" x14ac:dyDescent="0.15">
      <c r="A1251" s="62"/>
      <c r="B1251" s="63"/>
      <c r="C1251" s="67"/>
      <c r="D1251" s="67"/>
      <c r="E1251" s="67"/>
      <c r="F1251" s="67"/>
      <c r="G1251" s="67"/>
      <c r="H1251" s="67"/>
      <c r="I1251" s="67"/>
      <c r="J1251" s="67"/>
      <c r="K1251" s="67"/>
      <c r="L1251" s="67"/>
      <c r="M1251" s="67"/>
      <c r="N1251" s="67"/>
      <c r="O1251" s="68"/>
      <c r="P1251" s="66"/>
      <c r="Q1251" s="67"/>
      <c r="R1251" s="67"/>
      <c r="S1251" s="67"/>
      <c r="T1251" s="67"/>
      <c r="U1251" s="67"/>
      <c r="V1251" s="67"/>
      <c r="W1251" s="68"/>
      <c r="X1251" s="120"/>
      <c r="Y1251" s="67"/>
      <c r="Z1251" s="595"/>
      <c r="AA1251" s="595"/>
      <c r="AB1251" s="595"/>
      <c r="AC1251" s="595"/>
      <c r="AD1251" s="595"/>
      <c r="AE1251" s="595"/>
      <c r="AF1251" s="595"/>
      <c r="AG1251" s="595"/>
      <c r="AH1251" s="595"/>
      <c r="AI1251" s="595"/>
      <c r="AJ1251" s="595"/>
      <c r="AK1251" s="595"/>
      <c r="AL1251" s="595"/>
      <c r="AM1251" s="595"/>
      <c r="AN1251" s="595"/>
      <c r="AO1251" s="595"/>
      <c r="AP1251" s="595"/>
      <c r="AQ1251" s="595"/>
      <c r="AR1251" s="595"/>
      <c r="AS1251" s="595"/>
      <c r="AT1251" s="595"/>
      <c r="AU1251" s="595"/>
      <c r="AV1251" s="595"/>
      <c r="AW1251" s="595"/>
      <c r="AX1251" s="595"/>
      <c r="AY1251" s="595"/>
      <c r="AZ1251" s="595"/>
      <c r="BA1251" s="595"/>
      <c r="BB1251" s="595"/>
      <c r="BC1251" s="595"/>
      <c r="BD1251" s="595"/>
      <c r="BE1251" s="595"/>
      <c r="BF1251" s="595"/>
      <c r="BG1251" s="595"/>
      <c r="BH1251" s="596"/>
      <c r="BI1251" s="62"/>
      <c r="BJ1251" s="67"/>
      <c r="BK1251" s="67"/>
      <c r="BL1251" s="67"/>
      <c r="BM1251" s="67"/>
      <c r="BN1251" s="67"/>
      <c r="BO1251" s="67"/>
      <c r="BP1251" s="67"/>
      <c r="BQ1251" s="67"/>
      <c r="BR1251" s="68"/>
      <c r="BS1251" s="66"/>
      <c r="BT1251" s="67"/>
      <c r="BU1251" s="67"/>
      <c r="BV1251" s="67"/>
      <c r="BW1251" s="67"/>
      <c r="BX1251" s="68"/>
    </row>
    <row r="1252" spans="1:76" ht="12" customHeight="1" x14ac:dyDescent="0.15">
      <c r="A1252" s="30"/>
      <c r="C1252" s="2"/>
      <c r="O1252" s="31"/>
      <c r="P1252" s="32"/>
      <c r="W1252" s="31"/>
      <c r="X1252" s="117"/>
      <c r="Z1252" s="131"/>
      <c r="AA1252" s="131"/>
      <c r="AB1252" s="131"/>
      <c r="AC1252" s="131"/>
      <c r="AD1252" s="131"/>
      <c r="AE1252" s="131"/>
      <c r="AF1252" s="131"/>
      <c r="AG1252" s="131"/>
      <c r="AH1252" s="131"/>
      <c r="AI1252" s="131"/>
      <c r="AJ1252" s="131"/>
      <c r="AK1252" s="131"/>
      <c r="AL1252" s="131"/>
      <c r="AM1252" s="131"/>
      <c r="AN1252" s="131"/>
      <c r="AO1252" s="131"/>
      <c r="AP1252" s="131"/>
      <c r="AQ1252" s="131"/>
      <c r="AR1252" s="131"/>
      <c r="AS1252" s="131"/>
      <c r="AT1252" s="131"/>
      <c r="AU1252" s="131"/>
      <c r="AV1252" s="131"/>
      <c r="AW1252" s="131"/>
      <c r="AX1252" s="131"/>
      <c r="AY1252" s="131"/>
      <c r="AZ1252" s="131"/>
      <c r="BA1252" s="131"/>
      <c r="BB1252" s="131"/>
      <c r="BC1252" s="131"/>
      <c r="BD1252" s="131"/>
      <c r="BE1252" s="131"/>
      <c r="BF1252" s="131"/>
      <c r="BG1252" s="131"/>
      <c r="BH1252" s="132"/>
      <c r="BI1252" s="30"/>
      <c r="BR1252" s="31"/>
      <c r="BS1252" s="32"/>
      <c r="BX1252" s="31"/>
    </row>
    <row r="1253" spans="1:76" ht="12" customHeight="1" x14ac:dyDescent="0.15">
      <c r="A1253" s="30"/>
      <c r="C1253" s="2"/>
      <c r="O1253" s="31"/>
      <c r="P1253" s="32"/>
      <c r="W1253" s="31"/>
      <c r="X1253" s="117"/>
      <c r="Y1253" s="33" t="s">
        <v>12</v>
      </c>
      <c r="Z1253" s="575" t="s">
        <v>450</v>
      </c>
      <c r="AA1253" s="566"/>
      <c r="AB1253" s="566"/>
      <c r="AC1253" s="566"/>
      <c r="AD1253" s="566"/>
      <c r="AE1253" s="566"/>
      <c r="AF1253" s="566"/>
      <c r="AG1253" s="566"/>
      <c r="AH1253" s="566"/>
      <c r="AI1253" s="566"/>
      <c r="AJ1253" s="566"/>
      <c r="AK1253" s="566"/>
      <c r="AL1253" s="566"/>
      <c r="AM1253" s="566"/>
      <c r="AN1253" s="566"/>
      <c r="AO1253" s="566"/>
      <c r="AP1253" s="566"/>
      <c r="AQ1253" s="566"/>
      <c r="AR1253" s="566"/>
      <c r="AS1253" s="566"/>
      <c r="AT1253" s="566"/>
      <c r="AU1253" s="566"/>
      <c r="AV1253" s="566"/>
      <c r="AW1253" s="566"/>
      <c r="AX1253" s="566"/>
      <c r="AY1253" s="566"/>
      <c r="AZ1253" s="566"/>
      <c r="BA1253" s="566"/>
      <c r="BB1253" s="566"/>
      <c r="BC1253" s="566"/>
      <c r="BD1253" s="566"/>
      <c r="BE1253" s="566"/>
      <c r="BF1253" s="566"/>
      <c r="BG1253" s="566"/>
      <c r="BH1253" s="567"/>
      <c r="BI1253" s="30" t="s">
        <v>440</v>
      </c>
      <c r="BR1253" s="31"/>
      <c r="BS1253" s="32"/>
      <c r="BX1253" s="31"/>
    </row>
    <row r="1254" spans="1:76" ht="12" customHeight="1" x14ac:dyDescent="0.15">
      <c r="A1254" s="30"/>
      <c r="C1254" s="2"/>
      <c r="O1254" s="31"/>
      <c r="P1254" s="32"/>
      <c r="W1254" s="31"/>
      <c r="X1254" s="117"/>
      <c r="Y1254" s="33"/>
      <c r="Z1254" s="566"/>
      <c r="AA1254" s="566"/>
      <c r="AB1254" s="566"/>
      <c r="AC1254" s="566"/>
      <c r="AD1254" s="566"/>
      <c r="AE1254" s="566"/>
      <c r="AF1254" s="566"/>
      <c r="AG1254" s="566"/>
      <c r="AH1254" s="566"/>
      <c r="AI1254" s="566"/>
      <c r="AJ1254" s="566"/>
      <c r="AK1254" s="566"/>
      <c r="AL1254" s="566"/>
      <c r="AM1254" s="566"/>
      <c r="AN1254" s="566"/>
      <c r="AO1254" s="566"/>
      <c r="AP1254" s="566"/>
      <c r="AQ1254" s="566"/>
      <c r="AR1254" s="566"/>
      <c r="AS1254" s="566"/>
      <c r="AT1254" s="566"/>
      <c r="AU1254" s="566"/>
      <c r="AV1254" s="566"/>
      <c r="AW1254" s="566"/>
      <c r="AX1254" s="566"/>
      <c r="AY1254" s="566"/>
      <c r="AZ1254" s="566"/>
      <c r="BA1254" s="566"/>
      <c r="BB1254" s="566"/>
      <c r="BC1254" s="566"/>
      <c r="BD1254" s="566"/>
      <c r="BE1254" s="566"/>
      <c r="BF1254" s="566"/>
      <c r="BG1254" s="566"/>
      <c r="BH1254" s="567"/>
      <c r="BI1254" s="30" t="s">
        <v>1137</v>
      </c>
      <c r="BR1254" s="31"/>
      <c r="BS1254" s="32"/>
      <c r="BX1254" s="31"/>
    </row>
    <row r="1255" spans="1:76" ht="12" customHeight="1" x14ac:dyDescent="0.15">
      <c r="A1255" s="30"/>
      <c r="C1255" s="2"/>
      <c r="O1255" s="31"/>
      <c r="P1255" s="32"/>
      <c r="W1255" s="31"/>
      <c r="X1255" s="117"/>
      <c r="Y1255" s="33"/>
      <c r="Z1255" s="43"/>
      <c r="AA1255" s="43"/>
      <c r="AB1255" s="43"/>
      <c r="AC1255" s="43"/>
      <c r="AD1255" s="43"/>
      <c r="AE1255" s="43"/>
      <c r="AF1255" s="43"/>
      <c r="AG1255" s="43"/>
      <c r="AH1255" s="43"/>
      <c r="AI1255" s="43"/>
      <c r="AJ1255" s="43"/>
      <c r="AK1255" s="43"/>
      <c r="AL1255" s="43"/>
      <c r="AM1255" s="43"/>
      <c r="AN1255" s="43"/>
      <c r="AO1255" s="43"/>
      <c r="AP1255" s="43"/>
      <c r="AQ1255" s="43"/>
      <c r="AR1255" s="43"/>
      <c r="AS1255" s="43"/>
      <c r="AT1255" s="43"/>
      <c r="AU1255" s="43"/>
      <c r="AV1255" s="43"/>
      <c r="AW1255" s="43"/>
      <c r="AX1255" s="43"/>
      <c r="AY1255" s="43"/>
      <c r="AZ1255" s="43"/>
      <c r="BA1255" s="43"/>
      <c r="BB1255" s="43"/>
      <c r="BC1255" s="43"/>
      <c r="BD1255" s="43"/>
      <c r="BE1255" s="43"/>
      <c r="BF1255" s="43"/>
      <c r="BG1255" s="43"/>
      <c r="BH1255" s="44"/>
      <c r="BI1255" s="30"/>
      <c r="BR1255" s="31"/>
      <c r="BS1255" s="32"/>
      <c r="BX1255" s="31"/>
    </row>
    <row r="1256" spans="1:76" ht="12" customHeight="1" x14ac:dyDescent="0.15">
      <c r="A1256" s="30"/>
      <c r="B1256" s="587" t="s">
        <v>740</v>
      </c>
      <c r="C1256" s="555"/>
      <c r="D1256" s="588" t="s">
        <v>1235</v>
      </c>
      <c r="E1256" s="588"/>
      <c r="F1256" s="588"/>
      <c r="G1256" s="588"/>
      <c r="H1256" s="588"/>
      <c r="I1256" s="588"/>
      <c r="J1256" s="588"/>
      <c r="K1256" s="588"/>
      <c r="L1256" s="588"/>
      <c r="M1256" s="588"/>
      <c r="N1256" s="588"/>
      <c r="O1256" s="589"/>
      <c r="P1256" s="32"/>
      <c r="Q1256" s="2" t="s">
        <v>441</v>
      </c>
      <c r="S1256" s="33"/>
      <c r="T1256" s="38"/>
      <c r="V1256" s="58"/>
      <c r="W1256" s="59"/>
      <c r="X1256" s="117" t="s">
        <v>31</v>
      </c>
      <c r="Y1256" s="2" t="s">
        <v>1208</v>
      </c>
      <c r="BH1256" s="31"/>
      <c r="BI1256" s="590" t="s">
        <v>361</v>
      </c>
      <c r="BJ1256" s="566"/>
      <c r="BK1256" s="566"/>
      <c r="BL1256" s="566"/>
      <c r="BM1256" s="566"/>
      <c r="BN1256" s="566"/>
      <c r="BO1256" s="566"/>
      <c r="BP1256" s="566"/>
      <c r="BQ1256" s="566"/>
      <c r="BR1256" s="567"/>
      <c r="BS1256" s="32"/>
      <c r="BX1256" s="31"/>
    </row>
    <row r="1257" spans="1:76" ht="12" customHeight="1" x14ac:dyDescent="0.15">
      <c r="A1257" s="30"/>
      <c r="C1257" s="3"/>
      <c r="D1257" s="588"/>
      <c r="E1257" s="588"/>
      <c r="F1257" s="588"/>
      <c r="G1257" s="588"/>
      <c r="H1257" s="588"/>
      <c r="I1257" s="588"/>
      <c r="J1257" s="588"/>
      <c r="K1257" s="588"/>
      <c r="L1257" s="588"/>
      <c r="M1257" s="588"/>
      <c r="N1257" s="588"/>
      <c r="O1257" s="589"/>
      <c r="P1257" s="32"/>
      <c r="Q1257" s="2" t="s">
        <v>442</v>
      </c>
      <c r="W1257" s="31"/>
      <c r="X1257" s="117"/>
      <c r="Y1257" s="33"/>
      <c r="Z1257" s="113" t="s">
        <v>170</v>
      </c>
      <c r="AA1257" s="47" t="s">
        <v>1209</v>
      </c>
      <c r="AB1257" s="47"/>
      <c r="AC1257" s="47"/>
      <c r="AD1257" s="47"/>
      <c r="AE1257" s="47"/>
      <c r="AF1257" s="47"/>
      <c r="AG1257" s="47"/>
      <c r="AH1257" s="47"/>
      <c r="AI1257" s="47"/>
      <c r="AJ1257" s="47"/>
      <c r="AK1257" s="47"/>
      <c r="AL1257" s="47"/>
      <c r="AM1257" s="47"/>
      <c r="AN1257" s="47"/>
      <c r="AO1257" s="47"/>
      <c r="AP1257" s="47"/>
      <c r="AQ1257" s="47"/>
      <c r="AR1257" s="47"/>
      <c r="AS1257" s="47"/>
      <c r="AT1257" s="47"/>
      <c r="AU1257" s="47"/>
      <c r="AV1257" s="47"/>
      <c r="AW1257" s="47"/>
      <c r="AX1257" s="47"/>
      <c r="AY1257" s="47"/>
      <c r="AZ1257" s="47"/>
      <c r="BA1257" s="47"/>
      <c r="BB1257" s="47"/>
      <c r="BC1257" s="47"/>
      <c r="BD1257" s="47"/>
      <c r="BE1257" s="47"/>
      <c r="BF1257" s="47"/>
      <c r="BG1257" s="47"/>
      <c r="BH1257" s="48"/>
      <c r="BI1257" s="30" t="s">
        <v>1412</v>
      </c>
      <c r="BJ1257" s="43"/>
      <c r="BK1257" s="43"/>
      <c r="BL1257" s="43"/>
      <c r="BM1257" s="43"/>
      <c r="BN1257" s="43"/>
      <c r="BO1257" s="43"/>
      <c r="BP1257" s="43"/>
      <c r="BQ1257" s="43"/>
      <c r="BR1257" s="44"/>
      <c r="BS1257" s="32"/>
      <c r="BX1257" s="31"/>
    </row>
    <row r="1258" spans="1:76" ht="12" customHeight="1" x14ac:dyDescent="0.15">
      <c r="A1258" s="30"/>
      <c r="C1258" s="2"/>
      <c r="D1258" s="17" t="s">
        <v>12</v>
      </c>
      <c r="E1258" s="558" t="s">
        <v>800</v>
      </c>
      <c r="F1258" s="558"/>
      <c r="G1258" s="558"/>
      <c r="H1258" s="558"/>
      <c r="I1258" s="558"/>
      <c r="J1258" s="558"/>
      <c r="K1258" s="558"/>
      <c r="L1258" s="558"/>
      <c r="M1258" s="558"/>
      <c r="N1258" s="558"/>
      <c r="O1258" s="591"/>
      <c r="P1258" s="32"/>
      <c r="W1258" s="31"/>
      <c r="X1258" s="117"/>
      <c r="Z1258" s="113"/>
      <c r="AA1258" s="20" t="s">
        <v>1210</v>
      </c>
      <c r="AB1258" s="47" t="s">
        <v>1211</v>
      </c>
      <c r="AC1258" s="47"/>
      <c r="AD1258" s="47"/>
      <c r="AE1258" s="47"/>
      <c r="AF1258" s="47"/>
      <c r="AG1258" s="47"/>
      <c r="AH1258" s="47"/>
      <c r="AI1258" s="47"/>
      <c r="AJ1258" s="47"/>
      <c r="AK1258" s="47"/>
      <c r="AL1258" s="47"/>
      <c r="AM1258" s="47"/>
      <c r="AN1258" s="47"/>
      <c r="AO1258" s="47"/>
      <c r="AP1258" s="47"/>
      <c r="AQ1258" s="47"/>
      <c r="AR1258" s="47"/>
      <c r="AS1258" s="47"/>
      <c r="AT1258" s="47"/>
      <c r="AU1258" s="47"/>
      <c r="AV1258" s="47"/>
      <c r="AW1258" s="47"/>
      <c r="AX1258" s="47"/>
      <c r="AY1258" s="47"/>
      <c r="AZ1258" s="47"/>
      <c r="BA1258" s="47"/>
      <c r="BB1258" s="47"/>
      <c r="BC1258" s="47"/>
      <c r="BD1258" s="47"/>
      <c r="BE1258" s="47"/>
      <c r="BF1258" s="47"/>
      <c r="BG1258" s="47"/>
      <c r="BH1258" s="48"/>
      <c r="BI1258" s="30" t="s">
        <v>1137</v>
      </c>
      <c r="BR1258" s="31"/>
      <c r="BS1258" s="32"/>
      <c r="BX1258" s="31"/>
    </row>
    <row r="1259" spans="1:76" ht="12" customHeight="1" x14ac:dyDescent="0.15">
      <c r="A1259" s="30"/>
      <c r="C1259" s="2"/>
      <c r="E1259" s="558"/>
      <c r="F1259" s="558"/>
      <c r="G1259" s="558"/>
      <c r="H1259" s="558"/>
      <c r="I1259" s="558"/>
      <c r="J1259" s="558"/>
      <c r="K1259" s="558"/>
      <c r="L1259" s="558"/>
      <c r="M1259" s="558"/>
      <c r="N1259" s="558"/>
      <c r="O1259" s="591"/>
      <c r="P1259" s="32"/>
      <c r="W1259" s="31"/>
      <c r="X1259" s="117"/>
      <c r="Z1259" s="113"/>
      <c r="AA1259" s="20"/>
      <c r="AB1259" s="543" t="s">
        <v>1212</v>
      </c>
      <c r="AC1259" s="543"/>
      <c r="AD1259" s="543"/>
      <c r="AE1259" s="543"/>
      <c r="AF1259" s="543"/>
      <c r="AG1259" s="543"/>
      <c r="AH1259" s="543"/>
      <c r="AI1259" s="543"/>
      <c r="AJ1259" s="543"/>
      <c r="AK1259" s="543"/>
      <c r="AL1259" s="543"/>
      <c r="AM1259" s="543"/>
      <c r="AN1259" s="543"/>
      <c r="AO1259" s="543"/>
      <c r="AP1259" s="543"/>
      <c r="AQ1259" s="543"/>
      <c r="AR1259" s="543"/>
      <c r="AS1259" s="543"/>
      <c r="AT1259" s="543"/>
      <c r="AU1259" s="543"/>
      <c r="AV1259" s="543"/>
      <c r="AW1259" s="543"/>
      <c r="AX1259" s="543"/>
      <c r="AY1259" s="543"/>
      <c r="AZ1259" s="543"/>
      <c r="BA1259" s="543"/>
      <c r="BB1259" s="543"/>
      <c r="BC1259" s="543"/>
      <c r="BD1259" s="543"/>
      <c r="BE1259" s="543"/>
      <c r="BF1259" s="543"/>
      <c r="BG1259" s="543"/>
      <c r="BH1259" s="544"/>
      <c r="BI1259" s="30"/>
      <c r="BR1259" s="31"/>
      <c r="BS1259" s="32"/>
      <c r="BX1259" s="31"/>
    </row>
    <row r="1260" spans="1:76" ht="12" customHeight="1" x14ac:dyDescent="0.15">
      <c r="A1260" s="30"/>
      <c r="C1260" s="2"/>
      <c r="D1260" s="58"/>
      <c r="E1260" s="6"/>
      <c r="F1260" s="6"/>
      <c r="G1260" s="6"/>
      <c r="H1260" s="6"/>
      <c r="I1260" s="6"/>
      <c r="J1260" s="6"/>
      <c r="K1260" s="6"/>
      <c r="L1260" s="6"/>
      <c r="M1260" s="6"/>
      <c r="N1260" s="6"/>
      <c r="O1260" s="55"/>
      <c r="P1260" s="32"/>
      <c r="W1260" s="31"/>
      <c r="X1260" s="117"/>
      <c r="Z1260" s="254"/>
      <c r="AA1260" s="254"/>
      <c r="AB1260" s="543"/>
      <c r="AC1260" s="543"/>
      <c r="AD1260" s="543"/>
      <c r="AE1260" s="543"/>
      <c r="AF1260" s="543"/>
      <c r="AG1260" s="543"/>
      <c r="AH1260" s="543"/>
      <c r="AI1260" s="543"/>
      <c r="AJ1260" s="543"/>
      <c r="AK1260" s="543"/>
      <c r="AL1260" s="543"/>
      <c r="AM1260" s="543"/>
      <c r="AN1260" s="543"/>
      <c r="AO1260" s="543"/>
      <c r="AP1260" s="543"/>
      <c r="AQ1260" s="543"/>
      <c r="AR1260" s="543"/>
      <c r="AS1260" s="543"/>
      <c r="AT1260" s="543"/>
      <c r="AU1260" s="543"/>
      <c r="AV1260" s="543"/>
      <c r="AW1260" s="543"/>
      <c r="AX1260" s="543"/>
      <c r="AY1260" s="543"/>
      <c r="AZ1260" s="543"/>
      <c r="BA1260" s="543"/>
      <c r="BB1260" s="543"/>
      <c r="BC1260" s="543"/>
      <c r="BD1260" s="543"/>
      <c r="BE1260" s="543"/>
      <c r="BF1260" s="543"/>
      <c r="BG1260" s="543"/>
      <c r="BH1260" s="544"/>
      <c r="BI1260" s="30"/>
      <c r="BR1260" s="31"/>
      <c r="BS1260" s="32"/>
      <c r="BX1260" s="31"/>
    </row>
    <row r="1261" spans="1:76" ht="12" customHeight="1" x14ac:dyDescent="0.15">
      <c r="A1261" s="30"/>
      <c r="C1261" s="2"/>
      <c r="D1261" s="58"/>
      <c r="E1261" s="6"/>
      <c r="F1261" s="6"/>
      <c r="G1261" s="6"/>
      <c r="H1261" s="6"/>
      <c r="I1261" s="6"/>
      <c r="J1261" s="6"/>
      <c r="K1261" s="6"/>
      <c r="L1261" s="6"/>
      <c r="M1261" s="6"/>
      <c r="N1261" s="6"/>
      <c r="O1261" s="55"/>
      <c r="P1261" s="32"/>
      <c r="W1261" s="31"/>
      <c r="X1261" s="117"/>
      <c r="Z1261" s="254"/>
      <c r="AA1261" s="254"/>
      <c r="AB1261" s="543"/>
      <c r="AC1261" s="543"/>
      <c r="AD1261" s="543"/>
      <c r="AE1261" s="543"/>
      <c r="AF1261" s="543"/>
      <c r="AG1261" s="543"/>
      <c r="AH1261" s="543"/>
      <c r="AI1261" s="543"/>
      <c r="AJ1261" s="543"/>
      <c r="AK1261" s="543"/>
      <c r="AL1261" s="543"/>
      <c r="AM1261" s="543"/>
      <c r="AN1261" s="543"/>
      <c r="AO1261" s="543"/>
      <c r="AP1261" s="543"/>
      <c r="AQ1261" s="543"/>
      <c r="AR1261" s="543"/>
      <c r="AS1261" s="543"/>
      <c r="AT1261" s="543"/>
      <c r="AU1261" s="543"/>
      <c r="AV1261" s="543"/>
      <c r="AW1261" s="543"/>
      <c r="AX1261" s="543"/>
      <c r="AY1261" s="543"/>
      <c r="AZ1261" s="543"/>
      <c r="BA1261" s="543"/>
      <c r="BB1261" s="543"/>
      <c r="BC1261" s="543"/>
      <c r="BD1261" s="543"/>
      <c r="BE1261" s="543"/>
      <c r="BF1261" s="543"/>
      <c r="BG1261" s="543"/>
      <c r="BH1261" s="544"/>
      <c r="BI1261" s="30"/>
      <c r="BR1261" s="31"/>
      <c r="BS1261" s="32"/>
      <c r="BX1261" s="31"/>
    </row>
    <row r="1262" spans="1:76" ht="12" customHeight="1" x14ac:dyDescent="0.15">
      <c r="A1262" s="30"/>
      <c r="C1262" s="2"/>
      <c r="D1262" s="58"/>
      <c r="E1262" s="154"/>
      <c r="F1262" s="154"/>
      <c r="G1262" s="154"/>
      <c r="H1262" s="154"/>
      <c r="I1262" s="154"/>
      <c r="J1262" s="154"/>
      <c r="K1262" s="154"/>
      <c r="L1262" s="154"/>
      <c r="M1262" s="154"/>
      <c r="N1262" s="154"/>
      <c r="O1262" s="155"/>
      <c r="P1262" s="32"/>
      <c r="W1262" s="31"/>
      <c r="X1262" s="117"/>
      <c r="Z1262" s="254"/>
      <c r="AA1262" s="20" t="s">
        <v>158</v>
      </c>
      <c r="AB1262" s="47" t="s">
        <v>1213</v>
      </c>
      <c r="AC1262" s="47"/>
      <c r="AD1262" s="35"/>
      <c r="AE1262" s="35"/>
      <c r="AF1262" s="35"/>
      <c r="AG1262" s="35"/>
      <c r="AH1262" s="35"/>
      <c r="AI1262" s="35"/>
      <c r="AJ1262" s="35"/>
      <c r="AK1262" s="35"/>
      <c r="AL1262" s="35"/>
      <c r="AM1262" s="35"/>
      <c r="AN1262" s="35"/>
      <c r="AO1262" s="35"/>
      <c r="AP1262" s="35"/>
      <c r="AQ1262" s="35"/>
      <c r="AR1262" s="35"/>
      <c r="AS1262" s="35"/>
      <c r="AT1262" s="35"/>
      <c r="AU1262" s="35"/>
      <c r="AV1262" s="35"/>
      <c r="AW1262" s="35"/>
      <c r="AX1262" s="35"/>
      <c r="AY1262" s="35"/>
      <c r="AZ1262" s="35"/>
      <c r="BA1262" s="35"/>
      <c r="BB1262" s="35"/>
      <c r="BC1262" s="35"/>
      <c r="BD1262" s="35"/>
      <c r="BE1262" s="35"/>
      <c r="BF1262" s="35"/>
      <c r="BG1262" s="35"/>
      <c r="BH1262" s="56"/>
      <c r="BI1262" s="30"/>
      <c r="BR1262" s="31"/>
      <c r="BS1262" s="32"/>
      <c r="BX1262" s="31"/>
    </row>
    <row r="1263" spans="1:76" ht="12" customHeight="1" x14ac:dyDescent="0.15">
      <c r="A1263" s="30"/>
      <c r="C1263" s="2"/>
      <c r="D1263" s="58"/>
      <c r="E1263" s="154"/>
      <c r="F1263" s="154"/>
      <c r="G1263" s="154"/>
      <c r="H1263" s="154"/>
      <c r="I1263" s="154"/>
      <c r="J1263" s="154"/>
      <c r="K1263" s="154"/>
      <c r="L1263" s="154"/>
      <c r="M1263" s="154"/>
      <c r="N1263" s="154"/>
      <c r="O1263" s="155"/>
      <c r="P1263" s="32"/>
      <c r="W1263" s="31"/>
      <c r="X1263" s="117"/>
      <c r="Z1263" s="254"/>
      <c r="AA1263" s="2" t="s">
        <v>1214</v>
      </c>
      <c r="AB1263" s="2" t="s">
        <v>1215</v>
      </c>
      <c r="AD1263" s="35"/>
      <c r="AE1263" s="35"/>
      <c r="AF1263" s="35"/>
      <c r="AG1263" s="35"/>
      <c r="AH1263" s="35"/>
      <c r="AI1263" s="35"/>
      <c r="AJ1263" s="35"/>
      <c r="AK1263" s="35"/>
      <c r="AL1263" s="35"/>
      <c r="AM1263" s="35"/>
      <c r="AN1263" s="35"/>
      <c r="AO1263" s="35"/>
      <c r="AP1263" s="35"/>
      <c r="AQ1263" s="35"/>
      <c r="AR1263" s="35"/>
      <c r="AS1263" s="35"/>
      <c r="AT1263" s="35"/>
      <c r="AU1263" s="35"/>
      <c r="AV1263" s="35"/>
      <c r="AW1263" s="35"/>
      <c r="AX1263" s="35"/>
      <c r="AY1263" s="35"/>
      <c r="AZ1263" s="35"/>
      <c r="BA1263" s="35"/>
      <c r="BB1263" s="35"/>
      <c r="BC1263" s="35"/>
      <c r="BD1263" s="35"/>
      <c r="BE1263" s="35"/>
      <c r="BF1263" s="35"/>
      <c r="BG1263" s="35"/>
      <c r="BH1263" s="56"/>
      <c r="BI1263" s="30"/>
      <c r="BR1263" s="31"/>
      <c r="BS1263" s="32"/>
      <c r="BX1263" s="31"/>
    </row>
    <row r="1264" spans="1:76" ht="12" customHeight="1" x14ac:dyDescent="0.15">
      <c r="A1264" s="30"/>
      <c r="C1264" s="2"/>
      <c r="D1264" s="58"/>
      <c r="E1264" s="154"/>
      <c r="F1264" s="154"/>
      <c r="G1264" s="154"/>
      <c r="H1264" s="154"/>
      <c r="I1264" s="154"/>
      <c r="J1264" s="154"/>
      <c r="K1264" s="154"/>
      <c r="L1264" s="154"/>
      <c r="M1264" s="154"/>
      <c r="N1264" s="154"/>
      <c r="O1264" s="155"/>
      <c r="P1264" s="32"/>
      <c r="W1264" s="31"/>
      <c r="X1264" s="117"/>
      <c r="Z1264" s="254"/>
      <c r="AA1264" s="2" t="s">
        <v>1216</v>
      </c>
      <c r="AB1264" s="2" t="s">
        <v>1217</v>
      </c>
      <c r="AD1264" s="35"/>
      <c r="AE1264" s="35"/>
      <c r="AF1264" s="35"/>
      <c r="AG1264" s="35"/>
      <c r="AH1264" s="35"/>
      <c r="AI1264" s="35"/>
      <c r="AJ1264" s="35"/>
      <c r="AK1264" s="35"/>
      <c r="AL1264" s="35"/>
      <c r="AM1264" s="35"/>
      <c r="AN1264" s="35"/>
      <c r="AO1264" s="35"/>
      <c r="AP1264" s="35"/>
      <c r="AQ1264" s="35"/>
      <c r="AR1264" s="35"/>
      <c r="AS1264" s="35"/>
      <c r="AT1264" s="35"/>
      <c r="AU1264" s="35"/>
      <c r="AV1264" s="35"/>
      <c r="AW1264" s="35"/>
      <c r="AX1264" s="35"/>
      <c r="AY1264" s="35"/>
      <c r="AZ1264" s="35"/>
      <c r="BA1264" s="35"/>
      <c r="BB1264" s="35"/>
      <c r="BC1264" s="35"/>
      <c r="BD1264" s="35"/>
      <c r="BE1264" s="35"/>
      <c r="BF1264" s="35"/>
      <c r="BG1264" s="35"/>
      <c r="BH1264" s="56"/>
      <c r="BI1264" s="30"/>
      <c r="BR1264" s="31"/>
      <c r="BS1264" s="32"/>
      <c r="BX1264" s="31"/>
    </row>
    <row r="1265" spans="1:76" ht="12" customHeight="1" x14ac:dyDescent="0.15">
      <c r="A1265" s="30"/>
      <c r="C1265" s="2"/>
      <c r="O1265" s="31"/>
      <c r="P1265" s="32"/>
      <c r="W1265" s="31"/>
      <c r="X1265" s="117"/>
      <c r="Y1265" s="33"/>
      <c r="Z1265" s="43"/>
      <c r="AA1265" s="2" t="s">
        <v>1218</v>
      </c>
      <c r="AB1265" s="543" t="s">
        <v>1231</v>
      </c>
      <c r="AC1265" s="543"/>
      <c r="AD1265" s="543"/>
      <c r="AE1265" s="543"/>
      <c r="AF1265" s="543"/>
      <c r="AG1265" s="543"/>
      <c r="AH1265" s="543"/>
      <c r="AI1265" s="543"/>
      <c r="AJ1265" s="543"/>
      <c r="AK1265" s="543"/>
      <c r="AL1265" s="543"/>
      <c r="AM1265" s="543"/>
      <c r="AN1265" s="543"/>
      <c r="AO1265" s="543"/>
      <c r="AP1265" s="543"/>
      <c r="AQ1265" s="543"/>
      <c r="AR1265" s="543"/>
      <c r="AS1265" s="543"/>
      <c r="AT1265" s="543"/>
      <c r="AU1265" s="543"/>
      <c r="AV1265" s="543"/>
      <c r="AW1265" s="543"/>
      <c r="AX1265" s="543"/>
      <c r="AY1265" s="543"/>
      <c r="AZ1265" s="543"/>
      <c r="BA1265" s="543"/>
      <c r="BB1265" s="543"/>
      <c r="BC1265" s="543"/>
      <c r="BD1265" s="543"/>
      <c r="BE1265" s="543"/>
      <c r="BF1265" s="543"/>
      <c r="BG1265" s="543"/>
      <c r="BH1265" s="544"/>
      <c r="BI1265" s="30"/>
      <c r="BR1265" s="31"/>
      <c r="BS1265" s="32"/>
      <c r="BX1265" s="31"/>
    </row>
    <row r="1266" spans="1:76" ht="12" customHeight="1" x14ac:dyDescent="0.15">
      <c r="A1266" s="30"/>
      <c r="C1266" s="2"/>
      <c r="O1266" s="31"/>
      <c r="P1266" s="32"/>
      <c r="W1266" s="31"/>
      <c r="X1266" s="117"/>
      <c r="Y1266" s="33"/>
      <c r="Z1266" s="43"/>
      <c r="AA1266" s="43"/>
      <c r="AB1266" s="543"/>
      <c r="AC1266" s="543"/>
      <c r="AD1266" s="543"/>
      <c r="AE1266" s="543"/>
      <c r="AF1266" s="543"/>
      <c r="AG1266" s="543"/>
      <c r="AH1266" s="543"/>
      <c r="AI1266" s="543"/>
      <c r="AJ1266" s="543"/>
      <c r="AK1266" s="543"/>
      <c r="AL1266" s="543"/>
      <c r="AM1266" s="543"/>
      <c r="AN1266" s="543"/>
      <c r="AO1266" s="543"/>
      <c r="AP1266" s="543"/>
      <c r="AQ1266" s="543"/>
      <c r="AR1266" s="543"/>
      <c r="AS1266" s="543"/>
      <c r="AT1266" s="543"/>
      <c r="AU1266" s="543"/>
      <c r="AV1266" s="543"/>
      <c r="AW1266" s="543"/>
      <c r="AX1266" s="543"/>
      <c r="AY1266" s="543"/>
      <c r="AZ1266" s="543"/>
      <c r="BA1266" s="543"/>
      <c r="BB1266" s="543"/>
      <c r="BC1266" s="543"/>
      <c r="BD1266" s="543"/>
      <c r="BE1266" s="543"/>
      <c r="BF1266" s="543"/>
      <c r="BG1266" s="543"/>
      <c r="BH1266" s="544"/>
      <c r="BI1266" s="30"/>
      <c r="BR1266" s="31"/>
      <c r="BS1266" s="32"/>
      <c r="BX1266" s="31"/>
    </row>
    <row r="1267" spans="1:76" ht="12" customHeight="1" x14ac:dyDescent="0.15">
      <c r="A1267" s="30"/>
      <c r="C1267" s="2"/>
      <c r="O1267" s="31"/>
      <c r="P1267" s="32"/>
      <c r="W1267" s="31"/>
      <c r="X1267" s="117"/>
      <c r="Y1267" s="33"/>
      <c r="Z1267" s="113" t="s">
        <v>561</v>
      </c>
      <c r="AA1267" s="47" t="s">
        <v>1219</v>
      </c>
      <c r="AB1267" s="47"/>
      <c r="AC1267" s="47"/>
      <c r="AD1267" s="47"/>
      <c r="AE1267" s="47"/>
      <c r="AF1267" s="47"/>
      <c r="AG1267" s="47"/>
      <c r="AH1267" s="47"/>
      <c r="AI1267" s="47"/>
      <c r="AJ1267" s="47"/>
      <c r="AK1267" s="47"/>
      <c r="AL1267" s="47"/>
      <c r="AM1267" s="47"/>
      <c r="AN1267" s="47"/>
      <c r="AO1267" s="47"/>
      <c r="AP1267" s="47"/>
      <c r="AQ1267" s="47"/>
      <c r="AR1267" s="47"/>
      <c r="AS1267" s="47"/>
      <c r="AT1267" s="47"/>
      <c r="AU1267" s="47"/>
      <c r="AV1267" s="47"/>
      <c r="AW1267" s="47"/>
      <c r="AX1267" s="47"/>
      <c r="AY1267" s="47"/>
      <c r="AZ1267" s="47"/>
      <c r="BA1267" s="47"/>
      <c r="BB1267" s="47"/>
      <c r="BC1267" s="47"/>
      <c r="BD1267" s="47"/>
      <c r="BE1267" s="47"/>
      <c r="BF1267" s="47"/>
      <c r="BG1267" s="47"/>
      <c r="BH1267" s="48"/>
      <c r="BI1267" s="30"/>
      <c r="BR1267" s="31"/>
      <c r="BS1267" s="32"/>
      <c r="BX1267" s="31"/>
    </row>
    <row r="1268" spans="1:76" ht="12" customHeight="1" x14ac:dyDescent="0.15">
      <c r="A1268" s="30"/>
      <c r="C1268" s="2"/>
      <c r="O1268" s="31"/>
      <c r="P1268" s="32"/>
      <c r="W1268" s="31"/>
      <c r="X1268" s="117"/>
      <c r="Y1268" s="33"/>
      <c r="Z1268" s="43"/>
      <c r="AA1268" s="20" t="s">
        <v>1210</v>
      </c>
      <c r="AB1268" s="47" t="s">
        <v>1220</v>
      </c>
      <c r="AC1268" s="47"/>
      <c r="AD1268" s="47"/>
      <c r="AE1268" s="47"/>
      <c r="AF1268" s="47"/>
      <c r="AG1268" s="47"/>
      <c r="AH1268" s="47"/>
      <c r="AI1268" s="47"/>
      <c r="AJ1268" s="47"/>
      <c r="AK1268" s="47"/>
      <c r="AL1268" s="47"/>
      <c r="AM1268" s="47"/>
      <c r="AN1268" s="47"/>
      <c r="AO1268" s="47"/>
      <c r="AP1268" s="47"/>
      <c r="AQ1268" s="47"/>
      <c r="AR1268" s="47"/>
      <c r="AS1268" s="47"/>
      <c r="AT1268" s="47"/>
      <c r="AU1268" s="47"/>
      <c r="AV1268" s="47"/>
      <c r="AW1268" s="47"/>
      <c r="AX1268" s="47"/>
      <c r="AY1268" s="47"/>
      <c r="AZ1268" s="47"/>
      <c r="BA1268" s="47"/>
      <c r="BB1268" s="47"/>
      <c r="BC1268" s="47"/>
      <c r="BD1268" s="47"/>
      <c r="BE1268" s="47"/>
      <c r="BF1268" s="47"/>
      <c r="BG1268" s="47"/>
      <c r="BH1268" s="48"/>
      <c r="BI1268" s="30"/>
      <c r="BR1268" s="31"/>
      <c r="BS1268" s="32"/>
      <c r="BX1268" s="31"/>
    </row>
    <row r="1269" spans="1:76" ht="12" customHeight="1" x14ac:dyDescent="0.15">
      <c r="A1269" s="30"/>
      <c r="C1269" s="2"/>
      <c r="O1269" s="31"/>
      <c r="P1269" s="32"/>
      <c r="W1269" s="31"/>
      <c r="X1269" s="117"/>
      <c r="Y1269" s="33"/>
      <c r="Z1269" s="43"/>
      <c r="AA1269" s="20"/>
      <c r="AB1269" s="543" t="s">
        <v>1221</v>
      </c>
      <c r="AC1269" s="543"/>
      <c r="AD1269" s="543"/>
      <c r="AE1269" s="543"/>
      <c r="AF1269" s="543"/>
      <c r="AG1269" s="543"/>
      <c r="AH1269" s="543"/>
      <c r="AI1269" s="543"/>
      <c r="AJ1269" s="543"/>
      <c r="AK1269" s="543"/>
      <c r="AL1269" s="543"/>
      <c r="AM1269" s="543"/>
      <c r="AN1269" s="543"/>
      <c r="AO1269" s="543"/>
      <c r="AP1269" s="543"/>
      <c r="AQ1269" s="543"/>
      <c r="AR1269" s="543"/>
      <c r="AS1269" s="543"/>
      <c r="AT1269" s="543"/>
      <c r="AU1269" s="543"/>
      <c r="AV1269" s="543"/>
      <c r="AW1269" s="543"/>
      <c r="AX1269" s="543"/>
      <c r="AY1269" s="543"/>
      <c r="AZ1269" s="543"/>
      <c r="BA1269" s="543"/>
      <c r="BB1269" s="543"/>
      <c r="BC1269" s="543"/>
      <c r="BD1269" s="543"/>
      <c r="BE1269" s="543"/>
      <c r="BF1269" s="543"/>
      <c r="BG1269" s="543"/>
      <c r="BH1269" s="544"/>
      <c r="BI1269" s="30"/>
      <c r="BR1269" s="31"/>
      <c r="BS1269" s="32"/>
      <c r="BX1269" s="31"/>
    </row>
    <row r="1270" spans="1:76" ht="12" customHeight="1" x14ac:dyDescent="0.15">
      <c r="A1270" s="30"/>
      <c r="C1270" s="2"/>
      <c r="O1270" s="31"/>
      <c r="P1270" s="32"/>
      <c r="W1270" s="31"/>
      <c r="X1270" s="117"/>
      <c r="Y1270" s="33"/>
      <c r="Z1270" s="43"/>
      <c r="AA1270" s="254"/>
      <c r="AB1270" s="543"/>
      <c r="AC1270" s="543"/>
      <c r="AD1270" s="543"/>
      <c r="AE1270" s="543"/>
      <c r="AF1270" s="543"/>
      <c r="AG1270" s="543"/>
      <c r="AH1270" s="543"/>
      <c r="AI1270" s="543"/>
      <c r="AJ1270" s="543"/>
      <c r="AK1270" s="543"/>
      <c r="AL1270" s="543"/>
      <c r="AM1270" s="543"/>
      <c r="AN1270" s="543"/>
      <c r="AO1270" s="543"/>
      <c r="AP1270" s="543"/>
      <c r="AQ1270" s="543"/>
      <c r="AR1270" s="543"/>
      <c r="AS1270" s="543"/>
      <c r="AT1270" s="543"/>
      <c r="AU1270" s="543"/>
      <c r="AV1270" s="543"/>
      <c r="AW1270" s="543"/>
      <c r="AX1270" s="543"/>
      <c r="AY1270" s="543"/>
      <c r="AZ1270" s="543"/>
      <c r="BA1270" s="543"/>
      <c r="BB1270" s="543"/>
      <c r="BC1270" s="543"/>
      <c r="BD1270" s="543"/>
      <c r="BE1270" s="543"/>
      <c r="BF1270" s="543"/>
      <c r="BG1270" s="543"/>
      <c r="BH1270" s="544"/>
      <c r="BI1270" s="30"/>
      <c r="BR1270" s="31"/>
      <c r="BS1270" s="32"/>
      <c r="BX1270" s="31"/>
    </row>
    <row r="1271" spans="1:76" ht="12" customHeight="1" x14ac:dyDescent="0.15">
      <c r="A1271" s="30"/>
      <c r="C1271" s="2"/>
      <c r="O1271" s="31"/>
      <c r="P1271" s="32"/>
      <c r="W1271" s="31"/>
      <c r="X1271" s="117"/>
      <c r="Y1271" s="33"/>
      <c r="Z1271" s="43"/>
      <c r="AA1271" s="20" t="s">
        <v>158</v>
      </c>
      <c r="AB1271" s="47" t="s">
        <v>1213</v>
      </c>
      <c r="AC1271" s="47"/>
      <c r="AD1271" s="35"/>
      <c r="AE1271" s="35"/>
      <c r="AF1271" s="35"/>
      <c r="AG1271" s="35"/>
      <c r="AH1271" s="35"/>
      <c r="AI1271" s="35"/>
      <c r="AJ1271" s="35"/>
      <c r="AK1271" s="35"/>
      <c r="AL1271" s="35"/>
      <c r="AM1271" s="35"/>
      <c r="AN1271" s="35"/>
      <c r="AO1271" s="35"/>
      <c r="AP1271" s="35"/>
      <c r="AQ1271" s="35"/>
      <c r="AR1271" s="35"/>
      <c r="AS1271" s="35"/>
      <c r="AT1271" s="35"/>
      <c r="AU1271" s="35"/>
      <c r="AV1271" s="35"/>
      <c r="AW1271" s="35"/>
      <c r="AX1271" s="35"/>
      <c r="AY1271" s="35"/>
      <c r="AZ1271" s="35"/>
      <c r="BA1271" s="35"/>
      <c r="BB1271" s="35"/>
      <c r="BC1271" s="35"/>
      <c r="BD1271" s="35"/>
      <c r="BE1271" s="35"/>
      <c r="BF1271" s="35"/>
      <c r="BG1271" s="35"/>
      <c r="BH1271" s="56"/>
      <c r="BI1271" s="30"/>
      <c r="BR1271" s="31"/>
      <c r="BS1271" s="32"/>
      <c r="BX1271" s="31"/>
    </row>
    <row r="1272" spans="1:76" ht="12" customHeight="1" x14ac:dyDescent="0.15">
      <c r="A1272" s="30"/>
      <c r="C1272" s="2"/>
      <c r="O1272" s="31"/>
      <c r="P1272" s="32"/>
      <c r="W1272" s="31"/>
      <c r="X1272" s="117"/>
      <c r="Y1272" s="33"/>
      <c r="Z1272" s="43"/>
      <c r="AA1272" s="2" t="s">
        <v>1214</v>
      </c>
      <c r="AB1272" s="2" t="s">
        <v>1222</v>
      </c>
      <c r="AD1272" s="35"/>
      <c r="AE1272" s="35"/>
      <c r="AF1272" s="35"/>
      <c r="AG1272" s="35"/>
      <c r="AH1272" s="35"/>
      <c r="AI1272" s="35"/>
      <c r="AJ1272" s="35"/>
      <c r="AK1272" s="35"/>
      <c r="AL1272" s="35"/>
      <c r="AM1272" s="35"/>
      <c r="AN1272" s="35"/>
      <c r="AO1272" s="35"/>
      <c r="AP1272" s="35"/>
      <c r="AQ1272" s="35"/>
      <c r="AR1272" s="35"/>
      <c r="AS1272" s="35"/>
      <c r="AT1272" s="35"/>
      <c r="AU1272" s="35"/>
      <c r="AV1272" s="35"/>
      <c r="AW1272" s="35"/>
      <c r="AX1272" s="35"/>
      <c r="AY1272" s="35"/>
      <c r="AZ1272" s="35"/>
      <c r="BA1272" s="35"/>
      <c r="BB1272" s="35"/>
      <c r="BC1272" s="35"/>
      <c r="BD1272" s="35"/>
      <c r="BE1272" s="35"/>
      <c r="BF1272" s="35"/>
      <c r="BG1272" s="35"/>
      <c r="BH1272" s="56"/>
      <c r="BI1272" s="30"/>
      <c r="BR1272" s="31"/>
      <c r="BS1272" s="32"/>
      <c r="BX1272" s="31"/>
    </row>
    <row r="1273" spans="1:76" ht="12" customHeight="1" x14ac:dyDescent="0.15">
      <c r="A1273" s="30"/>
      <c r="C1273" s="2"/>
      <c r="O1273" s="31"/>
      <c r="P1273" s="32"/>
      <c r="W1273" s="31"/>
      <c r="X1273" s="117"/>
      <c r="Y1273" s="33"/>
      <c r="Z1273" s="43"/>
      <c r="AA1273" s="2" t="s">
        <v>1216</v>
      </c>
      <c r="AB1273" s="2" t="s">
        <v>1223</v>
      </c>
      <c r="AD1273" s="35"/>
      <c r="AE1273" s="35"/>
      <c r="AF1273" s="35"/>
      <c r="AG1273" s="35"/>
      <c r="AH1273" s="35"/>
      <c r="AI1273" s="35"/>
      <c r="AJ1273" s="35"/>
      <c r="AK1273" s="35"/>
      <c r="AL1273" s="35"/>
      <c r="AM1273" s="35"/>
      <c r="AN1273" s="35"/>
      <c r="AO1273" s="35"/>
      <c r="AP1273" s="35"/>
      <c r="AQ1273" s="35"/>
      <c r="AR1273" s="35"/>
      <c r="AS1273" s="35"/>
      <c r="AT1273" s="35"/>
      <c r="AU1273" s="35"/>
      <c r="AV1273" s="35"/>
      <c r="AW1273" s="35"/>
      <c r="AX1273" s="35"/>
      <c r="AY1273" s="35"/>
      <c r="AZ1273" s="35"/>
      <c r="BA1273" s="35"/>
      <c r="BB1273" s="35"/>
      <c r="BC1273" s="35"/>
      <c r="BD1273" s="35"/>
      <c r="BE1273" s="35"/>
      <c r="BF1273" s="35"/>
      <c r="BG1273" s="35"/>
      <c r="BH1273" s="56"/>
      <c r="BI1273" s="30"/>
      <c r="BR1273" s="31"/>
      <c r="BS1273" s="32"/>
      <c r="BX1273" s="31"/>
    </row>
    <row r="1274" spans="1:76" ht="12" customHeight="1" x14ac:dyDescent="0.15">
      <c r="A1274" s="30"/>
      <c r="C1274" s="2"/>
      <c r="O1274" s="31"/>
      <c r="P1274" s="32"/>
      <c r="W1274" s="31"/>
      <c r="X1274" s="117"/>
      <c r="Y1274" s="33"/>
      <c r="Z1274" s="113" t="s">
        <v>317</v>
      </c>
      <c r="AA1274" s="47" t="s">
        <v>1224</v>
      </c>
      <c r="AB1274" s="47"/>
      <c r="AC1274" s="47"/>
      <c r="AD1274" s="47"/>
      <c r="AE1274" s="47"/>
      <c r="AF1274" s="47"/>
      <c r="AG1274" s="47"/>
      <c r="AH1274" s="47"/>
      <c r="AI1274" s="47"/>
      <c r="AJ1274" s="47"/>
      <c r="AK1274" s="47"/>
      <c r="AL1274" s="47"/>
      <c r="AM1274" s="47"/>
      <c r="AN1274" s="47"/>
      <c r="AO1274" s="47"/>
      <c r="AP1274" s="47"/>
      <c r="AQ1274" s="47"/>
      <c r="AR1274" s="47"/>
      <c r="AS1274" s="47"/>
      <c r="AT1274" s="47"/>
      <c r="AU1274" s="47"/>
      <c r="AV1274" s="47"/>
      <c r="AW1274" s="47"/>
      <c r="AX1274" s="47"/>
      <c r="AY1274" s="47"/>
      <c r="AZ1274" s="47"/>
      <c r="BA1274" s="47"/>
      <c r="BB1274" s="47"/>
      <c r="BC1274" s="47"/>
      <c r="BD1274" s="47"/>
      <c r="BE1274" s="47"/>
      <c r="BF1274" s="47"/>
      <c r="BG1274" s="47"/>
      <c r="BH1274" s="48"/>
      <c r="BI1274" s="30"/>
      <c r="BR1274" s="31"/>
      <c r="BS1274" s="32"/>
      <c r="BX1274" s="31"/>
    </row>
    <row r="1275" spans="1:76" ht="12" customHeight="1" x14ac:dyDescent="0.15">
      <c r="A1275" s="30"/>
      <c r="C1275" s="2"/>
      <c r="O1275" s="31"/>
      <c r="P1275" s="32"/>
      <c r="W1275" s="31"/>
      <c r="X1275" s="117"/>
      <c r="Y1275" s="33"/>
      <c r="Z1275" s="43"/>
      <c r="AA1275" s="20" t="s">
        <v>1210</v>
      </c>
      <c r="AB1275" s="47" t="s">
        <v>1228</v>
      </c>
      <c r="AC1275" s="47"/>
      <c r="AD1275" s="47"/>
      <c r="AE1275" s="47"/>
      <c r="AF1275" s="47"/>
      <c r="AG1275" s="47"/>
      <c r="AH1275" s="47"/>
      <c r="AI1275" s="47"/>
      <c r="AJ1275" s="47"/>
      <c r="AK1275" s="47"/>
      <c r="AL1275" s="47"/>
      <c r="AM1275" s="47"/>
      <c r="AN1275" s="47"/>
      <c r="AO1275" s="47"/>
      <c r="AP1275" s="47"/>
      <c r="AQ1275" s="47"/>
      <c r="AR1275" s="47"/>
      <c r="AS1275" s="47"/>
      <c r="AT1275" s="47"/>
      <c r="AU1275" s="47"/>
      <c r="AV1275" s="47"/>
      <c r="AW1275" s="47"/>
      <c r="AX1275" s="47"/>
      <c r="AY1275" s="47"/>
      <c r="AZ1275" s="47"/>
      <c r="BA1275" s="47"/>
      <c r="BB1275" s="47"/>
      <c r="BC1275" s="47"/>
      <c r="BD1275" s="47"/>
      <c r="BE1275" s="47"/>
      <c r="BF1275" s="47"/>
      <c r="BG1275" s="47"/>
      <c r="BH1275" s="48"/>
      <c r="BI1275" s="30"/>
      <c r="BR1275" s="31"/>
      <c r="BS1275" s="32"/>
      <c r="BX1275" s="31"/>
    </row>
    <row r="1276" spans="1:76" ht="12" customHeight="1" x14ac:dyDescent="0.15">
      <c r="A1276" s="30"/>
      <c r="C1276" s="2"/>
      <c r="O1276" s="31"/>
      <c r="P1276" s="32"/>
      <c r="W1276" s="31"/>
      <c r="X1276" s="117"/>
      <c r="Y1276" s="33"/>
      <c r="Z1276" s="43"/>
      <c r="AA1276" s="20"/>
      <c r="AB1276" s="543" t="s">
        <v>1225</v>
      </c>
      <c r="AC1276" s="543"/>
      <c r="AD1276" s="543"/>
      <c r="AE1276" s="543"/>
      <c r="AF1276" s="543"/>
      <c r="AG1276" s="543"/>
      <c r="AH1276" s="543"/>
      <c r="AI1276" s="543"/>
      <c r="AJ1276" s="543"/>
      <c r="AK1276" s="543"/>
      <c r="AL1276" s="543"/>
      <c r="AM1276" s="543"/>
      <c r="AN1276" s="543"/>
      <c r="AO1276" s="543"/>
      <c r="AP1276" s="543"/>
      <c r="AQ1276" s="543"/>
      <c r="AR1276" s="543"/>
      <c r="AS1276" s="543"/>
      <c r="AT1276" s="543"/>
      <c r="AU1276" s="543"/>
      <c r="AV1276" s="543"/>
      <c r="AW1276" s="543"/>
      <c r="AX1276" s="543"/>
      <c r="AY1276" s="543"/>
      <c r="AZ1276" s="543"/>
      <c r="BA1276" s="543"/>
      <c r="BB1276" s="543"/>
      <c r="BC1276" s="543"/>
      <c r="BD1276" s="543"/>
      <c r="BE1276" s="543"/>
      <c r="BF1276" s="543"/>
      <c r="BG1276" s="543"/>
      <c r="BH1276" s="544"/>
      <c r="BI1276" s="30"/>
      <c r="BR1276" s="31"/>
      <c r="BS1276" s="32"/>
      <c r="BX1276" s="31"/>
    </row>
    <row r="1277" spans="1:76" ht="12" customHeight="1" x14ac:dyDescent="0.15">
      <c r="A1277" s="30"/>
      <c r="C1277" s="2"/>
      <c r="O1277" s="31"/>
      <c r="P1277" s="32"/>
      <c r="W1277" s="31"/>
      <c r="X1277" s="117"/>
      <c r="Y1277" s="33"/>
      <c r="Z1277" s="43"/>
      <c r="AA1277" s="254"/>
      <c r="AB1277" s="543"/>
      <c r="AC1277" s="543"/>
      <c r="AD1277" s="543"/>
      <c r="AE1277" s="543"/>
      <c r="AF1277" s="543"/>
      <c r="AG1277" s="543"/>
      <c r="AH1277" s="543"/>
      <c r="AI1277" s="543"/>
      <c r="AJ1277" s="543"/>
      <c r="AK1277" s="543"/>
      <c r="AL1277" s="543"/>
      <c r="AM1277" s="543"/>
      <c r="AN1277" s="543"/>
      <c r="AO1277" s="543"/>
      <c r="AP1277" s="543"/>
      <c r="AQ1277" s="543"/>
      <c r="AR1277" s="543"/>
      <c r="AS1277" s="543"/>
      <c r="AT1277" s="543"/>
      <c r="AU1277" s="543"/>
      <c r="AV1277" s="543"/>
      <c r="AW1277" s="543"/>
      <c r="AX1277" s="543"/>
      <c r="AY1277" s="543"/>
      <c r="AZ1277" s="543"/>
      <c r="BA1277" s="543"/>
      <c r="BB1277" s="543"/>
      <c r="BC1277" s="543"/>
      <c r="BD1277" s="543"/>
      <c r="BE1277" s="543"/>
      <c r="BF1277" s="543"/>
      <c r="BG1277" s="543"/>
      <c r="BH1277" s="544"/>
      <c r="BI1277" s="30"/>
      <c r="BR1277" s="31"/>
      <c r="BS1277" s="32"/>
      <c r="BX1277" s="31"/>
    </row>
    <row r="1278" spans="1:76" ht="12" customHeight="1" x14ac:dyDescent="0.15">
      <c r="A1278" s="30"/>
      <c r="C1278" s="2"/>
      <c r="O1278" s="31"/>
      <c r="P1278" s="32"/>
      <c r="W1278" s="31"/>
      <c r="X1278" s="117"/>
      <c r="Y1278" s="33"/>
      <c r="Z1278" s="43"/>
      <c r="AA1278" s="20" t="s">
        <v>158</v>
      </c>
      <c r="AB1278" s="47" t="s">
        <v>1213</v>
      </c>
      <c r="AC1278" s="47"/>
      <c r="AD1278" s="35"/>
      <c r="AE1278" s="35"/>
      <c r="AF1278" s="35"/>
      <c r="AG1278" s="35"/>
      <c r="AH1278" s="35"/>
      <c r="AI1278" s="35"/>
      <c r="AJ1278" s="35"/>
      <c r="AK1278" s="35"/>
      <c r="AL1278" s="35"/>
      <c r="AM1278" s="35"/>
      <c r="AN1278" s="35"/>
      <c r="AO1278" s="35"/>
      <c r="AP1278" s="35"/>
      <c r="AQ1278" s="35"/>
      <c r="AR1278" s="35"/>
      <c r="AS1278" s="35"/>
      <c r="AT1278" s="35"/>
      <c r="AU1278" s="35"/>
      <c r="AV1278" s="35"/>
      <c r="AW1278" s="35"/>
      <c r="AX1278" s="35"/>
      <c r="AY1278" s="35"/>
      <c r="AZ1278" s="35"/>
      <c r="BA1278" s="35"/>
      <c r="BB1278" s="35"/>
      <c r="BC1278" s="35"/>
      <c r="BD1278" s="35"/>
      <c r="BE1278" s="35"/>
      <c r="BF1278" s="35"/>
      <c r="BG1278" s="35"/>
      <c r="BH1278" s="56"/>
      <c r="BI1278" s="30"/>
      <c r="BR1278" s="31"/>
      <c r="BS1278" s="32"/>
      <c r="BX1278" s="31"/>
    </row>
    <row r="1279" spans="1:76" ht="12" customHeight="1" x14ac:dyDescent="0.15">
      <c r="A1279" s="30"/>
      <c r="C1279" s="2"/>
      <c r="O1279" s="31"/>
      <c r="P1279" s="32"/>
      <c r="W1279" s="31"/>
      <c r="X1279" s="117"/>
      <c r="Y1279" s="33"/>
      <c r="Z1279" s="43"/>
      <c r="AA1279" s="2" t="s">
        <v>1214</v>
      </c>
      <c r="AB1279" s="2" t="s">
        <v>1226</v>
      </c>
      <c r="AD1279" s="35"/>
      <c r="AE1279" s="35"/>
      <c r="AF1279" s="35"/>
      <c r="AG1279" s="35"/>
      <c r="AH1279" s="35"/>
      <c r="AI1279" s="35"/>
      <c r="AJ1279" s="35"/>
      <c r="AK1279" s="35"/>
      <c r="AL1279" s="35"/>
      <c r="AM1279" s="35"/>
      <c r="AN1279" s="35"/>
      <c r="AO1279" s="35"/>
      <c r="AP1279" s="35"/>
      <c r="AQ1279" s="35"/>
      <c r="AR1279" s="35"/>
      <c r="AS1279" s="35"/>
      <c r="AT1279" s="35"/>
      <c r="AU1279" s="35"/>
      <c r="AV1279" s="35"/>
      <c r="AW1279" s="35"/>
      <c r="AX1279" s="35"/>
      <c r="AY1279" s="35"/>
      <c r="AZ1279" s="35"/>
      <c r="BA1279" s="35"/>
      <c r="BB1279" s="35"/>
      <c r="BC1279" s="35"/>
      <c r="BD1279" s="35"/>
      <c r="BE1279" s="35"/>
      <c r="BF1279" s="35"/>
      <c r="BG1279" s="35"/>
      <c r="BH1279" s="56"/>
      <c r="BI1279" s="30"/>
      <c r="BR1279" s="31"/>
      <c r="BS1279" s="32"/>
      <c r="BX1279" s="31"/>
    </row>
    <row r="1280" spans="1:76" ht="12" customHeight="1" x14ac:dyDescent="0.15">
      <c r="A1280" s="30"/>
      <c r="C1280" s="2"/>
      <c r="O1280" s="31"/>
      <c r="P1280" s="32"/>
      <c r="W1280" s="31"/>
      <c r="X1280" s="117"/>
      <c r="Y1280" s="33"/>
      <c r="Z1280" s="43"/>
      <c r="AA1280" s="2" t="s">
        <v>1216</v>
      </c>
      <c r="AB1280" s="2" t="s">
        <v>1227</v>
      </c>
      <c r="AD1280" s="35"/>
      <c r="AE1280" s="35"/>
      <c r="AF1280" s="35"/>
      <c r="AG1280" s="35"/>
      <c r="AH1280" s="35"/>
      <c r="AI1280" s="35"/>
      <c r="AJ1280" s="35"/>
      <c r="AK1280" s="35"/>
      <c r="AL1280" s="35"/>
      <c r="AM1280" s="35"/>
      <c r="AN1280" s="35"/>
      <c r="AO1280" s="35"/>
      <c r="AP1280" s="35"/>
      <c r="AQ1280" s="35"/>
      <c r="AR1280" s="35"/>
      <c r="AS1280" s="35"/>
      <c r="AT1280" s="35"/>
      <c r="AU1280" s="35"/>
      <c r="AV1280" s="35"/>
      <c r="AW1280" s="35"/>
      <c r="AX1280" s="35"/>
      <c r="AY1280" s="35"/>
      <c r="AZ1280" s="35"/>
      <c r="BA1280" s="35"/>
      <c r="BB1280" s="35"/>
      <c r="BC1280" s="35"/>
      <c r="BD1280" s="35"/>
      <c r="BE1280" s="35"/>
      <c r="BF1280" s="35"/>
      <c r="BG1280" s="35"/>
      <c r="BH1280" s="56"/>
      <c r="BI1280" s="30"/>
      <c r="BR1280" s="31"/>
      <c r="BS1280" s="32"/>
      <c r="BX1280" s="31"/>
    </row>
    <row r="1281" spans="1:76" ht="12" customHeight="1" x14ac:dyDescent="0.15">
      <c r="A1281" s="30"/>
      <c r="C1281" s="2"/>
      <c r="O1281" s="31"/>
      <c r="P1281" s="32"/>
      <c r="W1281" s="31"/>
      <c r="X1281" s="117"/>
      <c r="Y1281" s="33" t="s">
        <v>12</v>
      </c>
      <c r="Z1281" s="575" t="s">
        <v>450</v>
      </c>
      <c r="AA1281" s="566"/>
      <c r="AB1281" s="566"/>
      <c r="AC1281" s="566"/>
      <c r="AD1281" s="566"/>
      <c r="AE1281" s="566"/>
      <c r="AF1281" s="566"/>
      <c r="AG1281" s="566"/>
      <c r="AH1281" s="566"/>
      <c r="AI1281" s="566"/>
      <c r="AJ1281" s="566"/>
      <c r="AK1281" s="566"/>
      <c r="AL1281" s="566"/>
      <c r="AM1281" s="566"/>
      <c r="AN1281" s="566"/>
      <c r="AO1281" s="566"/>
      <c r="AP1281" s="566"/>
      <c r="AQ1281" s="566"/>
      <c r="AR1281" s="566"/>
      <c r="AS1281" s="566"/>
      <c r="AT1281" s="566"/>
      <c r="AU1281" s="566"/>
      <c r="AV1281" s="566"/>
      <c r="AW1281" s="566"/>
      <c r="AX1281" s="566"/>
      <c r="AY1281" s="566"/>
      <c r="AZ1281" s="566"/>
      <c r="BA1281" s="566"/>
      <c r="BB1281" s="566"/>
      <c r="BC1281" s="566"/>
      <c r="BD1281" s="566"/>
      <c r="BE1281" s="566"/>
      <c r="BF1281" s="566"/>
      <c r="BG1281" s="566"/>
      <c r="BH1281" s="567"/>
      <c r="BI1281" s="30" t="s">
        <v>440</v>
      </c>
      <c r="BR1281" s="31"/>
      <c r="BS1281" s="32"/>
      <c r="BX1281" s="31"/>
    </row>
    <row r="1282" spans="1:76" ht="12" customHeight="1" x14ac:dyDescent="0.15">
      <c r="A1282" s="30"/>
      <c r="C1282" s="2"/>
      <c r="O1282" s="31"/>
      <c r="P1282" s="32"/>
      <c r="W1282" s="31"/>
      <c r="X1282" s="117"/>
      <c r="Y1282" s="33"/>
      <c r="Z1282" s="566"/>
      <c r="AA1282" s="566"/>
      <c r="AB1282" s="566"/>
      <c r="AC1282" s="566"/>
      <c r="AD1282" s="566"/>
      <c r="AE1282" s="566"/>
      <c r="AF1282" s="566"/>
      <c r="AG1282" s="566"/>
      <c r="AH1282" s="566"/>
      <c r="AI1282" s="566"/>
      <c r="AJ1282" s="566"/>
      <c r="AK1282" s="566"/>
      <c r="AL1282" s="566"/>
      <c r="AM1282" s="566"/>
      <c r="AN1282" s="566"/>
      <c r="AO1282" s="566"/>
      <c r="AP1282" s="566"/>
      <c r="AQ1282" s="566"/>
      <c r="AR1282" s="566"/>
      <c r="AS1282" s="566"/>
      <c r="AT1282" s="566"/>
      <c r="AU1282" s="566"/>
      <c r="AV1282" s="566"/>
      <c r="AW1282" s="566"/>
      <c r="AX1282" s="566"/>
      <c r="AY1282" s="566"/>
      <c r="AZ1282" s="566"/>
      <c r="BA1282" s="566"/>
      <c r="BB1282" s="566"/>
      <c r="BC1282" s="566"/>
      <c r="BD1282" s="566"/>
      <c r="BE1282" s="566"/>
      <c r="BF1282" s="566"/>
      <c r="BG1282" s="566"/>
      <c r="BH1282" s="567"/>
      <c r="BI1282" s="30" t="s">
        <v>1137</v>
      </c>
      <c r="BR1282" s="31"/>
      <c r="BS1282" s="32"/>
      <c r="BX1282" s="31"/>
    </row>
    <row r="1283" spans="1:76" ht="12" customHeight="1" x14ac:dyDescent="0.15">
      <c r="A1283" s="30"/>
      <c r="C1283" s="2"/>
      <c r="O1283" s="31"/>
      <c r="P1283" s="32"/>
      <c r="W1283" s="31"/>
      <c r="X1283" s="117"/>
      <c r="Y1283" s="33"/>
      <c r="Z1283" s="43"/>
      <c r="AA1283" s="43"/>
      <c r="AB1283" s="43"/>
      <c r="AC1283" s="43"/>
      <c r="AD1283" s="43"/>
      <c r="AE1283" s="43"/>
      <c r="AF1283" s="43"/>
      <c r="AG1283" s="43"/>
      <c r="AH1283" s="43"/>
      <c r="AI1283" s="43"/>
      <c r="AJ1283" s="43"/>
      <c r="AK1283" s="43"/>
      <c r="AL1283" s="43"/>
      <c r="AM1283" s="43"/>
      <c r="AN1283" s="43"/>
      <c r="AO1283" s="43"/>
      <c r="AP1283" s="43"/>
      <c r="AQ1283" s="43"/>
      <c r="AR1283" s="43"/>
      <c r="AS1283" s="43"/>
      <c r="AT1283" s="43"/>
      <c r="AU1283" s="43"/>
      <c r="AV1283" s="43"/>
      <c r="AW1283" s="43"/>
      <c r="AX1283" s="43"/>
      <c r="AY1283" s="43"/>
      <c r="AZ1283" s="43"/>
      <c r="BA1283" s="43"/>
      <c r="BB1283" s="43"/>
      <c r="BC1283" s="43"/>
      <c r="BD1283" s="43"/>
      <c r="BE1283" s="43"/>
      <c r="BF1283" s="43"/>
      <c r="BG1283" s="43"/>
      <c r="BH1283" s="44"/>
      <c r="BI1283" s="30"/>
      <c r="BR1283" s="31"/>
      <c r="BS1283" s="32"/>
      <c r="BX1283" s="31"/>
    </row>
    <row r="1284" spans="1:76" ht="12" customHeight="1" x14ac:dyDescent="0.15">
      <c r="A1284" s="30"/>
      <c r="B1284" s="587" t="s">
        <v>1207</v>
      </c>
      <c r="C1284" s="555"/>
      <c r="D1284" s="588" t="s">
        <v>629</v>
      </c>
      <c r="E1284" s="588"/>
      <c r="F1284" s="588"/>
      <c r="G1284" s="588"/>
      <c r="H1284" s="588"/>
      <c r="I1284" s="588"/>
      <c r="J1284" s="588"/>
      <c r="K1284" s="588"/>
      <c r="L1284" s="588"/>
      <c r="M1284" s="588"/>
      <c r="N1284" s="588"/>
      <c r="O1284" s="589"/>
      <c r="P1284" s="32"/>
      <c r="Q1284" s="2" t="s">
        <v>441</v>
      </c>
      <c r="S1284" s="33"/>
      <c r="T1284" s="38"/>
      <c r="V1284" s="58"/>
      <c r="W1284" s="59"/>
      <c r="X1284" s="117" t="s">
        <v>31</v>
      </c>
      <c r="Y1284" s="471" t="s">
        <v>1239</v>
      </c>
      <c r="Z1284" s="531"/>
      <c r="AA1284" s="531"/>
      <c r="AB1284" s="531"/>
      <c r="AC1284" s="531"/>
      <c r="AD1284" s="531"/>
      <c r="AE1284" s="531"/>
      <c r="AF1284" s="531"/>
      <c r="AG1284" s="531"/>
      <c r="AH1284" s="531"/>
      <c r="AI1284" s="531"/>
      <c r="AJ1284" s="531"/>
      <c r="AK1284" s="531"/>
      <c r="AL1284" s="531"/>
      <c r="AM1284" s="531"/>
      <c r="AN1284" s="531"/>
      <c r="AO1284" s="531"/>
      <c r="AP1284" s="531"/>
      <c r="AQ1284" s="531"/>
      <c r="AR1284" s="531"/>
      <c r="AS1284" s="531"/>
      <c r="AT1284" s="531"/>
      <c r="AU1284" s="531"/>
      <c r="AV1284" s="531"/>
      <c r="AW1284" s="531"/>
      <c r="AX1284" s="531"/>
      <c r="AY1284" s="531"/>
      <c r="AZ1284" s="531"/>
      <c r="BA1284" s="531"/>
      <c r="BB1284" s="531"/>
      <c r="BC1284" s="531"/>
      <c r="BD1284" s="531"/>
      <c r="BE1284" s="531"/>
      <c r="BF1284" s="531"/>
      <c r="BG1284" s="531"/>
      <c r="BH1284" s="532"/>
      <c r="BI1284" s="590" t="s">
        <v>361</v>
      </c>
      <c r="BJ1284" s="566"/>
      <c r="BK1284" s="566"/>
      <c r="BL1284" s="566"/>
      <c r="BM1284" s="566"/>
      <c r="BN1284" s="566"/>
      <c r="BO1284" s="566"/>
      <c r="BP1284" s="566"/>
      <c r="BQ1284" s="566"/>
      <c r="BR1284" s="567"/>
      <c r="BS1284" s="32"/>
      <c r="BX1284" s="31"/>
    </row>
    <row r="1285" spans="1:76" ht="12" customHeight="1" x14ac:dyDescent="0.15">
      <c r="A1285" s="30"/>
      <c r="C1285" s="6"/>
      <c r="D1285" s="2" t="s">
        <v>12</v>
      </c>
      <c r="E1285" s="545" t="s">
        <v>781</v>
      </c>
      <c r="F1285" s="545"/>
      <c r="G1285" s="545"/>
      <c r="H1285" s="545"/>
      <c r="I1285" s="545"/>
      <c r="J1285" s="545"/>
      <c r="K1285" s="545"/>
      <c r="L1285" s="545"/>
      <c r="M1285" s="545"/>
      <c r="N1285" s="545"/>
      <c r="O1285" s="546"/>
      <c r="P1285" s="32"/>
      <c r="Q1285" s="2" t="s">
        <v>442</v>
      </c>
      <c r="W1285" s="31"/>
      <c r="X1285" s="117"/>
      <c r="Y1285" s="531"/>
      <c r="Z1285" s="531"/>
      <c r="AA1285" s="531"/>
      <c r="AB1285" s="531"/>
      <c r="AC1285" s="531"/>
      <c r="AD1285" s="531"/>
      <c r="AE1285" s="531"/>
      <c r="AF1285" s="531"/>
      <c r="AG1285" s="531"/>
      <c r="AH1285" s="531"/>
      <c r="AI1285" s="531"/>
      <c r="AJ1285" s="531"/>
      <c r="AK1285" s="531"/>
      <c r="AL1285" s="531"/>
      <c r="AM1285" s="531"/>
      <c r="AN1285" s="531"/>
      <c r="AO1285" s="531"/>
      <c r="AP1285" s="531"/>
      <c r="AQ1285" s="531"/>
      <c r="AR1285" s="531"/>
      <c r="AS1285" s="531"/>
      <c r="AT1285" s="531"/>
      <c r="AU1285" s="531"/>
      <c r="AV1285" s="531"/>
      <c r="AW1285" s="531"/>
      <c r="AX1285" s="531"/>
      <c r="AY1285" s="531"/>
      <c r="AZ1285" s="531"/>
      <c r="BA1285" s="531"/>
      <c r="BB1285" s="531"/>
      <c r="BC1285" s="531"/>
      <c r="BD1285" s="531"/>
      <c r="BE1285" s="531"/>
      <c r="BF1285" s="531"/>
      <c r="BG1285" s="531"/>
      <c r="BH1285" s="532"/>
      <c r="BI1285" s="30" t="s">
        <v>1137</v>
      </c>
      <c r="BJ1285" s="43"/>
      <c r="BK1285" s="43"/>
      <c r="BL1285" s="43"/>
      <c r="BM1285" s="43"/>
      <c r="BN1285" s="43"/>
      <c r="BO1285" s="43"/>
      <c r="BP1285" s="43"/>
      <c r="BQ1285" s="43"/>
      <c r="BR1285" s="44"/>
      <c r="BS1285" s="32"/>
      <c r="BX1285" s="31"/>
    </row>
    <row r="1286" spans="1:76" ht="12" customHeight="1" x14ac:dyDescent="0.15">
      <c r="A1286" s="30"/>
      <c r="C1286" s="6"/>
      <c r="D1286" s="58"/>
      <c r="E1286" s="545"/>
      <c r="F1286" s="545"/>
      <c r="G1286" s="545"/>
      <c r="H1286" s="545"/>
      <c r="I1286" s="545"/>
      <c r="J1286" s="545"/>
      <c r="K1286" s="545"/>
      <c r="L1286" s="545"/>
      <c r="M1286" s="545"/>
      <c r="N1286" s="545"/>
      <c r="O1286" s="546"/>
      <c r="P1286" s="32"/>
      <c r="W1286" s="31"/>
      <c r="X1286" s="117"/>
      <c r="Y1286" s="40"/>
      <c r="Z1286" s="40"/>
      <c r="AA1286" s="40"/>
      <c r="AB1286" s="40"/>
      <c r="AC1286" s="40"/>
      <c r="AD1286" s="40"/>
      <c r="AE1286" s="40"/>
      <c r="AF1286" s="40"/>
      <c r="AG1286" s="40"/>
      <c r="AH1286" s="40"/>
      <c r="AI1286" s="40"/>
      <c r="AJ1286" s="40"/>
      <c r="AK1286" s="40"/>
      <c r="AL1286" s="40"/>
      <c r="AM1286" s="40"/>
      <c r="AN1286" s="40"/>
      <c r="AO1286" s="40"/>
      <c r="AP1286" s="40"/>
      <c r="AQ1286" s="40"/>
      <c r="AR1286" s="40"/>
      <c r="AS1286" s="40"/>
      <c r="AT1286" s="40"/>
      <c r="AU1286" s="40"/>
      <c r="AV1286" s="40"/>
      <c r="AW1286" s="40"/>
      <c r="AX1286" s="40"/>
      <c r="AY1286" s="40"/>
      <c r="AZ1286" s="40"/>
      <c r="BA1286" s="40"/>
      <c r="BB1286" s="40"/>
      <c r="BC1286" s="40"/>
      <c r="BD1286" s="40"/>
      <c r="BE1286" s="40"/>
      <c r="BF1286" s="40"/>
      <c r="BG1286" s="40"/>
      <c r="BH1286" s="41"/>
      <c r="BI1286" s="152"/>
      <c r="BJ1286" s="43"/>
      <c r="BK1286" s="43"/>
      <c r="BL1286" s="43"/>
      <c r="BM1286" s="43"/>
      <c r="BN1286" s="43"/>
      <c r="BO1286" s="43"/>
      <c r="BP1286" s="43"/>
      <c r="BQ1286" s="43"/>
      <c r="BR1286" s="44"/>
      <c r="BS1286" s="32"/>
      <c r="BX1286" s="31"/>
    </row>
    <row r="1287" spans="1:76" ht="12" customHeight="1" x14ac:dyDescent="0.15">
      <c r="A1287" s="30"/>
      <c r="C1287" s="6"/>
      <c r="D1287" s="58"/>
      <c r="E1287" s="545"/>
      <c r="F1287" s="545"/>
      <c r="G1287" s="545"/>
      <c r="H1287" s="545"/>
      <c r="I1287" s="545"/>
      <c r="J1287" s="545"/>
      <c r="K1287" s="545"/>
      <c r="L1287" s="545"/>
      <c r="M1287" s="545"/>
      <c r="N1287" s="545"/>
      <c r="O1287" s="546"/>
      <c r="P1287" s="32"/>
      <c r="W1287" s="31"/>
      <c r="X1287" s="117" t="s">
        <v>31</v>
      </c>
      <c r="Y1287" s="471" t="s">
        <v>475</v>
      </c>
      <c r="Z1287" s="471"/>
      <c r="AA1287" s="471"/>
      <c r="AB1287" s="471"/>
      <c r="AC1287" s="471"/>
      <c r="AD1287" s="471"/>
      <c r="AE1287" s="471"/>
      <c r="AF1287" s="471"/>
      <c r="AG1287" s="471"/>
      <c r="AH1287" s="471"/>
      <c r="AI1287" s="471"/>
      <c r="AJ1287" s="471"/>
      <c r="AK1287" s="471"/>
      <c r="AL1287" s="471"/>
      <c r="AM1287" s="471"/>
      <c r="AN1287" s="471"/>
      <c r="AO1287" s="471"/>
      <c r="AP1287" s="471"/>
      <c r="AQ1287" s="471"/>
      <c r="AR1287" s="471"/>
      <c r="AS1287" s="471"/>
      <c r="AT1287" s="471"/>
      <c r="AU1287" s="471"/>
      <c r="AV1287" s="471"/>
      <c r="AW1287" s="471"/>
      <c r="AX1287" s="471"/>
      <c r="AY1287" s="471"/>
      <c r="AZ1287" s="471"/>
      <c r="BA1287" s="471"/>
      <c r="BB1287" s="471"/>
      <c r="BC1287" s="471"/>
      <c r="BD1287" s="471"/>
      <c r="BE1287" s="471"/>
      <c r="BF1287" s="471"/>
      <c r="BG1287" s="471"/>
      <c r="BH1287" s="529"/>
      <c r="BI1287" s="30" t="s">
        <v>963</v>
      </c>
      <c r="BR1287" s="31"/>
      <c r="BS1287" s="32"/>
      <c r="BX1287" s="31"/>
    </row>
    <row r="1288" spans="1:76" ht="12" customHeight="1" x14ac:dyDescent="0.15">
      <c r="A1288" s="30"/>
      <c r="O1288" s="31"/>
      <c r="P1288" s="32"/>
      <c r="W1288" s="31"/>
      <c r="X1288" s="117"/>
      <c r="Y1288" s="471"/>
      <c r="Z1288" s="471"/>
      <c r="AA1288" s="471"/>
      <c r="AB1288" s="471"/>
      <c r="AC1288" s="471"/>
      <c r="AD1288" s="471"/>
      <c r="AE1288" s="471"/>
      <c r="AF1288" s="471"/>
      <c r="AG1288" s="471"/>
      <c r="AH1288" s="471"/>
      <c r="AI1288" s="471"/>
      <c r="AJ1288" s="471"/>
      <c r="AK1288" s="471"/>
      <c r="AL1288" s="471"/>
      <c r="AM1288" s="471"/>
      <c r="AN1288" s="471"/>
      <c r="AO1288" s="471"/>
      <c r="AP1288" s="471"/>
      <c r="AQ1288" s="471"/>
      <c r="AR1288" s="471"/>
      <c r="AS1288" s="471"/>
      <c r="AT1288" s="471"/>
      <c r="AU1288" s="471"/>
      <c r="AV1288" s="471"/>
      <c r="AW1288" s="471"/>
      <c r="AX1288" s="471"/>
      <c r="AY1288" s="471"/>
      <c r="AZ1288" s="471"/>
      <c r="BA1288" s="471"/>
      <c r="BB1288" s="471"/>
      <c r="BC1288" s="471"/>
      <c r="BD1288" s="471"/>
      <c r="BE1288" s="471"/>
      <c r="BF1288" s="471"/>
      <c r="BG1288" s="471"/>
      <c r="BH1288" s="529"/>
      <c r="BI1288" s="30"/>
      <c r="BR1288" s="31"/>
      <c r="BS1288" s="32"/>
      <c r="BX1288" s="31"/>
    </row>
    <row r="1289" spans="1:76" ht="12" customHeight="1" x14ac:dyDescent="0.15">
      <c r="A1289" s="30"/>
      <c r="O1289" s="31"/>
      <c r="P1289" s="32"/>
      <c r="W1289" s="31"/>
      <c r="X1289" s="117"/>
      <c r="Y1289" s="33" t="s">
        <v>35</v>
      </c>
      <c r="Z1289" s="471" t="s">
        <v>451</v>
      </c>
      <c r="AA1289" s="531"/>
      <c r="AB1289" s="531"/>
      <c r="AC1289" s="531"/>
      <c r="AD1289" s="531"/>
      <c r="AE1289" s="531"/>
      <c r="AF1289" s="531"/>
      <c r="AG1289" s="531"/>
      <c r="AH1289" s="531"/>
      <c r="AI1289" s="531"/>
      <c r="AJ1289" s="531"/>
      <c r="AK1289" s="531"/>
      <c r="AL1289" s="531"/>
      <c r="AM1289" s="531"/>
      <c r="AN1289" s="531"/>
      <c r="AO1289" s="531"/>
      <c r="AP1289" s="531"/>
      <c r="AQ1289" s="531"/>
      <c r="AR1289" s="531"/>
      <c r="AS1289" s="531"/>
      <c r="AT1289" s="531"/>
      <c r="AU1289" s="531"/>
      <c r="AV1289" s="531"/>
      <c r="AW1289" s="531"/>
      <c r="AX1289" s="531"/>
      <c r="AY1289" s="531"/>
      <c r="AZ1289" s="531"/>
      <c r="BA1289" s="531"/>
      <c r="BB1289" s="531"/>
      <c r="BC1289" s="531"/>
      <c r="BD1289" s="531"/>
      <c r="BE1289" s="531"/>
      <c r="BF1289" s="531"/>
      <c r="BG1289" s="531"/>
      <c r="BH1289" s="532"/>
      <c r="BI1289" s="30"/>
      <c r="BR1289" s="31"/>
      <c r="BS1289" s="32"/>
      <c r="BX1289" s="31"/>
    </row>
    <row r="1290" spans="1:76" ht="12" customHeight="1" x14ac:dyDescent="0.15">
      <c r="A1290" s="30"/>
      <c r="O1290" s="31"/>
      <c r="P1290" s="32"/>
      <c r="W1290" s="31"/>
      <c r="X1290" s="117"/>
      <c r="Z1290" s="531"/>
      <c r="AA1290" s="531"/>
      <c r="AB1290" s="531"/>
      <c r="AC1290" s="531"/>
      <c r="AD1290" s="531"/>
      <c r="AE1290" s="531"/>
      <c r="AF1290" s="531"/>
      <c r="AG1290" s="531"/>
      <c r="AH1290" s="531"/>
      <c r="AI1290" s="531"/>
      <c r="AJ1290" s="531"/>
      <c r="AK1290" s="531"/>
      <c r="AL1290" s="531"/>
      <c r="AM1290" s="531"/>
      <c r="AN1290" s="531"/>
      <c r="AO1290" s="531"/>
      <c r="AP1290" s="531"/>
      <c r="AQ1290" s="531"/>
      <c r="AR1290" s="531"/>
      <c r="AS1290" s="531"/>
      <c r="AT1290" s="531"/>
      <c r="AU1290" s="531"/>
      <c r="AV1290" s="531"/>
      <c r="AW1290" s="531"/>
      <c r="AX1290" s="531"/>
      <c r="AY1290" s="531"/>
      <c r="AZ1290" s="531"/>
      <c r="BA1290" s="531"/>
      <c r="BB1290" s="531"/>
      <c r="BC1290" s="531"/>
      <c r="BD1290" s="531"/>
      <c r="BE1290" s="531"/>
      <c r="BF1290" s="531"/>
      <c r="BG1290" s="531"/>
      <c r="BH1290" s="532"/>
      <c r="BI1290" s="30"/>
      <c r="BR1290" s="31"/>
      <c r="BS1290" s="32"/>
      <c r="BX1290" s="31"/>
    </row>
    <row r="1291" spans="1:76" ht="12" customHeight="1" x14ac:dyDescent="0.15">
      <c r="A1291" s="30"/>
      <c r="O1291" s="31"/>
      <c r="P1291" s="32"/>
      <c r="W1291" s="31"/>
      <c r="X1291" s="117"/>
      <c r="Y1291" s="33" t="s">
        <v>35</v>
      </c>
      <c r="Z1291" s="471" t="s">
        <v>136</v>
      </c>
      <c r="AA1291" s="531"/>
      <c r="AB1291" s="531"/>
      <c r="AC1291" s="531"/>
      <c r="AD1291" s="531"/>
      <c r="AE1291" s="531"/>
      <c r="AF1291" s="531"/>
      <c r="AG1291" s="531"/>
      <c r="AH1291" s="531"/>
      <c r="AI1291" s="531"/>
      <c r="AJ1291" s="531"/>
      <c r="AK1291" s="531"/>
      <c r="AL1291" s="531"/>
      <c r="AM1291" s="531"/>
      <c r="AN1291" s="531"/>
      <c r="AO1291" s="531"/>
      <c r="AP1291" s="531"/>
      <c r="AQ1291" s="531"/>
      <c r="AR1291" s="531"/>
      <c r="AS1291" s="531"/>
      <c r="AT1291" s="531"/>
      <c r="AU1291" s="531"/>
      <c r="AV1291" s="531"/>
      <c r="AW1291" s="531"/>
      <c r="AX1291" s="531"/>
      <c r="AY1291" s="531"/>
      <c r="AZ1291" s="531"/>
      <c r="BA1291" s="531"/>
      <c r="BB1291" s="531"/>
      <c r="BC1291" s="531"/>
      <c r="BD1291" s="531"/>
      <c r="BE1291" s="531"/>
      <c r="BF1291" s="531"/>
      <c r="BG1291" s="531"/>
      <c r="BH1291" s="532"/>
      <c r="BI1291" s="30"/>
      <c r="BR1291" s="31"/>
      <c r="BS1291" s="32"/>
      <c r="BX1291" s="31"/>
    </row>
    <row r="1292" spans="1:76" ht="12" customHeight="1" x14ac:dyDescent="0.15">
      <c r="A1292" s="30"/>
      <c r="O1292" s="31"/>
      <c r="P1292" s="32"/>
      <c r="W1292" s="31"/>
      <c r="X1292" s="117"/>
      <c r="Z1292" s="531"/>
      <c r="AA1292" s="531"/>
      <c r="AB1292" s="531"/>
      <c r="AC1292" s="531"/>
      <c r="AD1292" s="531"/>
      <c r="AE1292" s="531"/>
      <c r="AF1292" s="531"/>
      <c r="AG1292" s="531"/>
      <c r="AH1292" s="531"/>
      <c r="AI1292" s="531"/>
      <c r="AJ1292" s="531"/>
      <c r="AK1292" s="531"/>
      <c r="AL1292" s="531"/>
      <c r="AM1292" s="531"/>
      <c r="AN1292" s="531"/>
      <c r="AO1292" s="531"/>
      <c r="AP1292" s="531"/>
      <c r="AQ1292" s="531"/>
      <c r="AR1292" s="531"/>
      <c r="AS1292" s="531"/>
      <c r="AT1292" s="531"/>
      <c r="AU1292" s="531"/>
      <c r="AV1292" s="531"/>
      <c r="AW1292" s="531"/>
      <c r="AX1292" s="531"/>
      <c r="AY1292" s="531"/>
      <c r="AZ1292" s="531"/>
      <c r="BA1292" s="531"/>
      <c r="BB1292" s="531"/>
      <c r="BC1292" s="531"/>
      <c r="BD1292" s="531"/>
      <c r="BE1292" s="531"/>
      <c r="BF1292" s="531"/>
      <c r="BG1292" s="531"/>
      <c r="BH1292" s="532"/>
      <c r="BI1292" s="30"/>
      <c r="BR1292" s="31"/>
      <c r="BS1292" s="32"/>
      <c r="BX1292" s="31"/>
    </row>
    <row r="1293" spans="1:76" ht="12" customHeight="1" x14ac:dyDescent="0.15">
      <c r="A1293" s="30"/>
      <c r="O1293" s="31"/>
      <c r="P1293" s="32"/>
      <c r="W1293" s="31"/>
      <c r="X1293" s="117"/>
      <c r="Y1293" s="33" t="s">
        <v>35</v>
      </c>
      <c r="Z1293" s="2" t="s">
        <v>137</v>
      </c>
      <c r="BH1293" s="31"/>
      <c r="BI1293" s="30"/>
      <c r="BR1293" s="31"/>
      <c r="BS1293" s="32"/>
      <c r="BX1293" s="31"/>
    </row>
    <row r="1294" spans="1:76" ht="12" customHeight="1" x14ac:dyDescent="0.15">
      <c r="A1294" s="62"/>
      <c r="B1294" s="63"/>
      <c r="C1294" s="63"/>
      <c r="D1294" s="67"/>
      <c r="E1294" s="67"/>
      <c r="F1294" s="67"/>
      <c r="G1294" s="67"/>
      <c r="H1294" s="67"/>
      <c r="I1294" s="67"/>
      <c r="J1294" s="67"/>
      <c r="K1294" s="67"/>
      <c r="L1294" s="67"/>
      <c r="M1294" s="67"/>
      <c r="N1294" s="67"/>
      <c r="O1294" s="68"/>
      <c r="P1294" s="66"/>
      <c r="Q1294" s="67"/>
      <c r="R1294" s="67"/>
      <c r="S1294" s="67"/>
      <c r="T1294" s="67"/>
      <c r="U1294" s="67"/>
      <c r="V1294" s="67"/>
      <c r="W1294" s="68"/>
      <c r="X1294" s="69"/>
      <c r="Y1294" s="69"/>
      <c r="Z1294" s="67"/>
      <c r="AA1294" s="67"/>
      <c r="AB1294" s="67"/>
      <c r="AC1294" s="67"/>
      <c r="AD1294" s="67"/>
      <c r="AE1294" s="67"/>
      <c r="AF1294" s="67"/>
      <c r="AG1294" s="67"/>
      <c r="AH1294" s="67"/>
      <c r="AI1294" s="67"/>
      <c r="AJ1294" s="67"/>
      <c r="AK1294" s="67"/>
      <c r="AL1294" s="67"/>
      <c r="AM1294" s="67"/>
      <c r="AN1294" s="67"/>
      <c r="AO1294" s="67"/>
      <c r="AP1294" s="67"/>
      <c r="AQ1294" s="67"/>
      <c r="AR1294" s="67"/>
      <c r="AS1294" s="67"/>
      <c r="AT1294" s="67"/>
      <c r="AU1294" s="67"/>
      <c r="AV1294" s="67"/>
      <c r="AW1294" s="67"/>
      <c r="AX1294" s="67"/>
      <c r="AY1294" s="67"/>
      <c r="AZ1294" s="67"/>
      <c r="BA1294" s="67"/>
      <c r="BB1294" s="67"/>
      <c r="BC1294" s="67"/>
      <c r="BD1294" s="67"/>
      <c r="BE1294" s="67"/>
      <c r="BF1294" s="67"/>
      <c r="BG1294" s="67"/>
      <c r="BH1294" s="67"/>
      <c r="BI1294" s="62"/>
      <c r="BJ1294" s="67"/>
      <c r="BK1294" s="67"/>
      <c r="BL1294" s="67"/>
      <c r="BM1294" s="67"/>
      <c r="BN1294" s="67"/>
      <c r="BO1294" s="67"/>
      <c r="BP1294" s="67"/>
      <c r="BQ1294" s="67"/>
      <c r="BR1294" s="68"/>
      <c r="BS1294" s="66"/>
      <c r="BT1294" s="67"/>
      <c r="BU1294" s="67"/>
      <c r="BV1294" s="67"/>
      <c r="BW1294" s="67"/>
      <c r="BX1294" s="68"/>
    </row>
    <row r="1295" spans="1:76" ht="12" customHeight="1" x14ac:dyDescent="0.15">
      <c r="A1295" s="30"/>
      <c r="O1295" s="31"/>
      <c r="P1295" s="32"/>
      <c r="W1295" s="31"/>
      <c r="Y1295" s="73"/>
      <c r="Z1295" s="28"/>
      <c r="AA1295" s="28"/>
      <c r="AB1295" s="28"/>
      <c r="AC1295" s="28"/>
      <c r="AD1295" s="28"/>
      <c r="AE1295" s="28"/>
      <c r="AF1295" s="28"/>
      <c r="AG1295" s="28"/>
      <c r="AH1295" s="28"/>
      <c r="AI1295" s="28"/>
      <c r="AJ1295" s="28"/>
      <c r="AK1295" s="28"/>
      <c r="AL1295" s="28"/>
      <c r="AM1295" s="28"/>
      <c r="AN1295" s="28"/>
      <c r="AO1295" s="28"/>
      <c r="AP1295" s="28"/>
      <c r="AQ1295" s="28"/>
      <c r="AR1295" s="28"/>
      <c r="AS1295" s="28"/>
      <c r="BI1295" s="30"/>
      <c r="BR1295" s="31"/>
      <c r="BS1295" s="32"/>
      <c r="BX1295" s="31"/>
    </row>
    <row r="1296" spans="1:76" ht="12" customHeight="1" x14ac:dyDescent="0.15">
      <c r="A1296" s="30"/>
      <c r="O1296" s="31"/>
      <c r="P1296" s="32"/>
      <c r="W1296" s="31"/>
      <c r="Y1296" s="33" t="s">
        <v>35</v>
      </c>
      <c r="Z1296" s="2" t="s">
        <v>138</v>
      </c>
      <c r="BI1296" s="30"/>
      <c r="BR1296" s="31"/>
      <c r="BS1296" s="32"/>
      <c r="BX1296" s="31"/>
    </row>
    <row r="1297" spans="1:76" ht="12" customHeight="1" x14ac:dyDescent="0.15">
      <c r="A1297" s="30"/>
      <c r="O1297" s="31"/>
      <c r="P1297" s="32"/>
      <c r="W1297" s="31"/>
      <c r="Y1297" s="33" t="s">
        <v>12</v>
      </c>
      <c r="Z1297" s="543" t="s">
        <v>513</v>
      </c>
      <c r="AA1297" s="559"/>
      <c r="AB1297" s="559"/>
      <c r="AC1297" s="559"/>
      <c r="AD1297" s="559"/>
      <c r="AE1297" s="559"/>
      <c r="AF1297" s="559"/>
      <c r="AG1297" s="559"/>
      <c r="AH1297" s="559"/>
      <c r="AI1297" s="559"/>
      <c r="AJ1297" s="559"/>
      <c r="AK1297" s="559"/>
      <c r="AL1297" s="559"/>
      <c r="AM1297" s="559"/>
      <c r="AN1297" s="559"/>
      <c r="AO1297" s="559"/>
      <c r="AP1297" s="559"/>
      <c r="AQ1297" s="559"/>
      <c r="AR1297" s="559"/>
      <c r="AS1297" s="559"/>
      <c r="AT1297" s="559"/>
      <c r="AU1297" s="559"/>
      <c r="AV1297" s="559"/>
      <c r="AW1297" s="559"/>
      <c r="AX1297" s="559"/>
      <c r="AY1297" s="559"/>
      <c r="AZ1297" s="559"/>
      <c r="BA1297" s="559"/>
      <c r="BB1297" s="559"/>
      <c r="BC1297" s="559"/>
      <c r="BD1297" s="559"/>
      <c r="BE1297" s="559"/>
      <c r="BF1297" s="559"/>
      <c r="BG1297" s="559"/>
      <c r="BH1297" s="560"/>
      <c r="BI1297" s="30" t="s">
        <v>440</v>
      </c>
      <c r="BR1297" s="31"/>
      <c r="BS1297" s="32"/>
      <c r="BX1297" s="31"/>
    </row>
    <row r="1298" spans="1:76" ht="12" customHeight="1" x14ac:dyDescent="0.15">
      <c r="A1298" s="30"/>
      <c r="O1298" s="31"/>
      <c r="P1298" s="32"/>
      <c r="W1298" s="31"/>
      <c r="Z1298" s="559"/>
      <c r="AA1298" s="559"/>
      <c r="AB1298" s="559"/>
      <c r="AC1298" s="559"/>
      <c r="AD1298" s="559"/>
      <c r="AE1298" s="559"/>
      <c r="AF1298" s="559"/>
      <c r="AG1298" s="559"/>
      <c r="AH1298" s="559"/>
      <c r="AI1298" s="559"/>
      <c r="AJ1298" s="559"/>
      <c r="AK1298" s="559"/>
      <c r="AL1298" s="559"/>
      <c r="AM1298" s="559"/>
      <c r="AN1298" s="559"/>
      <c r="AO1298" s="559"/>
      <c r="AP1298" s="559"/>
      <c r="AQ1298" s="559"/>
      <c r="AR1298" s="559"/>
      <c r="AS1298" s="559"/>
      <c r="AT1298" s="559"/>
      <c r="AU1298" s="559"/>
      <c r="AV1298" s="559"/>
      <c r="AW1298" s="559"/>
      <c r="AX1298" s="559"/>
      <c r="AY1298" s="559"/>
      <c r="AZ1298" s="559"/>
      <c r="BA1298" s="559"/>
      <c r="BB1298" s="559"/>
      <c r="BC1298" s="559"/>
      <c r="BD1298" s="559"/>
      <c r="BE1298" s="559"/>
      <c r="BF1298" s="559"/>
      <c r="BG1298" s="559"/>
      <c r="BH1298" s="560"/>
      <c r="BI1298" s="30" t="s">
        <v>1137</v>
      </c>
      <c r="BR1298" s="31"/>
      <c r="BS1298" s="32"/>
      <c r="BX1298" s="31"/>
    </row>
    <row r="1299" spans="1:76" ht="12" customHeight="1" x14ac:dyDescent="0.15">
      <c r="A1299" s="30"/>
      <c r="P1299" s="32"/>
      <c r="W1299" s="31"/>
      <c r="Z1299" s="36"/>
      <c r="AA1299" s="36"/>
      <c r="AB1299" s="36"/>
      <c r="AC1299" s="36"/>
      <c r="AD1299" s="36"/>
      <c r="AE1299" s="36"/>
      <c r="AF1299" s="36"/>
      <c r="AG1299" s="36"/>
      <c r="AH1299" s="36"/>
      <c r="AI1299" s="36"/>
      <c r="AJ1299" s="36"/>
      <c r="AK1299" s="36"/>
      <c r="AL1299" s="36"/>
      <c r="AM1299" s="36"/>
      <c r="AN1299" s="36"/>
      <c r="AO1299" s="36"/>
      <c r="AP1299" s="36"/>
      <c r="AQ1299" s="36"/>
      <c r="AR1299" s="36"/>
      <c r="AS1299" s="36"/>
      <c r="AT1299" s="36"/>
      <c r="AU1299" s="36"/>
      <c r="AV1299" s="36"/>
      <c r="AW1299" s="36"/>
      <c r="AX1299" s="36"/>
      <c r="AY1299" s="36"/>
      <c r="AZ1299" s="36"/>
      <c r="BA1299" s="36"/>
      <c r="BB1299" s="36"/>
      <c r="BC1299" s="36"/>
      <c r="BD1299" s="36"/>
      <c r="BE1299" s="36"/>
      <c r="BF1299" s="36"/>
      <c r="BG1299" s="36"/>
      <c r="BH1299" s="36"/>
      <c r="BI1299" s="30"/>
      <c r="BR1299" s="31"/>
      <c r="BS1299" s="32"/>
      <c r="BX1299" s="31"/>
    </row>
    <row r="1300" spans="1:76" ht="12" customHeight="1" x14ac:dyDescent="0.15">
      <c r="A1300" s="30"/>
      <c r="C1300" s="47" t="s">
        <v>569</v>
      </c>
      <c r="D1300" s="509" t="s">
        <v>630</v>
      </c>
      <c r="E1300" s="557"/>
      <c r="F1300" s="557"/>
      <c r="G1300" s="557"/>
      <c r="H1300" s="557"/>
      <c r="I1300" s="557"/>
      <c r="J1300" s="557"/>
      <c r="K1300" s="557"/>
      <c r="L1300" s="557"/>
      <c r="M1300" s="557"/>
      <c r="N1300" s="557"/>
      <c r="O1300" s="574"/>
      <c r="P1300" s="32"/>
      <c r="Q1300" s="2" t="s">
        <v>50</v>
      </c>
      <c r="S1300" s="33" t="s">
        <v>51</v>
      </c>
      <c r="T1300" s="38"/>
      <c r="U1300" s="550" t="s">
        <v>52</v>
      </c>
      <c r="V1300" s="493"/>
      <c r="W1300" s="551"/>
      <c r="X1300" s="33" t="s">
        <v>31</v>
      </c>
      <c r="Y1300" s="575" t="s">
        <v>631</v>
      </c>
      <c r="Z1300" s="566"/>
      <c r="AA1300" s="566"/>
      <c r="AB1300" s="566"/>
      <c r="AC1300" s="566"/>
      <c r="AD1300" s="566"/>
      <c r="AE1300" s="566"/>
      <c r="AF1300" s="566"/>
      <c r="AG1300" s="566"/>
      <c r="AH1300" s="566"/>
      <c r="AI1300" s="566"/>
      <c r="AJ1300" s="566"/>
      <c r="AK1300" s="566"/>
      <c r="AL1300" s="566"/>
      <c r="AM1300" s="566"/>
      <c r="AN1300" s="566"/>
      <c r="AO1300" s="566"/>
      <c r="AP1300" s="566"/>
      <c r="AQ1300" s="566"/>
      <c r="AR1300" s="566"/>
      <c r="AS1300" s="566"/>
      <c r="AT1300" s="566"/>
      <c r="AU1300" s="566"/>
      <c r="AV1300" s="566"/>
      <c r="AW1300" s="566"/>
      <c r="AX1300" s="566"/>
      <c r="AY1300" s="566"/>
      <c r="AZ1300" s="566"/>
      <c r="BA1300" s="566"/>
      <c r="BB1300" s="566"/>
      <c r="BC1300" s="566"/>
      <c r="BD1300" s="566"/>
      <c r="BE1300" s="566"/>
      <c r="BF1300" s="566"/>
      <c r="BG1300" s="566"/>
      <c r="BH1300" s="567"/>
      <c r="BI1300" s="30" t="s">
        <v>1137</v>
      </c>
      <c r="BR1300" s="31"/>
      <c r="BS1300" s="32"/>
      <c r="BX1300" s="31"/>
    </row>
    <row r="1301" spans="1:76" ht="12" customHeight="1" x14ac:dyDescent="0.15">
      <c r="A1301" s="30"/>
      <c r="C1301" s="47"/>
      <c r="D1301" s="557"/>
      <c r="E1301" s="557"/>
      <c r="F1301" s="557"/>
      <c r="G1301" s="557"/>
      <c r="H1301" s="557"/>
      <c r="I1301" s="557"/>
      <c r="J1301" s="557"/>
      <c r="K1301" s="557"/>
      <c r="L1301" s="557"/>
      <c r="M1301" s="557"/>
      <c r="N1301" s="557"/>
      <c r="O1301" s="574"/>
      <c r="P1301" s="32"/>
      <c r="S1301" s="33"/>
      <c r="W1301" s="31"/>
      <c r="Y1301" s="566"/>
      <c r="Z1301" s="566"/>
      <c r="AA1301" s="566"/>
      <c r="AB1301" s="566"/>
      <c r="AC1301" s="566"/>
      <c r="AD1301" s="566"/>
      <c r="AE1301" s="566"/>
      <c r="AF1301" s="566"/>
      <c r="AG1301" s="566"/>
      <c r="AH1301" s="566"/>
      <c r="AI1301" s="566"/>
      <c r="AJ1301" s="566"/>
      <c r="AK1301" s="566"/>
      <c r="AL1301" s="566"/>
      <c r="AM1301" s="566"/>
      <c r="AN1301" s="566"/>
      <c r="AO1301" s="566"/>
      <c r="AP1301" s="566"/>
      <c r="AQ1301" s="566"/>
      <c r="AR1301" s="566"/>
      <c r="AS1301" s="566"/>
      <c r="AT1301" s="566"/>
      <c r="AU1301" s="566"/>
      <c r="AV1301" s="566"/>
      <c r="AW1301" s="566"/>
      <c r="AX1301" s="566"/>
      <c r="AY1301" s="566"/>
      <c r="AZ1301" s="566"/>
      <c r="BA1301" s="566"/>
      <c r="BB1301" s="566"/>
      <c r="BC1301" s="566"/>
      <c r="BD1301" s="566"/>
      <c r="BE1301" s="566"/>
      <c r="BF1301" s="566"/>
      <c r="BG1301" s="566"/>
      <c r="BH1301" s="567"/>
      <c r="BI1301" s="30"/>
      <c r="BR1301" s="31"/>
      <c r="BS1301" s="32"/>
      <c r="BX1301" s="31"/>
    </row>
    <row r="1302" spans="1:76" ht="12" customHeight="1" x14ac:dyDescent="0.15">
      <c r="A1302" s="30"/>
      <c r="C1302" s="47"/>
      <c r="D1302" s="557"/>
      <c r="E1302" s="557"/>
      <c r="F1302" s="557"/>
      <c r="G1302" s="557"/>
      <c r="H1302" s="557"/>
      <c r="I1302" s="557"/>
      <c r="J1302" s="557"/>
      <c r="K1302" s="557"/>
      <c r="L1302" s="557"/>
      <c r="M1302" s="557"/>
      <c r="N1302" s="557"/>
      <c r="O1302" s="574"/>
      <c r="P1302" s="32"/>
      <c r="S1302" s="33"/>
      <c r="W1302" s="31"/>
      <c r="Y1302" s="2" t="s">
        <v>35</v>
      </c>
      <c r="Z1302" s="2" t="s">
        <v>803</v>
      </c>
      <c r="BI1302" s="30"/>
      <c r="BR1302" s="31"/>
      <c r="BS1302" s="32"/>
      <c r="BX1302" s="31"/>
    </row>
    <row r="1303" spans="1:76" ht="12" customHeight="1" x14ac:dyDescent="0.15">
      <c r="A1303" s="30"/>
      <c r="C1303" s="47"/>
      <c r="D1303" s="52"/>
      <c r="E1303" s="52"/>
      <c r="F1303" s="52"/>
      <c r="G1303" s="52"/>
      <c r="H1303" s="52"/>
      <c r="I1303" s="52"/>
      <c r="J1303" s="52"/>
      <c r="K1303" s="52"/>
      <c r="L1303" s="52"/>
      <c r="M1303" s="52"/>
      <c r="N1303" s="52"/>
      <c r="O1303" s="52"/>
      <c r="P1303" s="32"/>
      <c r="S1303" s="33"/>
      <c r="W1303" s="31"/>
      <c r="Y1303" s="2" t="s">
        <v>35</v>
      </c>
      <c r="Z1303" s="543" t="s">
        <v>1198</v>
      </c>
      <c r="AA1303" s="543"/>
      <c r="AB1303" s="543"/>
      <c r="AC1303" s="543"/>
      <c r="AD1303" s="543"/>
      <c r="AE1303" s="543"/>
      <c r="AF1303" s="543"/>
      <c r="AG1303" s="543"/>
      <c r="AH1303" s="543"/>
      <c r="AI1303" s="543"/>
      <c r="AJ1303" s="543"/>
      <c r="AK1303" s="543"/>
      <c r="AL1303" s="543"/>
      <c r="AM1303" s="543"/>
      <c r="AN1303" s="543"/>
      <c r="AO1303" s="543"/>
      <c r="AP1303" s="543"/>
      <c r="AQ1303" s="543"/>
      <c r="AR1303" s="543"/>
      <c r="AS1303" s="543"/>
      <c r="AT1303" s="543"/>
      <c r="AU1303" s="543"/>
      <c r="AV1303" s="543"/>
      <c r="AW1303" s="543"/>
      <c r="AX1303" s="543"/>
      <c r="AY1303" s="543"/>
      <c r="AZ1303" s="543"/>
      <c r="BA1303" s="543"/>
      <c r="BB1303" s="543"/>
      <c r="BC1303" s="543"/>
      <c r="BD1303" s="543"/>
      <c r="BE1303" s="543"/>
      <c r="BF1303" s="543"/>
      <c r="BG1303" s="543"/>
      <c r="BH1303" s="544"/>
      <c r="BI1303" s="30"/>
      <c r="BR1303" s="31"/>
      <c r="BS1303" s="32"/>
      <c r="BX1303" s="31"/>
    </row>
    <row r="1304" spans="1:76" ht="12" customHeight="1" x14ac:dyDescent="0.15">
      <c r="A1304" s="30"/>
      <c r="C1304" s="47"/>
      <c r="D1304" s="52"/>
      <c r="E1304" s="52"/>
      <c r="F1304" s="52"/>
      <c r="G1304" s="52"/>
      <c r="H1304" s="52"/>
      <c r="I1304" s="52"/>
      <c r="J1304" s="52"/>
      <c r="K1304" s="52"/>
      <c r="L1304" s="52"/>
      <c r="M1304" s="52"/>
      <c r="N1304" s="52"/>
      <c r="O1304" s="52"/>
      <c r="P1304" s="32"/>
      <c r="S1304" s="33"/>
      <c r="W1304" s="31"/>
      <c r="Z1304" s="543"/>
      <c r="AA1304" s="543"/>
      <c r="AB1304" s="543"/>
      <c r="AC1304" s="543"/>
      <c r="AD1304" s="543"/>
      <c r="AE1304" s="543"/>
      <c r="AF1304" s="543"/>
      <c r="AG1304" s="543"/>
      <c r="AH1304" s="543"/>
      <c r="AI1304" s="543"/>
      <c r="AJ1304" s="543"/>
      <c r="AK1304" s="543"/>
      <c r="AL1304" s="543"/>
      <c r="AM1304" s="543"/>
      <c r="AN1304" s="543"/>
      <c r="AO1304" s="543"/>
      <c r="AP1304" s="543"/>
      <c r="AQ1304" s="543"/>
      <c r="AR1304" s="543"/>
      <c r="AS1304" s="543"/>
      <c r="AT1304" s="543"/>
      <c r="AU1304" s="543"/>
      <c r="AV1304" s="543"/>
      <c r="AW1304" s="543"/>
      <c r="AX1304" s="543"/>
      <c r="AY1304" s="543"/>
      <c r="AZ1304" s="543"/>
      <c r="BA1304" s="543"/>
      <c r="BB1304" s="543"/>
      <c r="BC1304" s="543"/>
      <c r="BD1304" s="543"/>
      <c r="BE1304" s="543"/>
      <c r="BF1304" s="543"/>
      <c r="BG1304" s="543"/>
      <c r="BH1304" s="544"/>
      <c r="BI1304" s="30"/>
      <c r="BR1304" s="31"/>
      <c r="BS1304" s="32"/>
      <c r="BX1304" s="31"/>
    </row>
    <row r="1305" spans="1:76" ht="12" customHeight="1" x14ac:dyDescent="0.15">
      <c r="A1305" s="30"/>
      <c r="C1305" s="47"/>
      <c r="D1305" s="20"/>
      <c r="E1305" s="20"/>
      <c r="F1305" s="20"/>
      <c r="G1305" s="20"/>
      <c r="H1305" s="20"/>
      <c r="I1305" s="20"/>
      <c r="J1305" s="20"/>
      <c r="K1305" s="20"/>
      <c r="L1305" s="20"/>
      <c r="M1305" s="20"/>
      <c r="N1305" s="20"/>
      <c r="O1305" s="20"/>
      <c r="P1305" s="32"/>
      <c r="S1305" s="33"/>
      <c r="W1305" s="31"/>
      <c r="Y1305" s="2" t="s">
        <v>632</v>
      </c>
      <c r="Z1305" s="2" t="s">
        <v>804</v>
      </c>
      <c r="BI1305" s="30"/>
      <c r="BR1305" s="31"/>
      <c r="BS1305" s="32"/>
      <c r="BX1305" s="31"/>
    </row>
    <row r="1306" spans="1:76" ht="12" customHeight="1" x14ac:dyDescent="0.15">
      <c r="A1306" s="30"/>
      <c r="C1306" s="47"/>
      <c r="D1306" s="20"/>
      <c r="E1306" s="20"/>
      <c r="F1306" s="20"/>
      <c r="G1306" s="20"/>
      <c r="H1306" s="20"/>
      <c r="I1306" s="20"/>
      <c r="J1306" s="20"/>
      <c r="K1306" s="20"/>
      <c r="L1306" s="20"/>
      <c r="M1306" s="20"/>
      <c r="N1306" s="20"/>
      <c r="O1306" s="20"/>
      <c r="P1306" s="32"/>
      <c r="S1306" s="33"/>
      <c r="W1306" s="31"/>
      <c r="Y1306" s="2" t="s">
        <v>35</v>
      </c>
      <c r="Z1306" s="2" t="s">
        <v>805</v>
      </c>
      <c r="BI1306" s="30"/>
      <c r="BR1306" s="31"/>
      <c r="BS1306" s="32"/>
      <c r="BX1306" s="31"/>
    </row>
    <row r="1307" spans="1:76" ht="12" customHeight="1" x14ac:dyDescent="0.15">
      <c r="A1307" s="30"/>
      <c r="C1307" s="47"/>
      <c r="D1307" s="20"/>
      <c r="E1307" s="20"/>
      <c r="F1307" s="20"/>
      <c r="G1307" s="20"/>
      <c r="H1307" s="20"/>
      <c r="I1307" s="20"/>
      <c r="J1307" s="20"/>
      <c r="K1307" s="20"/>
      <c r="L1307" s="20"/>
      <c r="M1307" s="20"/>
      <c r="N1307" s="20"/>
      <c r="O1307" s="20"/>
      <c r="P1307" s="32"/>
      <c r="S1307" s="33"/>
      <c r="X1307" s="117"/>
      <c r="BI1307" s="30"/>
      <c r="BS1307" s="32"/>
      <c r="BX1307" s="31"/>
    </row>
    <row r="1308" spans="1:76" ht="12" customHeight="1" x14ac:dyDescent="0.15">
      <c r="A1308" s="30"/>
      <c r="C1308" s="47" t="s">
        <v>577</v>
      </c>
      <c r="D1308" s="509" t="s">
        <v>633</v>
      </c>
      <c r="E1308" s="557"/>
      <c r="F1308" s="557"/>
      <c r="G1308" s="557"/>
      <c r="H1308" s="557"/>
      <c r="I1308" s="557"/>
      <c r="J1308" s="557"/>
      <c r="K1308" s="557"/>
      <c r="L1308" s="557"/>
      <c r="M1308" s="557"/>
      <c r="N1308" s="557"/>
      <c r="O1308" s="574"/>
      <c r="P1308" s="32"/>
      <c r="Q1308" s="2" t="s">
        <v>50</v>
      </c>
      <c r="S1308" s="33" t="s">
        <v>51</v>
      </c>
      <c r="T1308" s="38"/>
      <c r="U1308" s="550" t="s">
        <v>52</v>
      </c>
      <c r="V1308" s="493"/>
      <c r="W1308" s="551"/>
      <c r="X1308" s="33" t="s">
        <v>31</v>
      </c>
      <c r="Y1308" s="2" t="s">
        <v>635</v>
      </c>
      <c r="BI1308" s="30" t="s">
        <v>302</v>
      </c>
      <c r="BR1308" s="31"/>
      <c r="BS1308" s="32"/>
      <c r="BX1308" s="31"/>
    </row>
    <row r="1309" spans="1:76" ht="12" customHeight="1" x14ac:dyDescent="0.15">
      <c r="A1309" s="30"/>
      <c r="C1309" s="47"/>
      <c r="D1309" s="557"/>
      <c r="E1309" s="557"/>
      <c r="F1309" s="557"/>
      <c r="G1309" s="557"/>
      <c r="H1309" s="557"/>
      <c r="I1309" s="557"/>
      <c r="J1309" s="557"/>
      <c r="K1309" s="557"/>
      <c r="L1309" s="557"/>
      <c r="M1309" s="557"/>
      <c r="N1309" s="557"/>
      <c r="O1309" s="574"/>
      <c r="P1309" s="32"/>
      <c r="S1309" s="33"/>
      <c r="W1309" s="31"/>
      <c r="BI1309" s="30"/>
      <c r="BR1309" s="31"/>
      <c r="BS1309" s="32"/>
      <c r="BX1309" s="31"/>
    </row>
    <row r="1310" spans="1:76" ht="12" customHeight="1" x14ac:dyDescent="0.15">
      <c r="A1310" s="30"/>
      <c r="C1310" s="47"/>
      <c r="D1310" s="509" t="s">
        <v>636</v>
      </c>
      <c r="E1310" s="509"/>
      <c r="F1310" s="509"/>
      <c r="G1310" s="509"/>
      <c r="H1310" s="509"/>
      <c r="I1310" s="509"/>
      <c r="J1310" s="509"/>
      <c r="K1310" s="509"/>
      <c r="L1310" s="509"/>
      <c r="M1310" s="509"/>
      <c r="N1310" s="509"/>
      <c r="O1310" s="547"/>
      <c r="P1310" s="32"/>
      <c r="S1310" s="33"/>
      <c r="W1310" s="31"/>
      <c r="X1310" s="33" t="s">
        <v>31</v>
      </c>
      <c r="Y1310" s="509" t="s">
        <v>806</v>
      </c>
      <c r="Z1310" s="557"/>
      <c r="AA1310" s="557"/>
      <c r="AB1310" s="557"/>
      <c r="AC1310" s="557"/>
      <c r="AD1310" s="557"/>
      <c r="AE1310" s="557"/>
      <c r="AF1310" s="557"/>
      <c r="AG1310" s="557"/>
      <c r="AH1310" s="557"/>
      <c r="AI1310" s="557"/>
      <c r="AJ1310" s="557"/>
      <c r="AK1310" s="557"/>
      <c r="AL1310" s="557"/>
      <c r="AM1310" s="557"/>
      <c r="AN1310" s="557"/>
      <c r="AO1310" s="557"/>
      <c r="AP1310" s="557"/>
      <c r="AQ1310" s="557"/>
      <c r="AR1310" s="557"/>
      <c r="AS1310" s="557"/>
      <c r="AT1310" s="557"/>
      <c r="AU1310" s="557"/>
      <c r="AV1310" s="557"/>
      <c r="AW1310" s="557"/>
      <c r="AX1310" s="557"/>
      <c r="AY1310" s="557"/>
      <c r="AZ1310" s="557"/>
      <c r="BA1310" s="557"/>
      <c r="BB1310" s="557"/>
      <c r="BC1310" s="557"/>
      <c r="BD1310" s="557"/>
      <c r="BE1310" s="557"/>
      <c r="BF1310" s="557"/>
      <c r="BG1310" s="557"/>
      <c r="BH1310" s="574"/>
      <c r="BI1310" s="30" t="s">
        <v>1001</v>
      </c>
      <c r="BR1310" s="31"/>
      <c r="BS1310" s="32"/>
      <c r="BX1310" s="31"/>
    </row>
    <row r="1311" spans="1:76" ht="12" customHeight="1" x14ac:dyDescent="0.15">
      <c r="A1311" s="30"/>
      <c r="C1311" s="47"/>
      <c r="D1311" s="509"/>
      <c r="E1311" s="509"/>
      <c r="F1311" s="509"/>
      <c r="G1311" s="509"/>
      <c r="H1311" s="509"/>
      <c r="I1311" s="509"/>
      <c r="J1311" s="509"/>
      <c r="K1311" s="509"/>
      <c r="L1311" s="509"/>
      <c r="M1311" s="509"/>
      <c r="N1311" s="509"/>
      <c r="O1311" s="547"/>
      <c r="P1311" s="32"/>
      <c r="S1311" s="33"/>
      <c r="W1311" s="31"/>
      <c r="Y1311" s="557"/>
      <c r="Z1311" s="557"/>
      <c r="AA1311" s="557"/>
      <c r="AB1311" s="557"/>
      <c r="AC1311" s="557"/>
      <c r="AD1311" s="557"/>
      <c r="AE1311" s="557"/>
      <c r="AF1311" s="557"/>
      <c r="AG1311" s="557"/>
      <c r="AH1311" s="557"/>
      <c r="AI1311" s="557"/>
      <c r="AJ1311" s="557"/>
      <c r="AK1311" s="557"/>
      <c r="AL1311" s="557"/>
      <c r="AM1311" s="557"/>
      <c r="AN1311" s="557"/>
      <c r="AO1311" s="557"/>
      <c r="AP1311" s="557"/>
      <c r="AQ1311" s="557"/>
      <c r="AR1311" s="557"/>
      <c r="AS1311" s="557"/>
      <c r="AT1311" s="557"/>
      <c r="AU1311" s="557"/>
      <c r="AV1311" s="557"/>
      <c r="AW1311" s="557"/>
      <c r="AX1311" s="557"/>
      <c r="AY1311" s="557"/>
      <c r="AZ1311" s="557"/>
      <c r="BA1311" s="557"/>
      <c r="BB1311" s="557"/>
      <c r="BC1311" s="557"/>
      <c r="BD1311" s="557"/>
      <c r="BE1311" s="557"/>
      <c r="BF1311" s="557"/>
      <c r="BG1311" s="557"/>
      <c r="BH1311" s="574"/>
      <c r="BI1311" s="30" t="s">
        <v>638</v>
      </c>
      <c r="BR1311" s="31"/>
      <c r="BS1311" s="32"/>
      <c r="BX1311" s="31"/>
    </row>
    <row r="1312" spans="1:76" ht="12" customHeight="1" x14ac:dyDescent="0.15">
      <c r="A1312" s="30"/>
      <c r="C1312" s="47"/>
      <c r="D1312" s="557"/>
      <c r="E1312" s="557"/>
      <c r="F1312" s="557"/>
      <c r="G1312" s="557"/>
      <c r="H1312" s="557"/>
      <c r="I1312" s="557"/>
      <c r="J1312" s="557"/>
      <c r="K1312" s="557"/>
      <c r="L1312" s="557"/>
      <c r="M1312" s="557"/>
      <c r="N1312" s="557"/>
      <c r="O1312" s="574"/>
      <c r="P1312" s="32"/>
      <c r="S1312" s="33"/>
      <c r="W1312" s="31"/>
      <c r="Y1312" s="557"/>
      <c r="Z1312" s="557"/>
      <c r="AA1312" s="557"/>
      <c r="AB1312" s="557"/>
      <c r="AC1312" s="557"/>
      <c r="AD1312" s="557"/>
      <c r="AE1312" s="557"/>
      <c r="AF1312" s="557"/>
      <c r="AG1312" s="557"/>
      <c r="AH1312" s="557"/>
      <c r="AI1312" s="557"/>
      <c r="AJ1312" s="557"/>
      <c r="AK1312" s="557"/>
      <c r="AL1312" s="557"/>
      <c r="AM1312" s="557"/>
      <c r="AN1312" s="557"/>
      <c r="AO1312" s="557"/>
      <c r="AP1312" s="557"/>
      <c r="AQ1312" s="557"/>
      <c r="AR1312" s="557"/>
      <c r="AS1312" s="557"/>
      <c r="AT1312" s="557"/>
      <c r="AU1312" s="557"/>
      <c r="AV1312" s="557"/>
      <c r="AW1312" s="557"/>
      <c r="AX1312" s="557"/>
      <c r="AY1312" s="557"/>
      <c r="AZ1312" s="557"/>
      <c r="BA1312" s="557"/>
      <c r="BB1312" s="557"/>
      <c r="BC1312" s="557"/>
      <c r="BD1312" s="557"/>
      <c r="BE1312" s="557"/>
      <c r="BF1312" s="557"/>
      <c r="BG1312" s="557"/>
      <c r="BH1312" s="574"/>
      <c r="BI1312" s="30" t="s">
        <v>1102</v>
      </c>
      <c r="BR1312" s="31"/>
      <c r="BS1312" s="32"/>
      <c r="BX1312" s="31"/>
    </row>
    <row r="1313" spans="1:76" ht="12" customHeight="1" x14ac:dyDescent="0.15">
      <c r="A1313" s="30"/>
      <c r="C1313" s="47"/>
      <c r="D1313" s="20"/>
      <c r="E1313" s="20"/>
      <c r="F1313" s="20"/>
      <c r="G1313" s="20"/>
      <c r="H1313" s="20"/>
      <c r="I1313" s="20"/>
      <c r="J1313" s="20"/>
      <c r="K1313" s="20"/>
      <c r="L1313" s="20"/>
      <c r="M1313" s="20"/>
      <c r="N1313" s="20"/>
      <c r="O1313" s="20"/>
      <c r="P1313" s="32"/>
      <c r="S1313" s="33"/>
      <c r="W1313" s="31"/>
      <c r="Y1313" s="575" t="s">
        <v>637</v>
      </c>
      <c r="Z1313" s="566"/>
      <c r="AA1313" s="566"/>
      <c r="AB1313" s="566"/>
      <c r="AC1313" s="566"/>
      <c r="AD1313" s="566"/>
      <c r="AE1313" s="566"/>
      <c r="AF1313" s="566"/>
      <c r="AG1313" s="566"/>
      <c r="AH1313" s="566"/>
      <c r="AI1313" s="566"/>
      <c r="AJ1313" s="566"/>
      <c r="AK1313" s="566"/>
      <c r="AL1313" s="566"/>
      <c r="AM1313" s="566"/>
      <c r="AN1313" s="566"/>
      <c r="AO1313" s="566"/>
      <c r="AP1313" s="566"/>
      <c r="AQ1313" s="566"/>
      <c r="AR1313" s="566"/>
      <c r="AS1313" s="566"/>
      <c r="AT1313" s="566"/>
      <c r="AU1313" s="566"/>
      <c r="AV1313" s="566"/>
      <c r="AW1313" s="566"/>
      <c r="AX1313" s="566"/>
      <c r="AY1313" s="566"/>
      <c r="AZ1313" s="566"/>
      <c r="BA1313" s="566"/>
      <c r="BB1313" s="566"/>
      <c r="BC1313" s="566"/>
      <c r="BD1313" s="566"/>
      <c r="BE1313" s="566"/>
      <c r="BF1313" s="566"/>
      <c r="BG1313" s="566"/>
      <c r="BH1313" s="567"/>
      <c r="BI1313" s="30" t="s">
        <v>638</v>
      </c>
      <c r="BR1313" s="31"/>
      <c r="BS1313" s="32"/>
      <c r="BX1313" s="31"/>
    </row>
    <row r="1314" spans="1:76" ht="12" customHeight="1" x14ac:dyDescent="0.15">
      <c r="A1314" s="30"/>
      <c r="C1314" s="47"/>
      <c r="D1314" s="20"/>
      <c r="E1314" s="20"/>
      <c r="F1314" s="20"/>
      <c r="G1314" s="20"/>
      <c r="H1314" s="20"/>
      <c r="I1314" s="20"/>
      <c r="J1314" s="20"/>
      <c r="K1314" s="20"/>
      <c r="L1314" s="20"/>
      <c r="M1314" s="20"/>
      <c r="N1314" s="20"/>
      <c r="O1314" s="20"/>
      <c r="P1314" s="32"/>
      <c r="S1314" s="33"/>
      <c r="W1314" s="31"/>
      <c r="Y1314" s="566"/>
      <c r="Z1314" s="566"/>
      <c r="AA1314" s="566"/>
      <c r="AB1314" s="566"/>
      <c r="AC1314" s="566"/>
      <c r="AD1314" s="566"/>
      <c r="AE1314" s="566"/>
      <c r="AF1314" s="566"/>
      <c r="AG1314" s="566"/>
      <c r="AH1314" s="566"/>
      <c r="AI1314" s="566"/>
      <c r="AJ1314" s="566"/>
      <c r="AK1314" s="566"/>
      <c r="AL1314" s="566"/>
      <c r="AM1314" s="566"/>
      <c r="AN1314" s="566"/>
      <c r="AO1314" s="566"/>
      <c r="AP1314" s="566"/>
      <c r="AQ1314" s="566"/>
      <c r="AR1314" s="566"/>
      <c r="AS1314" s="566"/>
      <c r="AT1314" s="566"/>
      <c r="AU1314" s="566"/>
      <c r="AV1314" s="566"/>
      <c r="AW1314" s="566"/>
      <c r="AX1314" s="566"/>
      <c r="AY1314" s="566"/>
      <c r="AZ1314" s="566"/>
      <c r="BA1314" s="566"/>
      <c r="BB1314" s="566"/>
      <c r="BC1314" s="566"/>
      <c r="BD1314" s="566"/>
      <c r="BE1314" s="566"/>
      <c r="BF1314" s="566"/>
      <c r="BG1314" s="566"/>
      <c r="BH1314" s="567"/>
      <c r="BI1314" s="30" t="s">
        <v>1102</v>
      </c>
      <c r="BR1314" s="31"/>
      <c r="BS1314" s="32"/>
      <c r="BX1314" s="31"/>
    </row>
    <row r="1315" spans="1:76" ht="12" customHeight="1" x14ac:dyDescent="0.15">
      <c r="A1315" s="30"/>
      <c r="C1315" s="47"/>
      <c r="D1315" s="20"/>
      <c r="E1315" s="20"/>
      <c r="F1315" s="20"/>
      <c r="G1315" s="20"/>
      <c r="H1315" s="20"/>
      <c r="I1315" s="20"/>
      <c r="J1315" s="20"/>
      <c r="K1315" s="20"/>
      <c r="L1315" s="20"/>
      <c r="M1315" s="20"/>
      <c r="N1315" s="20"/>
      <c r="O1315" s="20"/>
      <c r="P1315" s="32"/>
      <c r="S1315" s="33"/>
      <c r="W1315" s="31"/>
      <c r="Y1315" s="43"/>
      <c r="Z1315" s="43"/>
      <c r="AA1315" s="43"/>
      <c r="AB1315" s="43"/>
      <c r="AC1315" s="43"/>
      <c r="AD1315" s="43"/>
      <c r="AE1315" s="43"/>
      <c r="AF1315" s="43"/>
      <c r="AG1315" s="43"/>
      <c r="AH1315" s="43"/>
      <c r="AI1315" s="43"/>
      <c r="AJ1315" s="43"/>
      <c r="AK1315" s="43"/>
      <c r="AL1315" s="43"/>
      <c r="AM1315" s="43"/>
      <c r="AN1315" s="43"/>
      <c r="AO1315" s="43"/>
      <c r="AP1315" s="43"/>
      <c r="AQ1315" s="43"/>
      <c r="AR1315" s="43"/>
      <c r="AS1315" s="43"/>
      <c r="AT1315" s="43"/>
      <c r="AU1315" s="43"/>
      <c r="AV1315" s="43"/>
      <c r="AW1315" s="43"/>
      <c r="AX1315" s="43"/>
      <c r="AY1315" s="43"/>
      <c r="AZ1315" s="43"/>
      <c r="BA1315" s="43"/>
      <c r="BB1315" s="43"/>
      <c r="BC1315" s="43"/>
      <c r="BD1315" s="43"/>
      <c r="BE1315" s="43"/>
      <c r="BF1315" s="43"/>
      <c r="BG1315" s="43"/>
      <c r="BH1315" s="43"/>
      <c r="BI1315" s="30"/>
      <c r="BR1315" s="31"/>
      <c r="BS1315" s="32"/>
      <c r="BX1315" s="31"/>
    </row>
    <row r="1316" spans="1:76" ht="12" customHeight="1" x14ac:dyDescent="0.15">
      <c r="A1316" s="30"/>
      <c r="C1316" s="47"/>
      <c r="D1316" s="20"/>
      <c r="E1316" s="20"/>
      <c r="F1316" s="20"/>
      <c r="G1316" s="20"/>
      <c r="H1316" s="20"/>
      <c r="I1316" s="20"/>
      <c r="J1316" s="20"/>
      <c r="K1316" s="20"/>
      <c r="L1316" s="20"/>
      <c r="M1316" s="20"/>
      <c r="N1316" s="20"/>
      <c r="O1316" s="20"/>
      <c r="P1316" s="32"/>
      <c r="S1316" s="33"/>
      <c r="W1316" s="31"/>
      <c r="X1316" s="117" t="s">
        <v>31</v>
      </c>
      <c r="Y1316" s="471" t="s">
        <v>807</v>
      </c>
      <c r="Z1316" s="531"/>
      <c r="AA1316" s="531"/>
      <c r="AB1316" s="531"/>
      <c r="AC1316" s="531"/>
      <c r="AD1316" s="531"/>
      <c r="AE1316" s="531"/>
      <c r="AF1316" s="531"/>
      <c r="AG1316" s="531"/>
      <c r="AH1316" s="531"/>
      <c r="AI1316" s="531"/>
      <c r="AJ1316" s="531"/>
      <c r="AK1316" s="531"/>
      <c r="AL1316" s="531"/>
      <c r="AM1316" s="531"/>
      <c r="AN1316" s="531"/>
      <c r="AO1316" s="531"/>
      <c r="AP1316" s="531"/>
      <c r="AQ1316" s="531"/>
      <c r="AR1316" s="531"/>
      <c r="AS1316" s="531"/>
      <c r="AT1316" s="531"/>
      <c r="AU1316" s="531"/>
      <c r="AV1316" s="531"/>
      <c r="AW1316" s="531"/>
      <c r="AX1316" s="531"/>
      <c r="AY1316" s="531"/>
      <c r="AZ1316" s="531"/>
      <c r="BA1316" s="531"/>
      <c r="BB1316" s="531"/>
      <c r="BC1316" s="531"/>
      <c r="BD1316" s="531"/>
      <c r="BE1316" s="531"/>
      <c r="BF1316" s="531"/>
      <c r="BG1316" s="531"/>
      <c r="BH1316" s="532"/>
      <c r="BI1316" s="30" t="s">
        <v>885</v>
      </c>
      <c r="BR1316" s="31"/>
      <c r="BS1316" s="32"/>
      <c r="BX1316" s="31"/>
    </row>
    <row r="1317" spans="1:76" ht="12" customHeight="1" x14ac:dyDescent="0.15">
      <c r="A1317" s="30"/>
      <c r="C1317" s="47"/>
      <c r="D1317" s="20"/>
      <c r="E1317" s="20"/>
      <c r="F1317" s="20"/>
      <c r="G1317" s="20"/>
      <c r="H1317" s="20"/>
      <c r="I1317" s="20"/>
      <c r="J1317" s="20"/>
      <c r="K1317" s="20"/>
      <c r="L1317" s="20"/>
      <c r="M1317" s="20"/>
      <c r="N1317" s="20"/>
      <c r="O1317" s="20"/>
      <c r="P1317" s="32"/>
      <c r="S1317" s="33"/>
      <c r="W1317" s="31"/>
      <c r="X1317" s="117"/>
      <c r="Y1317" s="531"/>
      <c r="Z1317" s="531"/>
      <c r="AA1317" s="531"/>
      <c r="AB1317" s="531"/>
      <c r="AC1317" s="531"/>
      <c r="AD1317" s="531"/>
      <c r="AE1317" s="531"/>
      <c r="AF1317" s="531"/>
      <c r="AG1317" s="531"/>
      <c r="AH1317" s="531"/>
      <c r="AI1317" s="531"/>
      <c r="AJ1317" s="531"/>
      <c r="AK1317" s="531"/>
      <c r="AL1317" s="531"/>
      <c r="AM1317" s="531"/>
      <c r="AN1317" s="531"/>
      <c r="AO1317" s="531"/>
      <c r="AP1317" s="531"/>
      <c r="AQ1317" s="531"/>
      <c r="AR1317" s="531"/>
      <c r="AS1317" s="531"/>
      <c r="AT1317" s="531"/>
      <c r="AU1317" s="531"/>
      <c r="AV1317" s="531"/>
      <c r="AW1317" s="531"/>
      <c r="AX1317" s="531"/>
      <c r="AY1317" s="531"/>
      <c r="AZ1317" s="531"/>
      <c r="BA1317" s="531"/>
      <c r="BB1317" s="531"/>
      <c r="BC1317" s="531"/>
      <c r="BD1317" s="531"/>
      <c r="BE1317" s="531"/>
      <c r="BF1317" s="531"/>
      <c r="BG1317" s="531"/>
      <c r="BH1317" s="532"/>
      <c r="BI1317" s="30"/>
      <c r="BR1317" s="31"/>
      <c r="BS1317" s="32"/>
      <c r="BX1317" s="31"/>
    </row>
    <row r="1318" spans="1:76" ht="12" customHeight="1" x14ac:dyDescent="0.15">
      <c r="A1318" s="30"/>
      <c r="C1318" s="47"/>
      <c r="D1318" s="20"/>
      <c r="E1318" s="20"/>
      <c r="F1318" s="20"/>
      <c r="G1318" s="20"/>
      <c r="H1318" s="20"/>
      <c r="I1318" s="20"/>
      <c r="J1318" s="20"/>
      <c r="K1318" s="20"/>
      <c r="L1318" s="20"/>
      <c r="M1318" s="20"/>
      <c r="N1318" s="20"/>
      <c r="O1318" s="20"/>
      <c r="P1318" s="32"/>
      <c r="S1318" s="33"/>
      <c r="W1318" s="31"/>
      <c r="X1318" s="117"/>
      <c r="Y1318" s="2" t="s">
        <v>170</v>
      </c>
      <c r="Z1318" s="2" t="s">
        <v>808</v>
      </c>
      <c r="BH1318" s="31"/>
      <c r="BI1318" s="30"/>
      <c r="BR1318" s="31"/>
      <c r="BS1318" s="32"/>
      <c r="BX1318" s="31"/>
    </row>
    <row r="1319" spans="1:76" ht="12" customHeight="1" x14ac:dyDescent="0.15">
      <c r="A1319" s="30"/>
      <c r="C1319" s="47"/>
      <c r="D1319" s="20"/>
      <c r="E1319" s="20"/>
      <c r="F1319" s="20"/>
      <c r="G1319" s="20"/>
      <c r="H1319" s="20"/>
      <c r="I1319" s="20"/>
      <c r="J1319" s="20"/>
      <c r="K1319" s="20"/>
      <c r="L1319" s="20"/>
      <c r="M1319" s="20"/>
      <c r="N1319" s="20"/>
      <c r="O1319" s="20"/>
      <c r="P1319" s="32"/>
      <c r="S1319" s="33"/>
      <c r="W1319" s="31"/>
      <c r="X1319" s="117"/>
      <c r="Y1319" s="2" t="s">
        <v>561</v>
      </c>
      <c r="Z1319" s="2" t="s">
        <v>1044</v>
      </c>
      <c r="BH1319" s="31"/>
      <c r="BI1319" s="30"/>
      <c r="BR1319" s="31"/>
      <c r="BS1319" s="32"/>
      <c r="BX1319" s="31"/>
    </row>
    <row r="1320" spans="1:76" ht="12" customHeight="1" x14ac:dyDescent="0.15">
      <c r="A1320" s="30"/>
      <c r="C1320" s="47"/>
      <c r="D1320" s="20"/>
      <c r="E1320" s="20"/>
      <c r="F1320" s="20"/>
      <c r="G1320" s="20"/>
      <c r="H1320" s="20"/>
      <c r="I1320" s="20"/>
      <c r="J1320" s="20"/>
      <c r="K1320" s="20"/>
      <c r="L1320" s="20"/>
      <c r="M1320" s="20"/>
      <c r="N1320" s="20"/>
      <c r="O1320" s="20"/>
      <c r="P1320" s="32"/>
      <c r="S1320" s="33"/>
      <c r="W1320" s="31"/>
      <c r="X1320" s="117"/>
      <c r="Y1320" s="2" t="s">
        <v>317</v>
      </c>
      <c r="Z1320" s="2" t="s">
        <v>809</v>
      </c>
      <c r="BH1320" s="31"/>
      <c r="BI1320" s="30"/>
      <c r="BR1320" s="31"/>
      <c r="BS1320" s="32"/>
      <c r="BX1320" s="31"/>
    </row>
    <row r="1321" spans="1:76" ht="12" customHeight="1" x14ac:dyDescent="0.15">
      <c r="A1321" s="30"/>
      <c r="C1321" s="47"/>
      <c r="D1321" s="20"/>
      <c r="E1321" s="20"/>
      <c r="F1321" s="20"/>
      <c r="G1321" s="20"/>
      <c r="H1321" s="20"/>
      <c r="I1321" s="20"/>
      <c r="J1321" s="20"/>
      <c r="K1321" s="20"/>
      <c r="L1321" s="20"/>
      <c r="M1321" s="20"/>
      <c r="N1321" s="20"/>
      <c r="O1321" s="20"/>
      <c r="P1321" s="32"/>
      <c r="S1321" s="33"/>
      <c r="W1321" s="31"/>
      <c r="X1321" s="117"/>
      <c r="Y1321" s="2" t="s">
        <v>569</v>
      </c>
      <c r="Z1321" s="2" t="s">
        <v>810</v>
      </c>
      <c r="BH1321" s="31"/>
      <c r="BI1321" s="30"/>
      <c r="BR1321" s="31"/>
      <c r="BS1321" s="32"/>
      <c r="BX1321" s="31"/>
    </row>
    <row r="1322" spans="1:76" ht="12" customHeight="1" x14ac:dyDescent="0.15">
      <c r="A1322" s="30"/>
      <c r="C1322" s="47"/>
      <c r="D1322" s="20"/>
      <c r="E1322" s="20"/>
      <c r="F1322" s="20"/>
      <c r="G1322" s="20"/>
      <c r="H1322" s="20"/>
      <c r="I1322" s="20"/>
      <c r="J1322" s="20"/>
      <c r="K1322" s="20"/>
      <c r="L1322" s="20"/>
      <c r="M1322" s="20"/>
      <c r="N1322" s="20"/>
      <c r="O1322" s="20"/>
      <c r="P1322" s="32"/>
      <c r="S1322" s="33"/>
      <c r="W1322" s="31"/>
      <c r="X1322" s="117"/>
      <c r="Y1322" s="2" t="s">
        <v>577</v>
      </c>
      <c r="Z1322" s="2" t="s">
        <v>811</v>
      </c>
      <c r="BH1322" s="31"/>
      <c r="BI1322" s="30"/>
      <c r="BR1322" s="31"/>
      <c r="BS1322" s="32"/>
      <c r="BX1322" s="31"/>
    </row>
    <row r="1323" spans="1:76" ht="12" customHeight="1" x14ac:dyDescent="0.15">
      <c r="A1323" s="30"/>
      <c r="C1323" s="47"/>
      <c r="D1323" s="20"/>
      <c r="E1323" s="20"/>
      <c r="F1323" s="20"/>
      <c r="G1323" s="20"/>
      <c r="H1323" s="20"/>
      <c r="I1323" s="20"/>
      <c r="J1323" s="20"/>
      <c r="K1323" s="20"/>
      <c r="L1323" s="20"/>
      <c r="M1323" s="20"/>
      <c r="N1323" s="20"/>
      <c r="O1323" s="20"/>
      <c r="P1323" s="32"/>
      <c r="S1323" s="33"/>
      <c r="W1323" s="31"/>
      <c r="X1323" s="117"/>
      <c r="Y1323" s="2" t="s">
        <v>583</v>
      </c>
      <c r="Z1323" s="2" t="s">
        <v>812</v>
      </c>
      <c r="BH1323" s="31"/>
      <c r="BI1323" s="30"/>
      <c r="BR1323" s="31"/>
      <c r="BS1323" s="32"/>
      <c r="BX1323" s="31"/>
    </row>
    <row r="1324" spans="1:76" ht="12" customHeight="1" x14ac:dyDescent="0.15">
      <c r="A1324" s="30"/>
      <c r="C1324" s="47"/>
      <c r="D1324" s="20"/>
      <c r="E1324" s="20"/>
      <c r="F1324" s="20"/>
      <c r="G1324" s="20"/>
      <c r="H1324" s="20"/>
      <c r="I1324" s="20"/>
      <c r="J1324" s="20"/>
      <c r="K1324" s="20"/>
      <c r="L1324" s="20"/>
      <c r="M1324" s="20"/>
      <c r="N1324" s="20"/>
      <c r="O1324" s="20"/>
      <c r="P1324" s="32"/>
      <c r="S1324" s="33"/>
      <c r="W1324" s="31"/>
      <c r="X1324" s="117"/>
      <c r="Y1324" s="2" t="s">
        <v>588</v>
      </c>
      <c r="Z1324" s="2" t="s">
        <v>813</v>
      </c>
      <c r="BH1324" s="31"/>
      <c r="BI1324" s="30"/>
      <c r="BR1324" s="31"/>
      <c r="BS1324" s="32"/>
      <c r="BX1324" s="31"/>
    </row>
    <row r="1325" spans="1:76" ht="12" customHeight="1" x14ac:dyDescent="0.15">
      <c r="A1325" s="30"/>
      <c r="C1325" s="47"/>
      <c r="D1325" s="20"/>
      <c r="E1325" s="20"/>
      <c r="F1325" s="20"/>
      <c r="G1325" s="20"/>
      <c r="H1325" s="20"/>
      <c r="I1325" s="20"/>
      <c r="J1325" s="20"/>
      <c r="K1325" s="20"/>
      <c r="L1325" s="20"/>
      <c r="M1325" s="20"/>
      <c r="N1325" s="20"/>
      <c r="O1325" s="20"/>
      <c r="P1325" s="32"/>
      <c r="S1325" s="33"/>
      <c r="X1325" s="117"/>
      <c r="Y1325" s="2" t="s">
        <v>591</v>
      </c>
      <c r="Z1325" s="2" t="s">
        <v>814</v>
      </c>
      <c r="BI1325" s="30"/>
      <c r="BS1325" s="32"/>
      <c r="BX1325" s="31"/>
    </row>
    <row r="1326" spans="1:76" ht="12" customHeight="1" x14ac:dyDescent="0.15">
      <c r="A1326" s="30"/>
      <c r="C1326" s="47"/>
      <c r="D1326" s="20"/>
      <c r="E1326" s="20"/>
      <c r="F1326" s="20"/>
      <c r="G1326" s="20"/>
      <c r="H1326" s="20"/>
      <c r="I1326" s="20"/>
      <c r="J1326" s="20"/>
      <c r="K1326" s="20"/>
      <c r="L1326" s="20"/>
      <c r="M1326" s="20"/>
      <c r="N1326" s="20"/>
      <c r="O1326" s="20"/>
      <c r="P1326" s="32"/>
      <c r="S1326" s="33"/>
      <c r="W1326" s="31"/>
      <c r="X1326" s="117"/>
      <c r="BH1326" s="31"/>
      <c r="BI1326" s="30"/>
      <c r="BR1326" s="31"/>
      <c r="BS1326" s="32"/>
      <c r="BX1326" s="31"/>
    </row>
    <row r="1327" spans="1:76" ht="12" customHeight="1" x14ac:dyDescent="0.15">
      <c r="A1327" s="30"/>
      <c r="C1327" s="47"/>
      <c r="D1327" s="20"/>
      <c r="E1327" s="20"/>
      <c r="F1327" s="20"/>
      <c r="G1327" s="20"/>
      <c r="H1327" s="20"/>
      <c r="I1327" s="20"/>
      <c r="J1327" s="20"/>
      <c r="K1327" s="20"/>
      <c r="L1327" s="20"/>
      <c r="M1327" s="20"/>
      <c r="N1327" s="20"/>
      <c r="O1327" s="20"/>
      <c r="P1327" s="32"/>
      <c r="S1327" s="33"/>
      <c r="W1327" s="31"/>
      <c r="X1327" s="117"/>
      <c r="Y1327" s="2" t="s">
        <v>596</v>
      </c>
      <c r="Z1327" s="2" t="s">
        <v>1138</v>
      </c>
      <c r="BH1327" s="31"/>
      <c r="BI1327" s="30"/>
      <c r="BR1327" s="31"/>
      <c r="BS1327" s="32"/>
      <c r="BX1327" s="31"/>
    </row>
    <row r="1328" spans="1:76" ht="12" customHeight="1" x14ac:dyDescent="0.15">
      <c r="A1328" s="30"/>
      <c r="C1328" s="47"/>
      <c r="D1328" s="20"/>
      <c r="E1328" s="20"/>
      <c r="F1328" s="20"/>
      <c r="G1328" s="20"/>
      <c r="H1328" s="20"/>
      <c r="I1328" s="20"/>
      <c r="J1328" s="20"/>
      <c r="K1328" s="20"/>
      <c r="L1328" s="20"/>
      <c r="M1328" s="20"/>
      <c r="N1328" s="20"/>
      <c r="O1328" s="45"/>
      <c r="S1328" s="33"/>
      <c r="W1328" s="31"/>
      <c r="Y1328" s="2" t="s">
        <v>597</v>
      </c>
      <c r="Z1328" s="509" t="s">
        <v>1114</v>
      </c>
      <c r="AA1328" s="509"/>
      <c r="AB1328" s="509"/>
      <c r="AC1328" s="509"/>
      <c r="AD1328" s="509"/>
      <c r="AE1328" s="509"/>
      <c r="AF1328" s="509"/>
      <c r="AG1328" s="509"/>
      <c r="AH1328" s="509"/>
      <c r="AI1328" s="509"/>
      <c r="AJ1328" s="509"/>
      <c r="AK1328" s="509"/>
      <c r="AL1328" s="509"/>
      <c r="AM1328" s="509"/>
      <c r="AN1328" s="509"/>
      <c r="AO1328" s="509"/>
      <c r="AP1328" s="509"/>
      <c r="AQ1328" s="509"/>
      <c r="AR1328" s="509"/>
      <c r="AS1328" s="509"/>
      <c r="AT1328" s="509"/>
      <c r="AU1328" s="509"/>
      <c r="AV1328" s="509"/>
      <c r="AW1328" s="509"/>
      <c r="AX1328" s="509"/>
      <c r="AY1328" s="509"/>
      <c r="AZ1328" s="509"/>
      <c r="BA1328" s="509"/>
      <c r="BB1328" s="509"/>
      <c r="BC1328" s="509"/>
      <c r="BD1328" s="509"/>
      <c r="BE1328" s="509"/>
      <c r="BF1328" s="509"/>
      <c r="BG1328" s="509"/>
      <c r="BH1328" s="547"/>
      <c r="BR1328" s="31"/>
      <c r="BS1328" s="32"/>
      <c r="BX1328" s="31"/>
    </row>
    <row r="1329" spans="1:76" ht="12" customHeight="1" x14ac:dyDescent="0.15">
      <c r="A1329" s="30"/>
      <c r="C1329" s="47"/>
      <c r="D1329" s="20"/>
      <c r="E1329" s="20"/>
      <c r="F1329" s="20"/>
      <c r="G1329" s="20"/>
      <c r="H1329" s="20"/>
      <c r="I1329" s="20"/>
      <c r="J1329" s="20"/>
      <c r="K1329" s="20"/>
      <c r="L1329" s="20"/>
      <c r="M1329" s="20"/>
      <c r="N1329" s="20"/>
      <c r="O1329" s="45"/>
      <c r="S1329" s="33"/>
      <c r="W1329" s="31"/>
      <c r="Z1329" s="509"/>
      <c r="AA1329" s="509"/>
      <c r="AB1329" s="509"/>
      <c r="AC1329" s="509"/>
      <c r="AD1329" s="509"/>
      <c r="AE1329" s="509"/>
      <c r="AF1329" s="509"/>
      <c r="AG1329" s="509"/>
      <c r="AH1329" s="509"/>
      <c r="AI1329" s="509"/>
      <c r="AJ1329" s="509"/>
      <c r="AK1329" s="509"/>
      <c r="AL1329" s="509"/>
      <c r="AM1329" s="509"/>
      <c r="AN1329" s="509"/>
      <c r="AO1329" s="509"/>
      <c r="AP1329" s="509"/>
      <c r="AQ1329" s="509"/>
      <c r="AR1329" s="509"/>
      <c r="AS1329" s="509"/>
      <c r="AT1329" s="509"/>
      <c r="AU1329" s="509"/>
      <c r="AV1329" s="509"/>
      <c r="AW1329" s="509"/>
      <c r="AX1329" s="509"/>
      <c r="AY1329" s="509"/>
      <c r="AZ1329" s="509"/>
      <c r="BA1329" s="509"/>
      <c r="BB1329" s="509"/>
      <c r="BC1329" s="509"/>
      <c r="BD1329" s="509"/>
      <c r="BE1329" s="509"/>
      <c r="BF1329" s="509"/>
      <c r="BG1329" s="509"/>
      <c r="BH1329" s="547"/>
      <c r="BR1329" s="31"/>
      <c r="BS1329" s="32"/>
      <c r="BX1329" s="31"/>
    </row>
    <row r="1330" spans="1:76" ht="12" customHeight="1" x14ac:dyDescent="0.15">
      <c r="A1330" s="30"/>
      <c r="C1330" s="47"/>
      <c r="D1330" s="20"/>
      <c r="E1330" s="20"/>
      <c r="F1330" s="20"/>
      <c r="G1330" s="20"/>
      <c r="H1330" s="20"/>
      <c r="I1330" s="20"/>
      <c r="J1330" s="20"/>
      <c r="K1330" s="20"/>
      <c r="L1330" s="20"/>
      <c r="M1330" s="20"/>
      <c r="N1330" s="20"/>
      <c r="O1330" s="20"/>
      <c r="P1330" s="32"/>
      <c r="S1330" s="33"/>
      <c r="W1330" s="31"/>
      <c r="X1330" s="117"/>
      <c r="Y1330" s="2" t="s">
        <v>602</v>
      </c>
      <c r="Z1330" s="2" t="s">
        <v>884</v>
      </c>
      <c r="BH1330" s="31"/>
      <c r="BI1330" s="30"/>
      <c r="BR1330" s="31"/>
      <c r="BS1330" s="32"/>
      <c r="BX1330" s="31"/>
    </row>
    <row r="1331" spans="1:76" ht="12" customHeight="1" x14ac:dyDescent="0.15">
      <c r="A1331" s="30"/>
      <c r="C1331" s="47"/>
      <c r="D1331" s="20"/>
      <c r="E1331" s="20"/>
      <c r="F1331" s="20"/>
      <c r="G1331" s="20"/>
      <c r="H1331" s="20"/>
      <c r="I1331" s="20"/>
      <c r="J1331" s="20"/>
      <c r="K1331" s="20"/>
      <c r="L1331" s="20"/>
      <c r="M1331" s="20"/>
      <c r="N1331" s="20"/>
      <c r="O1331" s="20"/>
      <c r="P1331" s="32"/>
      <c r="S1331" s="33"/>
      <c r="W1331" s="31"/>
      <c r="X1331" s="117"/>
      <c r="Y1331" s="2" t="s">
        <v>606</v>
      </c>
      <c r="Z1331" s="2" t="s">
        <v>815</v>
      </c>
      <c r="BH1331" s="31"/>
      <c r="BI1331" s="30"/>
      <c r="BR1331" s="31"/>
      <c r="BS1331" s="32"/>
      <c r="BX1331" s="31"/>
    </row>
    <row r="1332" spans="1:76" ht="12" customHeight="1" x14ac:dyDescent="0.15">
      <c r="A1332" s="30"/>
      <c r="C1332" s="47"/>
      <c r="D1332" s="20"/>
      <c r="E1332" s="20"/>
      <c r="F1332" s="20"/>
      <c r="G1332" s="20"/>
      <c r="H1332" s="20"/>
      <c r="I1332" s="20"/>
      <c r="J1332" s="20"/>
      <c r="K1332" s="20"/>
      <c r="L1332" s="20"/>
      <c r="M1332" s="20"/>
      <c r="N1332" s="20"/>
      <c r="O1332" s="20"/>
      <c r="P1332" s="32"/>
      <c r="S1332" s="33"/>
      <c r="W1332" s="31"/>
      <c r="X1332" s="117"/>
      <c r="Z1332" s="2" t="s">
        <v>12</v>
      </c>
      <c r="AA1332" s="471" t="s">
        <v>1045</v>
      </c>
      <c r="AB1332" s="531"/>
      <c r="AC1332" s="531"/>
      <c r="AD1332" s="531"/>
      <c r="AE1332" s="531"/>
      <c r="AF1332" s="531"/>
      <c r="AG1332" s="531"/>
      <c r="AH1332" s="531"/>
      <c r="AI1332" s="531"/>
      <c r="AJ1332" s="531"/>
      <c r="AK1332" s="531"/>
      <c r="AL1332" s="531"/>
      <c r="AM1332" s="531"/>
      <c r="AN1332" s="531"/>
      <c r="AO1332" s="531"/>
      <c r="AP1332" s="531"/>
      <c r="AQ1332" s="531"/>
      <c r="AR1332" s="531"/>
      <c r="AS1332" s="531"/>
      <c r="AT1332" s="531"/>
      <c r="AU1332" s="531"/>
      <c r="AV1332" s="531"/>
      <c r="AW1332" s="531"/>
      <c r="AX1332" s="531"/>
      <c r="AY1332" s="531"/>
      <c r="AZ1332" s="531"/>
      <c r="BA1332" s="531"/>
      <c r="BB1332" s="531"/>
      <c r="BC1332" s="531"/>
      <c r="BD1332" s="531"/>
      <c r="BE1332" s="531"/>
      <c r="BF1332" s="531"/>
      <c r="BG1332" s="531"/>
      <c r="BH1332" s="532"/>
      <c r="BI1332" s="30" t="s">
        <v>886</v>
      </c>
      <c r="BR1332" s="31"/>
      <c r="BS1332" s="32"/>
      <c r="BX1332" s="31"/>
    </row>
    <row r="1333" spans="1:76" ht="12" customHeight="1" x14ac:dyDescent="0.15">
      <c r="A1333" s="30"/>
      <c r="C1333" s="47"/>
      <c r="D1333" s="20"/>
      <c r="E1333" s="20"/>
      <c r="F1333" s="20"/>
      <c r="G1333" s="20"/>
      <c r="H1333" s="20"/>
      <c r="I1333" s="20"/>
      <c r="J1333" s="20"/>
      <c r="K1333" s="20"/>
      <c r="L1333" s="20"/>
      <c r="M1333" s="20"/>
      <c r="N1333" s="20"/>
      <c r="O1333" s="20"/>
      <c r="P1333" s="32"/>
      <c r="S1333" s="33"/>
      <c r="W1333" s="31"/>
      <c r="X1333" s="117"/>
      <c r="AA1333" s="531"/>
      <c r="AB1333" s="531"/>
      <c r="AC1333" s="531"/>
      <c r="AD1333" s="531"/>
      <c r="AE1333" s="531"/>
      <c r="AF1333" s="531"/>
      <c r="AG1333" s="531"/>
      <c r="AH1333" s="531"/>
      <c r="AI1333" s="531"/>
      <c r="AJ1333" s="531"/>
      <c r="AK1333" s="531"/>
      <c r="AL1333" s="531"/>
      <c r="AM1333" s="531"/>
      <c r="AN1333" s="531"/>
      <c r="AO1333" s="531"/>
      <c r="AP1333" s="531"/>
      <c r="AQ1333" s="531"/>
      <c r="AR1333" s="531"/>
      <c r="AS1333" s="531"/>
      <c r="AT1333" s="531"/>
      <c r="AU1333" s="531"/>
      <c r="AV1333" s="531"/>
      <c r="AW1333" s="531"/>
      <c r="AX1333" s="531"/>
      <c r="AY1333" s="531"/>
      <c r="AZ1333" s="531"/>
      <c r="BA1333" s="531"/>
      <c r="BB1333" s="531"/>
      <c r="BC1333" s="531"/>
      <c r="BD1333" s="531"/>
      <c r="BE1333" s="531"/>
      <c r="BF1333" s="531"/>
      <c r="BG1333" s="531"/>
      <c r="BH1333" s="532"/>
      <c r="BI1333" s="30"/>
      <c r="BR1333" s="31"/>
      <c r="BS1333" s="32"/>
      <c r="BX1333" s="31"/>
    </row>
    <row r="1334" spans="1:76" ht="12" customHeight="1" x14ac:dyDescent="0.15">
      <c r="A1334" s="30"/>
      <c r="C1334" s="47"/>
      <c r="D1334" s="20"/>
      <c r="E1334" s="20"/>
      <c r="F1334" s="20"/>
      <c r="G1334" s="20"/>
      <c r="H1334" s="20"/>
      <c r="I1334" s="20"/>
      <c r="J1334" s="20"/>
      <c r="K1334" s="20"/>
      <c r="L1334" s="20"/>
      <c r="M1334" s="20"/>
      <c r="N1334" s="20"/>
      <c r="O1334" s="20"/>
      <c r="P1334" s="32"/>
      <c r="S1334" s="33"/>
      <c r="W1334" s="31"/>
      <c r="X1334" s="117"/>
      <c r="AA1334" s="531"/>
      <c r="AB1334" s="531"/>
      <c r="AC1334" s="531"/>
      <c r="AD1334" s="531"/>
      <c r="AE1334" s="531"/>
      <c r="AF1334" s="531"/>
      <c r="AG1334" s="531"/>
      <c r="AH1334" s="531"/>
      <c r="AI1334" s="531"/>
      <c r="AJ1334" s="531"/>
      <c r="AK1334" s="531"/>
      <c r="AL1334" s="531"/>
      <c r="AM1334" s="531"/>
      <c r="AN1334" s="531"/>
      <c r="AO1334" s="531"/>
      <c r="AP1334" s="531"/>
      <c r="AQ1334" s="531"/>
      <c r="AR1334" s="531"/>
      <c r="AS1334" s="531"/>
      <c r="AT1334" s="531"/>
      <c r="AU1334" s="531"/>
      <c r="AV1334" s="531"/>
      <c r="AW1334" s="531"/>
      <c r="AX1334" s="531"/>
      <c r="AY1334" s="531"/>
      <c r="AZ1334" s="531"/>
      <c r="BA1334" s="531"/>
      <c r="BB1334" s="531"/>
      <c r="BC1334" s="531"/>
      <c r="BD1334" s="531"/>
      <c r="BE1334" s="531"/>
      <c r="BF1334" s="531"/>
      <c r="BG1334" s="531"/>
      <c r="BH1334" s="532"/>
      <c r="BI1334" s="30"/>
      <c r="BR1334" s="31"/>
      <c r="BS1334" s="32"/>
      <c r="BX1334" s="31"/>
    </row>
    <row r="1335" spans="1:76" ht="12" customHeight="1" x14ac:dyDescent="0.15">
      <c r="A1335" s="30"/>
      <c r="C1335" s="47"/>
      <c r="D1335" s="20"/>
      <c r="E1335" s="20"/>
      <c r="F1335" s="20"/>
      <c r="G1335" s="20"/>
      <c r="H1335" s="20"/>
      <c r="I1335" s="20"/>
      <c r="J1335" s="20"/>
      <c r="K1335" s="20"/>
      <c r="L1335" s="20"/>
      <c r="M1335" s="20"/>
      <c r="N1335" s="20"/>
      <c r="O1335" s="20"/>
      <c r="P1335" s="32"/>
      <c r="S1335" s="33"/>
      <c r="X1335" s="117"/>
      <c r="AA1335" s="545" t="s">
        <v>1046</v>
      </c>
      <c r="AB1335" s="545"/>
      <c r="AC1335" s="545"/>
      <c r="AD1335" s="545"/>
      <c r="AE1335" s="545"/>
      <c r="AF1335" s="545"/>
      <c r="AG1335" s="545"/>
      <c r="AH1335" s="545"/>
      <c r="AI1335" s="545"/>
      <c r="AJ1335" s="545"/>
      <c r="AK1335" s="545"/>
      <c r="AL1335" s="545"/>
      <c r="AM1335" s="545"/>
      <c r="AN1335" s="545"/>
      <c r="AO1335" s="545"/>
      <c r="AP1335" s="545"/>
      <c r="AQ1335" s="545"/>
      <c r="AR1335" s="545"/>
      <c r="AS1335" s="545"/>
      <c r="AT1335" s="545"/>
      <c r="AU1335" s="545"/>
      <c r="AV1335" s="545"/>
      <c r="AW1335" s="545"/>
      <c r="AX1335" s="545"/>
      <c r="AY1335" s="545"/>
      <c r="AZ1335" s="545"/>
      <c r="BA1335" s="545"/>
      <c r="BB1335" s="545"/>
      <c r="BC1335" s="545"/>
      <c r="BD1335" s="545"/>
      <c r="BE1335" s="545"/>
      <c r="BF1335" s="545"/>
      <c r="BG1335" s="545"/>
      <c r="BH1335" s="546"/>
      <c r="BI1335" s="30" t="s">
        <v>885</v>
      </c>
      <c r="BR1335" s="31"/>
      <c r="BS1335" s="32"/>
      <c r="BX1335" s="31"/>
    </row>
    <row r="1336" spans="1:76" ht="12" customHeight="1" x14ac:dyDescent="0.15">
      <c r="A1336" s="30"/>
      <c r="C1336" s="47"/>
      <c r="D1336" s="20"/>
      <c r="E1336" s="20"/>
      <c r="F1336" s="20"/>
      <c r="G1336" s="20"/>
      <c r="H1336" s="20"/>
      <c r="I1336" s="20"/>
      <c r="J1336" s="20"/>
      <c r="K1336" s="20"/>
      <c r="L1336" s="20"/>
      <c r="M1336" s="20"/>
      <c r="N1336" s="20"/>
      <c r="O1336" s="20"/>
      <c r="P1336" s="32"/>
      <c r="S1336" s="33"/>
      <c r="X1336" s="117"/>
      <c r="AA1336" s="545"/>
      <c r="AB1336" s="545"/>
      <c r="AC1336" s="545"/>
      <c r="AD1336" s="545"/>
      <c r="AE1336" s="545"/>
      <c r="AF1336" s="545"/>
      <c r="AG1336" s="545"/>
      <c r="AH1336" s="545"/>
      <c r="AI1336" s="545"/>
      <c r="AJ1336" s="545"/>
      <c r="AK1336" s="545"/>
      <c r="AL1336" s="545"/>
      <c r="AM1336" s="545"/>
      <c r="AN1336" s="545"/>
      <c r="AO1336" s="545"/>
      <c r="AP1336" s="545"/>
      <c r="AQ1336" s="545"/>
      <c r="AR1336" s="545"/>
      <c r="AS1336" s="545"/>
      <c r="AT1336" s="545"/>
      <c r="AU1336" s="545"/>
      <c r="AV1336" s="545"/>
      <c r="AW1336" s="545"/>
      <c r="AX1336" s="545"/>
      <c r="AY1336" s="545"/>
      <c r="AZ1336" s="545"/>
      <c r="BA1336" s="545"/>
      <c r="BB1336" s="545"/>
      <c r="BC1336" s="545"/>
      <c r="BD1336" s="545"/>
      <c r="BE1336" s="545"/>
      <c r="BF1336" s="545"/>
      <c r="BG1336" s="545"/>
      <c r="BH1336" s="546"/>
      <c r="BI1336" s="30"/>
      <c r="BR1336" s="31"/>
      <c r="BS1336" s="32"/>
      <c r="BX1336" s="31"/>
    </row>
    <row r="1337" spans="1:76" ht="12" customHeight="1" x14ac:dyDescent="0.15">
      <c r="A1337" s="62"/>
      <c r="B1337" s="63"/>
      <c r="C1337" s="129"/>
      <c r="D1337" s="216"/>
      <c r="E1337" s="216"/>
      <c r="F1337" s="216"/>
      <c r="G1337" s="216"/>
      <c r="H1337" s="216"/>
      <c r="I1337" s="216"/>
      <c r="J1337" s="216"/>
      <c r="K1337" s="216"/>
      <c r="L1337" s="216"/>
      <c r="M1337" s="216"/>
      <c r="N1337" s="216"/>
      <c r="O1337" s="216"/>
      <c r="P1337" s="66"/>
      <c r="Q1337" s="67"/>
      <c r="R1337" s="67"/>
      <c r="S1337" s="69"/>
      <c r="T1337" s="67"/>
      <c r="U1337" s="67"/>
      <c r="V1337" s="67"/>
      <c r="W1337" s="67"/>
      <c r="X1337" s="120"/>
      <c r="Y1337" s="67"/>
      <c r="Z1337" s="67"/>
      <c r="AA1337" s="91"/>
      <c r="AB1337" s="91"/>
      <c r="AC1337" s="91"/>
      <c r="AD1337" s="91"/>
      <c r="AE1337" s="91"/>
      <c r="AF1337" s="91"/>
      <c r="AG1337" s="91"/>
      <c r="AH1337" s="91"/>
      <c r="AI1337" s="91"/>
      <c r="AJ1337" s="91"/>
      <c r="AK1337" s="91"/>
      <c r="AL1337" s="91"/>
      <c r="AM1337" s="91"/>
      <c r="AN1337" s="91"/>
      <c r="AO1337" s="91"/>
      <c r="AP1337" s="91"/>
      <c r="AQ1337" s="91"/>
      <c r="AR1337" s="91"/>
      <c r="AS1337" s="91"/>
      <c r="AT1337" s="91"/>
      <c r="AU1337" s="91"/>
      <c r="AV1337" s="91"/>
      <c r="AW1337" s="91"/>
      <c r="AX1337" s="91"/>
      <c r="AY1337" s="91"/>
      <c r="AZ1337" s="91"/>
      <c r="BA1337" s="91"/>
      <c r="BB1337" s="91"/>
      <c r="BC1337" s="91"/>
      <c r="BD1337" s="91"/>
      <c r="BE1337" s="91"/>
      <c r="BF1337" s="91"/>
      <c r="BG1337" s="91"/>
      <c r="BH1337" s="92"/>
      <c r="BI1337" s="62"/>
      <c r="BJ1337" s="67"/>
      <c r="BK1337" s="67"/>
      <c r="BL1337" s="67"/>
      <c r="BM1337" s="67"/>
      <c r="BN1337" s="67"/>
      <c r="BO1337" s="67"/>
      <c r="BP1337" s="67"/>
      <c r="BQ1337" s="67"/>
      <c r="BR1337" s="68"/>
      <c r="BS1337" s="66"/>
      <c r="BT1337" s="67"/>
      <c r="BU1337" s="67"/>
      <c r="BV1337" s="67"/>
      <c r="BW1337" s="67"/>
      <c r="BX1337" s="68"/>
    </row>
    <row r="1338" spans="1:76" ht="12" customHeight="1" x14ac:dyDescent="0.15">
      <c r="A1338" s="70"/>
      <c r="B1338" s="175"/>
      <c r="C1338" s="176"/>
      <c r="D1338" s="217"/>
      <c r="E1338" s="217"/>
      <c r="F1338" s="217"/>
      <c r="G1338" s="217"/>
      <c r="H1338" s="217"/>
      <c r="I1338" s="217"/>
      <c r="J1338" s="217"/>
      <c r="K1338" s="217"/>
      <c r="L1338" s="217"/>
      <c r="M1338" s="217"/>
      <c r="N1338" s="217"/>
      <c r="O1338" s="217"/>
      <c r="P1338" s="27"/>
      <c r="Q1338" s="28"/>
      <c r="R1338" s="28"/>
      <c r="S1338" s="73"/>
      <c r="T1338" s="28"/>
      <c r="U1338" s="28"/>
      <c r="V1338" s="28"/>
      <c r="W1338" s="28"/>
      <c r="X1338" s="220"/>
      <c r="Y1338" s="28"/>
      <c r="Z1338" s="28"/>
      <c r="AA1338" s="102"/>
      <c r="AB1338" s="102"/>
      <c r="AC1338" s="102"/>
      <c r="AD1338" s="102"/>
      <c r="AE1338" s="102"/>
      <c r="AF1338" s="102"/>
      <c r="AG1338" s="102"/>
      <c r="AH1338" s="102"/>
      <c r="AI1338" s="102"/>
      <c r="AJ1338" s="102"/>
      <c r="AK1338" s="102"/>
      <c r="AL1338" s="102"/>
      <c r="AM1338" s="102"/>
      <c r="AN1338" s="102"/>
      <c r="AO1338" s="102"/>
      <c r="AP1338" s="102"/>
      <c r="AQ1338" s="102"/>
      <c r="AR1338" s="102"/>
      <c r="AS1338" s="102"/>
      <c r="AT1338" s="102"/>
      <c r="AU1338" s="102"/>
      <c r="AV1338" s="102"/>
      <c r="AW1338" s="102"/>
      <c r="AX1338" s="102"/>
      <c r="AY1338" s="102"/>
      <c r="AZ1338" s="102"/>
      <c r="BA1338" s="102"/>
      <c r="BB1338" s="102"/>
      <c r="BC1338" s="102"/>
      <c r="BD1338" s="102"/>
      <c r="BE1338" s="102"/>
      <c r="BF1338" s="102"/>
      <c r="BG1338" s="102"/>
      <c r="BH1338" s="103"/>
      <c r="BI1338" s="70"/>
      <c r="BJ1338" s="28"/>
      <c r="BK1338" s="28"/>
      <c r="BL1338" s="28"/>
      <c r="BM1338" s="28"/>
      <c r="BN1338" s="28"/>
      <c r="BO1338" s="28"/>
      <c r="BP1338" s="28"/>
      <c r="BQ1338" s="28"/>
      <c r="BR1338" s="29"/>
      <c r="BS1338" s="28"/>
      <c r="BT1338" s="28"/>
      <c r="BU1338" s="28"/>
      <c r="BV1338" s="28"/>
      <c r="BW1338" s="28"/>
      <c r="BX1338" s="29"/>
    </row>
    <row r="1339" spans="1:76" ht="12" customHeight="1" x14ac:dyDescent="0.15">
      <c r="A1339" s="30"/>
      <c r="C1339" s="47"/>
      <c r="D1339" s="20"/>
      <c r="E1339" s="20"/>
      <c r="F1339" s="20"/>
      <c r="G1339" s="20"/>
      <c r="H1339" s="20"/>
      <c r="I1339" s="20"/>
      <c r="J1339" s="20"/>
      <c r="K1339" s="20"/>
      <c r="L1339" s="20"/>
      <c r="M1339" s="20"/>
      <c r="N1339" s="20"/>
      <c r="O1339" s="20"/>
      <c r="P1339" s="32"/>
      <c r="S1339" s="33"/>
      <c r="W1339" s="31"/>
      <c r="X1339" s="117" t="s">
        <v>31</v>
      </c>
      <c r="Y1339" s="471" t="s">
        <v>816</v>
      </c>
      <c r="Z1339" s="531"/>
      <c r="AA1339" s="531"/>
      <c r="AB1339" s="531"/>
      <c r="AC1339" s="531"/>
      <c r="AD1339" s="531"/>
      <c r="AE1339" s="531"/>
      <c r="AF1339" s="531"/>
      <c r="AG1339" s="531"/>
      <c r="AH1339" s="531"/>
      <c r="AI1339" s="531"/>
      <c r="AJ1339" s="531"/>
      <c r="AK1339" s="531"/>
      <c r="AL1339" s="531"/>
      <c r="AM1339" s="531"/>
      <c r="AN1339" s="531"/>
      <c r="AO1339" s="531"/>
      <c r="AP1339" s="531"/>
      <c r="AQ1339" s="531"/>
      <c r="AR1339" s="531"/>
      <c r="AS1339" s="531"/>
      <c r="AT1339" s="531"/>
      <c r="AU1339" s="531"/>
      <c r="AV1339" s="531"/>
      <c r="AW1339" s="531"/>
      <c r="AX1339" s="531"/>
      <c r="AY1339" s="531"/>
      <c r="AZ1339" s="531"/>
      <c r="BA1339" s="531"/>
      <c r="BB1339" s="531"/>
      <c r="BC1339" s="531"/>
      <c r="BD1339" s="531"/>
      <c r="BE1339" s="531"/>
      <c r="BF1339" s="531"/>
      <c r="BG1339" s="531"/>
      <c r="BH1339" s="532"/>
      <c r="BI1339" s="30" t="s">
        <v>887</v>
      </c>
      <c r="BR1339" s="31"/>
      <c r="BX1339" s="31"/>
    </row>
    <row r="1340" spans="1:76" ht="12" customHeight="1" x14ac:dyDescent="0.15">
      <c r="A1340" s="30"/>
      <c r="C1340" s="47"/>
      <c r="D1340" s="20"/>
      <c r="E1340" s="20"/>
      <c r="F1340" s="20"/>
      <c r="G1340" s="20"/>
      <c r="H1340" s="20"/>
      <c r="I1340" s="20"/>
      <c r="J1340" s="20"/>
      <c r="K1340" s="20"/>
      <c r="L1340" s="20"/>
      <c r="M1340" s="20"/>
      <c r="N1340" s="20"/>
      <c r="O1340" s="20"/>
      <c r="P1340" s="32"/>
      <c r="S1340" s="33"/>
      <c r="W1340" s="31"/>
      <c r="X1340" s="117"/>
      <c r="Y1340" s="531"/>
      <c r="Z1340" s="531"/>
      <c r="AA1340" s="531"/>
      <c r="AB1340" s="531"/>
      <c r="AC1340" s="531"/>
      <c r="AD1340" s="531"/>
      <c r="AE1340" s="531"/>
      <c r="AF1340" s="531"/>
      <c r="AG1340" s="531"/>
      <c r="AH1340" s="531"/>
      <c r="AI1340" s="531"/>
      <c r="AJ1340" s="531"/>
      <c r="AK1340" s="531"/>
      <c r="AL1340" s="531"/>
      <c r="AM1340" s="531"/>
      <c r="AN1340" s="531"/>
      <c r="AO1340" s="531"/>
      <c r="AP1340" s="531"/>
      <c r="AQ1340" s="531"/>
      <c r="AR1340" s="531"/>
      <c r="AS1340" s="531"/>
      <c r="AT1340" s="531"/>
      <c r="AU1340" s="531"/>
      <c r="AV1340" s="531"/>
      <c r="AW1340" s="531"/>
      <c r="AX1340" s="531"/>
      <c r="AY1340" s="531"/>
      <c r="AZ1340" s="531"/>
      <c r="BA1340" s="531"/>
      <c r="BB1340" s="531"/>
      <c r="BC1340" s="531"/>
      <c r="BD1340" s="531"/>
      <c r="BE1340" s="531"/>
      <c r="BF1340" s="531"/>
      <c r="BG1340" s="531"/>
      <c r="BH1340" s="532"/>
      <c r="BI1340" s="30"/>
      <c r="BR1340" s="31"/>
      <c r="BX1340" s="31"/>
    </row>
    <row r="1341" spans="1:76" ht="12" customHeight="1" x14ac:dyDescent="0.15">
      <c r="A1341" s="30"/>
      <c r="C1341" s="47"/>
      <c r="D1341" s="20"/>
      <c r="E1341" s="20"/>
      <c r="F1341" s="20"/>
      <c r="G1341" s="20"/>
      <c r="H1341" s="20"/>
      <c r="I1341" s="20"/>
      <c r="J1341" s="20"/>
      <c r="K1341" s="20"/>
      <c r="L1341" s="20"/>
      <c r="M1341" s="20"/>
      <c r="N1341" s="20"/>
      <c r="O1341" s="20"/>
      <c r="P1341" s="32"/>
      <c r="S1341" s="33"/>
      <c r="W1341" s="31"/>
      <c r="X1341" s="117"/>
      <c r="Y1341" s="531"/>
      <c r="Z1341" s="531"/>
      <c r="AA1341" s="531"/>
      <c r="AB1341" s="531"/>
      <c r="AC1341" s="531"/>
      <c r="AD1341" s="531"/>
      <c r="AE1341" s="531"/>
      <c r="AF1341" s="531"/>
      <c r="AG1341" s="531"/>
      <c r="AH1341" s="531"/>
      <c r="AI1341" s="531"/>
      <c r="AJ1341" s="531"/>
      <c r="AK1341" s="531"/>
      <c r="AL1341" s="531"/>
      <c r="AM1341" s="531"/>
      <c r="AN1341" s="531"/>
      <c r="AO1341" s="531"/>
      <c r="AP1341" s="531"/>
      <c r="AQ1341" s="531"/>
      <c r="AR1341" s="531"/>
      <c r="AS1341" s="531"/>
      <c r="AT1341" s="531"/>
      <c r="AU1341" s="531"/>
      <c r="AV1341" s="531"/>
      <c r="AW1341" s="531"/>
      <c r="AX1341" s="531"/>
      <c r="AY1341" s="531"/>
      <c r="AZ1341" s="531"/>
      <c r="BA1341" s="531"/>
      <c r="BB1341" s="531"/>
      <c r="BC1341" s="531"/>
      <c r="BD1341" s="531"/>
      <c r="BE1341" s="531"/>
      <c r="BF1341" s="531"/>
      <c r="BG1341" s="531"/>
      <c r="BH1341" s="532"/>
      <c r="BI1341" s="30"/>
      <c r="BR1341" s="31"/>
      <c r="BX1341" s="31"/>
    </row>
    <row r="1342" spans="1:76" ht="12" customHeight="1" x14ac:dyDescent="0.15">
      <c r="A1342" s="30"/>
      <c r="C1342" s="47"/>
      <c r="D1342" s="20"/>
      <c r="E1342" s="20"/>
      <c r="F1342" s="20"/>
      <c r="G1342" s="20"/>
      <c r="H1342" s="20"/>
      <c r="I1342" s="20"/>
      <c r="J1342" s="20"/>
      <c r="K1342" s="20"/>
      <c r="L1342" s="20"/>
      <c r="M1342" s="20"/>
      <c r="N1342" s="20"/>
      <c r="O1342" s="20"/>
      <c r="P1342" s="32"/>
      <c r="S1342" s="33"/>
      <c r="W1342" s="31"/>
      <c r="X1342" s="117"/>
      <c r="Y1342" s="471" t="s">
        <v>817</v>
      </c>
      <c r="Z1342" s="531"/>
      <c r="AA1342" s="531"/>
      <c r="AB1342" s="531"/>
      <c r="AC1342" s="531"/>
      <c r="AD1342" s="531"/>
      <c r="AE1342" s="531"/>
      <c r="AF1342" s="531"/>
      <c r="AG1342" s="531"/>
      <c r="AH1342" s="531"/>
      <c r="AI1342" s="531"/>
      <c r="AJ1342" s="531"/>
      <c r="AK1342" s="531"/>
      <c r="AL1342" s="531"/>
      <c r="AM1342" s="531"/>
      <c r="AN1342" s="531"/>
      <c r="AO1342" s="531"/>
      <c r="AP1342" s="531"/>
      <c r="AQ1342" s="531"/>
      <c r="AR1342" s="531"/>
      <c r="AS1342" s="531"/>
      <c r="AT1342" s="531"/>
      <c r="AU1342" s="531"/>
      <c r="AV1342" s="531"/>
      <c r="AW1342" s="531"/>
      <c r="AX1342" s="531"/>
      <c r="AY1342" s="531"/>
      <c r="AZ1342" s="531"/>
      <c r="BA1342" s="531"/>
      <c r="BB1342" s="531"/>
      <c r="BC1342" s="531"/>
      <c r="BD1342" s="531"/>
      <c r="BE1342" s="531"/>
      <c r="BF1342" s="531"/>
      <c r="BG1342" s="531"/>
      <c r="BH1342" s="532"/>
      <c r="BI1342" s="30"/>
      <c r="BR1342" s="31"/>
      <c r="BX1342" s="31"/>
    </row>
    <row r="1343" spans="1:76" ht="12" customHeight="1" x14ac:dyDescent="0.15">
      <c r="A1343" s="30"/>
      <c r="C1343" s="47"/>
      <c r="D1343" s="20"/>
      <c r="E1343" s="20"/>
      <c r="F1343" s="20"/>
      <c r="G1343" s="20"/>
      <c r="H1343" s="20"/>
      <c r="I1343" s="20"/>
      <c r="J1343" s="20"/>
      <c r="K1343" s="20"/>
      <c r="L1343" s="20"/>
      <c r="M1343" s="20"/>
      <c r="N1343" s="20"/>
      <c r="O1343" s="20"/>
      <c r="P1343" s="32"/>
      <c r="S1343" s="33"/>
      <c r="W1343" s="31"/>
      <c r="X1343" s="117"/>
      <c r="Y1343" s="531"/>
      <c r="Z1343" s="531"/>
      <c r="AA1343" s="531"/>
      <c r="AB1343" s="531"/>
      <c r="AC1343" s="531"/>
      <c r="AD1343" s="531"/>
      <c r="AE1343" s="531"/>
      <c r="AF1343" s="531"/>
      <c r="AG1343" s="531"/>
      <c r="AH1343" s="531"/>
      <c r="AI1343" s="531"/>
      <c r="AJ1343" s="531"/>
      <c r="AK1343" s="531"/>
      <c r="AL1343" s="531"/>
      <c r="AM1343" s="531"/>
      <c r="AN1343" s="531"/>
      <c r="AO1343" s="531"/>
      <c r="AP1343" s="531"/>
      <c r="AQ1343" s="531"/>
      <c r="AR1343" s="531"/>
      <c r="AS1343" s="531"/>
      <c r="AT1343" s="531"/>
      <c r="AU1343" s="531"/>
      <c r="AV1343" s="531"/>
      <c r="AW1343" s="531"/>
      <c r="AX1343" s="531"/>
      <c r="AY1343" s="531"/>
      <c r="AZ1343" s="531"/>
      <c r="BA1343" s="531"/>
      <c r="BB1343" s="531"/>
      <c r="BC1343" s="531"/>
      <c r="BD1343" s="531"/>
      <c r="BE1343" s="531"/>
      <c r="BF1343" s="531"/>
      <c r="BG1343" s="531"/>
      <c r="BH1343" s="532"/>
      <c r="BI1343" s="30"/>
      <c r="BR1343" s="31"/>
      <c r="BX1343" s="31"/>
    </row>
    <row r="1344" spans="1:76" ht="12" customHeight="1" x14ac:dyDescent="0.15">
      <c r="A1344" s="30"/>
      <c r="C1344" s="47"/>
      <c r="D1344" s="20"/>
      <c r="E1344" s="20"/>
      <c r="F1344" s="20"/>
      <c r="G1344" s="20"/>
      <c r="H1344" s="20"/>
      <c r="I1344" s="20"/>
      <c r="J1344" s="20"/>
      <c r="K1344" s="20"/>
      <c r="L1344" s="20"/>
      <c r="M1344" s="20"/>
      <c r="N1344" s="20"/>
      <c r="O1344" s="20"/>
      <c r="P1344" s="32"/>
      <c r="S1344" s="33"/>
      <c r="W1344" s="31"/>
      <c r="X1344" s="117"/>
      <c r="Y1344" s="33" t="s">
        <v>12</v>
      </c>
      <c r="Z1344" s="471" t="s">
        <v>818</v>
      </c>
      <c r="AA1344" s="577"/>
      <c r="AB1344" s="577"/>
      <c r="AC1344" s="577"/>
      <c r="AD1344" s="577"/>
      <c r="AE1344" s="577"/>
      <c r="AF1344" s="577"/>
      <c r="AG1344" s="577"/>
      <c r="AH1344" s="577"/>
      <c r="AI1344" s="577"/>
      <c r="AJ1344" s="577"/>
      <c r="AK1344" s="577"/>
      <c r="AL1344" s="577"/>
      <c r="AM1344" s="577"/>
      <c r="AN1344" s="577"/>
      <c r="AO1344" s="577"/>
      <c r="AP1344" s="577"/>
      <c r="AQ1344" s="577"/>
      <c r="AR1344" s="577"/>
      <c r="AS1344" s="577"/>
      <c r="AT1344" s="577"/>
      <c r="AU1344" s="577"/>
      <c r="AV1344" s="577"/>
      <c r="AW1344" s="577"/>
      <c r="AX1344" s="577"/>
      <c r="AY1344" s="577"/>
      <c r="AZ1344" s="577"/>
      <c r="BA1344" s="577"/>
      <c r="BB1344" s="577"/>
      <c r="BC1344" s="577"/>
      <c r="BD1344" s="577"/>
      <c r="BE1344" s="577"/>
      <c r="BF1344" s="577"/>
      <c r="BG1344" s="577"/>
      <c r="BH1344" s="578"/>
      <c r="BI1344" s="30" t="s">
        <v>888</v>
      </c>
      <c r="BR1344" s="31"/>
      <c r="BX1344" s="31"/>
    </row>
    <row r="1345" spans="1:76" ht="12" customHeight="1" x14ac:dyDescent="0.15">
      <c r="A1345" s="30"/>
      <c r="C1345" s="47"/>
      <c r="D1345" s="20"/>
      <c r="E1345" s="20"/>
      <c r="F1345" s="20"/>
      <c r="G1345" s="20"/>
      <c r="H1345" s="20"/>
      <c r="I1345" s="20"/>
      <c r="J1345" s="20"/>
      <c r="K1345" s="20"/>
      <c r="L1345" s="20"/>
      <c r="M1345" s="20"/>
      <c r="N1345" s="20"/>
      <c r="O1345" s="20"/>
      <c r="P1345" s="32"/>
      <c r="S1345" s="33"/>
      <c r="W1345" s="31"/>
      <c r="X1345" s="117"/>
      <c r="Z1345" s="577"/>
      <c r="AA1345" s="577"/>
      <c r="AB1345" s="577"/>
      <c r="AC1345" s="577"/>
      <c r="AD1345" s="577"/>
      <c r="AE1345" s="577"/>
      <c r="AF1345" s="577"/>
      <c r="AG1345" s="577"/>
      <c r="AH1345" s="577"/>
      <c r="AI1345" s="577"/>
      <c r="AJ1345" s="577"/>
      <c r="AK1345" s="577"/>
      <c r="AL1345" s="577"/>
      <c r="AM1345" s="577"/>
      <c r="AN1345" s="577"/>
      <c r="AO1345" s="577"/>
      <c r="AP1345" s="577"/>
      <c r="AQ1345" s="577"/>
      <c r="AR1345" s="577"/>
      <c r="AS1345" s="577"/>
      <c r="AT1345" s="577"/>
      <c r="AU1345" s="577"/>
      <c r="AV1345" s="577"/>
      <c r="AW1345" s="577"/>
      <c r="AX1345" s="577"/>
      <c r="AY1345" s="577"/>
      <c r="AZ1345" s="577"/>
      <c r="BA1345" s="577"/>
      <c r="BB1345" s="577"/>
      <c r="BC1345" s="577"/>
      <c r="BD1345" s="577"/>
      <c r="BE1345" s="577"/>
      <c r="BF1345" s="577"/>
      <c r="BG1345" s="577"/>
      <c r="BH1345" s="578"/>
      <c r="BI1345" s="30"/>
      <c r="BR1345" s="31"/>
      <c r="BX1345" s="31"/>
    </row>
    <row r="1346" spans="1:76" ht="12" customHeight="1" x14ac:dyDescent="0.15">
      <c r="A1346" s="30"/>
      <c r="C1346" s="47"/>
      <c r="D1346" s="20"/>
      <c r="E1346" s="20"/>
      <c r="F1346" s="20"/>
      <c r="G1346" s="20"/>
      <c r="H1346" s="20"/>
      <c r="I1346" s="20"/>
      <c r="J1346" s="20"/>
      <c r="K1346" s="20"/>
      <c r="L1346" s="20"/>
      <c r="M1346" s="20"/>
      <c r="N1346" s="20"/>
      <c r="O1346" s="20"/>
      <c r="P1346" s="32"/>
      <c r="S1346" s="33"/>
      <c r="W1346" s="31"/>
      <c r="X1346" s="117"/>
      <c r="Z1346" s="577"/>
      <c r="AA1346" s="577"/>
      <c r="AB1346" s="577"/>
      <c r="AC1346" s="577"/>
      <c r="AD1346" s="577"/>
      <c r="AE1346" s="577"/>
      <c r="AF1346" s="577"/>
      <c r="AG1346" s="577"/>
      <c r="AH1346" s="577"/>
      <c r="AI1346" s="577"/>
      <c r="AJ1346" s="577"/>
      <c r="AK1346" s="577"/>
      <c r="AL1346" s="577"/>
      <c r="AM1346" s="577"/>
      <c r="AN1346" s="577"/>
      <c r="AO1346" s="577"/>
      <c r="AP1346" s="577"/>
      <c r="AQ1346" s="577"/>
      <c r="AR1346" s="577"/>
      <c r="AS1346" s="577"/>
      <c r="AT1346" s="577"/>
      <c r="AU1346" s="577"/>
      <c r="AV1346" s="577"/>
      <c r="AW1346" s="577"/>
      <c r="AX1346" s="577"/>
      <c r="AY1346" s="577"/>
      <c r="AZ1346" s="577"/>
      <c r="BA1346" s="577"/>
      <c r="BB1346" s="577"/>
      <c r="BC1346" s="577"/>
      <c r="BD1346" s="577"/>
      <c r="BE1346" s="577"/>
      <c r="BF1346" s="577"/>
      <c r="BG1346" s="577"/>
      <c r="BH1346" s="578"/>
      <c r="BI1346" s="30"/>
      <c r="BR1346" s="31"/>
      <c r="BX1346" s="31"/>
    </row>
    <row r="1347" spans="1:76" ht="12" customHeight="1" x14ac:dyDescent="0.15">
      <c r="A1347" s="30"/>
      <c r="C1347" s="47"/>
      <c r="D1347" s="20"/>
      <c r="E1347" s="20"/>
      <c r="F1347" s="20"/>
      <c r="G1347" s="20"/>
      <c r="H1347" s="20"/>
      <c r="I1347" s="20"/>
      <c r="J1347" s="20"/>
      <c r="K1347" s="20"/>
      <c r="L1347" s="20"/>
      <c r="M1347" s="20"/>
      <c r="N1347" s="20"/>
      <c r="O1347" s="20"/>
      <c r="P1347" s="32"/>
      <c r="S1347" s="33"/>
      <c r="W1347" s="31"/>
      <c r="Y1347" s="6"/>
      <c r="Z1347" s="6"/>
      <c r="AA1347" s="6"/>
      <c r="AB1347" s="6"/>
      <c r="AC1347" s="6"/>
      <c r="AD1347" s="6"/>
      <c r="AE1347" s="6"/>
      <c r="AF1347" s="6"/>
      <c r="AG1347" s="6"/>
      <c r="AH1347" s="6"/>
      <c r="AI1347" s="6"/>
      <c r="AJ1347" s="6"/>
      <c r="AK1347" s="6"/>
      <c r="AL1347" s="6"/>
      <c r="AM1347" s="6"/>
      <c r="AN1347" s="6"/>
      <c r="AO1347" s="6"/>
      <c r="AP1347" s="6"/>
      <c r="AQ1347" s="6"/>
      <c r="AR1347" s="6"/>
      <c r="AS1347" s="6"/>
      <c r="AT1347" s="6"/>
      <c r="AU1347" s="6"/>
      <c r="AV1347" s="6"/>
      <c r="AW1347" s="6"/>
      <c r="AX1347" s="6"/>
      <c r="AY1347" s="6"/>
      <c r="AZ1347" s="6"/>
      <c r="BA1347" s="6"/>
      <c r="BB1347" s="6"/>
      <c r="BC1347" s="6"/>
      <c r="BD1347" s="6"/>
      <c r="BE1347" s="6"/>
      <c r="BF1347" s="6"/>
      <c r="BG1347" s="6"/>
      <c r="BH1347" s="55"/>
      <c r="BI1347" s="30"/>
      <c r="BR1347" s="31"/>
      <c r="BX1347" s="31"/>
    </row>
    <row r="1348" spans="1:76" ht="12" customHeight="1" x14ac:dyDescent="0.15">
      <c r="A1348" s="30"/>
      <c r="C1348" s="47"/>
      <c r="D1348" s="20"/>
      <c r="E1348" s="20"/>
      <c r="F1348" s="20"/>
      <c r="G1348" s="20"/>
      <c r="H1348" s="20"/>
      <c r="I1348" s="20"/>
      <c r="J1348" s="20"/>
      <c r="K1348" s="20"/>
      <c r="L1348" s="20"/>
      <c r="M1348" s="20"/>
      <c r="N1348" s="20"/>
      <c r="O1348" s="20"/>
      <c r="P1348" s="32"/>
      <c r="S1348" s="33"/>
      <c r="W1348" s="31"/>
      <c r="X1348" s="117"/>
      <c r="Y1348" s="33" t="s">
        <v>12</v>
      </c>
      <c r="Z1348" s="545" t="s">
        <v>898</v>
      </c>
      <c r="AA1348" s="545"/>
      <c r="AB1348" s="545"/>
      <c r="AC1348" s="545"/>
      <c r="AD1348" s="545"/>
      <c r="AE1348" s="545"/>
      <c r="AF1348" s="545"/>
      <c r="AG1348" s="545"/>
      <c r="AH1348" s="545"/>
      <c r="AI1348" s="545"/>
      <c r="AJ1348" s="545"/>
      <c r="AK1348" s="545"/>
      <c r="AL1348" s="545"/>
      <c r="AM1348" s="545"/>
      <c r="AN1348" s="545"/>
      <c r="AO1348" s="545"/>
      <c r="AP1348" s="545"/>
      <c r="AQ1348" s="545"/>
      <c r="AR1348" s="545"/>
      <c r="AS1348" s="545"/>
      <c r="AT1348" s="545"/>
      <c r="AU1348" s="545"/>
      <c r="AV1348" s="545"/>
      <c r="AW1348" s="545"/>
      <c r="AX1348" s="545"/>
      <c r="AY1348" s="545"/>
      <c r="AZ1348" s="545"/>
      <c r="BA1348" s="545"/>
      <c r="BB1348" s="545"/>
      <c r="BC1348" s="545"/>
      <c r="BD1348" s="545"/>
      <c r="BE1348" s="545"/>
      <c r="BF1348" s="545"/>
      <c r="BG1348" s="545"/>
      <c r="BH1348" s="546"/>
      <c r="BI1348" s="30" t="s">
        <v>889</v>
      </c>
      <c r="BR1348" s="31"/>
      <c r="BX1348" s="31"/>
    </row>
    <row r="1349" spans="1:76" ht="12" customHeight="1" x14ac:dyDescent="0.15">
      <c r="A1349" s="30"/>
      <c r="C1349" s="47"/>
      <c r="D1349" s="20"/>
      <c r="E1349" s="20"/>
      <c r="F1349" s="20"/>
      <c r="G1349" s="20"/>
      <c r="H1349" s="20"/>
      <c r="I1349" s="20"/>
      <c r="J1349" s="20"/>
      <c r="K1349" s="20"/>
      <c r="L1349" s="20"/>
      <c r="M1349" s="20"/>
      <c r="N1349" s="20"/>
      <c r="O1349" s="20"/>
      <c r="P1349" s="32"/>
      <c r="S1349" s="33"/>
      <c r="W1349" s="31"/>
      <c r="X1349" s="117"/>
      <c r="Y1349" s="40"/>
      <c r="Z1349" s="545"/>
      <c r="AA1349" s="545"/>
      <c r="AB1349" s="545"/>
      <c r="AC1349" s="545"/>
      <c r="AD1349" s="545"/>
      <c r="AE1349" s="545"/>
      <c r="AF1349" s="545"/>
      <c r="AG1349" s="545"/>
      <c r="AH1349" s="545"/>
      <c r="AI1349" s="545"/>
      <c r="AJ1349" s="545"/>
      <c r="AK1349" s="545"/>
      <c r="AL1349" s="545"/>
      <c r="AM1349" s="545"/>
      <c r="AN1349" s="545"/>
      <c r="AO1349" s="545"/>
      <c r="AP1349" s="545"/>
      <c r="AQ1349" s="545"/>
      <c r="AR1349" s="545"/>
      <c r="AS1349" s="545"/>
      <c r="AT1349" s="545"/>
      <c r="AU1349" s="545"/>
      <c r="AV1349" s="545"/>
      <c r="AW1349" s="545"/>
      <c r="AX1349" s="545"/>
      <c r="AY1349" s="545"/>
      <c r="AZ1349" s="545"/>
      <c r="BA1349" s="545"/>
      <c r="BB1349" s="545"/>
      <c r="BC1349" s="545"/>
      <c r="BD1349" s="545"/>
      <c r="BE1349" s="545"/>
      <c r="BF1349" s="545"/>
      <c r="BG1349" s="545"/>
      <c r="BH1349" s="546"/>
      <c r="BI1349" s="30"/>
      <c r="BR1349" s="31"/>
      <c r="BX1349" s="31"/>
    </row>
    <row r="1350" spans="1:76" ht="12" customHeight="1" x14ac:dyDescent="0.15">
      <c r="A1350" s="30"/>
      <c r="C1350" s="47"/>
      <c r="D1350" s="20"/>
      <c r="E1350" s="20"/>
      <c r="F1350" s="20"/>
      <c r="G1350" s="20"/>
      <c r="H1350" s="20"/>
      <c r="I1350" s="20"/>
      <c r="J1350" s="20"/>
      <c r="K1350" s="20"/>
      <c r="L1350" s="20"/>
      <c r="M1350" s="20"/>
      <c r="N1350" s="20"/>
      <c r="O1350" s="20"/>
      <c r="P1350" s="32"/>
      <c r="S1350" s="33"/>
      <c r="W1350" s="31"/>
      <c r="X1350" s="117"/>
      <c r="Y1350" s="40"/>
      <c r="Z1350" s="545"/>
      <c r="AA1350" s="545"/>
      <c r="AB1350" s="545"/>
      <c r="AC1350" s="545"/>
      <c r="AD1350" s="545"/>
      <c r="AE1350" s="545"/>
      <c r="AF1350" s="545"/>
      <c r="AG1350" s="545"/>
      <c r="AH1350" s="545"/>
      <c r="AI1350" s="545"/>
      <c r="AJ1350" s="545"/>
      <c r="AK1350" s="545"/>
      <c r="AL1350" s="545"/>
      <c r="AM1350" s="545"/>
      <c r="AN1350" s="545"/>
      <c r="AO1350" s="545"/>
      <c r="AP1350" s="545"/>
      <c r="AQ1350" s="545"/>
      <c r="AR1350" s="545"/>
      <c r="AS1350" s="545"/>
      <c r="AT1350" s="545"/>
      <c r="AU1350" s="545"/>
      <c r="AV1350" s="545"/>
      <c r="AW1350" s="545"/>
      <c r="AX1350" s="545"/>
      <c r="AY1350" s="545"/>
      <c r="AZ1350" s="545"/>
      <c r="BA1350" s="545"/>
      <c r="BB1350" s="545"/>
      <c r="BC1350" s="545"/>
      <c r="BD1350" s="545"/>
      <c r="BE1350" s="545"/>
      <c r="BF1350" s="545"/>
      <c r="BG1350" s="545"/>
      <c r="BH1350" s="546"/>
      <c r="BI1350" s="30"/>
      <c r="BR1350" s="31"/>
      <c r="BX1350" s="31"/>
    </row>
    <row r="1351" spans="1:76" ht="12" customHeight="1" x14ac:dyDescent="0.15">
      <c r="A1351" s="30"/>
      <c r="C1351" s="47"/>
      <c r="D1351" s="20"/>
      <c r="E1351" s="20"/>
      <c r="F1351" s="20"/>
      <c r="G1351" s="20"/>
      <c r="H1351" s="20"/>
      <c r="I1351" s="20"/>
      <c r="J1351" s="20"/>
      <c r="K1351" s="20"/>
      <c r="L1351" s="20"/>
      <c r="M1351" s="20"/>
      <c r="N1351" s="20"/>
      <c r="O1351" s="20"/>
      <c r="P1351" s="32"/>
      <c r="S1351" s="33"/>
      <c r="W1351" s="31"/>
      <c r="X1351" s="117"/>
      <c r="Y1351" s="6"/>
      <c r="Z1351" s="545" t="s">
        <v>819</v>
      </c>
      <c r="AA1351" s="545"/>
      <c r="AB1351" s="545"/>
      <c r="AC1351" s="545"/>
      <c r="AD1351" s="545"/>
      <c r="AE1351" s="545"/>
      <c r="AF1351" s="545"/>
      <c r="AG1351" s="545"/>
      <c r="AH1351" s="545"/>
      <c r="AI1351" s="545"/>
      <c r="AJ1351" s="545"/>
      <c r="AK1351" s="545"/>
      <c r="AL1351" s="545"/>
      <c r="AM1351" s="545"/>
      <c r="AN1351" s="545"/>
      <c r="AO1351" s="545"/>
      <c r="AP1351" s="545"/>
      <c r="AQ1351" s="545"/>
      <c r="AR1351" s="545"/>
      <c r="AS1351" s="545"/>
      <c r="AT1351" s="545"/>
      <c r="AU1351" s="545"/>
      <c r="AV1351" s="545"/>
      <c r="AW1351" s="545"/>
      <c r="AX1351" s="545"/>
      <c r="AY1351" s="545"/>
      <c r="AZ1351" s="545"/>
      <c r="BA1351" s="545"/>
      <c r="BB1351" s="545"/>
      <c r="BC1351" s="545"/>
      <c r="BD1351" s="545"/>
      <c r="BE1351" s="545"/>
      <c r="BF1351" s="545"/>
      <c r="BG1351" s="545"/>
      <c r="BH1351" s="546"/>
      <c r="BI1351" s="30" t="s">
        <v>890</v>
      </c>
      <c r="BR1351" s="31"/>
      <c r="BX1351" s="31"/>
    </row>
    <row r="1352" spans="1:76" ht="12" customHeight="1" x14ac:dyDescent="0.15">
      <c r="A1352" s="30"/>
      <c r="C1352" s="47"/>
      <c r="D1352" s="20"/>
      <c r="E1352" s="20"/>
      <c r="F1352" s="20"/>
      <c r="G1352" s="20"/>
      <c r="H1352" s="20"/>
      <c r="I1352" s="20"/>
      <c r="J1352" s="20"/>
      <c r="K1352" s="20"/>
      <c r="L1352" s="20"/>
      <c r="M1352" s="20"/>
      <c r="N1352" s="20"/>
      <c r="O1352" s="20"/>
      <c r="P1352" s="32"/>
      <c r="S1352" s="33"/>
      <c r="W1352" s="31"/>
      <c r="X1352" s="117"/>
      <c r="Y1352" s="454"/>
      <c r="Z1352" s="545"/>
      <c r="AA1352" s="545"/>
      <c r="AB1352" s="545"/>
      <c r="AC1352" s="545"/>
      <c r="AD1352" s="545"/>
      <c r="AE1352" s="545"/>
      <c r="AF1352" s="545"/>
      <c r="AG1352" s="545"/>
      <c r="AH1352" s="545"/>
      <c r="AI1352" s="545"/>
      <c r="AJ1352" s="545"/>
      <c r="AK1352" s="545"/>
      <c r="AL1352" s="545"/>
      <c r="AM1352" s="545"/>
      <c r="AN1352" s="545"/>
      <c r="AO1352" s="545"/>
      <c r="AP1352" s="545"/>
      <c r="AQ1352" s="545"/>
      <c r="AR1352" s="545"/>
      <c r="AS1352" s="545"/>
      <c r="AT1352" s="545"/>
      <c r="AU1352" s="545"/>
      <c r="AV1352" s="545"/>
      <c r="AW1352" s="545"/>
      <c r="AX1352" s="545"/>
      <c r="AY1352" s="545"/>
      <c r="AZ1352" s="545"/>
      <c r="BA1352" s="545"/>
      <c r="BB1352" s="545"/>
      <c r="BC1352" s="545"/>
      <c r="BD1352" s="545"/>
      <c r="BE1352" s="545"/>
      <c r="BF1352" s="545"/>
      <c r="BG1352" s="545"/>
      <c r="BH1352" s="546"/>
      <c r="BI1352" s="30"/>
      <c r="BR1352" s="31"/>
      <c r="BX1352" s="31"/>
    </row>
    <row r="1353" spans="1:76" ht="12" customHeight="1" x14ac:dyDescent="0.15">
      <c r="A1353" s="30"/>
      <c r="C1353" s="47"/>
      <c r="D1353" s="20"/>
      <c r="E1353" s="20"/>
      <c r="F1353" s="20"/>
      <c r="G1353" s="20"/>
      <c r="H1353" s="20"/>
      <c r="I1353" s="20"/>
      <c r="J1353" s="20"/>
      <c r="K1353" s="20"/>
      <c r="L1353" s="20"/>
      <c r="M1353" s="20"/>
      <c r="N1353" s="20"/>
      <c r="O1353" s="20"/>
      <c r="P1353" s="32"/>
      <c r="S1353" s="33"/>
      <c r="W1353" s="31"/>
      <c r="X1353" s="117"/>
      <c r="Y1353" s="6"/>
      <c r="Z1353" s="545" t="s">
        <v>1365</v>
      </c>
      <c r="AA1353" s="545"/>
      <c r="AB1353" s="545"/>
      <c r="AC1353" s="545"/>
      <c r="AD1353" s="545"/>
      <c r="AE1353" s="545"/>
      <c r="AF1353" s="545"/>
      <c r="AG1353" s="545"/>
      <c r="AH1353" s="545"/>
      <c r="AI1353" s="545"/>
      <c r="AJ1353" s="545"/>
      <c r="AK1353" s="545"/>
      <c r="AL1353" s="545"/>
      <c r="AM1353" s="545"/>
      <c r="AN1353" s="545"/>
      <c r="AO1353" s="545"/>
      <c r="AP1353" s="545"/>
      <c r="AQ1353" s="545"/>
      <c r="AR1353" s="545"/>
      <c r="AS1353" s="545"/>
      <c r="AT1353" s="545"/>
      <c r="AU1353" s="545"/>
      <c r="AV1353" s="545"/>
      <c r="AW1353" s="545"/>
      <c r="AX1353" s="545"/>
      <c r="AY1353" s="545"/>
      <c r="AZ1353" s="545"/>
      <c r="BA1353" s="545"/>
      <c r="BB1353" s="545"/>
      <c r="BC1353" s="545"/>
      <c r="BD1353" s="545"/>
      <c r="BE1353" s="545"/>
      <c r="BF1353" s="545"/>
      <c r="BG1353" s="545"/>
      <c r="BH1353" s="546"/>
      <c r="BI1353" s="30" t="s">
        <v>891</v>
      </c>
      <c r="BR1353" s="31"/>
      <c r="BX1353" s="31"/>
    </row>
    <row r="1354" spans="1:76" ht="12" customHeight="1" x14ac:dyDescent="0.15">
      <c r="A1354" s="30"/>
      <c r="C1354" s="47"/>
      <c r="D1354" s="20"/>
      <c r="E1354" s="20"/>
      <c r="F1354" s="20"/>
      <c r="G1354" s="20"/>
      <c r="H1354" s="20"/>
      <c r="I1354" s="20"/>
      <c r="J1354" s="20"/>
      <c r="K1354" s="20"/>
      <c r="L1354" s="20"/>
      <c r="M1354" s="20"/>
      <c r="N1354" s="20"/>
      <c r="O1354" s="20"/>
      <c r="P1354" s="32"/>
      <c r="S1354" s="33"/>
      <c r="W1354" s="31"/>
      <c r="X1354" s="117"/>
      <c r="Y1354" s="454"/>
      <c r="Z1354" s="545"/>
      <c r="AA1354" s="545"/>
      <c r="AB1354" s="545"/>
      <c r="AC1354" s="545"/>
      <c r="AD1354" s="545"/>
      <c r="AE1354" s="545"/>
      <c r="AF1354" s="545"/>
      <c r="AG1354" s="545"/>
      <c r="AH1354" s="545"/>
      <c r="AI1354" s="545"/>
      <c r="AJ1354" s="545"/>
      <c r="AK1354" s="545"/>
      <c r="AL1354" s="545"/>
      <c r="AM1354" s="545"/>
      <c r="AN1354" s="545"/>
      <c r="AO1354" s="545"/>
      <c r="AP1354" s="545"/>
      <c r="AQ1354" s="545"/>
      <c r="AR1354" s="545"/>
      <c r="AS1354" s="545"/>
      <c r="AT1354" s="545"/>
      <c r="AU1354" s="545"/>
      <c r="AV1354" s="545"/>
      <c r="AW1354" s="545"/>
      <c r="AX1354" s="545"/>
      <c r="AY1354" s="545"/>
      <c r="AZ1354" s="545"/>
      <c r="BA1354" s="545"/>
      <c r="BB1354" s="545"/>
      <c r="BC1354" s="545"/>
      <c r="BD1354" s="545"/>
      <c r="BE1354" s="545"/>
      <c r="BF1354" s="545"/>
      <c r="BG1354" s="545"/>
      <c r="BH1354" s="546"/>
      <c r="BI1354" s="30"/>
      <c r="BR1354" s="31"/>
      <c r="BX1354" s="31"/>
    </row>
    <row r="1355" spans="1:76" ht="12" customHeight="1" x14ac:dyDescent="0.15">
      <c r="A1355" s="30"/>
      <c r="C1355" s="47"/>
      <c r="D1355" s="20"/>
      <c r="E1355" s="20"/>
      <c r="F1355" s="20"/>
      <c r="G1355" s="20"/>
      <c r="H1355" s="20"/>
      <c r="I1355" s="20"/>
      <c r="J1355" s="20"/>
      <c r="K1355" s="20"/>
      <c r="L1355" s="20"/>
      <c r="M1355" s="20"/>
      <c r="N1355" s="20"/>
      <c r="O1355" s="20"/>
      <c r="P1355" s="32"/>
      <c r="S1355" s="33"/>
      <c r="W1355" s="31"/>
      <c r="Y1355" s="6"/>
      <c r="Z1355" s="6"/>
      <c r="AA1355" s="6"/>
      <c r="AB1355" s="6"/>
      <c r="AC1355" s="6"/>
      <c r="AD1355" s="6"/>
      <c r="AE1355" s="6"/>
      <c r="AF1355" s="6"/>
      <c r="AG1355" s="6"/>
      <c r="AH1355" s="6"/>
      <c r="AI1355" s="6"/>
      <c r="AJ1355" s="6"/>
      <c r="AK1355" s="6"/>
      <c r="AL1355" s="6"/>
      <c r="AM1355" s="6"/>
      <c r="AN1355" s="6"/>
      <c r="AO1355" s="6"/>
      <c r="AP1355" s="6"/>
      <c r="AQ1355" s="6"/>
      <c r="AR1355" s="6"/>
      <c r="AS1355" s="6"/>
      <c r="AT1355" s="6"/>
      <c r="AU1355" s="6"/>
      <c r="AV1355" s="6"/>
      <c r="AW1355" s="6"/>
      <c r="AX1355" s="6"/>
      <c r="AY1355" s="6"/>
      <c r="AZ1355" s="6"/>
      <c r="BA1355" s="6"/>
      <c r="BB1355" s="6"/>
      <c r="BC1355" s="6"/>
      <c r="BD1355" s="6"/>
      <c r="BE1355" s="6"/>
      <c r="BF1355" s="6"/>
      <c r="BG1355" s="6"/>
      <c r="BH1355" s="55"/>
      <c r="BI1355" s="30"/>
      <c r="BR1355" s="31"/>
      <c r="BX1355" s="31"/>
    </row>
    <row r="1356" spans="1:76" ht="12" customHeight="1" x14ac:dyDescent="0.15">
      <c r="A1356" s="30"/>
      <c r="C1356" s="47"/>
      <c r="D1356" s="20"/>
      <c r="E1356" s="20"/>
      <c r="F1356" s="20"/>
      <c r="G1356" s="20"/>
      <c r="H1356" s="20"/>
      <c r="I1356" s="20"/>
      <c r="J1356" s="20"/>
      <c r="K1356" s="20"/>
      <c r="L1356" s="20"/>
      <c r="M1356" s="20"/>
      <c r="N1356" s="20"/>
      <c r="O1356" s="20"/>
      <c r="P1356" s="32"/>
      <c r="S1356" s="33"/>
      <c r="W1356" s="31"/>
      <c r="X1356" s="117" t="s">
        <v>31</v>
      </c>
      <c r="Y1356" s="2" t="s">
        <v>899</v>
      </c>
      <c r="AD1356" s="6"/>
      <c r="AE1356" s="6"/>
      <c r="AF1356" s="6"/>
      <c r="AG1356" s="6"/>
      <c r="AH1356" s="6"/>
      <c r="AI1356" s="6"/>
      <c r="AJ1356" s="6"/>
      <c r="AK1356" s="6"/>
      <c r="AL1356" s="6"/>
      <c r="AM1356" s="6"/>
      <c r="AN1356" s="6"/>
      <c r="AO1356" s="6"/>
      <c r="AP1356" s="6"/>
      <c r="AQ1356" s="6"/>
      <c r="AR1356" s="6"/>
      <c r="AS1356" s="6"/>
      <c r="AT1356" s="6"/>
      <c r="AU1356" s="6"/>
      <c r="AV1356" s="6"/>
      <c r="AW1356" s="6"/>
      <c r="AX1356" s="6"/>
      <c r="AY1356" s="6"/>
      <c r="AZ1356" s="6"/>
      <c r="BA1356" s="6"/>
      <c r="BB1356" s="6"/>
      <c r="BC1356" s="6"/>
      <c r="BD1356" s="6"/>
      <c r="BE1356" s="6"/>
      <c r="BF1356" s="6"/>
      <c r="BG1356" s="6"/>
      <c r="BH1356" s="55"/>
      <c r="BI1356" s="30" t="s">
        <v>900</v>
      </c>
      <c r="BR1356" s="31"/>
      <c r="BX1356" s="31"/>
    </row>
    <row r="1357" spans="1:76" ht="12" customHeight="1" x14ac:dyDescent="0.15">
      <c r="A1357" s="30"/>
      <c r="C1357" s="47"/>
      <c r="D1357" s="20"/>
      <c r="E1357" s="20"/>
      <c r="F1357" s="20"/>
      <c r="G1357" s="20"/>
      <c r="H1357" s="20"/>
      <c r="I1357" s="20"/>
      <c r="J1357" s="20"/>
      <c r="K1357" s="20"/>
      <c r="L1357" s="20"/>
      <c r="M1357" s="20"/>
      <c r="N1357" s="20"/>
      <c r="O1357" s="20"/>
      <c r="P1357" s="32"/>
      <c r="S1357" s="33"/>
      <c r="W1357" s="31"/>
      <c r="BI1357" s="30"/>
      <c r="BR1357" s="31"/>
      <c r="BX1357" s="31"/>
    </row>
    <row r="1358" spans="1:76" ht="12" customHeight="1" x14ac:dyDescent="0.15">
      <c r="A1358" s="30"/>
      <c r="C1358" s="47" t="s">
        <v>583</v>
      </c>
      <c r="D1358" s="509" t="s">
        <v>639</v>
      </c>
      <c r="E1358" s="557"/>
      <c r="F1358" s="557"/>
      <c r="G1358" s="557"/>
      <c r="H1358" s="557"/>
      <c r="I1358" s="557"/>
      <c r="J1358" s="557"/>
      <c r="K1358" s="557"/>
      <c r="L1358" s="557"/>
      <c r="M1358" s="557"/>
      <c r="N1358" s="557"/>
      <c r="O1358" s="574"/>
      <c r="P1358" s="32"/>
      <c r="Q1358" s="2" t="s">
        <v>50</v>
      </c>
      <c r="S1358" s="33" t="s">
        <v>51</v>
      </c>
      <c r="T1358" s="38"/>
      <c r="U1358" s="550" t="s">
        <v>52</v>
      </c>
      <c r="V1358" s="493"/>
      <c r="W1358" s="551"/>
      <c r="X1358" s="33" t="s">
        <v>31</v>
      </c>
      <c r="Y1358" s="548" t="s">
        <v>1056</v>
      </c>
      <c r="Z1358" s="548"/>
      <c r="AA1358" s="548"/>
      <c r="AB1358" s="548"/>
      <c r="AC1358" s="548"/>
      <c r="AD1358" s="548"/>
      <c r="AE1358" s="548"/>
      <c r="AF1358" s="548"/>
      <c r="AG1358" s="548"/>
      <c r="AH1358" s="548"/>
      <c r="AI1358" s="548"/>
      <c r="AJ1358" s="548"/>
      <c r="AK1358" s="548"/>
      <c r="AL1358" s="548"/>
      <c r="AM1358" s="548"/>
      <c r="AN1358" s="548"/>
      <c r="AO1358" s="548"/>
      <c r="AP1358" s="548"/>
      <c r="AQ1358" s="548"/>
      <c r="AR1358" s="548"/>
      <c r="AS1358" s="548"/>
      <c r="AT1358" s="548"/>
      <c r="AU1358" s="548"/>
      <c r="AV1358" s="548"/>
      <c r="AW1358" s="548"/>
      <c r="AX1358" s="548"/>
      <c r="AY1358" s="548"/>
      <c r="AZ1358" s="548"/>
      <c r="BA1358" s="548"/>
      <c r="BB1358" s="548"/>
      <c r="BC1358" s="548"/>
      <c r="BD1358" s="548"/>
      <c r="BE1358" s="548"/>
      <c r="BF1358" s="548"/>
      <c r="BG1358" s="548"/>
      <c r="BH1358" s="549"/>
      <c r="BI1358" s="30" t="s">
        <v>467</v>
      </c>
      <c r="BR1358" s="31"/>
      <c r="BX1358" s="31"/>
    </row>
    <row r="1359" spans="1:76" ht="12" customHeight="1" x14ac:dyDescent="0.15">
      <c r="A1359" s="30"/>
      <c r="C1359" s="47"/>
      <c r="D1359" s="557"/>
      <c r="E1359" s="557"/>
      <c r="F1359" s="557"/>
      <c r="G1359" s="557"/>
      <c r="H1359" s="557"/>
      <c r="I1359" s="557"/>
      <c r="J1359" s="557"/>
      <c r="K1359" s="557"/>
      <c r="L1359" s="557"/>
      <c r="M1359" s="557"/>
      <c r="N1359" s="557"/>
      <c r="O1359" s="574"/>
      <c r="P1359" s="32"/>
      <c r="Q1359" s="2" t="s">
        <v>1404</v>
      </c>
      <c r="S1359" s="33"/>
      <c r="W1359" s="31"/>
      <c r="Y1359" s="548"/>
      <c r="Z1359" s="548"/>
      <c r="AA1359" s="548"/>
      <c r="AB1359" s="548"/>
      <c r="AC1359" s="548"/>
      <c r="AD1359" s="548"/>
      <c r="AE1359" s="548"/>
      <c r="AF1359" s="548"/>
      <c r="AG1359" s="548"/>
      <c r="AH1359" s="548"/>
      <c r="AI1359" s="548"/>
      <c r="AJ1359" s="548"/>
      <c r="AK1359" s="548"/>
      <c r="AL1359" s="548"/>
      <c r="AM1359" s="548"/>
      <c r="AN1359" s="548"/>
      <c r="AO1359" s="548"/>
      <c r="AP1359" s="548"/>
      <c r="AQ1359" s="548"/>
      <c r="AR1359" s="548"/>
      <c r="AS1359" s="548"/>
      <c r="AT1359" s="548"/>
      <c r="AU1359" s="548"/>
      <c r="AV1359" s="548"/>
      <c r="AW1359" s="548"/>
      <c r="AX1359" s="548"/>
      <c r="AY1359" s="548"/>
      <c r="AZ1359" s="548"/>
      <c r="BA1359" s="548"/>
      <c r="BB1359" s="548"/>
      <c r="BC1359" s="548"/>
      <c r="BD1359" s="548"/>
      <c r="BE1359" s="548"/>
      <c r="BF1359" s="548"/>
      <c r="BG1359" s="548"/>
      <c r="BH1359" s="549"/>
      <c r="BI1359" s="30" t="s">
        <v>303</v>
      </c>
      <c r="BR1359" s="31"/>
      <c r="BX1359" s="31"/>
    </row>
    <row r="1360" spans="1:76" ht="12" customHeight="1" x14ac:dyDescent="0.15">
      <c r="A1360" s="30"/>
      <c r="C1360" s="47"/>
      <c r="D1360" s="20"/>
      <c r="E1360" s="20"/>
      <c r="F1360" s="20"/>
      <c r="G1360" s="20"/>
      <c r="H1360" s="20"/>
      <c r="I1360" s="20"/>
      <c r="J1360" s="20"/>
      <c r="K1360" s="20"/>
      <c r="L1360" s="20"/>
      <c r="M1360" s="20"/>
      <c r="N1360" s="20"/>
      <c r="O1360" s="20"/>
      <c r="P1360" s="32"/>
      <c r="S1360" s="33"/>
      <c r="W1360" s="31"/>
      <c r="Y1360" s="548"/>
      <c r="Z1360" s="548"/>
      <c r="AA1360" s="548"/>
      <c r="AB1360" s="548"/>
      <c r="AC1360" s="548"/>
      <c r="AD1360" s="548"/>
      <c r="AE1360" s="548"/>
      <c r="AF1360" s="548"/>
      <c r="AG1360" s="548"/>
      <c r="AH1360" s="548"/>
      <c r="AI1360" s="548"/>
      <c r="AJ1360" s="548"/>
      <c r="AK1360" s="548"/>
      <c r="AL1360" s="548"/>
      <c r="AM1360" s="548"/>
      <c r="AN1360" s="548"/>
      <c r="AO1360" s="548"/>
      <c r="AP1360" s="548"/>
      <c r="AQ1360" s="548"/>
      <c r="AR1360" s="548"/>
      <c r="AS1360" s="548"/>
      <c r="AT1360" s="548"/>
      <c r="AU1360" s="548"/>
      <c r="AV1360" s="548"/>
      <c r="AW1360" s="548"/>
      <c r="AX1360" s="548"/>
      <c r="AY1360" s="548"/>
      <c r="AZ1360" s="548"/>
      <c r="BA1360" s="548"/>
      <c r="BB1360" s="548"/>
      <c r="BC1360" s="548"/>
      <c r="BD1360" s="548"/>
      <c r="BE1360" s="548"/>
      <c r="BF1360" s="548"/>
      <c r="BG1360" s="548"/>
      <c r="BH1360" s="549"/>
      <c r="BI1360" s="30" t="s">
        <v>476</v>
      </c>
      <c r="BR1360" s="31"/>
      <c r="BX1360" s="31"/>
    </row>
    <row r="1361" spans="1:76" ht="12" customHeight="1" x14ac:dyDescent="0.15">
      <c r="A1361" s="30"/>
      <c r="C1361" s="47"/>
      <c r="D1361" s="20"/>
      <c r="E1361" s="20"/>
      <c r="F1361" s="20"/>
      <c r="G1361" s="20"/>
      <c r="H1361" s="20"/>
      <c r="I1361" s="20"/>
      <c r="J1361" s="20"/>
      <c r="K1361" s="20"/>
      <c r="L1361" s="20"/>
      <c r="M1361" s="20"/>
      <c r="N1361" s="20"/>
      <c r="O1361" s="20"/>
      <c r="P1361" s="32"/>
      <c r="S1361" s="33"/>
      <c r="W1361" s="31"/>
      <c r="Y1361" s="548"/>
      <c r="Z1361" s="548"/>
      <c r="AA1361" s="548"/>
      <c r="AB1361" s="548"/>
      <c r="AC1361" s="548"/>
      <c r="AD1361" s="548"/>
      <c r="AE1361" s="548"/>
      <c r="AF1361" s="548"/>
      <c r="AG1361" s="548"/>
      <c r="AH1361" s="548"/>
      <c r="AI1361" s="548"/>
      <c r="AJ1361" s="548"/>
      <c r="AK1361" s="548"/>
      <c r="AL1361" s="548"/>
      <c r="AM1361" s="548"/>
      <c r="AN1361" s="548"/>
      <c r="AO1361" s="548"/>
      <c r="AP1361" s="548"/>
      <c r="AQ1361" s="548"/>
      <c r="AR1361" s="548"/>
      <c r="AS1361" s="548"/>
      <c r="AT1361" s="548"/>
      <c r="AU1361" s="548"/>
      <c r="AV1361" s="548"/>
      <c r="AW1361" s="548"/>
      <c r="AX1361" s="548"/>
      <c r="AY1361" s="548"/>
      <c r="AZ1361" s="548"/>
      <c r="BA1361" s="548"/>
      <c r="BB1361" s="548"/>
      <c r="BC1361" s="548"/>
      <c r="BD1361" s="548"/>
      <c r="BE1361" s="548"/>
      <c r="BF1361" s="548"/>
      <c r="BG1361" s="548"/>
      <c r="BH1361" s="549"/>
      <c r="BI1361" s="30" t="s">
        <v>1102</v>
      </c>
      <c r="BR1361" s="31"/>
      <c r="BX1361" s="31"/>
    </row>
    <row r="1362" spans="1:76" ht="12" customHeight="1" x14ac:dyDescent="0.15">
      <c r="A1362" s="30"/>
      <c r="C1362" s="47"/>
      <c r="D1362" s="20"/>
      <c r="E1362" s="20"/>
      <c r="F1362" s="20"/>
      <c r="G1362" s="20"/>
      <c r="H1362" s="20"/>
      <c r="I1362" s="20"/>
      <c r="J1362" s="20"/>
      <c r="K1362" s="20"/>
      <c r="L1362" s="20"/>
      <c r="M1362" s="20"/>
      <c r="N1362" s="20"/>
      <c r="O1362" s="20"/>
      <c r="P1362" s="32"/>
      <c r="S1362" s="33"/>
      <c r="W1362" s="31"/>
      <c r="Y1362" s="6"/>
      <c r="Z1362" s="6"/>
      <c r="AA1362" s="6"/>
      <c r="AB1362" s="6"/>
      <c r="AC1362" s="6"/>
      <c r="AD1362" s="6"/>
      <c r="AE1362" s="6"/>
      <c r="AF1362" s="6"/>
      <c r="AG1362" s="6"/>
      <c r="AH1362" s="6"/>
      <c r="AI1362" s="6"/>
      <c r="AJ1362" s="6"/>
      <c r="AK1362" s="6"/>
      <c r="AL1362" s="6"/>
      <c r="AM1362" s="6"/>
      <c r="AN1362" s="6"/>
      <c r="AO1362" s="6"/>
      <c r="AP1362" s="6"/>
      <c r="AQ1362" s="6"/>
      <c r="AR1362" s="6"/>
      <c r="AS1362" s="6"/>
      <c r="AT1362" s="6"/>
      <c r="AU1362" s="6"/>
      <c r="AV1362" s="6"/>
      <c r="AW1362" s="6"/>
      <c r="AX1362" s="6"/>
      <c r="AY1362" s="6"/>
      <c r="AZ1362" s="6"/>
      <c r="BA1362" s="6"/>
      <c r="BB1362" s="6"/>
      <c r="BC1362" s="6"/>
      <c r="BD1362" s="6"/>
      <c r="BE1362" s="6"/>
      <c r="BF1362" s="6"/>
      <c r="BG1362" s="6"/>
      <c r="BH1362" s="55"/>
      <c r="BI1362" s="30"/>
      <c r="BR1362" s="31"/>
      <c r="BX1362" s="31"/>
    </row>
    <row r="1363" spans="1:76" ht="12" customHeight="1" x14ac:dyDescent="0.15">
      <c r="A1363" s="30"/>
      <c r="C1363" s="47"/>
      <c r="D1363" s="20"/>
      <c r="E1363" s="20"/>
      <c r="F1363" s="20"/>
      <c r="G1363" s="20"/>
      <c r="H1363" s="20"/>
      <c r="I1363" s="20"/>
      <c r="J1363" s="20"/>
      <c r="K1363" s="20"/>
      <c r="L1363" s="20"/>
      <c r="M1363" s="20"/>
      <c r="N1363" s="20"/>
      <c r="O1363" s="20"/>
      <c r="P1363" s="32"/>
      <c r="S1363" s="33"/>
      <c r="W1363" s="31"/>
      <c r="X1363" s="33" t="s">
        <v>31</v>
      </c>
      <c r="Y1363" s="543" t="s">
        <v>1101</v>
      </c>
      <c r="Z1363" s="543"/>
      <c r="AA1363" s="543"/>
      <c r="AB1363" s="543"/>
      <c r="AC1363" s="543"/>
      <c r="AD1363" s="543"/>
      <c r="AE1363" s="543"/>
      <c r="AF1363" s="543"/>
      <c r="AG1363" s="543"/>
      <c r="AH1363" s="543"/>
      <c r="AI1363" s="543"/>
      <c r="AJ1363" s="543"/>
      <c r="AK1363" s="543"/>
      <c r="AL1363" s="543"/>
      <c r="AM1363" s="543"/>
      <c r="AN1363" s="543"/>
      <c r="AO1363" s="543"/>
      <c r="AP1363" s="543"/>
      <c r="AQ1363" s="543"/>
      <c r="AR1363" s="543"/>
      <c r="AS1363" s="543"/>
      <c r="AT1363" s="543"/>
      <c r="AU1363" s="543"/>
      <c r="AV1363" s="543"/>
      <c r="AW1363" s="543"/>
      <c r="AX1363" s="543"/>
      <c r="AY1363" s="543"/>
      <c r="AZ1363" s="543"/>
      <c r="BA1363" s="543"/>
      <c r="BB1363" s="543"/>
      <c r="BC1363" s="543"/>
      <c r="BD1363" s="543"/>
      <c r="BE1363" s="543"/>
      <c r="BF1363" s="543"/>
      <c r="BG1363" s="543"/>
      <c r="BH1363" s="544"/>
      <c r="BI1363" s="30" t="s">
        <v>303</v>
      </c>
      <c r="BR1363" s="31"/>
      <c r="BX1363" s="31"/>
    </row>
    <row r="1364" spans="1:76" ht="12" customHeight="1" x14ac:dyDescent="0.15">
      <c r="A1364" s="30"/>
      <c r="C1364" s="47"/>
      <c r="D1364" s="20"/>
      <c r="E1364" s="20"/>
      <c r="F1364" s="20"/>
      <c r="G1364" s="20"/>
      <c r="H1364" s="20"/>
      <c r="I1364" s="20"/>
      <c r="J1364" s="20"/>
      <c r="K1364" s="20"/>
      <c r="L1364" s="20"/>
      <c r="M1364" s="20"/>
      <c r="N1364" s="20"/>
      <c r="O1364" s="20"/>
      <c r="P1364" s="32"/>
      <c r="S1364" s="33"/>
      <c r="W1364" s="31"/>
      <c r="Y1364" s="35" t="s">
        <v>35</v>
      </c>
      <c r="Z1364" s="543" t="s">
        <v>1199</v>
      </c>
      <c r="AA1364" s="543"/>
      <c r="AB1364" s="543"/>
      <c r="AC1364" s="543"/>
      <c r="AD1364" s="543"/>
      <c r="AE1364" s="543"/>
      <c r="AF1364" s="543"/>
      <c r="AG1364" s="543"/>
      <c r="AH1364" s="543"/>
      <c r="AI1364" s="543"/>
      <c r="AJ1364" s="543"/>
      <c r="AK1364" s="543"/>
      <c r="AL1364" s="543"/>
      <c r="AM1364" s="543"/>
      <c r="AN1364" s="543"/>
      <c r="AO1364" s="543"/>
      <c r="AP1364" s="543"/>
      <c r="AQ1364" s="543"/>
      <c r="AR1364" s="543"/>
      <c r="AS1364" s="543"/>
      <c r="AT1364" s="543"/>
      <c r="AU1364" s="543"/>
      <c r="AV1364" s="543"/>
      <c r="AW1364" s="543"/>
      <c r="AX1364" s="543"/>
      <c r="AY1364" s="543"/>
      <c r="AZ1364" s="543"/>
      <c r="BA1364" s="543"/>
      <c r="BB1364" s="543"/>
      <c r="BC1364" s="543"/>
      <c r="BD1364" s="543"/>
      <c r="BE1364" s="543"/>
      <c r="BF1364" s="543"/>
      <c r="BG1364" s="543"/>
      <c r="BH1364" s="544"/>
      <c r="BI1364" s="30" t="s">
        <v>1102</v>
      </c>
      <c r="BR1364" s="31"/>
      <c r="BX1364" s="31"/>
    </row>
    <row r="1365" spans="1:76" ht="12" customHeight="1" x14ac:dyDescent="0.15">
      <c r="A1365" s="30"/>
      <c r="C1365" s="47"/>
      <c r="D1365" s="20"/>
      <c r="E1365" s="20"/>
      <c r="F1365" s="20"/>
      <c r="G1365" s="20"/>
      <c r="H1365" s="20"/>
      <c r="I1365" s="20"/>
      <c r="J1365" s="20"/>
      <c r="K1365" s="20"/>
      <c r="L1365" s="20"/>
      <c r="M1365" s="20"/>
      <c r="N1365" s="20"/>
      <c r="O1365" s="20"/>
      <c r="P1365" s="32"/>
      <c r="S1365" s="33"/>
      <c r="W1365" s="31"/>
      <c r="Y1365" s="35"/>
      <c r="Z1365" s="543"/>
      <c r="AA1365" s="543"/>
      <c r="AB1365" s="543"/>
      <c r="AC1365" s="543"/>
      <c r="AD1365" s="543"/>
      <c r="AE1365" s="543"/>
      <c r="AF1365" s="543"/>
      <c r="AG1365" s="543"/>
      <c r="AH1365" s="543"/>
      <c r="AI1365" s="543"/>
      <c r="AJ1365" s="543"/>
      <c r="AK1365" s="543"/>
      <c r="AL1365" s="543"/>
      <c r="AM1365" s="543"/>
      <c r="AN1365" s="543"/>
      <c r="AO1365" s="543"/>
      <c r="AP1365" s="543"/>
      <c r="AQ1365" s="543"/>
      <c r="AR1365" s="543"/>
      <c r="AS1365" s="543"/>
      <c r="AT1365" s="543"/>
      <c r="AU1365" s="543"/>
      <c r="AV1365" s="543"/>
      <c r="AW1365" s="543"/>
      <c r="AX1365" s="543"/>
      <c r="AY1365" s="543"/>
      <c r="AZ1365" s="543"/>
      <c r="BA1365" s="543"/>
      <c r="BB1365" s="543"/>
      <c r="BC1365" s="543"/>
      <c r="BD1365" s="543"/>
      <c r="BE1365" s="543"/>
      <c r="BF1365" s="543"/>
      <c r="BG1365" s="543"/>
      <c r="BH1365" s="544"/>
      <c r="BI1365" s="30"/>
      <c r="BR1365" s="31"/>
      <c r="BX1365" s="31"/>
    </row>
    <row r="1366" spans="1:76" ht="12" customHeight="1" x14ac:dyDescent="0.15">
      <c r="A1366" s="30"/>
      <c r="C1366" s="47"/>
      <c r="D1366" s="20"/>
      <c r="E1366" s="20"/>
      <c r="F1366" s="20"/>
      <c r="G1366" s="20"/>
      <c r="H1366" s="20"/>
      <c r="I1366" s="20"/>
      <c r="J1366" s="20"/>
      <c r="K1366" s="20"/>
      <c r="L1366" s="20"/>
      <c r="M1366" s="20"/>
      <c r="N1366" s="20"/>
      <c r="O1366" s="20"/>
      <c r="P1366" s="32"/>
      <c r="S1366" s="33"/>
      <c r="W1366" s="31"/>
      <c r="Y1366" s="35" t="s">
        <v>35</v>
      </c>
      <c r="Z1366" s="543" t="s">
        <v>1169</v>
      </c>
      <c r="AA1366" s="543"/>
      <c r="AB1366" s="543"/>
      <c r="AC1366" s="543"/>
      <c r="AD1366" s="543"/>
      <c r="AE1366" s="543"/>
      <c r="AF1366" s="543"/>
      <c r="AG1366" s="543"/>
      <c r="AH1366" s="543"/>
      <c r="AI1366" s="543"/>
      <c r="AJ1366" s="543"/>
      <c r="AK1366" s="543"/>
      <c r="AL1366" s="543"/>
      <c r="AM1366" s="543"/>
      <c r="AN1366" s="543"/>
      <c r="AO1366" s="543"/>
      <c r="AP1366" s="543"/>
      <c r="AQ1366" s="543"/>
      <c r="AR1366" s="543"/>
      <c r="AS1366" s="543"/>
      <c r="AT1366" s="543"/>
      <c r="AU1366" s="543"/>
      <c r="AV1366" s="543"/>
      <c r="AW1366" s="543"/>
      <c r="AX1366" s="543"/>
      <c r="AY1366" s="543"/>
      <c r="AZ1366" s="543"/>
      <c r="BA1366" s="543"/>
      <c r="BB1366" s="543"/>
      <c r="BC1366" s="543"/>
      <c r="BD1366" s="543"/>
      <c r="BE1366" s="543"/>
      <c r="BF1366" s="543"/>
      <c r="BG1366" s="543"/>
      <c r="BH1366" s="544"/>
      <c r="BI1366" s="30"/>
      <c r="BR1366" s="31"/>
      <c r="BX1366" s="31"/>
    </row>
    <row r="1367" spans="1:76" ht="12" customHeight="1" x14ac:dyDescent="0.15">
      <c r="A1367" s="30"/>
      <c r="C1367" s="47"/>
      <c r="D1367" s="20"/>
      <c r="E1367" s="20"/>
      <c r="F1367" s="20"/>
      <c r="G1367" s="20"/>
      <c r="H1367" s="20"/>
      <c r="I1367" s="20"/>
      <c r="J1367" s="20"/>
      <c r="K1367" s="20"/>
      <c r="L1367" s="20"/>
      <c r="M1367" s="20"/>
      <c r="N1367" s="20"/>
      <c r="O1367" s="20"/>
      <c r="P1367" s="32"/>
      <c r="S1367" s="33"/>
      <c r="W1367" s="31"/>
      <c r="Y1367" s="35"/>
      <c r="Z1367" s="543"/>
      <c r="AA1367" s="543"/>
      <c r="AB1367" s="543"/>
      <c r="AC1367" s="543"/>
      <c r="AD1367" s="543"/>
      <c r="AE1367" s="543"/>
      <c r="AF1367" s="543"/>
      <c r="AG1367" s="543"/>
      <c r="AH1367" s="543"/>
      <c r="AI1367" s="543"/>
      <c r="AJ1367" s="543"/>
      <c r="AK1367" s="543"/>
      <c r="AL1367" s="543"/>
      <c r="AM1367" s="543"/>
      <c r="AN1367" s="543"/>
      <c r="AO1367" s="543"/>
      <c r="AP1367" s="543"/>
      <c r="AQ1367" s="543"/>
      <c r="AR1367" s="543"/>
      <c r="AS1367" s="543"/>
      <c r="AT1367" s="543"/>
      <c r="AU1367" s="543"/>
      <c r="AV1367" s="543"/>
      <c r="AW1367" s="543"/>
      <c r="AX1367" s="543"/>
      <c r="AY1367" s="543"/>
      <c r="AZ1367" s="543"/>
      <c r="BA1367" s="543"/>
      <c r="BB1367" s="543"/>
      <c r="BC1367" s="543"/>
      <c r="BD1367" s="543"/>
      <c r="BE1367" s="543"/>
      <c r="BF1367" s="543"/>
      <c r="BG1367" s="543"/>
      <c r="BH1367" s="544"/>
      <c r="BI1367" s="30"/>
      <c r="BR1367" s="31"/>
      <c r="BX1367" s="31"/>
    </row>
    <row r="1368" spans="1:76" ht="12" customHeight="1" x14ac:dyDescent="0.15">
      <c r="A1368" s="30"/>
      <c r="C1368" s="47"/>
      <c r="D1368" s="20"/>
      <c r="E1368" s="20"/>
      <c r="F1368" s="20"/>
      <c r="G1368" s="20"/>
      <c r="H1368" s="20"/>
      <c r="I1368" s="20"/>
      <c r="J1368" s="20"/>
      <c r="K1368" s="20"/>
      <c r="L1368" s="20"/>
      <c r="M1368" s="20"/>
      <c r="N1368" s="20"/>
      <c r="O1368" s="20"/>
      <c r="P1368" s="32"/>
      <c r="S1368" s="33"/>
      <c r="W1368" s="31"/>
      <c r="Y1368" s="35"/>
      <c r="Z1368" s="543"/>
      <c r="AA1368" s="543"/>
      <c r="AB1368" s="543"/>
      <c r="AC1368" s="543"/>
      <c r="AD1368" s="543"/>
      <c r="AE1368" s="543"/>
      <c r="AF1368" s="543"/>
      <c r="AG1368" s="543"/>
      <c r="AH1368" s="543"/>
      <c r="AI1368" s="543"/>
      <c r="AJ1368" s="543"/>
      <c r="AK1368" s="543"/>
      <c r="AL1368" s="543"/>
      <c r="AM1368" s="543"/>
      <c r="AN1368" s="543"/>
      <c r="AO1368" s="543"/>
      <c r="AP1368" s="543"/>
      <c r="AQ1368" s="543"/>
      <c r="AR1368" s="543"/>
      <c r="AS1368" s="543"/>
      <c r="AT1368" s="543"/>
      <c r="AU1368" s="543"/>
      <c r="AV1368" s="543"/>
      <c r="AW1368" s="543"/>
      <c r="AX1368" s="543"/>
      <c r="AY1368" s="543"/>
      <c r="AZ1368" s="543"/>
      <c r="BA1368" s="543"/>
      <c r="BB1368" s="543"/>
      <c r="BC1368" s="543"/>
      <c r="BD1368" s="543"/>
      <c r="BE1368" s="543"/>
      <c r="BF1368" s="543"/>
      <c r="BG1368" s="543"/>
      <c r="BH1368" s="544"/>
      <c r="BI1368" s="30"/>
      <c r="BR1368" s="31"/>
      <c r="BX1368" s="31"/>
    </row>
    <row r="1369" spans="1:76" ht="12" customHeight="1" x14ac:dyDescent="0.15">
      <c r="A1369" s="30"/>
      <c r="C1369" s="47"/>
      <c r="D1369" s="20"/>
      <c r="E1369" s="20"/>
      <c r="F1369" s="20"/>
      <c r="G1369" s="20"/>
      <c r="H1369" s="20"/>
      <c r="I1369" s="20"/>
      <c r="J1369" s="20"/>
      <c r="K1369" s="20"/>
      <c r="L1369" s="20"/>
      <c r="M1369" s="20"/>
      <c r="N1369" s="20"/>
      <c r="O1369" s="20"/>
      <c r="P1369" s="32"/>
      <c r="S1369" s="33"/>
      <c r="W1369" s="31"/>
      <c r="Y1369" s="35" t="s">
        <v>35</v>
      </c>
      <c r="Z1369" s="543" t="s">
        <v>1200</v>
      </c>
      <c r="AA1369" s="543"/>
      <c r="AB1369" s="543"/>
      <c r="AC1369" s="543"/>
      <c r="AD1369" s="543"/>
      <c r="AE1369" s="543"/>
      <c r="AF1369" s="543"/>
      <c r="AG1369" s="543"/>
      <c r="AH1369" s="543"/>
      <c r="AI1369" s="543"/>
      <c r="AJ1369" s="543"/>
      <c r="AK1369" s="543"/>
      <c r="AL1369" s="543"/>
      <c r="AM1369" s="543"/>
      <c r="AN1369" s="543"/>
      <c r="AO1369" s="543"/>
      <c r="AP1369" s="543"/>
      <c r="AQ1369" s="543"/>
      <c r="AR1369" s="543"/>
      <c r="AS1369" s="543"/>
      <c r="AT1369" s="543"/>
      <c r="AU1369" s="543"/>
      <c r="AV1369" s="543"/>
      <c r="AW1369" s="543"/>
      <c r="AX1369" s="543"/>
      <c r="AY1369" s="543"/>
      <c r="AZ1369" s="543"/>
      <c r="BA1369" s="543"/>
      <c r="BB1369" s="543"/>
      <c r="BC1369" s="543"/>
      <c r="BD1369" s="543"/>
      <c r="BE1369" s="543"/>
      <c r="BF1369" s="543"/>
      <c r="BG1369" s="543"/>
      <c r="BH1369" s="544"/>
      <c r="BI1369" s="30"/>
      <c r="BR1369" s="31"/>
      <c r="BX1369" s="31"/>
    </row>
    <row r="1370" spans="1:76" ht="12" customHeight="1" x14ac:dyDescent="0.15">
      <c r="A1370" s="30"/>
      <c r="C1370" s="47"/>
      <c r="D1370" s="20"/>
      <c r="E1370" s="20"/>
      <c r="F1370" s="20"/>
      <c r="G1370" s="20"/>
      <c r="H1370" s="20"/>
      <c r="I1370" s="20"/>
      <c r="J1370" s="20"/>
      <c r="K1370" s="20"/>
      <c r="L1370" s="20"/>
      <c r="M1370" s="20"/>
      <c r="N1370" s="20"/>
      <c r="O1370" s="20"/>
      <c r="P1370" s="32"/>
      <c r="S1370" s="33"/>
      <c r="W1370" s="31"/>
      <c r="Y1370" s="35"/>
      <c r="Z1370" s="543"/>
      <c r="AA1370" s="543"/>
      <c r="AB1370" s="543"/>
      <c r="AC1370" s="543"/>
      <c r="AD1370" s="543"/>
      <c r="AE1370" s="543"/>
      <c r="AF1370" s="543"/>
      <c r="AG1370" s="543"/>
      <c r="AH1370" s="543"/>
      <c r="AI1370" s="543"/>
      <c r="AJ1370" s="543"/>
      <c r="AK1370" s="543"/>
      <c r="AL1370" s="543"/>
      <c r="AM1370" s="543"/>
      <c r="AN1370" s="543"/>
      <c r="AO1370" s="543"/>
      <c r="AP1370" s="543"/>
      <c r="AQ1370" s="543"/>
      <c r="AR1370" s="543"/>
      <c r="AS1370" s="543"/>
      <c r="AT1370" s="543"/>
      <c r="AU1370" s="543"/>
      <c r="AV1370" s="543"/>
      <c r="AW1370" s="543"/>
      <c r="AX1370" s="543"/>
      <c r="AY1370" s="543"/>
      <c r="AZ1370" s="543"/>
      <c r="BA1370" s="543"/>
      <c r="BB1370" s="543"/>
      <c r="BC1370" s="543"/>
      <c r="BD1370" s="543"/>
      <c r="BE1370" s="543"/>
      <c r="BF1370" s="543"/>
      <c r="BG1370" s="543"/>
      <c r="BH1370" s="544"/>
      <c r="BI1370" s="30"/>
      <c r="BR1370" s="31"/>
      <c r="BX1370" s="31"/>
    </row>
    <row r="1371" spans="1:76" ht="12" customHeight="1" x14ac:dyDescent="0.15">
      <c r="A1371" s="30"/>
      <c r="C1371" s="47"/>
      <c r="D1371" s="20"/>
      <c r="E1371" s="20"/>
      <c r="F1371" s="20"/>
      <c r="G1371" s="20"/>
      <c r="H1371" s="20"/>
      <c r="I1371" s="20"/>
      <c r="J1371" s="20"/>
      <c r="K1371" s="20"/>
      <c r="L1371" s="20"/>
      <c r="M1371" s="20"/>
      <c r="N1371" s="20"/>
      <c r="O1371" s="20"/>
      <c r="P1371" s="32"/>
      <c r="S1371" s="33"/>
      <c r="W1371" s="31"/>
      <c r="Y1371" s="52" t="s">
        <v>35</v>
      </c>
      <c r="Z1371" s="543" t="s">
        <v>1170</v>
      </c>
      <c r="AA1371" s="543"/>
      <c r="AB1371" s="543"/>
      <c r="AC1371" s="543"/>
      <c r="AD1371" s="543"/>
      <c r="AE1371" s="543"/>
      <c r="AF1371" s="543"/>
      <c r="AG1371" s="543"/>
      <c r="AH1371" s="543"/>
      <c r="AI1371" s="543"/>
      <c r="AJ1371" s="543"/>
      <c r="AK1371" s="543"/>
      <c r="AL1371" s="543"/>
      <c r="AM1371" s="543"/>
      <c r="AN1371" s="543"/>
      <c r="AO1371" s="543"/>
      <c r="AP1371" s="543"/>
      <c r="AQ1371" s="543"/>
      <c r="AR1371" s="543"/>
      <c r="AS1371" s="543"/>
      <c r="AT1371" s="543"/>
      <c r="AU1371" s="543"/>
      <c r="AV1371" s="543"/>
      <c r="AW1371" s="543"/>
      <c r="AX1371" s="543"/>
      <c r="AY1371" s="543"/>
      <c r="AZ1371" s="543"/>
      <c r="BA1371" s="543"/>
      <c r="BB1371" s="543"/>
      <c r="BC1371" s="543"/>
      <c r="BD1371" s="543"/>
      <c r="BE1371" s="543"/>
      <c r="BF1371" s="543"/>
      <c r="BG1371" s="543"/>
      <c r="BH1371" s="544"/>
      <c r="BI1371" s="30"/>
      <c r="BR1371" s="31"/>
      <c r="BX1371" s="31"/>
    </row>
    <row r="1372" spans="1:76" ht="12" customHeight="1" x14ac:dyDescent="0.15">
      <c r="A1372" s="30"/>
      <c r="C1372" s="47"/>
      <c r="D1372" s="20"/>
      <c r="E1372" s="20"/>
      <c r="F1372" s="20"/>
      <c r="G1372" s="20"/>
      <c r="H1372" s="20"/>
      <c r="I1372" s="20"/>
      <c r="J1372" s="20"/>
      <c r="K1372" s="20"/>
      <c r="L1372" s="20"/>
      <c r="M1372" s="20"/>
      <c r="N1372" s="20"/>
      <c r="O1372" s="20"/>
      <c r="P1372" s="32"/>
      <c r="S1372" s="33"/>
      <c r="W1372" s="31"/>
      <c r="Y1372" s="52"/>
      <c r="Z1372" s="35"/>
      <c r="AA1372" s="35"/>
      <c r="AB1372" s="35"/>
      <c r="AC1372" s="35"/>
      <c r="AD1372" s="35"/>
      <c r="AE1372" s="35"/>
      <c r="AF1372" s="35"/>
      <c r="AG1372" s="35"/>
      <c r="AH1372" s="35"/>
      <c r="AI1372" s="35"/>
      <c r="AJ1372" s="35"/>
      <c r="AK1372" s="35"/>
      <c r="AL1372" s="35"/>
      <c r="AM1372" s="35"/>
      <c r="AN1372" s="35"/>
      <c r="AO1372" s="35"/>
      <c r="AP1372" s="35"/>
      <c r="AQ1372" s="35"/>
      <c r="AR1372" s="35"/>
      <c r="AS1372" s="35"/>
      <c r="AT1372" s="35"/>
      <c r="AU1372" s="35"/>
      <c r="AV1372" s="35"/>
      <c r="AW1372" s="35"/>
      <c r="AX1372" s="35"/>
      <c r="AY1372" s="35"/>
      <c r="AZ1372" s="35"/>
      <c r="BA1372" s="35"/>
      <c r="BB1372" s="35"/>
      <c r="BC1372" s="35"/>
      <c r="BD1372" s="35"/>
      <c r="BE1372" s="35"/>
      <c r="BF1372" s="35"/>
      <c r="BG1372" s="35"/>
      <c r="BH1372" s="56"/>
      <c r="BI1372" s="30"/>
      <c r="BR1372" s="31"/>
      <c r="BX1372" s="31"/>
    </row>
    <row r="1373" spans="1:76" ht="12" customHeight="1" x14ac:dyDescent="0.15">
      <c r="A1373" s="30"/>
      <c r="B1373" s="17"/>
      <c r="C1373" s="34"/>
      <c r="D1373" s="35"/>
      <c r="E1373" s="36"/>
      <c r="F1373" s="36"/>
      <c r="G1373" s="36"/>
      <c r="H1373" s="36"/>
      <c r="I1373" s="36"/>
      <c r="J1373" s="36"/>
      <c r="K1373" s="36"/>
      <c r="L1373" s="36"/>
      <c r="M1373" s="36"/>
      <c r="N1373" s="36"/>
      <c r="O1373" s="37"/>
      <c r="P1373" s="32"/>
      <c r="S1373" s="33"/>
      <c r="T1373" s="38"/>
      <c r="U1373" s="38"/>
      <c r="V1373" s="12"/>
      <c r="W1373" s="39"/>
      <c r="X1373" s="33" t="s">
        <v>31</v>
      </c>
      <c r="Y1373" s="509" t="s">
        <v>1103</v>
      </c>
      <c r="Z1373" s="509"/>
      <c r="AA1373" s="509"/>
      <c r="AB1373" s="509"/>
      <c r="AC1373" s="509"/>
      <c r="AD1373" s="509"/>
      <c r="AE1373" s="509"/>
      <c r="AF1373" s="509"/>
      <c r="AG1373" s="509"/>
      <c r="AH1373" s="509"/>
      <c r="AI1373" s="509"/>
      <c r="AJ1373" s="509"/>
      <c r="AK1373" s="509"/>
      <c r="AL1373" s="509"/>
      <c r="AM1373" s="509"/>
      <c r="AN1373" s="509"/>
      <c r="AO1373" s="509"/>
      <c r="AP1373" s="509"/>
      <c r="AQ1373" s="509"/>
      <c r="AR1373" s="509"/>
      <c r="AS1373" s="509"/>
      <c r="AT1373" s="509"/>
      <c r="AU1373" s="509"/>
      <c r="AV1373" s="509"/>
      <c r="AW1373" s="509"/>
      <c r="AX1373" s="509"/>
      <c r="AY1373" s="509"/>
      <c r="AZ1373" s="509"/>
      <c r="BA1373" s="509"/>
      <c r="BB1373" s="509"/>
      <c r="BC1373" s="509"/>
      <c r="BD1373" s="509"/>
      <c r="BE1373" s="509"/>
      <c r="BF1373" s="509"/>
      <c r="BG1373" s="509"/>
      <c r="BH1373" s="547"/>
      <c r="BI1373" s="30" t="s">
        <v>1107</v>
      </c>
      <c r="BR1373" s="31"/>
      <c r="BX1373" s="31"/>
    </row>
    <row r="1374" spans="1:76" ht="12" customHeight="1" x14ac:dyDescent="0.15">
      <c r="A1374" s="30"/>
      <c r="B1374" s="2"/>
      <c r="C1374" s="34"/>
      <c r="D1374" s="36"/>
      <c r="E1374" s="36"/>
      <c r="F1374" s="36"/>
      <c r="G1374" s="36"/>
      <c r="H1374" s="36"/>
      <c r="I1374" s="36"/>
      <c r="J1374" s="36"/>
      <c r="K1374" s="36"/>
      <c r="L1374" s="36"/>
      <c r="M1374" s="36"/>
      <c r="N1374" s="36"/>
      <c r="O1374" s="37"/>
      <c r="P1374" s="32"/>
      <c r="W1374" s="31"/>
      <c r="Y1374" s="2" t="s">
        <v>1104</v>
      </c>
      <c r="Z1374" s="52"/>
      <c r="AA1374" s="52"/>
      <c r="AB1374" s="52"/>
      <c r="AC1374" s="52"/>
      <c r="AD1374" s="52"/>
      <c r="AE1374" s="52"/>
      <c r="AF1374" s="52"/>
      <c r="AG1374" s="52"/>
      <c r="AH1374" s="52"/>
      <c r="AI1374" s="52"/>
      <c r="AJ1374" s="52"/>
      <c r="AK1374" s="52"/>
      <c r="AL1374" s="52"/>
      <c r="AM1374" s="52"/>
      <c r="AN1374" s="52"/>
      <c r="AO1374" s="52"/>
      <c r="AP1374" s="52"/>
      <c r="AQ1374" s="52"/>
      <c r="AR1374" s="52"/>
      <c r="AS1374" s="52"/>
      <c r="AT1374" s="52"/>
      <c r="AU1374" s="52"/>
      <c r="AV1374" s="52"/>
      <c r="AW1374" s="52"/>
      <c r="AX1374" s="52"/>
      <c r="AY1374" s="52"/>
      <c r="AZ1374" s="52"/>
      <c r="BA1374" s="52"/>
      <c r="BB1374" s="52"/>
      <c r="BC1374" s="52"/>
      <c r="BD1374" s="52"/>
      <c r="BE1374" s="52"/>
      <c r="BF1374" s="52"/>
      <c r="BG1374" s="52"/>
      <c r="BH1374" s="53"/>
      <c r="BI1374" s="30" t="s">
        <v>1102</v>
      </c>
      <c r="BR1374" s="31"/>
      <c r="BX1374" s="31"/>
    </row>
    <row r="1375" spans="1:76" ht="12" customHeight="1" x14ac:dyDescent="0.15">
      <c r="A1375" s="30"/>
      <c r="B1375" s="2"/>
      <c r="C1375" s="34"/>
      <c r="D1375" s="36"/>
      <c r="E1375" s="36"/>
      <c r="F1375" s="36"/>
      <c r="G1375" s="36"/>
      <c r="H1375" s="36"/>
      <c r="I1375" s="36"/>
      <c r="J1375" s="36"/>
      <c r="K1375" s="36"/>
      <c r="L1375" s="36"/>
      <c r="M1375" s="36"/>
      <c r="N1375" s="36"/>
      <c r="O1375" s="37"/>
      <c r="P1375" s="32"/>
      <c r="W1375" s="31"/>
      <c r="Y1375" s="52"/>
      <c r="Z1375" s="548" t="s">
        <v>1229</v>
      </c>
      <c r="AA1375" s="548"/>
      <c r="AB1375" s="548"/>
      <c r="AC1375" s="548"/>
      <c r="AD1375" s="548"/>
      <c r="AE1375" s="548"/>
      <c r="AF1375" s="548"/>
      <c r="AG1375" s="548"/>
      <c r="AH1375" s="548"/>
      <c r="AI1375" s="548"/>
      <c r="AJ1375" s="548"/>
      <c r="AK1375" s="548"/>
      <c r="AL1375" s="548"/>
      <c r="AM1375" s="548"/>
      <c r="AN1375" s="548"/>
      <c r="AO1375" s="548"/>
      <c r="AP1375" s="548"/>
      <c r="AQ1375" s="548"/>
      <c r="AR1375" s="548"/>
      <c r="AS1375" s="548"/>
      <c r="AT1375" s="548"/>
      <c r="AU1375" s="548"/>
      <c r="AV1375" s="548"/>
      <c r="AW1375" s="548"/>
      <c r="AX1375" s="548"/>
      <c r="AY1375" s="548"/>
      <c r="AZ1375" s="548"/>
      <c r="BA1375" s="548"/>
      <c r="BB1375" s="548"/>
      <c r="BC1375" s="548"/>
      <c r="BD1375" s="548"/>
      <c r="BE1375" s="548"/>
      <c r="BF1375" s="548"/>
      <c r="BG1375" s="548"/>
      <c r="BH1375" s="549"/>
      <c r="BI1375" s="32"/>
      <c r="BR1375" s="31"/>
      <c r="BX1375" s="31"/>
    </row>
    <row r="1376" spans="1:76" ht="12" customHeight="1" x14ac:dyDescent="0.15">
      <c r="A1376" s="30"/>
      <c r="B1376" s="2"/>
      <c r="C1376" s="34"/>
      <c r="D1376" s="36"/>
      <c r="E1376" s="36"/>
      <c r="F1376" s="36"/>
      <c r="G1376" s="36"/>
      <c r="H1376" s="36"/>
      <c r="I1376" s="36"/>
      <c r="J1376" s="36"/>
      <c r="K1376" s="36"/>
      <c r="L1376" s="36"/>
      <c r="M1376" s="36"/>
      <c r="N1376" s="36"/>
      <c r="O1376" s="37"/>
      <c r="P1376" s="32"/>
      <c r="W1376" s="31"/>
      <c r="Z1376" s="548"/>
      <c r="AA1376" s="548"/>
      <c r="AB1376" s="548"/>
      <c r="AC1376" s="548"/>
      <c r="AD1376" s="548"/>
      <c r="AE1376" s="548"/>
      <c r="AF1376" s="548"/>
      <c r="AG1376" s="548"/>
      <c r="AH1376" s="548"/>
      <c r="AI1376" s="548"/>
      <c r="AJ1376" s="548"/>
      <c r="AK1376" s="548"/>
      <c r="AL1376" s="548"/>
      <c r="AM1376" s="548"/>
      <c r="AN1376" s="548"/>
      <c r="AO1376" s="548"/>
      <c r="AP1376" s="548"/>
      <c r="AQ1376" s="548"/>
      <c r="AR1376" s="548"/>
      <c r="AS1376" s="548"/>
      <c r="AT1376" s="548"/>
      <c r="AU1376" s="548"/>
      <c r="AV1376" s="548"/>
      <c r="AW1376" s="548"/>
      <c r="AX1376" s="548"/>
      <c r="AY1376" s="548"/>
      <c r="AZ1376" s="548"/>
      <c r="BA1376" s="548"/>
      <c r="BB1376" s="548"/>
      <c r="BC1376" s="548"/>
      <c r="BD1376" s="548"/>
      <c r="BE1376" s="548"/>
      <c r="BF1376" s="548"/>
      <c r="BG1376" s="548"/>
      <c r="BH1376" s="549"/>
      <c r="BI1376" s="32"/>
      <c r="BR1376" s="31"/>
      <c r="BX1376" s="31"/>
    </row>
    <row r="1377" spans="1:76" ht="12" customHeight="1" x14ac:dyDescent="0.15">
      <c r="A1377" s="30"/>
      <c r="B1377" s="2"/>
      <c r="C1377" s="34"/>
      <c r="D1377" s="36"/>
      <c r="E1377" s="36"/>
      <c r="F1377" s="36"/>
      <c r="G1377" s="36"/>
      <c r="H1377" s="36"/>
      <c r="I1377" s="36"/>
      <c r="J1377" s="36"/>
      <c r="K1377" s="36"/>
      <c r="L1377" s="36"/>
      <c r="M1377" s="36"/>
      <c r="N1377" s="36"/>
      <c r="O1377" s="37"/>
      <c r="P1377" s="32"/>
      <c r="W1377" s="31"/>
      <c r="Z1377" s="548"/>
      <c r="AA1377" s="548"/>
      <c r="AB1377" s="548"/>
      <c r="AC1377" s="548"/>
      <c r="AD1377" s="548"/>
      <c r="AE1377" s="548"/>
      <c r="AF1377" s="548"/>
      <c r="AG1377" s="548"/>
      <c r="AH1377" s="548"/>
      <c r="AI1377" s="548"/>
      <c r="AJ1377" s="548"/>
      <c r="AK1377" s="548"/>
      <c r="AL1377" s="548"/>
      <c r="AM1377" s="548"/>
      <c r="AN1377" s="548"/>
      <c r="AO1377" s="548"/>
      <c r="AP1377" s="548"/>
      <c r="AQ1377" s="548"/>
      <c r="AR1377" s="548"/>
      <c r="AS1377" s="548"/>
      <c r="AT1377" s="548"/>
      <c r="AU1377" s="548"/>
      <c r="AV1377" s="548"/>
      <c r="AW1377" s="548"/>
      <c r="AX1377" s="548"/>
      <c r="AY1377" s="548"/>
      <c r="AZ1377" s="548"/>
      <c r="BA1377" s="548"/>
      <c r="BB1377" s="548"/>
      <c r="BC1377" s="548"/>
      <c r="BD1377" s="548"/>
      <c r="BE1377" s="548"/>
      <c r="BF1377" s="548"/>
      <c r="BG1377" s="548"/>
      <c r="BH1377" s="549"/>
      <c r="BI1377" s="32"/>
      <c r="BR1377" s="31"/>
      <c r="BX1377" s="31"/>
    </row>
    <row r="1378" spans="1:76" ht="12" customHeight="1" x14ac:dyDescent="0.15">
      <c r="A1378" s="30"/>
      <c r="B1378" s="2"/>
      <c r="C1378" s="34"/>
      <c r="D1378" s="36"/>
      <c r="E1378" s="36"/>
      <c r="F1378" s="36"/>
      <c r="G1378" s="36"/>
      <c r="H1378" s="36"/>
      <c r="I1378" s="36"/>
      <c r="J1378" s="36"/>
      <c r="K1378" s="36"/>
      <c r="L1378" s="36"/>
      <c r="M1378" s="36"/>
      <c r="N1378" s="36"/>
      <c r="O1378" s="37"/>
      <c r="P1378" s="32"/>
      <c r="W1378" s="31"/>
      <c r="Z1378" s="548"/>
      <c r="AA1378" s="548"/>
      <c r="AB1378" s="548"/>
      <c r="AC1378" s="548"/>
      <c r="AD1378" s="548"/>
      <c r="AE1378" s="548"/>
      <c r="AF1378" s="548"/>
      <c r="AG1378" s="548"/>
      <c r="AH1378" s="548"/>
      <c r="AI1378" s="548"/>
      <c r="AJ1378" s="548"/>
      <c r="AK1378" s="548"/>
      <c r="AL1378" s="548"/>
      <c r="AM1378" s="548"/>
      <c r="AN1378" s="548"/>
      <c r="AO1378" s="548"/>
      <c r="AP1378" s="548"/>
      <c r="AQ1378" s="548"/>
      <c r="AR1378" s="548"/>
      <c r="AS1378" s="548"/>
      <c r="AT1378" s="548"/>
      <c r="AU1378" s="548"/>
      <c r="AV1378" s="548"/>
      <c r="AW1378" s="548"/>
      <c r="AX1378" s="548"/>
      <c r="AY1378" s="548"/>
      <c r="AZ1378" s="548"/>
      <c r="BA1378" s="548"/>
      <c r="BB1378" s="548"/>
      <c r="BC1378" s="548"/>
      <c r="BD1378" s="548"/>
      <c r="BE1378" s="548"/>
      <c r="BF1378" s="548"/>
      <c r="BG1378" s="548"/>
      <c r="BH1378" s="549"/>
      <c r="BI1378" s="32"/>
      <c r="BR1378" s="31"/>
      <c r="BX1378" s="31"/>
    </row>
    <row r="1379" spans="1:76" ht="12" customHeight="1" x14ac:dyDescent="0.15">
      <c r="A1379" s="30"/>
      <c r="B1379" s="2"/>
      <c r="C1379" s="34"/>
      <c r="D1379" s="36"/>
      <c r="E1379" s="36"/>
      <c r="F1379" s="36"/>
      <c r="G1379" s="36"/>
      <c r="H1379" s="36"/>
      <c r="I1379" s="36"/>
      <c r="J1379" s="36"/>
      <c r="K1379" s="36"/>
      <c r="L1379" s="36"/>
      <c r="M1379" s="36"/>
      <c r="N1379" s="36"/>
      <c r="O1379" s="37"/>
      <c r="P1379" s="32"/>
      <c r="W1379" s="31"/>
      <c r="Z1379" s="548"/>
      <c r="AA1379" s="548"/>
      <c r="AB1379" s="548"/>
      <c r="AC1379" s="548"/>
      <c r="AD1379" s="548"/>
      <c r="AE1379" s="548"/>
      <c r="AF1379" s="548"/>
      <c r="AG1379" s="548"/>
      <c r="AH1379" s="548"/>
      <c r="AI1379" s="548"/>
      <c r="AJ1379" s="548"/>
      <c r="AK1379" s="548"/>
      <c r="AL1379" s="548"/>
      <c r="AM1379" s="548"/>
      <c r="AN1379" s="548"/>
      <c r="AO1379" s="548"/>
      <c r="AP1379" s="548"/>
      <c r="AQ1379" s="548"/>
      <c r="AR1379" s="548"/>
      <c r="AS1379" s="548"/>
      <c r="AT1379" s="548"/>
      <c r="AU1379" s="548"/>
      <c r="AV1379" s="548"/>
      <c r="AW1379" s="548"/>
      <c r="AX1379" s="548"/>
      <c r="AY1379" s="548"/>
      <c r="AZ1379" s="548"/>
      <c r="BA1379" s="548"/>
      <c r="BB1379" s="548"/>
      <c r="BC1379" s="548"/>
      <c r="BD1379" s="548"/>
      <c r="BE1379" s="548"/>
      <c r="BF1379" s="548"/>
      <c r="BG1379" s="548"/>
      <c r="BH1379" s="549"/>
      <c r="BI1379" s="32"/>
      <c r="BR1379" s="31"/>
      <c r="BX1379" s="31"/>
    </row>
    <row r="1380" spans="1:76" ht="12" customHeight="1" x14ac:dyDescent="0.15">
      <c r="A1380" s="62"/>
      <c r="B1380" s="67"/>
      <c r="C1380" s="67"/>
      <c r="D1380" s="212"/>
      <c r="E1380" s="212"/>
      <c r="F1380" s="212"/>
      <c r="G1380" s="212"/>
      <c r="H1380" s="212"/>
      <c r="I1380" s="212"/>
      <c r="J1380" s="212"/>
      <c r="K1380" s="212"/>
      <c r="L1380" s="212"/>
      <c r="M1380" s="212"/>
      <c r="N1380" s="212"/>
      <c r="O1380" s="213"/>
      <c r="P1380" s="66"/>
      <c r="Q1380" s="67"/>
      <c r="R1380" s="67"/>
      <c r="S1380" s="67"/>
      <c r="T1380" s="67"/>
      <c r="U1380" s="67"/>
      <c r="V1380" s="67"/>
      <c r="W1380" s="68"/>
      <c r="X1380" s="67"/>
      <c r="Y1380" s="67"/>
      <c r="Z1380" s="216"/>
      <c r="AA1380" s="212"/>
      <c r="AB1380" s="212"/>
      <c r="AC1380" s="212"/>
      <c r="AD1380" s="212"/>
      <c r="AE1380" s="212"/>
      <c r="AF1380" s="212"/>
      <c r="AG1380" s="212"/>
      <c r="AH1380" s="212"/>
      <c r="AI1380" s="212"/>
      <c r="AJ1380" s="212"/>
      <c r="AK1380" s="212"/>
      <c r="AL1380" s="212"/>
      <c r="AM1380" s="212"/>
      <c r="AN1380" s="212"/>
      <c r="AO1380" s="212"/>
      <c r="AP1380" s="212"/>
      <c r="AQ1380" s="212"/>
      <c r="AR1380" s="212"/>
      <c r="AS1380" s="212"/>
      <c r="AT1380" s="212"/>
      <c r="AU1380" s="212"/>
      <c r="AV1380" s="212"/>
      <c r="AW1380" s="212"/>
      <c r="AX1380" s="212"/>
      <c r="AY1380" s="212"/>
      <c r="AZ1380" s="212"/>
      <c r="BA1380" s="212"/>
      <c r="BB1380" s="212"/>
      <c r="BC1380" s="212"/>
      <c r="BD1380" s="212"/>
      <c r="BE1380" s="212"/>
      <c r="BF1380" s="212"/>
      <c r="BG1380" s="212"/>
      <c r="BH1380" s="213"/>
      <c r="BI1380" s="67"/>
      <c r="BJ1380" s="67"/>
      <c r="BK1380" s="67"/>
      <c r="BL1380" s="67"/>
      <c r="BM1380" s="67"/>
      <c r="BN1380" s="67"/>
      <c r="BO1380" s="67"/>
      <c r="BP1380" s="67"/>
      <c r="BQ1380" s="67"/>
      <c r="BR1380" s="68"/>
      <c r="BS1380" s="67"/>
      <c r="BT1380" s="67"/>
      <c r="BU1380" s="67"/>
      <c r="BV1380" s="67"/>
      <c r="BW1380" s="67"/>
      <c r="BX1380" s="68"/>
    </row>
    <row r="1381" spans="1:76" ht="12" customHeight="1" x14ac:dyDescent="0.15">
      <c r="A1381" s="70"/>
      <c r="B1381" s="28"/>
      <c r="C1381" s="28"/>
      <c r="D1381" s="228"/>
      <c r="E1381" s="228"/>
      <c r="F1381" s="228"/>
      <c r="G1381" s="228"/>
      <c r="H1381" s="228"/>
      <c r="I1381" s="228"/>
      <c r="J1381" s="228"/>
      <c r="K1381" s="228"/>
      <c r="L1381" s="228"/>
      <c r="M1381" s="228"/>
      <c r="N1381" s="228"/>
      <c r="O1381" s="255"/>
      <c r="P1381" s="27"/>
      <c r="Q1381" s="28"/>
      <c r="R1381" s="28"/>
      <c r="S1381" s="28"/>
      <c r="T1381" s="28"/>
      <c r="U1381" s="28"/>
      <c r="V1381" s="28"/>
      <c r="W1381" s="29"/>
      <c r="X1381" s="28"/>
      <c r="Y1381" s="28"/>
      <c r="Z1381" s="217"/>
      <c r="AA1381" s="228"/>
      <c r="AB1381" s="228"/>
      <c r="AC1381" s="228"/>
      <c r="AD1381" s="228"/>
      <c r="AE1381" s="228"/>
      <c r="AF1381" s="228"/>
      <c r="AG1381" s="228"/>
      <c r="AH1381" s="228"/>
      <c r="AI1381" s="228"/>
      <c r="AJ1381" s="228"/>
      <c r="AK1381" s="228"/>
      <c r="AL1381" s="228"/>
      <c r="AM1381" s="228"/>
      <c r="AN1381" s="228"/>
      <c r="AO1381" s="228"/>
      <c r="AP1381" s="228"/>
      <c r="AQ1381" s="228"/>
      <c r="AR1381" s="228"/>
      <c r="AS1381" s="228"/>
      <c r="AT1381" s="228"/>
      <c r="AU1381" s="228"/>
      <c r="AV1381" s="228"/>
      <c r="AW1381" s="228"/>
      <c r="AX1381" s="228"/>
      <c r="AY1381" s="228"/>
      <c r="AZ1381" s="228"/>
      <c r="BA1381" s="228"/>
      <c r="BB1381" s="228"/>
      <c r="BC1381" s="228"/>
      <c r="BD1381" s="228"/>
      <c r="BE1381" s="228"/>
      <c r="BF1381" s="228"/>
      <c r="BG1381" s="228"/>
      <c r="BH1381" s="255"/>
      <c r="BI1381" s="28"/>
      <c r="BJ1381" s="28"/>
      <c r="BK1381" s="28"/>
      <c r="BL1381" s="28"/>
      <c r="BM1381" s="28"/>
      <c r="BN1381" s="28"/>
      <c r="BO1381" s="28"/>
      <c r="BP1381" s="28"/>
      <c r="BQ1381" s="28"/>
      <c r="BR1381" s="29"/>
      <c r="BS1381" s="27"/>
      <c r="BT1381" s="28"/>
      <c r="BU1381" s="28"/>
      <c r="BV1381" s="28"/>
      <c r="BW1381" s="28"/>
      <c r="BX1381" s="29"/>
    </row>
    <row r="1382" spans="1:76" ht="12" customHeight="1" x14ac:dyDescent="0.15">
      <c r="A1382" s="30"/>
      <c r="B1382" s="2"/>
      <c r="C1382" s="2"/>
      <c r="D1382" s="52"/>
      <c r="E1382" s="52"/>
      <c r="F1382" s="52"/>
      <c r="G1382" s="52"/>
      <c r="H1382" s="52"/>
      <c r="I1382" s="52"/>
      <c r="J1382" s="52"/>
      <c r="K1382" s="52"/>
      <c r="L1382" s="52"/>
      <c r="M1382" s="52"/>
      <c r="N1382" s="52"/>
      <c r="O1382" s="53"/>
      <c r="P1382" s="32"/>
      <c r="W1382" s="31"/>
      <c r="X1382" s="2"/>
      <c r="Y1382" s="2" t="s">
        <v>1105</v>
      </c>
      <c r="Z1382" s="52"/>
      <c r="AA1382" s="52"/>
      <c r="AB1382" s="52"/>
      <c r="AC1382" s="52"/>
      <c r="AD1382" s="52"/>
      <c r="AE1382" s="52"/>
      <c r="AF1382" s="52"/>
      <c r="AG1382" s="52"/>
      <c r="AH1382" s="52"/>
      <c r="AI1382" s="52"/>
      <c r="AJ1382" s="52"/>
      <c r="AK1382" s="52"/>
      <c r="AL1382" s="52"/>
      <c r="AM1382" s="52"/>
      <c r="AN1382" s="52"/>
      <c r="AO1382" s="52"/>
      <c r="AP1382" s="52"/>
      <c r="AQ1382" s="52"/>
      <c r="AR1382" s="52"/>
      <c r="AS1382" s="52"/>
      <c r="AT1382" s="52"/>
      <c r="AU1382" s="52"/>
      <c r="AV1382" s="52"/>
      <c r="AW1382" s="52"/>
      <c r="AX1382" s="52"/>
      <c r="AY1382" s="52"/>
      <c r="AZ1382" s="52"/>
      <c r="BA1382" s="52"/>
      <c r="BB1382" s="52"/>
      <c r="BC1382" s="52"/>
      <c r="BD1382" s="52"/>
      <c r="BE1382" s="52"/>
      <c r="BF1382" s="52"/>
      <c r="BG1382" s="52"/>
      <c r="BH1382" s="53"/>
      <c r="BI1382" s="32"/>
      <c r="BR1382" s="31"/>
      <c r="BS1382" s="32"/>
      <c r="BX1382" s="31"/>
    </row>
    <row r="1383" spans="1:76" ht="12" customHeight="1" x14ac:dyDescent="0.15">
      <c r="A1383" s="30"/>
      <c r="B1383" s="2"/>
      <c r="C1383" s="2"/>
      <c r="D1383" s="58"/>
      <c r="E1383" s="58"/>
      <c r="F1383" s="58"/>
      <c r="G1383" s="58"/>
      <c r="H1383" s="58"/>
      <c r="I1383" s="58"/>
      <c r="J1383" s="58"/>
      <c r="K1383" s="58"/>
      <c r="L1383" s="58"/>
      <c r="M1383" s="58"/>
      <c r="N1383" s="58"/>
      <c r="O1383" s="59"/>
      <c r="P1383" s="32"/>
      <c r="W1383" s="31"/>
      <c r="X1383" s="2"/>
      <c r="Y1383" s="33"/>
      <c r="Z1383" s="471" t="s">
        <v>1106</v>
      </c>
      <c r="AA1383" s="471"/>
      <c r="AB1383" s="471"/>
      <c r="AC1383" s="471"/>
      <c r="AD1383" s="471"/>
      <c r="AE1383" s="471"/>
      <c r="AF1383" s="471"/>
      <c r="AG1383" s="471"/>
      <c r="AH1383" s="471"/>
      <c r="AI1383" s="471"/>
      <c r="AJ1383" s="471"/>
      <c r="AK1383" s="471"/>
      <c r="AL1383" s="471"/>
      <c r="AM1383" s="471"/>
      <c r="AN1383" s="471"/>
      <c r="AO1383" s="471"/>
      <c r="AP1383" s="471"/>
      <c r="AQ1383" s="471"/>
      <c r="AR1383" s="471"/>
      <c r="AS1383" s="471"/>
      <c r="AT1383" s="471"/>
      <c r="AU1383" s="471"/>
      <c r="AV1383" s="471"/>
      <c r="AW1383" s="471"/>
      <c r="AX1383" s="471"/>
      <c r="AY1383" s="471"/>
      <c r="AZ1383" s="471"/>
      <c r="BA1383" s="471"/>
      <c r="BB1383" s="471"/>
      <c r="BC1383" s="471"/>
      <c r="BD1383" s="471"/>
      <c r="BE1383" s="471"/>
      <c r="BF1383" s="471"/>
      <c r="BG1383" s="471"/>
      <c r="BH1383" s="529"/>
      <c r="BI1383" s="30" t="s">
        <v>1109</v>
      </c>
      <c r="BR1383" s="31"/>
      <c r="BS1383" s="32"/>
      <c r="BX1383" s="31"/>
    </row>
    <row r="1384" spans="1:76" ht="12" customHeight="1" x14ac:dyDescent="0.15">
      <c r="A1384" s="30"/>
      <c r="B1384" s="2"/>
      <c r="C1384" s="2"/>
      <c r="O1384" s="31"/>
      <c r="P1384" s="32"/>
      <c r="W1384" s="31"/>
      <c r="X1384" s="2"/>
      <c r="Z1384" s="471"/>
      <c r="AA1384" s="471"/>
      <c r="AB1384" s="471"/>
      <c r="AC1384" s="471"/>
      <c r="AD1384" s="471"/>
      <c r="AE1384" s="471"/>
      <c r="AF1384" s="471"/>
      <c r="AG1384" s="471"/>
      <c r="AH1384" s="471"/>
      <c r="AI1384" s="471"/>
      <c r="AJ1384" s="471"/>
      <c r="AK1384" s="471"/>
      <c r="AL1384" s="471"/>
      <c r="AM1384" s="471"/>
      <c r="AN1384" s="471"/>
      <c r="AO1384" s="471"/>
      <c r="AP1384" s="471"/>
      <c r="AQ1384" s="471"/>
      <c r="AR1384" s="471"/>
      <c r="AS1384" s="471"/>
      <c r="AT1384" s="471"/>
      <c r="AU1384" s="471"/>
      <c r="AV1384" s="471"/>
      <c r="AW1384" s="471"/>
      <c r="AX1384" s="471"/>
      <c r="AY1384" s="471"/>
      <c r="AZ1384" s="471"/>
      <c r="BA1384" s="471"/>
      <c r="BB1384" s="471"/>
      <c r="BC1384" s="471"/>
      <c r="BD1384" s="471"/>
      <c r="BE1384" s="471"/>
      <c r="BF1384" s="471"/>
      <c r="BG1384" s="471"/>
      <c r="BH1384" s="529"/>
      <c r="BI1384" s="30" t="s">
        <v>1102</v>
      </c>
      <c r="BR1384" s="31"/>
      <c r="BS1384" s="32"/>
      <c r="BX1384" s="31"/>
    </row>
    <row r="1385" spans="1:76" ht="12" customHeight="1" x14ac:dyDescent="0.15">
      <c r="A1385" s="30"/>
      <c r="B1385" s="2"/>
      <c r="C1385" s="2"/>
      <c r="O1385" s="31"/>
      <c r="P1385" s="32"/>
      <c r="W1385" s="31"/>
      <c r="X1385" s="2"/>
      <c r="Z1385" s="471"/>
      <c r="AA1385" s="471"/>
      <c r="AB1385" s="471"/>
      <c r="AC1385" s="471"/>
      <c r="AD1385" s="471"/>
      <c r="AE1385" s="471"/>
      <c r="AF1385" s="471"/>
      <c r="AG1385" s="471"/>
      <c r="AH1385" s="471"/>
      <c r="AI1385" s="471"/>
      <c r="AJ1385" s="471"/>
      <c r="AK1385" s="471"/>
      <c r="AL1385" s="471"/>
      <c r="AM1385" s="471"/>
      <c r="AN1385" s="471"/>
      <c r="AO1385" s="471"/>
      <c r="AP1385" s="471"/>
      <c r="AQ1385" s="471"/>
      <c r="AR1385" s="471"/>
      <c r="AS1385" s="471"/>
      <c r="AT1385" s="471"/>
      <c r="AU1385" s="471"/>
      <c r="AV1385" s="471"/>
      <c r="AW1385" s="471"/>
      <c r="AX1385" s="471"/>
      <c r="AY1385" s="471"/>
      <c r="AZ1385" s="471"/>
      <c r="BA1385" s="471"/>
      <c r="BB1385" s="471"/>
      <c r="BC1385" s="471"/>
      <c r="BD1385" s="471"/>
      <c r="BE1385" s="471"/>
      <c r="BF1385" s="471"/>
      <c r="BG1385" s="471"/>
      <c r="BH1385" s="529"/>
      <c r="BI1385" s="32"/>
      <c r="BR1385" s="31"/>
      <c r="BS1385" s="32"/>
      <c r="BX1385" s="31"/>
    </row>
    <row r="1386" spans="1:76" ht="12" customHeight="1" x14ac:dyDescent="0.15">
      <c r="A1386" s="30"/>
      <c r="B1386" s="2"/>
      <c r="C1386" s="34"/>
      <c r="D1386" s="35"/>
      <c r="E1386" s="36"/>
      <c r="F1386" s="36"/>
      <c r="G1386" s="36"/>
      <c r="H1386" s="36"/>
      <c r="I1386" s="36"/>
      <c r="J1386" s="36"/>
      <c r="K1386" s="36"/>
      <c r="L1386" s="36"/>
      <c r="M1386" s="36"/>
      <c r="N1386" s="36"/>
      <c r="O1386" s="37"/>
      <c r="P1386" s="32"/>
      <c r="S1386" s="33"/>
      <c r="T1386" s="38"/>
      <c r="U1386" s="38"/>
      <c r="V1386" s="12"/>
      <c r="W1386" s="39"/>
      <c r="Y1386" s="49"/>
      <c r="Z1386" s="471"/>
      <c r="AA1386" s="471"/>
      <c r="AB1386" s="471"/>
      <c r="AC1386" s="471"/>
      <c r="AD1386" s="471"/>
      <c r="AE1386" s="471"/>
      <c r="AF1386" s="471"/>
      <c r="AG1386" s="471"/>
      <c r="AH1386" s="471"/>
      <c r="AI1386" s="471"/>
      <c r="AJ1386" s="471"/>
      <c r="AK1386" s="471"/>
      <c r="AL1386" s="471"/>
      <c r="AM1386" s="471"/>
      <c r="AN1386" s="471"/>
      <c r="AO1386" s="471"/>
      <c r="AP1386" s="471"/>
      <c r="AQ1386" s="471"/>
      <c r="AR1386" s="471"/>
      <c r="AS1386" s="471"/>
      <c r="AT1386" s="471"/>
      <c r="AU1386" s="471"/>
      <c r="AV1386" s="471"/>
      <c r="AW1386" s="471"/>
      <c r="AX1386" s="471"/>
      <c r="AY1386" s="471"/>
      <c r="AZ1386" s="471"/>
      <c r="BA1386" s="471"/>
      <c r="BB1386" s="471"/>
      <c r="BC1386" s="471"/>
      <c r="BD1386" s="471"/>
      <c r="BE1386" s="471"/>
      <c r="BF1386" s="471"/>
      <c r="BG1386" s="471"/>
      <c r="BH1386" s="529"/>
      <c r="BI1386" s="57"/>
      <c r="BJ1386" s="35"/>
      <c r="BK1386" s="35"/>
      <c r="BL1386" s="35"/>
      <c r="BM1386" s="35"/>
      <c r="BN1386" s="35"/>
      <c r="BO1386" s="35"/>
      <c r="BP1386" s="35"/>
      <c r="BQ1386" s="35"/>
      <c r="BR1386" s="56"/>
      <c r="BS1386" s="32"/>
      <c r="BX1386" s="31"/>
    </row>
    <row r="1387" spans="1:76" ht="12" customHeight="1" x14ac:dyDescent="0.15">
      <c r="A1387" s="30"/>
      <c r="B1387" s="2"/>
      <c r="C1387" s="34"/>
      <c r="D1387" s="36"/>
      <c r="E1387" s="36"/>
      <c r="F1387" s="36"/>
      <c r="G1387" s="36"/>
      <c r="H1387" s="36"/>
      <c r="I1387" s="36"/>
      <c r="J1387" s="36"/>
      <c r="K1387" s="36"/>
      <c r="L1387" s="36"/>
      <c r="M1387" s="36"/>
      <c r="N1387" s="36"/>
      <c r="O1387" s="37"/>
      <c r="P1387" s="32"/>
      <c r="S1387" s="33"/>
      <c r="W1387" s="31"/>
      <c r="Y1387" s="49"/>
      <c r="Z1387" s="20"/>
      <c r="AA1387" s="6" t="s">
        <v>35</v>
      </c>
      <c r="AB1387" s="471" t="s">
        <v>1171</v>
      </c>
      <c r="AC1387" s="471"/>
      <c r="AD1387" s="471"/>
      <c r="AE1387" s="471"/>
      <c r="AF1387" s="471"/>
      <c r="AG1387" s="471"/>
      <c r="AH1387" s="471"/>
      <c r="AI1387" s="471"/>
      <c r="AJ1387" s="471"/>
      <c r="AK1387" s="471"/>
      <c r="AL1387" s="471"/>
      <c r="AM1387" s="471"/>
      <c r="AN1387" s="471"/>
      <c r="AO1387" s="471"/>
      <c r="AP1387" s="471"/>
      <c r="AQ1387" s="471"/>
      <c r="AR1387" s="471"/>
      <c r="AS1387" s="471"/>
      <c r="AT1387" s="471"/>
      <c r="AU1387" s="471"/>
      <c r="AV1387" s="471"/>
      <c r="AW1387" s="471"/>
      <c r="AX1387" s="471"/>
      <c r="AY1387" s="471"/>
      <c r="AZ1387" s="471"/>
      <c r="BA1387" s="471"/>
      <c r="BB1387" s="471"/>
      <c r="BC1387" s="471"/>
      <c r="BD1387" s="471"/>
      <c r="BE1387" s="471"/>
      <c r="BF1387" s="471"/>
      <c r="BG1387" s="471"/>
      <c r="BH1387" s="529"/>
      <c r="BI1387" s="32"/>
      <c r="BJ1387" s="35"/>
      <c r="BK1387" s="35"/>
      <c r="BL1387" s="35"/>
      <c r="BM1387" s="35"/>
      <c r="BN1387" s="35"/>
      <c r="BO1387" s="35"/>
      <c r="BP1387" s="35"/>
      <c r="BQ1387" s="35"/>
      <c r="BR1387" s="56"/>
      <c r="BS1387" s="32"/>
      <c r="BX1387" s="31"/>
    </row>
    <row r="1388" spans="1:76" ht="12" customHeight="1" x14ac:dyDescent="0.15">
      <c r="A1388" s="30"/>
      <c r="B1388" s="2"/>
      <c r="C1388" s="34"/>
      <c r="D1388" s="36"/>
      <c r="E1388" s="36"/>
      <c r="F1388" s="36"/>
      <c r="G1388" s="36"/>
      <c r="H1388" s="36"/>
      <c r="I1388" s="36"/>
      <c r="J1388" s="36"/>
      <c r="K1388" s="36"/>
      <c r="L1388" s="36"/>
      <c r="M1388" s="36"/>
      <c r="N1388" s="36"/>
      <c r="O1388" s="37"/>
      <c r="P1388" s="32"/>
      <c r="S1388" s="33"/>
      <c r="W1388" s="31"/>
      <c r="Y1388" s="49"/>
      <c r="Z1388" s="20"/>
      <c r="AA1388" s="6" t="s">
        <v>35</v>
      </c>
      <c r="AB1388" s="471" t="s">
        <v>1172</v>
      </c>
      <c r="AC1388" s="471"/>
      <c r="AD1388" s="471"/>
      <c r="AE1388" s="471"/>
      <c r="AF1388" s="471"/>
      <c r="AG1388" s="471"/>
      <c r="AH1388" s="471"/>
      <c r="AI1388" s="471"/>
      <c r="AJ1388" s="471"/>
      <c r="AK1388" s="471"/>
      <c r="AL1388" s="471"/>
      <c r="AM1388" s="471"/>
      <c r="AN1388" s="471"/>
      <c r="AO1388" s="471"/>
      <c r="AP1388" s="471"/>
      <c r="AQ1388" s="471"/>
      <c r="AR1388" s="471"/>
      <c r="AS1388" s="471"/>
      <c r="AT1388" s="471"/>
      <c r="AU1388" s="471"/>
      <c r="AV1388" s="471"/>
      <c r="AW1388" s="471"/>
      <c r="AX1388" s="471"/>
      <c r="AY1388" s="471"/>
      <c r="AZ1388" s="471"/>
      <c r="BA1388" s="471"/>
      <c r="BB1388" s="471"/>
      <c r="BC1388" s="471"/>
      <c r="BD1388" s="471"/>
      <c r="BE1388" s="471"/>
      <c r="BF1388" s="471"/>
      <c r="BG1388" s="471"/>
      <c r="BH1388" s="529"/>
      <c r="BI1388" s="32"/>
      <c r="BJ1388" s="35"/>
      <c r="BK1388" s="35"/>
      <c r="BL1388" s="35"/>
      <c r="BM1388" s="35"/>
      <c r="BN1388" s="35"/>
      <c r="BO1388" s="35"/>
      <c r="BP1388" s="35"/>
      <c r="BQ1388" s="35"/>
      <c r="BR1388" s="56"/>
      <c r="BS1388" s="32"/>
      <c r="BX1388" s="31"/>
    </row>
    <row r="1389" spans="1:76" ht="12" customHeight="1" x14ac:dyDescent="0.15">
      <c r="A1389" s="77"/>
      <c r="B1389" s="78"/>
      <c r="C1389" s="79"/>
      <c r="D1389" s="80"/>
      <c r="E1389" s="80"/>
      <c r="F1389" s="80"/>
      <c r="G1389" s="80"/>
      <c r="H1389" s="80"/>
      <c r="I1389" s="80"/>
      <c r="J1389" s="80"/>
      <c r="K1389" s="80"/>
      <c r="L1389" s="80"/>
      <c r="M1389" s="80"/>
      <c r="N1389" s="36"/>
      <c r="O1389" s="37"/>
      <c r="P1389" s="32"/>
      <c r="W1389" s="31"/>
      <c r="Y1389" s="35"/>
      <c r="Z1389" s="20"/>
      <c r="AA1389" s="6" t="s">
        <v>35</v>
      </c>
      <c r="AB1389" s="471" t="s">
        <v>1173</v>
      </c>
      <c r="AC1389" s="471"/>
      <c r="AD1389" s="471"/>
      <c r="AE1389" s="471"/>
      <c r="AF1389" s="471"/>
      <c r="AG1389" s="471"/>
      <c r="AH1389" s="471"/>
      <c r="AI1389" s="471"/>
      <c r="AJ1389" s="471"/>
      <c r="AK1389" s="471"/>
      <c r="AL1389" s="471"/>
      <c r="AM1389" s="471"/>
      <c r="AN1389" s="471"/>
      <c r="AO1389" s="471"/>
      <c r="AP1389" s="471"/>
      <c r="AQ1389" s="471"/>
      <c r="AR1389" s="471"/>
      <c r="AS1389" s="471"/>
      <c r="AT1389" s="471"/>
      <c r="AU1389" s="471"/>
      <c r="AV1389" s="471"/>
      <c r="AW1389" s="471"/>
      <c r="AX1389" s="471"/>
      <c r="AY1389" s="471"/>
      <c r="AZ1389" s="471"/>
      <c r="BA1389" s="471"/>
      <c r="BB1389" s="471"/>
      <c r="BC1389" s="471"/>
      <c r="BD1389" s="471"/>
      <c r="BE1389" s="471"/>
      <c r="BF1389" s="471"/>
      <c r="BG1389" s="471"/>
      <c r="BH1389" s="529"/>
      <c r="BI1389" s="32"/>
      <c r="BJ1389" s="35"/>
      <c r="BK1389" s="35"/>
      <c r="BL1389" s="35"/>
      <c r="BM1389" s="35"/>
      <c r="BN1389" s="35"/>
      <c r="BO1389" s="35"/>
      <c r="BP1389" s="35"/>
      <c r="BQ1389" s="35"/>
      <c r="BR1389" s="56"/>
      <c r="BS1389" s="32"/>
      <c r="BX1389" s="31"/>
    </row>
    <row r="1390" spans="1:76" ht="12" customHeight="1" x14ac:dyDescent="0.15">
      <c r="A1390" s="30"/>
      <c r="B1390" s="2"/>
      <c r="C1390" s="34"/>
      <c r="D1390" s="36"/>
      <c r="E1390" s="36"/>
      <c r="F1390" s="36"/>
      <c r="G1390" s="36"/>
      <c r="H1390" s="36"/>
      <c r="I1390" s="36"/>
      <c r="J1390" s="36"/>
      <c r="K1390" s="36"/>
      <c r="L1390" s="36"/>
      <c r="M1390" s="36"/>
      <c r="N1390" s="36"/>
      <c r="O1390" s="37"/>
      <c r="P1390" s="32"/>
      <c r="S1390" s="33"/>
      <c r="W1390" s="31"/>
      <c r="Y1390" s="49"/>
      <c r="Z1390" s="49"/>
      <c r="AA1390" s="6" t="s">
        <v>35</v>
      </c>
      <c r="AB1390" s="471" t="s">
        <v>1174</v>
      </c>
      <c r="AC1390" s="471"/>
      <c r="AD1390" s="471"/>
      <c r="AE1390" s="471"/>
      <c r="AF1390" s="471"/>
      <c r="AG1390" s="471"/>
      <c r="AH1390" s="471"/>
      <c r="AI1390" s="471"/>
      <c r="AJ1390" s="471"/>
      <c r="AK1390" s="471"/>
      <c r="AL1390" s="471"/>
      <c r="AM1390" s="471"/>
      <c r="AN1390" s="471"/>
      <c r="AO1390" s="471"/>
      <c r="AP1390" s="471"/>
      <c r="AQ1390" s="471"/>
      <c r="AR1390" s="471"/>
      <c r="AS1390" s="471"/>
      <c r="AT1390" s="471"/>
      <c r="AU1390" s="471"/>
      <c r="AV1390" s="471"/>
      <c r="AW1390" s="471"/>
      <c r="AX1390" s="471"/>
      <c r="AY1390" s="471"/>
      <c r="AZ1390" s="471"/>
      <c r="BA1390" s="471"/>
      <c r="BB1390" s="471"/>
      <c r="BC1390" s="471"/>
      <c r="BD1390" s="471"/>
      <c r="BE1390" s="471"/>
      <c r="BF1390" s="471"/>
      <c r="BG1390" s="471"/>
      <c r="BH1390" s="529"/>
      <c r="BI1390" s="32"/>
      <c r="BJ1390" s="35"/>
      <c r="BK1390" s="35"/>
      <c r="BL1390" s="35"/>
      <c r="BM1390" s="35"/>
      <c r="BN1390" s="35"/>
      <c r="BO1390" s="35"/>
      <c r="BP1390" s="35"/>
      <c r="BQ1390" s="35"/>
      <c r="BR1390" s="56"/>
      <c r="BS1390" s="32"/>
      <c r="BX1390" s="31"/>
    </row>
    <row r="1391" spans="1:76" ht="12" customHeight="1" x14ac:dyDescent="0.15">
      <c r="A1391" s="30"/>
      <c r="B1391" s="17"/>
      <c r="C1391" s="60"/>
      <c r="D1391" s="60"/>
      <c r="E1391" s="60"/>
      <c r="F1391" s="60"/>
      <c r="G1391" s="60"/>
      <c r="H1391" s="60"/>
      <c r="I1391" s="60"/>
      <c r="J1391" s="60"/>
      <c r="K1391" s="60"/>
      <c r="L1391" s="60"/>
      <c r="M1391" s="60"/>
      <c r="N1391" s="60"/>
      <c r="O1391" s="61"/>
      <c r="P1391" s="32"/>
      <c r="S1391" s="33"/>
      <c r="T1391" s="38"/>
      <c r="U1391" s="38"/>
      <c r="V1391" s="12"/>
      <c r="W1391" s="39"/>
      <c r="Y1391" s="6"/>
      <c r="Z1391" s="40"/>
      <c r="AA1391" s="6" t="s">
        <v>35</v>
      </c>
      <c r="AB1391" s="471" t="s">
        <v>1175</v>
      </c>
      <c r="AC1391" s="471"/>
      <c r="AD1391" s="471"/>
      <c r="AE1391" s="471"/>
      <c r="AF1391" s="471"/>
      <c r="AG1391" s="471"/>
      <c r="AH1391" s="471"/>
      <c r="AI1391" s="471"/>
      <c r="AJ1391" s="471"/>
      <c r="AK1391" s="471"/>
      <c r="AL1391" s="471"/>
      <c r="AM1391" s="471"/>
      <c r="AN1391" s="471"/>
      <c r="AO1391" s="471"/>
      <c r="AP1391" s="471"/>
      <c r="AQ1391" s="471"/>
      <c r="AR1391" s="471"/>
      <c r="AS1391" s="471"/>
      <c r="AT1391" s="471"/>
      <c r="AU1391" s="471"/>
      <c r="AV1391" s="471"/>
      <c r="AW1391" s="471"/>
      <c r="AX1391" s="471"/>
      <c r="AY1391" s="471"/>
      <c r="AZ1391" s="471"/>
      <c r="BA1391" s="471"/>
      <c r="BB1391" s="471"/>
      <c r="BC1391" s="471"/>
      <c r="BD1391" s="471"/>
      <c r="BE1391" s="471"/>
      <c r="BF1391" s="471"/>
      <c r="BG1391" s="471"/>
      <c r="BH1391" s="529"/>
      <c r="BI1391" s="81"/>
      <c r="BJ1391" s="52"/>
      <c r="BK1391" s="52"/>
      <c r="BL1391" s="52"/>
      <c r="BM1391" s="52"/>
      <c r="BN1391" s="52"/>
      <c r="BO1391" s="52"/>
      <c r="BP1391" s="52"/>
      <c r="BQ1391" s="52"/>
      <c r="BR1391" s="53"/>
      <c r="BS1391" s="32"/>
      <c r="BX1391" s="31"/>
    </row>
    <row r="1392" spans="1:76" ht="12" customHeight="1" x14ac:dyDescent="0.15">
      <c r="A1392" s="30"/>
      <c r="C1392" s="60"/>
      <c r="D1392" s="60"/>
      <c r="E1392" s="60"/>
      <c r="F1392" s="60"/>
      <c r="G1392" s="60"/>
      <c r="H1392" s="60"/>
      <c r="I1392" s="60"/>
      <c r="J1392" s="60"/>
      <c r="K1392" s="60"/>
      <c r="L1392" s="60"/>
      <c r="M1392" s="60"/>
      <c r="N1392" s="60"/>
      <c r="O1392" s="61"/>
      <c r="P1392" s="32"/>
      <c r="S1392" s="33"/>
      <c r="W1392" s="31"/>
      <c r="Y1392" s="40"/>
      <c r="Z1392" s="40"/>
      <c r="AA1392" s="6" t="s">
        <v>35</v>
      </c>
      <c r="AB1392" s="471" t="s">
        <v>1176</v>
      </c>
      <c r="AC1392" s="471"/>
      <c r="AD1392" s="471"/>
      <c r="AE1392" s="471"/>
      <c r="AF1392" s="471"/>
      <c r="AG1392" s="471"/>
      <c r="AH1392" s="471"/>
      <c r="AI1392" s="471"/>
      <c r="AJ1392" s="471"/>
      <c r="AK1392" s="471"/>
      <c r="AL1392" s="471"/>
      <c r="AM1392" s="471"/>
      <c r="AN1392" s="471"/>
      <c r="AO1392" s="471"/>
      <c r="AP1392" s="471"/>
      <c r="AQ1392" s="471"/>
      <c r="AR1392" s="471"/>
      <c r="AS1392" s="471"/>
      <c r="AT1392" s="471"/>
      <c r="AU1392" s="471"/>
      <c r="AV1392" s="471"/>
      <c r="AW1392" s="471"/>
      <c r="AX1392" s="471"/>
      <c r="AY1392" s="471"/>
      <c r="AZ1392" s="471"/>
      <c r="BA1392" s="471"/>
      <c r="BB1392" s="471"/>
      <c r="BC1392" s="471"/>
      <c r="BD1392" s="471"/>
      <c r="BE1392" s="471"/>
      <c r="BF1392" s="471"/>
      <c r="BG1392" s="471"/>
      <c r="BH1392" s="529"/>
      <c r="BI1392" s="82"/>
      <c r="BJ1392" s="52"/>
      <c r="BK1392" s="52"/>
      <c r="BL1392" s="52"/>
      <c r="BM1392" s="52"/>
      <c r="BN1392" s="52"/>
      <c r="BO1392" s="52"/>
      <c r="BP1392" s="52"/>
      <c r="BQ1392" s="52"/>
      <c r="BR1392" s="53"/>
      <c r="BS1392" s="32"/>
      <c r="BX1392" s="31"/>
    </row>
    <row r="1393" spans="1:76" ht="12" customHeight="1" x14ac:dyDescent="0.15">
      <c r="A1393" s="30"/>
      <c r="C1393" s="60"/>
      <c r="D1393" s="60"/>
      <c r="E1393" s="60"/>
      <c r="F1393" s="60"/>
      <c r="G1393" s="60"/>
      <c r="H1393" s="60"/>
      <c r="I1393" s="60"/>
      <c r="J1393" s="60"/>
      <c r="K1393" s="60"/>
      <c r="L1393" s="60"/>
      <c r="M1393" s="60"/>
      <c r="N1393" s="60"/>
      <c r="O1393" s="61"/>
      <c r="P1393" s="32"/>
      <c r="W1393" s="31"/>
      <c r="Y1393" s="40"/>
      <c r="Z1393" s="40"/>
      <c r="AA1393" s="6" t="s">
        <v>35</v>
      </c>
      <c r="AB1393" s="471" t="s">
        <v>1177</v>
      </c>
      <c r="AC1393" s="471"/>
      <c r="AD1393" s="471"/>
      <c r="AE1393" s="471"/>
      <c r="AF1393" s="471"/>
      <c r="AG1393" s="471"/>
      <c r="AH1393" s="471"/>
      <c r="AI1393" s="471"/>
      <c r="AJ1393" s="471"/>
      <c r="AK1393" s="471"/>
      <c r="AL1393" s="471"/>
      <c r="AM1393" s="471"/>
      <c r="AN1393" s="471"/>
      <c r="AO1393" s="471"/>
      <c r="AP1393" s="471"/>
      <c r="AQ1393" s="471"/>
      <c r="AR1393" s="471"/>
      <c r="AS1393" s="471"/>
      <c r="AT1393" s="471"/>
      <c r="AU1393" s="471"/>
      <c r="AV1393" s="471"/>
      <c r="AW1393" s="471"/>
      <c r="AX1393" s="471"/>
      <c r="AY1393" s="471"/>
      <c r="AZ1393" s="471"/>
      <c r="BA1393" s="471"/>
      <c r="BB1393" s="471"/>
      <c r="BC1393" s="471"/>
      <c r="BD1393" s="471"/>
      <c r="BE1393" s="471"/>
      <c r="BF1393" s="471"/>
      <c r="BG1393" s="471"/>
      <c r="BH1393" s="529"/>
      <c r="BI1393" s="57"/>
      <c r="BR1393" s="31"/>
      <c r="BS1393" s="32"/>
      <c r="BX1393" s="31"/>
    </row>
    <row r="1394" spans="1:76" ht="12" customHeight="1" x14ac:dyDescent="0.15">
      <c r="A1394" s="30"/>
      <c r="C1394" s="60"/>
      <c r="D1394" s="60"/>
      <c r="E1394" s="60"/>
      <c r="F1394" s="60"/>
      <c r="G1394" s="60"/>
      <c r="H1394" s="60"/>
      <c r="I1394" s="60"/>
      <c r="J1394" s="60"/>
      <c r="K1394" s="60"/>
      <c r="L1394" s="60"/>
      <c r="M1394" s="60"/>
      <c r="N1394" s="60"/>
      <c r="O1394" s="61"/>
      <c r="P1394" s="32"/>
      <c r="W1394" s="31"/>
      <c r="Y1394" s="6"/>
      <c r="Z1394" s="40"/>
      <c r="AA1394" s="6" t="s">
        <v>35</v>
      </c>
      <c r="AB1394" s="471" t="s">
        <v>1178</v>
      </c>
      <c r="AC1394" s="471"/>
      <c r="AD1394" s="471"/>
      <c r="AE1394" s="471"/>
      <c r="AF1394" s="471"/>
      <c r="AG1394" s="471"/>
      <c r="AH1394" s="471"/>
      <c r="AI1394" s="471"/>
      <c r="AJ1394" s="471"/>
      <c r="AK1394" s="471"/>
      <c r="AL1394" s="471"/>
      <c r="AM1394" s="471"/>
      <c r="AN1394" s="471"/>
      <c r="AO1394" s="471"/>
      <c r="AP1394" s="471"/>
      <c r="AQ1394" s="471"/>
      <c r="AR1394" s="471"/>
      <c r="AS1394" s="471"/>
      <c r="AT1394" s="471"/>
      <c r="AU1394" s="471"/>
      <c r="AV1394" s="471"/>
      <c r="AW1394" s="471"/>
      <c r="AX1394" s="471"/>
      <c r="AY1394" s="471"/>
      <c r="AZ1394" s="471"/>
      <c r="BA1394" s="471"/>
      <c r="BB1394" s="471"/>
      <c r="BC1394" s="471"/>
      <c r="BD1394" s="471"/>
      <c r="BE1394" s="471"/>
      <c r="BF1394" s="471"/>
      <c r="BG1394" s="471"/>
      <c r="BH1394" s="529"/>
      <c r="BI1394" s="30"/>
      <c r="BR1394" s="31"/>
      <c r="BS1394" s="32"/>
      <c r="BX1394" s="31"/>
    </row>
    <row r="1395" spans="1:76" ht="12" customHeight="1" x14ac:dyDescent="0.15">
      <c r="A1395" s="30"/>
      <c r="C1395" s="60"/>
      <c r="D1395" s="60"/>
      <c r="E1395" s="60"/>
      <c r="F1395" s="60"/>
      <c r="G1395" s="60"/>
      <c r="H1395" s="60"/>
      <c r="I1395" s="60"/>
      <c r="J1395" s="60"/>
      <c r="K1395" s="60"/>
      <c r="L1395" s="60"/>
      <c r="M1395" s="60"/>
      <c r="N1395" s="60"/>
      <c r="O1395" s="61"/>
      <c r="P1395" s="32"/>
      <c r="W1395" s="31"/>
      <c r="Y1395" s="40"/>
      <c r="Z1395" s="40"/>
      <c r="AA1395" s="6" t="s">
        <v>35</v>
      </c>
      <c r="AB1395" s="471" t="s">
        <v>1179</v>
      </c>
      <c r="AC1395" s="471"/>
      <c r="AD1395" s="471"/>
      <c r="AE1395" s="471"/>
      <c r="AF1395" s="471"/>
      <c r="AG1395" s="471"/>
      <c r="AH1395" s="471"/>
      <c r="AI1395" s="471"/>
      <c r="AJ1395" s="471"/>
      <c r="AK1395" s="471"/>
      <c r="AL1395" s="471"/>
      <c r="AM1395" s="471"/>
      <c r="AN1395" s="471"/>
      <c r="AO1395" s="471"/>
      <c r="AP1395" s="471"/>
      <c r="AQ1395" s="471"/>
      <c r="AR1395" s="471"/>
      <c r="AS1395" s="471"/>
      <c r="AT1395" s="471"/>
      <c r="AU1395" s="471"/>
      <c r="AV1395" s="471"/>
      <c r="AW1395" s="471"/>
      <c r="AX1395" s="471"/>
      <c r="AY1395" s="471"/>
      <c r="AZ1395" s="471"/>
      <c r="BA1395" s="471"/>
      <c r="BB1395" s="471"/>
      <c r="BC1395" s="471"/>
      <c r="BD1395" s="471"/>
      <c r="BE1395" s="471"/>
      <c r="BF1395" s="471"/>
      <c r="BG1395" s="471"/>
      <c r="BH1395" s="529"/>
      <c r="BI1395" s="57"/>
      <c r="BR1395" s="31"/>
      <c r="BS1395" s="32"/>
      <c r="BX1395" s="31"/>
    </row>
    <row r="1396" spans="1:76" ht="12" customHeight="1" x14ac:dyDescent="0.15">
      <c r="A1396" s="30"/>
      <c r="O1396" s="31"/>
      <c r="P1396" s="32"/>
      <c r="W1396" s="31"/>
      <c r="Y1396" s="40"/>
      <c r="Z1396" s="40"/>
      <c r="AA1396" s="6" t="s">
        <v>35</v>
      </c>
      <c r="AB1396" s="471" t="s">
        <v>1180</v>
      </c>
      <c r="AC1396" s="471"/>
      <c r="AD1396" s="471"/>
      <c r="AE1396" s="471"/>
      <c r="AF1396" s="471"/>
      <c r="AG1396" s="471"/>
      <c r="AH1396" s="471"/>
      <c r="AI1396" s="471"/>
      <c r="AJ1396" s="471"/>
      <c r="AK1396" s="471"/>
      <c r="AL1396" s="471"/>
      <c r="AM1396" s="471"/>
      <c r="AN1396" s="471"/>
      <c r="AO1396" s="471"/>
      <c r="AP1396" s="471"/>
      <c r="AQ1396" s="471"/>
      <c r="AR1396" s="471"/>
      <c r="AS1396" s="471"/>
      <c r="AT1396" s="471"/>
      <c r="AU1396" s="471"/>
      <c r="AV1396" s="471"/>
      <c r="AW1396" s="471"/>
      <c r="AX1396" s="471"/>
      <c r="AY1396" s="471"/>
      <c r="AZ1396" s="471"/>
      <c r="BA1396" s="471"/>
      <c r="BB1396" s="471"/>
      <c r="BC1396" s="471"/>
      <c r="BD1396" s="471"/>
      <c r="BE1396" s="471"/>
      <c r="BF1396" s="471"/>
      <c r="BG1396" s="471"/>
      <c r="BH1396" s="529"/>
      <c r="BI1396" s="30"/>
      <c r="BR1396" s="31"/>
      <c r="BS1396" s="32"/>
      <c r="BX1396" s="31"/>
    </row>
    <row r="1397" spans="1:76" ht="12" customHeight="1" x14ac:dyDescent="0.15">
      <c r="A1397" s="30"/>
      <c r="O1397" s="31"/>
      <c r="P1397" s="32"/>
      <c r="W1397" s="31"/>
      <c r="Y1397" s="58"/>
      <c r="Z1397" s="58"/>
      <c r="AA1397" s="6" t="s">
        <v>35</v>
      </c>
      <c r="AB1397" s="471" t="s">
        <v>1181</v>
      </c>
      <c r="AC1397" s="471"/>
      <c r="AD1397" s="471"/>
      <c r="AE1397" s="471"/>
      <c r="AF1397" s="471"/>
      <c r="AG1397" s="471"/>
      <c r="AH1397" s="471"/>
      <c r="AI1397" s="471"/>
      <c r="AJ1397" s="471"/>
      <c r="AK1397" s="471"/>
      <c r="AL1397" s="471"/>
      <c r="AM1397" s="471"/>
      <c r="AN1397" s="471"/>
      <c r="AO1397" s="471"/>
      <c r="AP1397" s="471"/>
      <c r="AQ1397" s="471"/>
      <c r="AR1397" s="471"/>
      <c r="AS1397" s="471"/>
      <c r="AT1397" s="471"/>
      <c r="AU1397" s="471"/>
      <c r="AV1397" s="471"/>
      <c r="AW1397" s="471"/>
      <c r="AX1397" s="471"/>
      <c r="AY1397" s="471"/>
      <c r="AZ1397" s="471"/>
      <c r="BA1397" s="471"/>
      <c r="BB1397" s="471"/>
      <c r="BC1397" s="471"/>
      <c r="BD1397" s="471"/>
      <c r="BE1397" s="471"/>
      <c r="BF1397" s="471"/>
      <c r="BG1397" s="471"/>
      <c r="BH1397" s="529"/>
      <c r="BI1397" s="30"/>
      <c r="BR1397" s="31"/>
      <c r="BS1397" s="32"/>
      <c r="BX1397" s="31"/>
    </row>
    <row r="1398" spans="1:76" ht="12" customHeight="1" x14ac:dyDescent="0.15">
      <c r="A1398" s="30"/>
      <c r="O1398" s="31"/>
      <c r="P1398" s="32"/>
      <c r="W1398" s="31"/>
      <c r="AA1398" s="6" t="s">
        <v>35</v>
      </c>
      <c r="AB1398" s="471" t="s">
        <v>1182</v>
      </c>
      <c r="AC1398" s="471"/>
      <c r="AD1398" s="471"/>
      <c r="AE1398" s="471"/>
      <c r="AF1398" s="471"/>
      <c r="AG1398" s="471"/>
      <c r="AH1398" s="471"/>
      <c r="AI1398" s="471"/>
      <c r="AJ1398" s="471"/>
      <c r="AK1398" s="471"/>
      <c r="AL1398" s="471"/>
      <c r="AM1398" s="471"/>
      <c r="AN1398" s="471"/>
      <c r="AO1398" s="471"/>
      <c r="AP1398" s="471"/>
      <c r="AQ1398" s="471"/>
      <c r="AR1398" s="471"/>
      <c r="AS1398" s="471"/>
      <c r="AT1398" s="471"/>
      <c r="AU1398" s="471"/>
      <c r="AV1398" s="471"/>
      <c r="AW1398" s="471"/>
      <c r="AX1398" s="471"/>
      <c r="AY1398" s="471"/>
      <c r="AZ1398" s="471"/>
      <c r="BA1398" s="471"/>
      <c r="BB1398" s="471"/>
      <c r="BC1398" s="471"/>
      <c r="BD1398" s="471"/>
      <c r="BE1398" s="471"/>
      <c r="BF1398" s="471"/>
      <c r="BG1398" s="471"/>
      <c r="BH1398" s="529"/>
      <c r="BI1398" s="30"/>
      <c r="BR1398" s="31"/>
      <c r="BS1398" s="32"/>
      <c r="BX1398" s="31"/>
    </row>
    <row r="1399" spans="1:76" ht="12" customHeight="1" x14ac:dyDescent="0.15">
      <c r="A1399" s="30"/>
      <c r="O1399" s="31"/>
      <c r="P1399" s="32"/>
      <c r="W1399" s="31"/>
      <c r="Y1399" s="6"/>
      <c r="Z1399" s="40"/>
      <c r="AA1399" s="6" t="s">
        <v>35</v>
      </c>
      <c r="AB1399" s="471" t="s">
        <v>1183</v>
      </c>
      <c r="AC1399" s="471"/>
      <c r="AD1399" s="471"/>
      <c r="AE1399" s="471"/>
      <c r="AF1399" s="471"/>
      <c r="AG1399" s="471"/>
      <c r="AH1399" s="471"/>
      <c r="AI1399" s="471"/>
      <c r="AJ1399" s="471"/>
      <c r="AK1399" s="471"/>
      <c r="AL1399" s="471"/>
      <c r="AM1399" s="471"/>
      <c r="AN1399" s="471"/>
      <c r="AO1399" s="471"/>
      <c r="AP1399" s="471"/>
      <c r="AQ1399" s="471"/>
      <c r="AR1399" s="471"/>
      <c r="AS1399" s="471"/>
      <c r="AT1399" s="471"/>
      <c r="AU1399" s="471"/>
      <c r="AV1399" s="471"/>
      <c r="AW1399" s="471"/>
      <c r="AX1399" s="471"/>
      <c r="AY1399" s="471"/>
      <c r="AZ1399" s="471"/>
      <c r="BA1399" s="471"/>
      <c r="BB1399" s="471"/>
      <c r="BC1399" s="471"/>
      <c r="BD1399" s="471"/>
      <c r="BE1399" s="471"/>
      <c r="BF1399" s="471"/>
      <c r="BG1399" s="471"/>
      <c r="BH1399" s="529"/>
      <c r="BI1399" s="30"/>
      <c r="BR1399" s="31"/>
      <c r="BS1399" s="32"/>
      <c r="BX1399" s="31"/>
    </row>
    <row r="1400" spans="1:76" ht="12" customHeight="1" x14ac:dyDescent="0.15">
      <c r="A1400" s="30"/>
      <c r="O1400" s="31"/>
      <c r="P1400" s="32"/>
      <c r="W1400" s="31"/>
      <c r="Y1400" s="40"/>
      <c r="Z1400" s="40"/>
      <c r="AA1400" s="40"/>
      <c r="AB1400" s="471"/>
      <c r="AC1400" s="471"/>
      <c r="AD1400" s="471"/>
      <c r="AE1400" s="471"/>
      <c r="AF1400" s="471"/>
      <c r="AG1400" s="471"/>
      <c r="AH1400" s="471"/>
      <c r="AI1400" s="471"/>
      <c r="AJ1400" s="471"/>
      <c r="AK1400" s="471"/>
      <c r="AL1400" s="471"/>
      <c r="AM1400" s="471"/>
      <c r="AN1400" s="471"/>
      <c r="AO1400" s="471"/>
      <c r="AP1400" s="471"/>
      <c r="AQ1400" s="471"/>
      <c r="AR1400" s="471"/>
      <c r="AS1400" s="471"/>
      <c r="AT1400" s="471"/>
      <c r="AU1400" s="471"/>
      <c r="AV1400" s="471"/>
      <c r="AW1400" s="471"/>
      <c r="AX1400" s="471"/>
      <c r="AY1400" s="471"/>
      <c r="AZ1400" s="471"/>
      <c r="BA1400" s="471"/>
      <c r="BB1400" s="471"/>
      <c r="BC1400" s="471"/>
      <c r="BD1400" s="471"/>
      <c r="BE1400" s="471"/>
      <c r="BF1400" s="471"/>
      <c r="BG1400" s="471"/>
      <c r="BH1400" s="529"/>
      <c r="BI1400" s="57"/>
      <c r="BR1400" s="31"/>
      <c r="BS1400" s="32"/>
      <c r="BX1400" s="31"/>
    </row>
    <row r="1401" spans="1:76" ht="12" customHeight="1" x14ac:dyDescent="0.15">
      <c r="A1401" s="30"/>
      <c r="O1401" s="31"/>
      <c r="P1401" s="32"/>
      <c r="W1401" s="31"/>
      <c r="Y1401" s="20" t="s">
        <v>12</v>
      </c>
      <c r="Z1401" s="543" t="s">
        <v>820</v>
      </c>
      <c r="AA1401" s="543"/>
      <c r="AB1401" s="543"/>
      <c r="AC1401" s="543"/>
      <c r="AD1401" s="543"/>
      <c r="AE1401" s="543"/>
      <c r="AF1401" s="543"/>
      <c r="AG1401" s="543"/>
      <c r="AH1401" s="543"/>
      <c r="AI1401" s="543"/>
      <c r="AJ1401" s="543"/>
      <c r="AK1401" s="543"/>
      <c r="AL1401" s="543"/>
      <c r="AM1401" s="543"/>
      <c r="AN1401" s="543"/>
      <c r="AO1401" s="543"/>
      <c r="AP1401" s="543"/>
      <c r="AQ1401" s="543"/>
      <c r="AR1401" s="543"/>
      <c r="AS1401" s="543"/>
      <c r="AT1401" s="543"/>
      <c r="AU1401" s="543"/>
      <c r="AV1401" s="543"/>
      <c r="AW1401" s="543"/>
      <c r="AX1401" s="543"/>
      <c r="AY1401" s="543"/>
      <c r="AZ1401" s="543"/>
      <c r="BA1401" s="543"/>
      <c r="BB1401" s="543"/>
      <c r="BC1401" s="543"/>
      <c r="BD1401" s="543"/>
      <c r="BE1401" s="543"/>
      <c r="BF1401" s="543"/>
      <c r="BG1401" s="543"/>
      <c r="BH1401" s="544"/>
      <c r="BI1401" s="30" t="s">
        <v>821</v>
      </c>
      <c r="BR1401" s="31"/>
      <c r="BS1401" s="32"/>
      <c r="BX1401" s="31"/>
    </row>
    <row r="1402" spans="1:76" ht="12" customHeight="1" x14ac:dyDescent="0.15">
      <c r="A1402" s="30"/>
      <c r="O1402" s="31"/>
      <c r="P1402" s="32"/>
      <c r="W1402" s="31"/>
      <c r="Y1402" s="20"/>
      <c r="Z1402" s="543"/>
      <c r="AA1402" s="543"/>
      <c r="AB1402" s="543"/>
      <c r="AC1402" s="543"/>
      <c r="AD1402" s="543"/>
      <c r="AE1402" s="543"/>
      <c r="AF1402" s="543"/>
      <c r="AG1402" s="543"/>
      <c r="AH1402" s="543"/>
      <c r="AI1402" s="543"/>
      <c r="AJ1402" s="543"/>
      <c r="AK1402" s="543"/>
      <c r="AL1402" s="543"/>
      <c r="AM1402" s="543"/>
      <c r="AN1402" s="543"/>
      <c r="AO1402" s="543"/>
      <c r="AP1402" s="543"/>
      <c r="AQ1402" s="543"/>
      <c r="AR1402" s="543"/>
      <c r="AS1402" s="543"/>
      <c r="AT1402" s="543"/>
      <c r="AU1402" s="543"/>
      <c r="AV1402" s="543"/>
      <c r="AW1402" s="543"/>
      <c r="AX1402" s="543"/>
      <c r="AY1402" s="543"/>
      <c r="AZ1402" s="543"/>
      <c r="BA1402" s="543"/>
      <c r="BB1402" s="543"/>
      <c r="BC1402" s="543"/>
      <c r="BD1402" s="543"/>
      <c r="BE1402" s="543"/>
      <c r="BF1402" s="543"/>
      <c r="BG1402" s="543"/>
      <c r="BH1402" s="544"/>
      <c r="BI1402" s="30"/>
      <c r="BR1402" s="31"/>
      <c r="BS1402" s="32"/>
      <c r="BX1402" s="31"/>
    </row>
    <row r="1403" spans="1:76" ht="12" customHeight="1" x14ac:dyDescent="0.15">
      <c r="A1403" s="30"/>
      <c r="O1403" s="31"/>
      <c r="P1403" s="32"/>
      <c r="W1403" s="31"/>
      <c r="Y1403" s="20"/>
      <c r="Z1403" s="543"/>
      <c r="AA1403" s="543"/>
      <c r="AB1403" s="543"/>
      <c r="AC1403" s="543"/>
      <c r="AD1403" s="543"/>
      <c r="AE1403" s="543"/>
      <c r="AF1403" s="543"/>
      <c r="AG1403" s="543"/>
      <c r="AH1403" s="543"/>
      <c r="AI1403" s="543"/>
      <c r="AJ1403" s="543"/>
      <c r="AK1403" s="543"/>
      <c r="AL1403" s="543"/>
      <c r="AM1403" s="543"/>
      <c r="AN1403" s="543"/>
      <c r="AO1403" s="543"/>
      <c r="AP1403" s="543"/>
      <c r="AQ1403" s="543"/>
      <c r="AR1403" s="543"/>
      <c r="AS1403" s="543"/>
      <c r="AT1403" s="543"/>
      <c r="AU1403" s="543"/>
      <c r="AV1403" s="543"/>
      <c r="AW1403" s="543"/>
      <c r="AX1403" s="543"/>
      <c r="AY1403" s="543"/>
      <c r="AZ1403" s="543"/>
      <c r="BA1403" s="543"/>
      <c r="BB1403" s="543"/>
      <c r="BC1403" s="543"/>
      <c r="BD1403" s="543"/>
      <c r="BE1403" s="543"/>
      <c r="BF1403" s="543"/>
      <c r="BG1403" s="543"/>
      <c r="BH1403" s="544"/>
      <c r="BI1403" s="30"/>
      <c r="BR1403" s="31"/>
      <c r="BS1403" s="32"/>
      <c r="BX1403" s="31"/>
    </row>
    <row r="1404" spans="1:76" ht="12" customHeight="1" x14ac:dyDescent="0.15">
      <c r="A1404" s="30"/>
      <c r="O1404" s="31"/>
      <c r="P1404" s="32"/>
      <c r="W1404" s="31"/>
      <c r="Y1404" s="20"/>
      <c r="Z1404" s="543"/>
      <c r="AA1404" s="543"/>
      <c r="AB1404" s="543"/>
      <c r="AC1404" s="543"/>
      <c r="AD1404" s="543"/>
      <c r="AE1404" s="543"/>
      <c r="AF1404" s="543"/>
      <c r="AG1404" s="543"/>
      <c r="AH1404" s="543"/>
      <c r="AI1404" s="543"/>
      <c r="AJ1404" s="543"/>
      <c r="AK1404" s="543"/>
      <c r="AL1404" s="543"/>
      <c r="AM1404" s="543"/>
      <c r="AN1404" s="543"/>
      <c r="AO1404" s="543"/>
      <c r="AP1404" s="543"/>
      <c r="AQ1404" s="543"/>
      <c r="AR1404" s="543"/>
      <c r="AS1404" s="543"/>
      <c r="AT1404" s="543"/>
      <c r="AU1404" s="543"/>
      <c r="AV1404" s="543"/>
      <c r="AW1404" s="543"/>
      <c r="AX1404" s="543"/>
      <c r="AY1404" s="543"/>
      <c r="AZ1404" s="543"/>
      <c r="BA1404" s="543"/>
      <c r="BB1404" s="543"/>
      <c r="BC1404" s="543"/>
      <c r="BD1404" s="543"/>
      <c r="BE1404" s="543"/>
      <c r="BF1404" s="543"/>
      <c r="BG1404" s="543"/>
      <c r="BH1404" s="544"/>
      <c r="BI1404" s="30"/>
      <c r="BR1404" s="31"/>
      <c r="BS1404" s="32"/>
      <c r="BX1404" s="31"/>
    </row>
    <row r="1405" spans="1:76" ht="12" customHeight="1" x14ac:dyDescent="0.15">
      <c r="A1405" s="30"/>
      <c r="O1405" s="31"/>
      <c r="P1405" s="32"/>
      <c r="W1405" s="31"/>
      <c r="Y1405" s="20" t="s">
        <v>12</v>
      </c>
      <c r="Z1405" s="545" t="s">
        <v>1236</v>
      </c>
      <c r="AA1405" s="545"/>
      <c r="AB1405" s="545"/>
      <c r="AC1405" s="545"/>
      <c r="AD1405" s="545"/>
      <c r="AE1405" s="545"/>
      <c r="AF1405" s="545"/>
      <c r="AG1405" s="545"/>
      <c r="AH1405" s="545"/>
      <c r="AI1405" s="545"/>
      <c r="AJ1405" s="545"/>
      <c r="AK1405" s="545"/>
      <c r="AL1405" s="545"/>
      <c r="AM1405" s="545"/>
      <c r="AN1405" s="545"/>
      <c r="AO1405" s="545"/>
      <c r="AP1405" s="545"/>
      <c r="AQ1405" s="545"/>
      <c r="AR1405" s="545"/>
      <c r="AS1405" s="545"/>
      <c r="AT1405" s="545"/>
      <c r="AU1405" s="545"/>
      <c r="AV1405" s="545"/>
      <c r="AW1405" s="545"/>
      <c r="AX1405" s="545"/>
      <c r="AY1405" s="545"/>
      <c r="AZ1405" s="545"/>
      <c r="BA1405" s="545"/>
      <c r="BB1405" s="545"/>
      <c r="BC1405" s="545"/>
      <c r="BD1405" s="545"/>
      <c r="BE1405" s="545"/>
      <c r="BF1405" s="545"/>
      <c r="BG1405" s="545"/>
      <c r="BH1405" s="546"/>
      <c r="BI1405" s="30" t="s">
        <v>1108</v>
      </c>
      <c r="BR1405" s="56"/>
      <c r="BS1405" s="32"/>
      <c r="BX1405" s="31"/>
    </row>
    <row r="1406" spans="1:76" ht="12" customHeight="1" x14ac:dyDescent="0.15">
      <c r="A1406" s="30"/>
      <c r="O1406" s="31"/>
      <c r="P1406" s="32"/>
      <c r="W1406" s="31"/>
      <c r="Y1406" s="20"/>
      <c r="Z1406" s="545"/>
      <c r="AA1406" s="545"/>
      <c r="AB1406" s="545"/>
      <c r="AC1406" s="545"/>
      <c r="AD1406" s="545"/>
      <c r="AE1406" s="545"/>
      <c r="AF1406" s="545"/>
      <c r="AG1406" s="545"/>
      <c r="AH1406" s="545"/>
      <c r="AI1406" s="545"/>
      <c r="AJ1406" s="545"/>
      <c r="AK1406" s="545"/>
      <c r="AL1406" s="545"/>
      <c r="AM1406" s="545"/>
      <c r="AN1406" s="545"/>
      <c r="AO1406" s="545"/>
      <c r="AP1406" s="545"/>
      <c r="AQ1406" s="545"/>
      <c r="AR1406" s="545"/>
      <c r="AS1406" s="545"/>
      <c r="AT1406" s="545"/>
      <c r="AU1406" s="545"/>
      <c r="AV1406" s="545"/>
      <c r="AW1406" s="545"/>
      <c r="AX1406" s="545"/>
      <c r="AY1406" s="545"/>
      <c r="AZ1406" s="545"/>
      <c r="BA1406" s="545"/>
      <c r="BB1406" s="545"/>
      <c r="BC1406" s="545"/>
      <c r="BD1406" s="545"/>
      <c r="BE1406" s="545"/>
      <c r="BF1406" s="545"/>
      <c r="BG1406" s="545"/>
      <c r="BH1406" s="546"/>
      <c r="BI1406" s="30" t="s">
        <v>1102</v>
      </c>
      <c r="BR1406" s="84"/>
      <c r="BS1406" s="117"/>
      <c r="BT1406" s="33"/>
      <c r="BX1406" s="31"/>
    </row>
    <row r="1407" spans="1:76" ht="12" customHeight="1" x14ac:dyDescent="0.15">
      <c r="A1407" s="30"/>
      <c r="O1407" s="31"/>
      <c r="P1407" s="32"/>
      <c r="W1407" s="31"/>
      <c r="Y1407" s="20"/>
      <c r="Z1407" s="545"/>
      <c r="AA1407" s="545"/>
      <c r="AB1407" s="545"/>
      <c r="AC1407" s="545"/>
      <c r="AD1407" s="545"/>
      <c r="AE1407" s="545"/>
      <c r="AF1407" s="545"/>
      <c r="AG1407" s="545"/>
      <c r="AH1407" s="545"/>
      <c r="AI1407" s="545"/>
      <c r="AJ1407" s="545"/>
      <c r="AK1407" s="545"/>
      <c r="AL1407" s="545"/>
      <c r="AM1407" s="545"/>
      <c r="AN1407" s="545"/>
      <c r="AO1407" s="545"/>
      <c r="AP1407" s="545"/>
      <c r="AQ1407" s="545"/>
      <c r="AR1407" s="545"/>
      <c r="AS1407" s="545"/>
      <c r="AT1407" s="545"/>
      <c r="AU1407" s="545"/>
      <c r="AV1407" s="545"/>
      <c r="AW1407" s="545"/>
      <c r="AX1407" s="545"/>
      <c r="AY1407" s="545"/>
      <c r="AZ1407" s="545"/>
      <c r="BA1407" s="545"/>
      <c r="BB1407" s="545"/>
      <c r="BC1407" s="545"/>
      <c r="BD1407" s="545"/>
      <c r="BE1407" s="545"/>
      <c r="BF1407" s="545"/>
      <c r="BG1407" s="545"/>
      <c r="BH1407" s="546"/>
      <c r="BI1407" s="30"/>
      <c r="BR1407" s="31"/>
      <c r="BS1407" s="32"/>
      <c r="BX1407" s="31"/>
    </row>
    <row r="1408" spans="1:76" ht="12" customHeight="1" x14ac:dyDescent="0.15">
      <c r="A1408" s="30"/>
      <c r="O1408" s="31"/>
      <c r="P1408" s="32"/>
      <c r="W1408" s="31"/>
      <c r="Y1408" s="20"/>
      <c r="Z1408" s="545"/>
      <c r="AA1408" s="545"/>
      <c r="AB1408" s="545"/>
      <c r="AC1408" s="545"/>
      <c r="AD1408" s="545"/>
      <c r="AE1408" s="545"/>
      <c r="AF1408" s="545"/>
      <c r="AG1408" s="545"/>
      <c r="AH1408" s="545"/>
      <c r="AI1408" s="545"/>
      <c r="AJ1408" s="545"/>
      <c r="AK1408" s="545"/>
      <c r="AL1408" s="545"/>
      <c r="AM1408" s="545"/>
      <c r="AN1408" s="545"/>
      <c r="AO1408" s="545"/>
      <c r="AP1408" s="545"/>
      <c r="AQ1408" s="545"/>
      <c r="AR1408" s="545"/>
      <c r="AS1408" s="545"/>
      <c r="AT1408" s="545"/>
      <c r="AU1408" s="545"/>
      <c r="AV1408" s="545"/>
      <c r="AW1408" s="545"/>
      <c r="AX1408" s="545"/>
      <c r="AY1408" s="545"/>
      <c r="AZ1408" s="545"/>
      <c r="BA1408" s="545"/>
      <c r="BB1408" s="545"/>
      <c r="BC1408" s="545"/>
      <c r="BD1408" s="545"/>
      <c r="BE1408" s="545"/>
      <c r="BF1408" s="545"/>
      <c r="BG1408" s="545"/>
      <c r="BH1408" s="546"/>
      <c r="BI1408" s="30"/>
      <c r="BR1408" s="31"/>
      <c r="BS1408" s="32"/>
      <c r="BX1408" s="31"/>
    </row>
    <row r="1409" spans="1:76" ht="12" customHeight="1" x14ac:dyDescent="0.15">
      <c r="A1409" s="30"/>
      <c r="O1409" s="31"/>
      <c r="P1409" s="32"/>
      <c r="W1409" s="31"/>
      <c r="Y1409" s="20"/>
      <c r="Z1409" s="545"/>
      <c r="AA1409" s="545"/>
      <c r="AB1409" s="545"/>
      <c r="AC1409" s="545"/>
      <c r="AD1409" s="545"/>
      <c r="AE1409" s="545"/>
      <c r="AF1409" s="545"/>
      <c r="AG1409" s="545"/>
      <c r="AH1409" s="545"/>
      <c r="AI1409" s="545"/>
      <c r="AJ1409" s="545"/>
      <c r="AK1409" s="545"/>
      <c r="AL1409" s="545"/>
      <c r="AM1409" s="545"/>
      <c r="AN1409" s="545"/>
      <c r="AO1409" s="545"/>
      <c r="AP1409" s="545"/>
      <c r="AQ1409" s="545"/>
      <c r="AR1409" s="545"/>
      <c r="AS1409" s="545"/>
      <c r="AT1409" s="545"/>
      <c r="AU1409" s="545"/>
      <c r="AV1409" s="545"/>
      <c r="AW1409" s="545"/>
      <c r="AX1409" s="545"/>
      <c r="AY1409" s="545"/>
      <c r="AZ1409" s="545"/>
      <c r="BA1409" s="545"/>
      <c r="BB1409" s="545"/>
      <c r="BC1409" s="545"/>
      <c r="BD1409" s="545"/>
      <c r="BE1409" s="545"/>
      <c r="BF1409" s="545"/>
      <c r="BG1409" s="545"/>
      <c r="BH1409" s="546"/>
      <c r="BI1409" s="30"/>
      <c r="BR1409" s="31"/>
      <c r="BS1409" s="32"/>
      <c r="BX1409" s="31"/>
    </row>
    <row r="1410" spans="1:76" ht="12" customHeight="1" x14ac:dyDescent="0.15">
      <c r="A1410" s="30"/>
      <c r="O1410" s="31"/>
      <c r="P1410" s="32"/>
      <c r="W1410" s="31"/>
      <c r="Y1410" s="20"/>
      <c r="Z1410" s="545"/>
      <c r="AA1410" s="545"/>
      <c r="AB1410" s="545"/>
      <c r="AC1410" s="545"/>
      <c r="AD1410" s="545"/>
      <c r="AE1410" s="545"/>
      <c r="AF1410" s="545"/>
      <c r="AG1410" s="545"/>
      <c r="AH1410" s="545"/>
      <c r="AI1410" s="545"/>
      <c r="AJ1410" s="545"/>
      <c r="AK1410" s="545"/>
      <c r="AL1410" s="545"/>
      <c r="AM1410" s="545"/>
      <c r="AN1410" s="545"/>
      <c r="AO1410" s="545"/>
      <c r="AP1410" s="545"/>
      <c r="AQ1410" s="545"/>
      <c r="AR1410" s="545"/>
      <c r="AS1410" s="545"/>
      <c r="AT1410" s="545"/>
      <c r="AU1410" s="545"/>
      <c r="AV1410" s="545"/>
      <c r="AW1410" s="545"/>
      <c r="AX1410" s="545"/>
      <c r="AY1410" s="545"/>
      <c r="AZ1410" s="545"/>
      <c r="BA1410" s="545"/>
      <c r="BB1410" s="545"/>
      <c r="BC1410" s="545"/>
      <c r="BD1410" s="545"/>
      <c r="BE1410" s="545"/>
      <c r="BF1410" s="545"/>
      <c r="BG1410" s="545"/>
      <c r="BH1410" s="546"/>
      <c r="BI1410" s="30"/>
      <c r="BR1410" s="31"/>
      <c r="BS1410" s="32"/>
      <c r="BX1410" s="31"/>
    </row>
    <row r="1411" spans="1:76" ht="12" customHeight="1" x14ac:dyDescent="0.15">
      <c r="A1411" s="77"/>
      <c r="B1411" s="78"/>
      <c r="C1411" s="79"/>
      <c r="D1411" s="80"/>
      <c r="E1411" s="80"/>
      <c r="F1411" s="80"/>
      <c r="G1411" s="80"/>
      <c r="H1411" s="80"/>
      <c r="I1411" s="80"/>
      <c r="J1411" s="80"/>
      <c r="K1411" s="80"/>
      <c r="L1411" s="80"/>
      <c r="M1411" s="80"/>
      <c r="N1411" s="36"/>
      <c r="O1411" s="37"/>
      <c r="P1411" s="32"/>
      <c r="W1411" s="31"/>
      <c r="Y1411" s="20"/>
      <c r="Z1411" s="545"/>
      <c r="AA1411" s="545"/>
      <c r="AB1411" s="545"/>
      <c r="AC1411" s="545"/>
      <c r="AD1411" s="545"/>
      <c r="AE1411" s="545"/>
      <c r="AF1411" s="545"/>
      <c r="AG1411" s="545"/>
      <c r="AH1411" s="545"/>
      <c r="AI1411" s="545"/>
      <c r="AJ1411" s="545"/>
      <c r="AK1411" s="545"/>
      <c r="AL1411" s="545"/>
      <c r="AM1411" s="545"/>
      <c r="AN1411" s="545"/>
      <c r="AO1411" s="545"/>
      <c r="AP1411" s="545"/>
      <c r="AQ1411" s="545"/>
      <c r="AR1411" s="545"/>
      <c r="AS1411" s="545"/>
      <c r="AT1411" s="545"/>
      <c r="AU1411" s="545"/>
      <c r="AV1411" s="545"/>
      <c r="AW1411" s="545"/>
      <c r="AX1411" s="545"/>
      <c r="AY1411" s="545"/>
      <c r="AZ1411" s="545"/>
      <c r="BA1411" s="545"/>
      <c r="BB1411" s="545"/>
      <c r="BC1411" s="545"/>
      <c r="BD1411" s="545"/>
      <c r="BE1411" s="545"/>
      <c r="BF1411" s="545"/>
      <c r="BG1411" s="545"/>
      <c r="BH1411" s="546"/>
      <c r="BI1411" s="30"/>
      <c r="BR1411" s="56"/>
      <c r="BS1411" s="32"/>
      <c r="BX1411" s="31"/>
    </row>
    <row r="1412" spans="1:76" ht="12" customHeight="1" x14ac:dyDescent="0.15">
      <c r="A1412" s="83"/>
      <c r="B1412" s="2"/>
      <c r="C1412" s="2"/>
      <c r="D1412" s="6"/>
      <c r="E1412" s="40"/>
      <c r="F1412" s="40"/>
      <c r="G1412" s="40"/>
      <c r="H1412" s="40"/>
      <c r="I1412" s="40"/>
      <c r="J1412" s="40"/>
      <c r="K1412" s="40"/>
      <c r="L1412" s="40"/>
      <c r="M1412" s="40"/>
      <c r="N1412" s="40"/>
      <c r="O1412" s="41"/>
      <c r="P1412" s="32"/>
      <c r="S1412" s="33"/>
      <c r="T1412" s="38"/>
      <c r="U1412" s="38"/>
      <c r="V1412" s="12"/>
      <c r="W1412" s="39"/>
      <c r="Y1412" s="6"/>
      <c r="Z1412" s="545"/>
      <c r="AA1412" s="545"/>
      <c r="AB1412" s="545"/>
      <c r="AC1412" s="545"/>
      <c r="AD1412" s="545"/>
      <c r="AE1412" s="545"/>
      <c r="AF1412" s="545"/>
      <c r="AG1412" s="545"/>
      <c r="AH1412" s="545"/>
      <c r="AI1412" s="545"/>
      <c r="AJ1412" s="545"/>
      <c r="AK1412" s="545"/>
      <c r="AL1412" s="545"/>
      <c r="AM1412" s="545"/>
      <c r="AN1412" s="545"/>
      <c r="AO1412" s="545"/>
      <c r="AP1412" s="545"/>
      <c r="AQ1412" s="545"/>
      <c r="AR1412" s="545"/>
      <c r="AS1412" s="545"/>
      <c r="AT1412" s="545"/>
      <c r="AU1412" s="545"/>
      <c r="AV1412" s="545"/>
      <c r="AW1412" s="545"/>
      <c r="AX1412" s="545"/>
      <c r="AY1412" s="545"/>
      <c r="AZ1412" s="545"/>
      <c r="BA1412" s="545"/>
      <c r="BB1412" s="545"/>
      <c r="BC1412" s="545"/>
      <c r="BD1412" s="545"/>
      <c r="BE1412" s="545"/>
      <c r="BF1412" s="545"/>
      <c r="BG1412" s="545"/>
      <c r="BH1412" s="546"/>
      <c r="BI1412" s="30"/>
      <c r="BR1412" s="84"/>
      <c r="BS1412" s="117"/>
      <c r="BT1412" s="33"/>
      <c r="BV1412" s="33"/>
      <c r="BW1412" s="33"/>
      <c r="BX1412" s="84"/>
    </row>
    <row r="1413" spans="1:76" ht="12" customHeight="1" x14ac:dyDescent="0.15">
      <c r="A1413" s="83"/>
      <c r="B1413" s="3"/>
      <c r="C1413" s="85"/>
      <c r="D1413" s="40"/>
      <c r="E1413" s="40"/>
      <c r="F1413" s="40"/>
      <c r="G1413" s="40"/>
      <c r="H1413" s="40"/>
      <c r="I1413" s="40"/>
      <c r="J1413" s="40"/>
      <c r="K1413" s="40"/>
      <c r="L1413" s="40"/>
      <c r="M1413" s="40"/>
      <c r="N1413" s="40"/>
      <c r="O1413" s="41"/>
      <c r="P1413" s="32"/>
      <c r="S1413" s="33"/>
      <c r="W1413" s="31"/>
      <c r="Y1413" s="6"/>
      <c r="Z1413" s="545"/>
      <c r="AA1413" s="545"/>
      <c r="AB1413" s="545"/>
      <c r="AC1413" s="545"/>
      <c r="AD1413" s="545"/>
      <c r="AE1413" s="545"/>
      <c r="AF1413" s="545"/>
      <c r="AG1413" s="545"/>
      <c r="AH1413" s="545"/>
      <c r="AI1413" s="545"/>
      <c r="AJ1413" s="545"/>
      <c r="AK1413" s="545"/>
      <c r="AL1413" s="545"/>
      <c r="AM1413" s="545"/>
      <c r="AN1413" s="545"/>
      <c r="AO1413" s="545"/>
      <c r="AP1413" s="545"/>
      <c r="AQ1413" s="545"/>
      <c r="AR1413" s="545"/>
      <c r="AS1413" s="545"/>
      <c r="AT1413" s="545"/>
      <c r="AU1413" s="545"/>
      <c r="AV1413" s="545"/>
      <c r="AW1413" s="545"/>
      <c r="AX1413" s="545"/>
      <c r="AY1413" s="545"/>
      <c r="AZ1413" s="545"/>
      <c r="BA1413" s="545"/>
      <c r="BB1413" s="545"/>
      <c r="BC1413" s="545"/>
      <c r="BD1413" s="545"/>
      <c r="BE1413" s="545"/>
      <c r="BF1413" s="545"/>
      <c r="BG1413" s="545"/>
      <c r="BH1413" s="546"/>
      <c r="BI1413" s="57"/>
      <c r="BJ1413" s="86"/>
      <c r="BK1413" s="86"/>
      <c r="BL1413" s="86"/>
      <c r="BM1413" s="86"/>
      <c r="BN1413" s="86"/>
      <c r="BO1413" s="86"/>
      <c r="BP1413" s="86"/>
      <c r="BQ1413" s="86"/>
      <c r="BR1413" s="87"/>
      <c r="BS1413" s="117"/>
      <c r="BT1413" s="33"/>
      <c r="BU1413" s="33"/>
      <c r="BV1413" s="33"/>
      <c r="BW1413" s="33"/>
      <c r="BX1413" s="84"/>
    </row>
    <row r="1414" spans="1:76" ht="12" customHeight="1" x14ac:dyDescent="0.15">
      <c r="A1414" s="83"/>
      <c r="B1414" s="3"/>
      <c r="C1414" s="85"/>
      <c r="D1414" s="40"/>
      <c r="E1414" s="40"/>
      <c r="F1414" s="40"/>
      <c r="G1414" s="40"/>
      <c r="H1414" s="40"/>
      <c r="I1414" s="40"/>
      <c r="J1414" s="40"/>
      <c r="K1414" s="40"/>
      <c r="L1414" s="40"/>
      <c r="M1414" s="40"/>
      <c r="N1414" s="40"/>
      <c r="O1414" s="41"/>
      <c r="P1414" s="32"/>
      <c r="W1414" s="31"/>
      <c r="Y1414" s="6"/>
      <c r="Z1414" s="545"/>
      <c r="AA1414" s="545"/>
      <c r="AB1414" s="545"/>
      <c r="AC1414" s="545"/>
      <c r="AD1414" s="545"/>
      <c r="AE1414" s="545"/>
      <c r="AF1414" s="545"/>
      <c r="AG1414" s="545"/>
      <c r="AH1414" s="545"/>
      <c r="AI1414" s="545"/>
      <c r="AJ1414" s="545"/>
      <c r="AK1414" s="545"/>
      <c r="AL1414" s="545"/>
      <c r="AM1414" s="545"/>
      <c r="AN1414" s="545"/>
      <c r="AO1414" s="545"/>
      <c r="AP1414" s="545"/>
      <c r="AQ1414" s="545"/>
      <c r="AR1414" s="545"/>
      <c r="AS1414" s="545"/>
      <c r="AT1414" s="545"/>
      <c r="AU1414" s="545"/>
      <c r="AV1414" s="545"/>
      <c r="AW1414" s="545"/>
      <c r="AX1414" s="545"/>
      <c r="AY1414" s="545"/>
      <c r="AZ1414" s="545"/>
      <c r="BA1414" s="545"/>
      <c r="BB1414" s="545"/>
      <c r="BC1414" s="545"/>
      <c r="BD1414" s="545"/>
      <c r="BE1414" s="545"/>
      <c r="BF1414" s="545"/>
      <c r="BG1414" s="545"/>
      <c r="BH1414" s="546"/>
      <c r="BI1414" s="57"/>
      <c r="BJ1414" s="86"/>
      <c r="BK1414" s="86"/>
      <c r="BL1414" s="86"/>
      <c r="BM1414" s="86"/>
      <c r="BN1414" s="86"/>
      <c r="BO1414" s="86"/>
      <c r="BP1414" s="86"/>
      <c r="BQ1414" s="86"/>
      <c r="BR1414" s="87"/>
      <c r="BS1414" s="117"/>
      <c r="BT1414" s="33"/>
      <c r="BU1414" s="33"/>
      <c r="BV1414" s="33"/>
      <c r="BW1414" s="33"/>
      <c r="BX1414" s="84"/>
    </row>
    <row r="1415" spans="1:76" ht="12" customHeight="1" x14ac:dyDescent="0.15">
      <c r="A1415" s="30"/>
      <c r="B1415" s="2"/>
      <c r="C1415" s="34"/>
      <c r="D1415" s="36"/>
      <c r="E1415" s="36"/>
      <c r="F1415" s="36"/>
      <c r="G1415" s="36"/>
      <c r="H1415" s="36"/>
      <c r="I1415" s="36"/>
      <c r="J1415" s="36"/>
      <c r="K1415" s="36"/>
      <c r="L1415" s="36"/>
      <c r="M1415" s="36"/>
      <c r="N1415" s="36"/>
      <c r="O1415" s="37"/>
      <c r="P1415" s="32"/>
      <c r="S1415" s="33"/>
      <c r="W1415" s="31"/>
      <c r="Y1415" s="33" t="s">
        <v>12</v>
      </c>
      <c r="Z1415" s="471" t="s">
        <v>902</v>
      </c>
      <c r="AA1415" s="577"/>
      <c r="AB1415" s="577"/>
      <c r="AC1415" s="577"/>
      <c r="AD1415" s="577"/>
      <c r="AE1415" s="577"/>
      <c r="AF1415" s="577"/>
      <c r="AG1415" s="577"/>
      <c r="AH1415" s="577"/>
      <c r="AI1415" s="577"/>
      <c r="AJ1415" s="577"/>
      <c r="AK1415" s="577"/>
      <c r="AL1415" s="577"/>
      <c r="AM1415" s="577"/>
      <c r="AN1415" s="577"/>
      <c r="AO1415" s="577"/>
      <c r="AP1415" s="577"/>
      <c r="AQ1415" s="577"/>
      <c r="AR1415" s="577"/>
      <c r="AS1415" s="577"/>
      <c r="AT1415" s="577"/>
      <c r="AU1415" s="577"/>
      <c r="AV1415" s="577"/>
      <c r="AW1415" s="577"/>
      <c r="AX1415" s="577"/>
      <c r="AY1415" s="577"/>
      <c r="AZ1415" s="577"/>
      <c r="BA1415" s="577"/>
      <c r="BB1415" s="577"/>
      <c r="BC1415" s="577"/>
      <c r="BD1415" s="577"/>
      <c r="BE1415" s="577"/>
      <c r="BF1415" s="577"/>
      <c r="BG1415" s="577"/>
      <c r="BH1415" s="578"/>
      <c r="BI1415" s="597" t="s">
        <v>901</v>
      </c>
      <c r="BJ1415" s="558"/>
      <c r="BK1415" s="558"/>
      <c r="BL1415" s="558"/>
      <c r="BM1415" s="558"/>
      <c r="BN1415" s="558"/>
      <c r="BO1415" s="558"/>
      <c r="BP1415" s="558"/>
      <c r="BQ1415" s="558"/>
      <c r="BR1415" s="591"/>
      <c r="BS1415" s="32"/>
      <c r="BX1415" s="31"/>
    </row>
    <row r="1416" spans="1:76" ht="12" customHeight="1" x14ac:dyDescent="0.15">
      <c r="A1416" s="30"/>
      <c r="B1416" s="2"/>
      <c r="C1416" s="3"/>
      <c r="D1416" s="6"/>
      <c r="E1416" s="40"/>
      <c r="F1416" s="40"/>
      <c r="G1416" s="40"/>
      <c r="H1416" s="40"/>
      <c r="I1416" s="40"/>
      <c r="J1416" s="40"/>
      <c r="K1416" s="40"/>
      <c r="L1416" s="40"/>
      <c r="M1416" s="40"/>
      <c r="N1416" s="40"/>
      <c r="O1416" s="41"/>
      <c r="P1416" s="32"/>
      <c r="S1416" s="33"/>
      <c r="T1416" s="38"/>
      <c r="U1416" s="38"/>
      <c r="V1416" s="12"/>
      <c r="W1416" s="39"/>
      <c r="Z1416" s="577"/>
      <c r="AA1416" s="577"/>
      <c r="AB1416" s="577"/>
      <c r="AC1416" s="577"/>
      <c r="AD1416" s="577"/>
      <c r="AE1416" s="577"/>
      <c r="AF1416" s="577"/>
      <c r="AG1416" s="577"/>
      <c r="AH1416" s="577"/>
      <c r="AI1416" s="577"/>
      <c r="AJ1416" s="577"/>
      <c r="AK1416" s="577"/>
      <c r="AL1416" s="577"/>
      <c r="AM1416" s="577"/>
      <c r="AN1416" s="577"/>
      <c r="AO1416" s="577"/>
      <c r="AP1416" s="577"/>
      <c r="AQ1416" s="577"/>
      <c r="AR1416" s="577"/>
      <c r="AS1416" s="577"/>
      <c r="AT1416" s="577"/>
      <c r="AU1416" s="577"/>
      <c r="AV1416" s="577"/>
      <c r="AW1416" s="577"/>
      <c r="AX1416" s="577"/>
      <c r="AY1416" s="577"/>
      <c r="AZ1416" s="577"/>
      <c r="BA1416" s="577"/>
      <c r="BB1416" s="577"/>
      <c r="BC1416" s="577"/>
      <c r="BD1416" s="577"/>
      <c r="BE1416" s="577"/>
      <c r="BF1416" s="577"/>
      <c r="BG1416" s="577"/>
      <c r="BH1416" s="578"/>
      <c r="BI1416" s="597"/>
      <c r="BJ1416" s="558"/>
      <c r="BK1416" s="558"/>
      <c r="BL1416" s="558"/>
      <c r="BM1416" s="558"/>
      <c r="BN1416" s="558"/>
      <c r="BO1416" s="558"/>
      <c r="BP1416" s="558"/>
      <c r="BQ1416" s="558"/>
      <c r="BR1416" s="591"/>
      <c r="BS1416" s="32"/>
      <c r="BX1416" s="31"/>
    </row>
    <row r="1417" spans="1:76" ht="12" customHeight="1" x14ac:dyDescent="0.15">
      <c r="A1417" s="83"/>
      <c r="B1417" s="3"/>
      <c r="C1417" s="85"/>
      <c r="D1417" s="40"/>
      <c r="E1417" s="40"/>
      <c r="F1417" s="40"/>
      <c r="G1417" s="40"/>
      <c r="H1417" s="40"/>
      <c r="I1417" s="40"/>
      <c r="J1417" s="40"/>
      <c r="K1417" s="40"/>
      <c r="L1417" s="40"/>
      <c r="M1417" s="40"/>
      <c r="N1417" s="40"/>
      <c r="O1417" s="41"/>
      <c r="P1417" s="32"/>
      <c r="S1417" s="33"/>
      <c r="W1417" s="31"/>
      <c r="Z1417" s="471" t="s">
        <v>1149</v>
      </c>
      <c r="AA1417" s="471"/>
      <c r="AB1417" s="471"/>
      <c r="AC1417" s="471"/>
      <c r="AD1417" s="471"/>
      <c r="AE1417" s="471"/>
      <c r="AF1417" s="471"/>
      <c r="AG1417" s="471"/>
      <c r="AH1417" s="471"/>
      <c r="AI1417" s="471"/>
      <c r="AJ1417" s="471"/>
      <c r="AK1417" s="471"/>
      <c r="AL1417" s="471"/>
      <c r="AM1417" s="471"/>
      <c r="AN1417" s="471"/>
      <c r="AO1417" s="471"/>
      <c r="AP1417" s="471"/>
      <c r="AQ1417" s="471"/>
      <c r="AR1417" s="471"/>
      <c r="AS1417" s="471"/>
      <c r="AT1417" s="471"/>
      <c r="AU1417" s="471"/>
      <c r="AV1417" s="471"/>
      <c r="AW1417" s="471"/>
      <c r="AX1417" s="471"/>
      <c r="AY1417" s="471"/>
      <c r="AZ1417" s="471"/>
      <c r="BA1417" s="471"/>
      <c r="BB1417" s="471"/>
      <c r="BC1417" s="471"/>
      <c r="BD1417" s="471"/>
      <c r="BE1417" s="471"/>
      <c r="BF1417" s="471"/>
      <c r="BG1417" s="471"/>
      <c r="BH1417" s="529"/>
      <c r="BI1417" s="32"/>
      <c r="BR1417" s="31"/>
      <c r="BS1417" s="32"/>
      <c r="BU1417" s="33"/>
      <c r="BV1417" s="33"/>
      <c r="BW1417" s="33"/>
      <c r="BX1417" s="84"/>
    </row>
    <row r="1418" spans="1:76" ht="12" customHeight="1" x14ac:dyDescent="0.15">
      <c r="A1418" s="83"/>
      <c r="B1418" s="3"/>
      <c r="C1418" s="85"/>
      <c r="D1418" s="40"/>
      <c r="E1418" s="40"/>
      <c r="F1418" s="40"/>
      <c r="G1418" s="40"/>
      <c r="H1418" s="40"/>
      <c r="I1418" s="40"/>
      <c r="J1418" s="40"/>
      <c r="K1418" s="40"/>
      <c r="L1418" s="40"/>
      <c r="M1418" s="40"/>
      <c r="N1418" s="40"/>
      <c r="O1418" s="41"/>
      <c r="P1418" s="32"/>
      <c r="W1418" s="31"/>
      <c r="Z1418" s="471"/>
      <c r="AA1418" s="471"/>
      <c r="AB1418" s="471"/>
      <c r="AC1418" s="471"/>
      <c r="AD1418" s="471"/>
      <c r="AE1418" s="471"/>
      <c r="AF1418" s="471"/>
      <c r="AG1418" s="471"/>
      <c r="AH1418" s="471"/>
      <c r="AI1418" s="471"/>
      <c r="AJ1418" s="471"/>
      <c r="AK1418" s="471"/>
      <c r="AL1418" s="471"/>
      <c r="AM1418" s="471"/>
      <c r="AN1418" s="471"/>
      <c r="AO1418" s="471"/>
      <c r="AP1418" s="471"/>
      <c r="AQ1418" s="471"/>
      <c r="AR1418" s="471"/>
      <c r="AS1418" s="471"/>
      <c r="AT1418" s="471"/>
      <c r="AU1418" s="471"/>
      <c r="AV1418" s="471"/>
      <c r="AW1418" s="471"/>
      <c r="AX1418" s="471"/>
      <c r="AY1418" s="471"/>
      <c r="AZ1418" s="471"/>
      <c r="BA1418" s="471"/>
      <c r="BB1418" s="471"/>
      <c r="BC1418" s="471"/>
      <c r="BD1418" s="471"/>
      <c r="BE1418" s="471"/>
      <c r="BF1418" s="471"/>
      <c r="BG1418" s="471"/>
      <c r="BH1418" s="529"/>
      <c r="BI1418" s="32"/>
      <c r="BR1418" s="31"/>
      <c r="BS1418" s="32"/>
      <c r="BU1418" s="33"/>
      <c r="BV1418" s="33"/>
      <c r="BW1418" s="33"/>
      <c r="BX1418" s="84"/>
    </row>
    <row r="1419" spans="1:76" ht="12" customHeight="1" x14ac:dyDescent="0.15">
      <c r="A1419" s="83"/>
      <c r="B1419" s="3"/>
      <c r="C1419" s="85"/>
      <c r="D1419" s="40"/>
      <c r="E1419" s="40"/>
      <c r="F1419" s="40"/>
      <c r="G1419" s="40"/>
      <c r="H1419" s="40"/>
      <c r="I1419" s="40"/>
      <c r="J1419" s="40"/>
      <c r="K1419" s="40"/>
      <c r="L1419" s="40"/>
      <c r="M1419" s="40"/>
      <c r="N1419" s="40"/>
      <c r="O1419" s="41"/>
      <c r="P1419" s="32"/>
      <c r="W1419" s="31"/>
      <c r="Z1419" s="471"/>
      <c r="AA1419" s="471"/>
      <c r="AB1419" s="471"/>
      <c r="AC1419" s="471"/>
      <c r="AD1419" s="471"/>
      <c r="AE1419" s="471"/>
      <c r="AF1419" s="471"/>
      <c r="AG1419" s="471"/>
      <c r="AH1419" s="471"/>
      <c r="AI1419" s="471"/>
      <c r="AJ1419" s="471"/>
      <c r="AK1419" s="471"/>
      <c r="AL1419" s="471"/>
      <c r="AM1419" s="471"/>
      <c r="AN1419" s="471"/>
      <c r="AO1419" s="471"/>
      <c r="AP1419" s="471"/>
      <c r="AQ1419" s="471"/>
      <c r="AR1419" s="471"/>
      <c r="AS1419" s="471"/>
      <c r="AT1419" s="471"/>
      <c r="AU1419" s="471"/>
      <c r="AV1419" s="471"/>
      <c r="AW1419" s="471"/>
      <c r="AX1419" s="471"/>
      <c r="AY1419" s="471"/>
      <c r="AZ1419" s="471"/>
      <c r="BA1419" s="471"/>
      <c r="BB1419" s="471"/>
      <c r="BC1419" s="471"/>
      <c r="BD1419" s="471"/>
      <c r="BE1419" s="471"/>
      <c r="BF1419" s="471"/>
      <c r="BG1419" s="471"/>
      <c r="BH1419" s="529"/>
      <c r="BI1419" s="32"/>
      <c r="BR1419" s="31"/>
      <c r="BS1419" s="32"/>
      <c r="BU1419" s="33"/>
      <c r="BV1419" s="33"/>
      <c r="BW1419" s="33"/>
      <c r="BX1419" s="84"/>
    </row>
    <row r="1420" spans="1:76" ht="12" customHeight="1" x14ac:dyDescent="0.15">
      <c r="A1420" s="83"/>
      <c r="B1420" s="3"/>
      <c r="C1420" s="85"/>
      <c r="D1420" s="40"/>
      <c r="E1420" s="40"/>
      <c r="F1420" s="40"/>
      <c r="G1420" s="40"/>
      <c r="H1420" s="40"/>
      <c r="I1420" s="40"/>
      <c r="J1420" s="40"/>
      <c r="K1420" s="40"/>
      <c r="L1420" s="40"/>
      <c r="M1420" s="40"/>
      <c r="N1420" s="40"/>
      <c r="O1420" s="40"/>
      <c r="P1420" s="32"/>
      <c r="W1420" s="31"/>
      <c r="Z1420" s="471"/>
      <c r="AA1420" s="471"/>
      <c r="AB1420" s="471"/>
      <c r="AC1420" s="471"/>
      <c r="AD1420" s="471"/>
      <c r="AE1420" s="471"/>
      <c r="AF1420" s="471"/>
      <c r="AG1420" s="471"/>
      <c r="AH1420" s="471"/>
      <c r="AI1420" s="471"/>
      <c r="AJ1420" s="471"/>
      <c r="AK1420" s="471"/>
      <c r="AL1420" s="471"/>
      <c r="AM1420" s="471"/>
      <c r="AN1420" s="471"/>
      <c r="AO1420" s="471"/>
      <c r="AP1420" s="471"/>
      <c r="AQ1420" s="471"/>
      <c r="AR1420" s="471"/>
      <c r="AS1420" s="471"/>
      <c r="AT1420" s="471"/>
      <c r="AU1420" s="471"/>
      <c r="AV1420" s="471"/>
      <c r="AW1420" s="471"/>
      <c r="AX1420" s="471"/>
      <c r="AY1420" s="471"/>
      <c r="AZ1420" s="471"/>
      <c r="BA1420" s="471"/>
      <c r="BB1420" s="471"/>
      <c r="BC1420" s="471"/>
      <c r="BD1420" s="471"/>
      <c r="BE1420" s="471"/>
      <c r="BF1420" s="471"/>
      <c r="BG1420" s="471"/>
      <c r="BH1420" s="529"/>
      <c r="BI1420" s="32"/>
      <c r="BR1420" s="31"/>
      <c r="BS1420" s="32"/>
      <c r="BU1420" s="33"/>
      <c r="BV1420" s="33"/>
      <c r="BW1420" s="33"/>
      <c r="BX1420" s="84"/>
    </row>
    <row r="1421" spans="1:76" ht="12" customHeight="1" x14ac:dyDescent="0.15">
      <c r="A1421" s="83"/>
      <c r="B1421" s="3"/>
      <c r="C1421" s="85"/>
      <c r="D1421" s="40"/>
      <c r="E1421" s="40"/>
      <c r="F1421" s="40"/>
      <c r="G1421" s="40"/>
      <c r="H1421" s="40"/>
      <c r="I1421" s="40"/>
      <c r="J1421" s="40"/>
      <c r="K1421" s="40"/>
      <c r="L1421" s="40"/>
      <c r="M1421" s="40"/>
      <c r="N1421" s="40"/>
      <c r="O1421" s="40"/>
      <c r="P1421" s="32"/>
      <c r="W1421" s="31"/>
      <c r="Z1421" s="471"/>
      <c r="AA1421" s="471"/>
      <c r="AB1421" s="471"/>
      <c r="AC1421" s="471"/>
      <c r="AD1421" s="471"/>
      <c r="AE1421" s="471"/>
      <c r="AF1421" s="471"/>
      <c r="AG1421" s="471"/>
      <c r="AH1421" s="471"/>
      <c r="AI1421" s="471"/>
      <c r="AJ1421" s="471"/>
      <c r="AK1421" s="471"/>
      <c r="AL1421" s="471"/>
      <c r="AM1421" s="471"/>
      <c r="AN1421" s="471"/>
      <c r="AO1421" s="471"/>
      <c r="AP1421" s="471"/>
      <c r="AQ1421" s="471"/>
      <c r="AR1421" s="471"/>
      <c r="AS1421" s="471"/>
      <c r="AT1421" s="471"/>
      <c r="AU1421" s="471"/>
      <c r="AV1421" s="471"/>
      <c r="AW1421" s="471"/>
      <c r="AX1421" s="471"/>
      <c r="AY1421" s="471"/>
      <c r="AZ1421" s="471"/>
      <c r="BA1421" s="471"/>
      <c r="BB1421" s="471"/>
      <c r="BC1421" s="471"/>
      <c r="BD1421" s="471"/>
      <c r="BE1421" s="471"/>
      <c r="BF1421" s="471"/>
      <c r="BG1421" s="471"/>
      <c r="BH1421" s="529"/>
      <c r="BI1421" s="32"/>
      <c r="BR1421" s="31"/>
      <c r="BS1421" s="32"/>
      <c r="BU1421" s="33"/>
      <c r="BV1421" s="33"/>
      <c r="BW1421" s="33"/>
      <c r="BX1421" s="84"/>
    </row>
    <row r="1422" spans="1:76" ht="12" customHeight="1" x14ac:dyDescent="0.15">
      <c r="A1422" s="30"/>
      <c r="C1422" s="47"/>
      <c r="D1422" s="20"/>
      <c r="E1422" s="20"/>
      <c r="F1422" s="20"/>
      <c r="G1422" s="20"/>
      <c r="H1422" s="20"/>
      <c r="I1422" s="20"/>
      <c r="J1422" s="20"/>
      <c r="K1422" s="20"/>
      <c r="L1422" s="20"/>
      <c r="M1422" s="20"/>
      <c r="N1422" s="20"/>
      <c r="O1422" s="20"/>
      <c r="P1422" s="32"/>
      <c r="S1422" s="33"/>
      <c r="W1422" s="31"/>
      <c r="Z1422" s="471"/>
      <c r="AA1422" s="471"/>
      <c r="AB1422" s="471"/>
      <c r="AC1422" s="471"/>
      <c r="AD1422" s="471"/>
      <c r="AE1422" s="471"/>
      <c r="AF1422" s="471"/>
      <c r="AG1422" s="471"/>
      <c r="AH1422" s="471"/>
      <c r="AI1422" s="471"/>
      <c r="AJ1422" s="471"/>
      <c r="AK1422" s="471"/>
      <c r="AL1422" s="471"/>
      <c r="AM1422" s="471"/>
      <c r="AN1422" s="471"/>
      <c r="AO1422" s="471"/>
      <c r="AP1422" s="471"/>
      <c r="AQ1422" s="471"/>
      <c r="AR1422" s="471"/>
      <c r="AS1422" s="471"/>
      <c r="AT1422" s="471"/>
      <c r="AU1422" s="471"/>
      <c r="AV1422" s="471"/>
      <c r="AW1422" s="471"/>
      <c r="AX1422" s="471"/>
      <c r="AY1422" s="471"/>
      <c r="AZ1422" s="471"/>
      <c r="BA1422" s="471"/>
      <c r="BB1422" s="471"/>
      <c r="BC1422" s="471"/>
      <c r="BD1422" s="471"/>
      <c r="BE1422" s="471"/>
      <c r="BF1422" s="471"/>
      <c r="BG1422" s="471"/>
      <c r="BH1422" s="529"/>
      <c r="BI1422" s="32"/>
      <c r="BR1422" s="31"/>
      <c r="BS1422" s="32"/>
      <c r="BX1422" s="31"/>
    </row>
    <row r="1423" spans="1:76" ht="12" customHeight="1" x14ac:dyDescent="0.15">
      <c r="A1423" s="62"/>
      <c r="B1423" s="63"/>
      <c r="C1423" s="129"/>
      <c r="D1423" s="216"/>
      <c r="E1423" s="216"/>
      <c r="F1423" s="216"/>
      <c r="G1423" s="216"/>
      <c r="H1423" s="216"/>
      <c r="I1423" s="216"/>
      <c r="J1423" s="216"/>
      <c r="K1423" s="216"/>
      <c r="L1423" s="216"/>
      <c r="M1423" s="216"/>
      <c r="N1423" s="216"/>
      <c r="O1423" s="216"/>
      <c r="P1423" s="66"/>
      <c r="Q1423" s="67"/>
      <c r="R1423" s="67"/>
      <c r="S1423" s="69"/>
      <c r="T1423" s="67"/>
      <c r="U1423" s="67"/>
      <c r="V1423" s="67"/>
      <c r="W1423" s="68"/>
      <c r="X1423" s="67"/>
      <c r="Y1423" s="67"/>
      <c r="Z1423" s="67"/>
      <c r="AA1423" s="67"/>
      <c r="AB1423" s="67"/>
      <c r="AC1423" s="67"/>
      <c r="AD1423" s="67"/>
      <c r="AE1423" s="67"/>
      <c r="AF1423" s="67"/>
      <c r="AG1423" s="67"/>
      <c r="AH1423" s="67"/>
      <c r="AI1423" s="67"/>
      <c r="AJ1423" s="67"/>
      <c r="AK1423" s="67"/>
      <c r="AL1423" s="67"/>
      <c r="AM1423" s="67"/>
      <c r="AN1423" s="67"/>
      <c r="AO1423" s="67"/>
      <c r="AP1423" s="67"/>
      <c r="AQ1423" s="67"/>
      <c r="AR1423" s="67"/>
      <c r="AS1423" s="67"/>
      <c r="AT1423" s="67"/>
      <c r="AU1423" s="67"/>
      <c r="AV1423" s="67"/>
      <c r="AW1423" s="67"/>
      <c r="AX1423" s="67"/>
      <c r="AY1423" s="67"/>
      <c r="AZ1423" s="67"/>
      <c r="BA1423" s="67"/>
      <c r="BB1423" s="67"/>
      <c r="BC1423" s="67"/>
      <c r="BD1423" s="67"/>
      <c r="BE1423" s="67"/>
      <c r="BF1423" s="67"/>
      <c r="BG1423" s="67"/>
      <c r="BH1423" s="67"/>
      <c r="BI1423" s="66"/>
      <c r="BJ1423" s="67"/>
      <c r="BK1423" s="67"/>
      <c r="BL1423" s="67"/>
      <c r="BM1423" s="67"/>
      <c r="BN1423" s="67"/>
      <c r="BO1423" s="67"/>
      <c r="BP1423" s="67"/>
      <c r="BQ1423" s="67"/>
      <c r="BR1423" s="68"/>
      <c r="BS1423" s="66"/>
      <c r="BT1423" s="67"/>
      <c r="BU1423" s="67"/>
      <c r="BV1423" s="67"/>
      <c r="BW1423" s="67"/>
      <c r="BX1423" s="68"/>
    </row>
    <row r="1424" spans="1:76" ht="12" customHeight="1" x14ac:dyDescent="0.15">
      <c r="A1424" s="70"/>
      <c r="B1424" s="175"/>
      <c r="C1424" s="176"/>
      <c r="D1424" s="217"/>
      <c r="E1424" s="217"/>
      <c r="F1424" s="217"/>
      <c r="G1424" s="217"/>
      <c r="H1424" s="217"/>
      <c r="I1424" s="217"/>
      <c r="J1424" s="217"/>
      <c r="K1424" s="217"/>
      <c r="L1424" s="217"/>
      <c r="M1424" s="217"/>
      <c r="N1424" s="217"/>
      <c r="O1424" s="217"/>
      <c r="P1424" s="27"/>
      <c r="Q1424" s="28"/>
      <c r="R1424" s="28"/>
      <c r="S1424" s="73"/>
      <c r="T1424" s="28"/>
      <c r="U1424" s="28"/>
      <c r="V1424" s="28"/>
      <c r="W1424" s="29"/>
      <c r="X1424" s="28"/>
      <c r="Y1424" s="28"/>
      <c r="Z1424" s="28"/>
      <c r="AA1424" s="28"/>
      <c r="AB1424" s="28"/>
      <c r="AC1424" s="28"/>
      <c r="AD1424" s="28"/>
      <c r="AE1424" s="28"/>
      <c r="AF1424" s="28"/>
      <c r="AG1424" s="28"/>
      <c r="AH1424" s="28"/>
      <c r="AI1424" s="28"/>
      <c r="AJ1424" s="28"/>
      <c r="AK1424" s="28"/>
      <c r="AL1424" s="28"/>
      <c r="AM1424" s="28"/>
      <c r="AN1424" s="28"/>
      <c r="AO1424" s="28"/>
      <c r="AP1424" s="28"/>
      <c r="AQ1424" s="28"/>
      <c r="AR1424" s="28"/>
      <c r="AS1424" s="28"/>
      <c r="AT1424" s="28"/>
      <c r="AU1424" s="28"/>
      <c r="AV1424" s="28"/>
      <c r="AW1424" s="28"/>
      <c r="AX1424" s="28"/>
      <c r="AY1424" s="28"/>
      <c r="AZ1424" s="28"/>
      <c r="BA1424" s="28"/>
      <c r="BB1424" s="28"/>
      <c r="BC1424" s="28"/>
      <c r="BD1424" s="28"/>
      <c r="BE1424" s="28"/>
      <c r="BF1424" s="28"/>
      <c r="BG1424" s="28"/>
      <c r="BH1424" s="28"/>
      <c r="BI1424" s="27"/>
      <c r="BJ1424" s="28"/>
      <c r="BK1424" s="28"/>
      <c r="BL1424" s="28"/>
      <c r="BM1424" s="28"/>
      <c r="BN1424" s="28"/>
      <c r="BO1424" s="28"/>
      <c r="BP1424" s="28"/>
      <c r="BQ1424" s="28"/>
      <c r="BR1424" s="29"/>
      <c r="BS1424" s="28"/>
      <c r="BT1424" s="28"/>
      <c r="BU1424" s="28"/>
      <c r="BV1424" s="28"/>
      <c r="BW1424" s="28"/>
      <c r="BX1424" s="29"/>
    </row>
    <row r="1425" spans="1:76" ht="12" customHeight="1" x14ac:dyDescent="0.15">
      <c r="A1425" s="30"/>
      <c r="C1425" s="47"/>
      <c r="D1425" s="20"/>
      <c r="E1425" s="20"/>
      <c r="F1425" s="20"/>
      <c r="G1425" s="20"/>
      <c r="H1425" s="20"/>
      <c r="I1425" s="20"/>
      <c r="J1425" s="20"/>
      <c r="K1425" s="20"/>
      <c r="L1425" s="20"/>
      <c r="M1425" s="20"/>
      <c r="N1425" s="20"/>
      <c r="O1425" s="20"/>
      <c r="P1425" s="32"/>
      <c r="S1425" s="33"/>
      <c r="W1425" s="31"/>
      <c r="X1425" s="2"/>
      <c r="Z1425" s="471" t="s">
        <v>822</v>
      </c>
      <c r="AA1425" s="471"/>
      <c r="AB1425" s="471"/>
      <c r="AC1425" s="471"/>
      <c r="AD1425" s="471"/>
      <c r="AE1425" s="471"/>
      <c r="AF1425" s="471"/>
      <c r="AG1425" s="471"/>
      <c r="AH1425" s="471"/>
      <c r="AI1425" s="471"/>
      <c r="AJ1425" s="471"/>
      <c r="AK1425" s="471"/>
      <c r="AL1425" s="471"/>
      <c r="AM1425" s="471"/>
      <c r="AN1425" s="471"/>
      <c r="AO1425" s="471"/>
      <c r="AP1425" s="471"/>
      <c r="AQ1425" s="471"/>
      <c r="AR1425" s="471"/>
      <c r="AS1425" s="471"/>
      <c r="AT1425" s="471"/>
      <c r="AU1425" s="471"/>
      <c r="AV1425" s="471"/>
      <c r="AW1425" s="471"/>
      <c r="AX1425" s="471"/>
      <c r="AY1425" s="471"/>
      <c r="AZ1425" s="471"/>
      <c r="BA1425" s="471"/>
      <c r="BB1425" s="471"/>
      <c r="BC1425" s="471"/>
      <c r="BD1425" s="471"/>
      <c r="BE1425" s="471"/>
      <c r="BF1425" s="471"/>
      <c r="BG1425" s="471"/>
      <c r="BH1425" s="471"/>
      <c r="BI1425" s="32"/>
      <c r="BR1425" s="31"/>
      <c r="BX1425" s="31"/>
    </row>
    <row r="1426" spans="1:76" ht="12" customHeight="1" x14ac:dyDescent="0.15">
      <c r="A1426" s="30"/>
      <c r="C1426" s="47"/>
      <c r="D1426" s="20"/>
      <c r="E1426" s="20"/>
      <c r="F1426" s="20"/>
      <c r="G1426" s="20"/>
      <c r="H1426" s="20"/>
      <c r="I1426" s="20"/>
      <c r="J1426" s="20"/>
      <c r="K1426" s="20"/>
      <c r="L1426" s="20"/>
      <c r="M1426" s="20"/>
      <c r="N1426" s="20"/>
      <c r="O1426" s="20"/>
      <c r="P1426" s="32"/>
      <c r="S1426" s="33"/>
      <c r="W1426" s="31"/>
      <c r="X1426" s="2"/>
      <c r="Z1426" s="471"/>
      <c r="AA1426" s="471"/>
      <c r="AB1426" s="471"/>
      <c r="AC1426" s="471"/>
      <c r="AD1426" s="471"/>
      <c r="AE1426" s="471"/>
      <c r="AF1426" s="471"/>
      <c r="AG1426" s="471"/>
      <c r="AH1426" s="471"/>
      <c r="AI1426" s="471"/>
      <c r="AJ1426" s="471"/>
      <c r="AK1426" s="471"/>
      <c r="AL1426" s="471"/>
      <c r="AM1426" s="471"/>
      <c r="AN1426" s="471"/>
      <c r="AO1426" s="471"/>
      <c r="AP1426" s="471"/>
      <c r="AQ1426" s="471"/>
      <c r="AR1426" s="471"/>
      <c r="AS1426" s="471"/>
      <c r="AT1426" s="471"/>
      <c r="AU1426" s="471"/>
      <c r="AV1426" s="471"/>
      <c r="AW1426" s="471"/>
      <c r="AX1426" s="471"/>
      <c r="AY1426" s="471"/>
      <c r="AZ1426" s="471"/>
      <c r="BA1426" s="471"/>
      <c r="BB1426" s="471"/>
      <c r="BC1426" s="471"/>
      <c r="BD1426" s="471"/>
      <c r="BE1426" s="471"/>
      <c r="BF1426" s="471"/>
      <c r="BG1426" s="471"/>
      <c r="BH1426" s="529"/>
      <c r="BI1426" s="32"/>
      <c r="BR1426" s="31"/>
      <c r="BX1426" s="31"/>
    </row>
    <row r="1427" spans="1:76" ht="12" customHeight="1" x14ac:dyDescent="0.15">
      <c r="A1427" s="30"/>
      <c r="C1427" s="47"/>
      <c r="D1427" s="20"/>
      <c r="E1427" s="20"/>
      <c r="F1427" s="20"/>
      <c r="G1427" s="20"/>
      <c r="H1427" s="20"/>
      <c r="I1427" s="20"/>
      <c r="J1427" s="20"/>
      <c r="K1427" s="20"/>
      <c r="L1427" s="20"/>
      <c r="M1427" s="20"/>
      <c r="N1427" s="20"/>
      <c r="O1427" s="20"/>
      <c r="P1427" s="32"/>
      <c r="S1427" s="33"/>
      <c r="W1427" s="31"/>
      <c r="X1427" s="2"/>
      <c r="Z1427" s="471"/>
      <c r="AA1427" s="471"/>
      <c r="AB1427" s="471"/>
      <c r="AC1427" s="471"/>
      <c r="AD1427" s="471"/>
      <c r="AE1427" s="471"/>
      <c r="AF1427" s="471"/>
      <c r="AG1427" s="471"/>
      <c r="AH1427" s="471"/>
      <c r="AI1427" s="471"/>
      <c r="AJ1427" s="471"/>
      <c r="AK1427" s="471"/>
      <c r="AL1427" s="471"/>
      <c r="AM1427" s="471"/>
      <c r="AN1427" s="471"/>
      <c r="AO1427" s="471"/>
      <c r="AP1427" s="471"/>
      <c r="AQ1427" s="471"/>
      <c r="AR1427" s="471"/>
      <c r="AS1427" s="471"/>
      <c r="AT1427" s="471"/>
      <c r="AU1427" s="471"/>
      <c r="AV1427" s="471"/>
      <c r="AW1427" s="471"/>
      <c r="AX1427" s="471"/>
      <c r="AY1427" s="471"/>
      <c r="AZ1427" s="471"/>
      <c r="BA1427" s="471"/>
      <c r="BB1427" s="471"/>
      <c r="BC1427" s="471"/>
      <c r="BD1427" s="471"/>
      <c r="BE1427" s="471"/>
      <c r="BF1427" s="471"/>
      <c r="BG1427" s="471"/>
      <c r="BH1427" s="529"/>
      <c r="BI1427" s="32"/>
      <c r="BR1427" s="31"/>
      <c r="BX1427" s="31"/>
    </row>
    <row r="1428" spans="1:76" ht="12" customHeight="1" x14ac:dyDescent="0.15">
      <c r="A1428" s="30"/>
      <c r="C1428" s="47"/>
      <c r="D1428" s="20"/>
      <c r="E1428" s="20"/>
      <c r="F1428" s="20"/>
      <c r="G1428" s="20"/>
      <c r="H1428" s="20"/>
      <c r="I1428" s="20"/>
      <c r="J1428" s="20"/>
      <c r="K1428" s="20"/>
      <c r="L1428" s="20"/>
      <c r="M1428" s="20"/>
      <c r="N1428" s="20"/>
      <c r="O1428" s="20"/>
      <c r="P1428" s="32"/>
      <c r="S1428" s="33"/>
      <c r="W1428" s="31"/>
      <c r="X1428" s="117" t="s">
        <v>31</v>
      </c>
      <c r="Y1428" s="471" t="s">
        <v>823</v>
      </c>
      <c r="Z1428" s="471"/>
      <c r="AA1428" s="471"/>
      <c r="AB1428" s="471"/>
      <c r="AC1428" s="471"/>
      <c r="AD1428" s="471"/>
      <c r="AE1428" s="471"/>
      <c r="AF1428" s="471"/>
      <c r="AG1428" s="471"/>
      <c r="AH1428" s="471"/>
      <c r="AI1428" s="471"/>
      <c r="AJ1428" s="471"/>
      <c r="AK1428" s="471"/>
      <c r="AL1428" s="471"/>
      <c r="AM1428" s="471"/>
      <c r="AN1428" s="471"/>
      <c r="AO1428" s="471"/>
      <c r="AP1428" s="471"/>
      <c r="AQ1428" s="471"/>
      <c r="AR1428" s="471"/>
      <c r="AS1428" s="471"/>
      <c r="AT1428" s="471"/>
      <c r="AU1428" s="471"/>
      <c r="AV1428" s="471"/>
      <c r="AW1428" s="471"/>
      <c r="AX1428" s="471"/>
      <c r="AY1428" s="471"/>
      <c r="AZ1428" s="471"/>
      <c r="BA1428" s="471"/>
      <c r="BB1428" s="471"/>
      <c r="BC1428" s="471"/>
      <c r="BD1428" s="471"/>
      <c r="BE1428" s="471"/>
      <c r="BF1428" s="471"/>
      <c r="BG1428" s="471"/>
      <c r="BH1428" s="529"/>
      <c r="BI1428" s="32" t="s">
        <v>892</v>
      </c>
      <c r="BR1428" s="31"/>
      <c r="BX1428" s="31"/>
    </row>
    <row r="1429" spans="1:76" ht="12" customHeight="1" x14ac:dyDescent="0.15">
      <c r="A1429" s="30"/>
      <c r="C1429" s="47"/>
      <c r="D1429" s="20"/>
      <c r="E1429" s="20"/>
      <c r="F1429" s="20"/>
      <c r="G1429" s="20"/>
      <c r="H1429" s="20"/>
      <c r="I1429" s="20"/>
      <c r="J1429" s="20"/>
      <c r="K1429" s="20"/>
      <c r="L1429" s="20"/>
      <c r="M1429" s="20"/>
      <c r="N1429" s="20"/>
      <c r="O1429" s="20"/>
      <c r="P1429" s="32"/>
      <c r="S1429" s="33"/>
      <c r="W1429" s="31"/>
      <c r="X1429" s="117"/>
      <c r="Y1429" s="471"/>
      <c r="Z1429" s="471"/>
      <c r="AA1429" s="471"/>
      <c r="AB1429" s="471"/>
      <c r="AC1429" s="471"/>
      <c r="AD1429" s="471"/>
      <c r="AE1429" s="471"/>
      <c r="AF1429" s="471"/>
      <c r="AG1429" s="471"/>
      <c r="AH1429" s="471"/>
      <c r="AI1429" s="471"/>
      <c r="AJ1429" s="471"/>
      <c r="AK1429" s="471"/>
      <c r="AL1429" s="471"/>
      <c r="AM1429" s="471"/>
      <c r="AN1429" s="471"/>
      <c r="AO1429" s="471"/>
      <c r="AP1429" s="471"/>
      <c r="AQ1429" s="471"/>
      <c r="AR1429" s="471"/>
      <c r="AS1429" s="471"/>
      <c r="AT1429" s="471"/>
      <c r="AU1429" s="471"/>
      <c r="AV1429" s="471"/>
      <c r="AW1429" s="471"/>
      <c r="AX1429" s="471"/>
      <c r="AY1429" s="471"/>
      <c r="AZ1429" s="471"/>
      <c r="BA1429" s="471"/>
      <c r="BB1429" s="471"/>
      <c r="BC1429" s="471"/>
      <c r="BD1429" s="471"/>
      <c r="BE1429" s="471"/>
      <c r="BF1429" s="471"/>
      <c r="BG1429" s="471"/>
      <c r="BH1429" s="529"/>
      <c r="BI1429" s="32"/>
      <c r="BR1429" s="31"/>
      <c r="BX1429" s="31"/>
    </row>
    <row r="1430" spans="1:76" ht="12" customHeight="1" x14ac:dyDescent="0.15">
      <c r="A1430" s="30"/>
      <c r="C1430" s="47"/>
      <c r="D1430" s="20"/>
      <c r="E1430" s="20"/>
      <c r="F1430" s="20"/>
      <c r="G1430" s="20"/>
      <c r="H1430" s="20"/>
      <c r="I1430" s="20"/>
      <c r="J1430" s="20"/>
      <c r="K1430" s="20"/>
      <c r="L1430" s="20"/>
      <c r="M1430" s="20"/>
      <c r="N1430" s="20"/>
      <c r="O1430" s="20"/>
      <c r="P1430" s="32"/>
      <c r="S1430" s="33"/>
      <c r="W1430" s="31"/>
      <c r="X1430" s="117"/>
      <c r="Y1430" s="33" t="s">
        <v>12</v>
      </c>
      <c r="Z1430" s="2" t="s">
        <v>824</v>
      </c>
      <c r="BH1430" s="31"/>
      <c r="BI1430" s="32" t="s">
        <v>893</v>
      </c>
      <c r="BR1430" s="31"/>
      <c r="BX1430" s="31"/>
    </row>
    <row r="1431" spans="1:76" ht="12" customHeight="1" x14ac:dyDescent="0.15">
      <c r="A1431" s="30"/>
      <c r="C1431" s="47"/>
      <c r="D1431" s="20"/>
      <c r="E1431" s="20"/>
      <c r="F1431" s="20"/>
      <c r="G1431" s="20"/>
      <c r="H1431" s="20"/>
      <c r="I1431" s="20"/>
      <c r="J1431" s="20"/>
      <c r="K1431" s="20"/>
      <c r="L1431" s="20"/>
      <c r="M1431" s="20"/>
      <c r="N1431" s="20"/>
      <c r="O1431" s="20"/>
      <c r="P1431" s="32"/>
      <c r="S1431" s="33"/>
      <c r="W1431" s="31"/>
      <c r="X1431" s="2"/>
      <c r="Y1431" s="34"/>
      <c r="Z1431" s="34"/>
      <c r="AA1431" s="34"/>
      <c r="AB1431" s="34"/>
      <c r="AC1431" s="34"/>
      <c r="AD1431" s="34"/>
      <c r="AE1431" s="34"/>
      <c r="AF1431" s="34"/>
      <c r="AG1431" s="34"/>
      <c r="AH1431" s="34"/>
      <c r="AI1431" s="34"/>
      <c r="AJ1431" s="34"/>
      <c r="AK1431" s="34"/>
      <c r="AL1431" s="34"/>
      <c r="AM1431" s="34"/>
      <c r="AN1431" s="34"/>
      <c r="AO1431" s="34"/>
      <c r="AP1431" s="34"/>
      <c r="AQ1431" s="34"/>
      <c r="AR1431" s="34"/>
      <c r="AS1431" s="34"/>
      <c r="AT1431" s="34"/>
      <c r="AU1431" s="34"/>
      <c r="AV1431" s="34"/>
      <c r="AW1431" s="34"/>
      <c r="AX1431" s="34"/>
      <c r="AY1431" s="34"/>
      <c r="AZ1431" s="34"/>
      <c r="BA1431" s="34"/>
      <c r="BB1431" s="34"/>
      <c r="BC1431" s="34"/>
      <c r="BD1431" s="34"/>
      <c r="BE1431" s="34"/>
      <c r="BF1431" s="34"/>
      <c r="BG1431" s="34"/>
      <c r="BH1431" s="54"/>
      <c r="BI1431" s="32"/>
      <c r="BR1431" s="31"/>
      <c r="BX1431" s="31"/>
    </row>
    <row r="1432" spans="1:76" ht="12" customHeight="1" x14ac:dyDescent="0.15">
      <c r="A1432" s="30"/>
      <c r="C1432" s="47"/>
      <c r="D1432" s="20"/>
      <c r="E1432" s="20"/>
      <c r="F1432" s="20"/>
      <c r="G1432" s="20"/>
      <c r="H1432" s="20"/>
      <c r="I1432" s="20"/>
      <c r="J1432" s="20"/>
      <c r="K1432" s="20"/>
      <c r="L1432" s="20"/>
      <c r="M1432" s="20"/>
      <c r="N1432" s="20"/>
      <c r="O1432" s="20"/>
      <c r="P1432" s="32"/>
      <c r="S1432" s="33"/>
      <c r="W1432" s="31"/>
      <c r="X1432" s="2"/>
      <c r="Y1432" s="2" t="s">
        <v>12</v>
      </c>
      <c r="Z1432" s="471" t="s">
        <v>65</v>
      </c>
      <c r="AA1432" s="471"/>
      <c r="AB1432" s="471"/>
      <c r="AC1432" s="471"/>
      <c r="AD1432" s="471"/>
      <c r="AE1432" s="471"/>
      <c r="AF1432" s="471"/>
      <c r="AG1432" s="471"/>
      <c r="AH1432" s="471"/>
      <c r="AI1432" s="471"/>
      <c r="AJ1432" s="471"/>
      <c r="AK1432" s="471"/>
      <c r="AL1432" s="471"/>
      <c r="AM1432" s="471"/>
      <c r="AN1432" s="471"/>
      <c r="AO1432" s="471"/>
      <c r="AP1432" s="471"/>
      <c r="AQ1432" s="471"/>
      <c r="AR1432" s="471"/>
      <c r="AS1432" s="471"/>
      <c r="AT1432" s="471"/>
      <c r="AU1432" s="471"/>
      <c r="AV1432" s="471"/>
      <c r="AW1432" s="471"/>
      <c r="AX1432" s="471"/>
      <c r="AY1432" s="471"/>
      <c r="AZ1432" s="471"/>
      <c r="BA1432" s="471"/>
      <c r="BB1432" s="471"/>
      <c r="BC1432" s="471"/>
      <c r="BD1432" s="471"/>
      <c r="BE1432" s="471"/>
      <c r="BF1432" s="471"/>
      <c r="BG1432" s="471"/>
      <c r="BH1432" s="529"/>
      <c r="BI1432" s="30" t="s">
        <v>66</v>
      </c>
      <c r="BR1432" s="31"/>
      <c r="BX1432" s="31"/>
    </row>
    <row r="1433" spans="1:76" ht="12" customHeight="1" x14ac:dyDescent="0.15">
      <c r="A1433" s="30"/>
      <c r="C1433" s="47"/>
      <c r="D1433" s="20"/>
      <c r="E1433" s="20"/>
      <c r="F1433" s="20"/>
      <c r="G1433" s="20"/>
      <c r="H1433" s="20"/>
      <c r="I1433" s="20"/>
      <c r="J1433" s="20"/>
      <c r="K1433" s="20"/>
      <c r="L1433" s="20"/>
      <c r="M1433" s="20"/>
      <c r="N1433" s="20"/>
      <c r="O1433" s="20"/>
      <c r="P1433" s="32"/>
      <c r="S1433" s="33"/>
      <c r="W1433" s="31"/>
      <c r="X1433" s="2"/>
      <c r="Y1433" s="40"/>
      <c r="Z1433" s="471"/>
      <c r="AA1433" s="471"/>
      <c r="AB1433" s="471"/>
      <c r="AC1433" s="471"/>
      <c r="AD1433" s="471"/>
      <c r="AE1433" s="471"/>
      <c r="AF1433" s="471"/>
      <c r="AG1433" s="471"/>
      <c r="AH1433" s="471"/>
      <c r="AI1433" s="471"/>
      <c r="AJ1433" s="471"/>
      <c r="AK1433" s="471"/>
      <c r="AL1433" s="471"/>
      <c r="AM1433" s="471"/>
      <c r="AN1433" s="471"/>
      <c r="AO1433" s="471"/>
      <c r="AP1433" s="471"/>
      <c r="AQ1433" s="471"/>
      <c r="AR1433" s="471"/>
      <c r="AS1433" s="471"/>
      <c r="AT1433" s="471"/>
      <c r="AU1433" s="471"/>
      <c r="AV1433" s="471"/>
      <c r="AW1433" s="471"/>
      <c r="AX1433" s="471"/>
      <c r="AY1433" s="471"/>
      <c r="AZ1433" s="471"/>
      <c r="BA1433" s="471"/>
      <c r="BB1433" s="471"/>
      <c r="BC1433" s="471"/>
      <c r="BD1433" s="471"/>
      <c r="BE1433" s="471"/>
      <c r="BF1433" s="471"/>
      <c r="BG1433" s="471"/>
      <c r="BH1433" s="529"/>
      <c r="BI1433" s="30"/>
      <c r="BR1433" s="31"/>
      <c r="BX1433" s="31"/>
    </row>
    <row r="1434" spans="1:76" ht="12" customHeight="1" x14ac:dyDescent="0.15">
      <c r="A1434" s="30"/>
      <c r="C1434" s="47"/>
      <c r="D1434" s="20"/>
      <c r="E1434" s="20"/>
      <c r="F1434" s="20"/>
      <c r="G1434" s="20"/>
      <c r="H1434" s="20"/>
      <c r="I1434" s="20"/>
      <c r="J1434" s="20"/>
      <c r="K1434" s="20"/>
      <c r="L1434" s="20"/>
      <c r="M1434" s="20"/>
      <c r="N1434" s="20"/>
      <c r="O1434" s="20"/>
      <c r="P1434" s="32"/>
      <c r="S1434" s="33"/>
      <c r="W1434" s="31"/>
      <c r="X1434" s="2"/>
      <c r="Z1434" s="471" t="s">
        <v>304</v>
      </c>
      <c r="AA1434" s="471"/>
      <c r="AB1434" s="471"/>
      <c r="AC1434" s="471"/>
      <c r="AD1434" s="471"/>
      <c r="AE1434" s="471"/>
      <c r="AF1434" s="471"/>
      <c r="AG1434" s="471"/>
      <c r="AH1434" s="471"/>
      <c r="AI1434" s="471"/>
      <c r="AJ1434" s="471"/>
      <c r="AK1434" s="471"/>
      <c r="AL1434" s="471"/>
      <c r="AM1434" s="471"/>
      <c r="AN1434" s="471"/>
      <c r="AO1434" s="471"/>
      <c r="AP1434" s="471"/>
      <c r="AQ1434" s="471"/>
      <c r="AR1434" s="471"/>
      <c r="AS1434" s="471"/>
      <c r="AT1434" s="471"/>
      <c r="AU1434" s="471"/>
      <c r="AV1434" s="471"/>
      <c r="AW1434" s="471"/>
      <c r="AX1434" s="471"/>
      <c r="AY1434" s="471"/>
      <c r="AZ1434" s="471"/>
      <c r="BA1434" s="471"/>
      <c r="BB1434" s="471"/>
      <c r="BC1434" s="471"/>
      <c r="BD1434" s="471"/>
      <c r="BE1434" s="471"/>
      <c r="BF1434" s="471"/>
      <c r="BG1434" s="471"/>
      <c r="BH1434" s="529"/>
      <c r="BI1434" s="30" t="s">
        <v>126</v>
      </c>
      <c r="BR1434" s="31"/>
      <c r="BX1434" s="31"/>
    </row>
    <row r="1435" spans="1:76" ht="12" customHeight="1" x14ac:dyDescent="0.15">
      <c r="A1435" s="30"/>
      <c r="C1435" s="47"/>
      <c r="D1435" s="20"/>
      <c r="E1435" s="20"/>
      <c r="F1435" s="20"/>
      <c r="G1435" s="20"/>
      <c r="H1435" s="20"/>
      <c r="I1435" s="20"/>
      <c r="J1435" s="20"/>
      <c r="K1435" s="20"/>
      <c r="L1435" s="20"/>
      <c r="M1435" s="20"/>
      <c r="N1435" s="20"/>
      <c r="O1435" s="20"/>
      <c r="P1435" s="32"/>
      <c r="S1435" s="33"/>
      <c r="W1435" s="31"/>
      <c r="X1435" s="2"/>
      <c r="Y1435" s="40"/>
      <c r="Z1435" s="471"/>
      <c r="AA1435" s="471"/>
      <c r="AB1435" s="471"/>
      <c r="AC1435" s="471"/>
      <c r="AD1435" s="471"/>
      <c r="AE1435" s="471"/>
      <c r="AF1435" s="471"/>
      <c r="AG1435" s="471"/>
      <c r="AH1435" s="471"/>
      <c r="AI1435" s="471"/>
      <c r="AJ1435" s="471"/>
      <c r="AK1435" s="471"/>
      <c r="AL1435" s="471"/>
      <c r="AM1435" s="471"/>
      <c r="AN1435" s="471"/>
      <c r="AO1435" s="471"/>
      <c r="AP1435" s="471"/>
      <c r="AQ1435" s="471"/>
      <c r="AR1435" s="471"/>
      <c r="AS1435" s="471"/>
      <c r="AT1435" s="471"/>
      <c r="AU1435" s="471"/>
      <c r="AV1435" s="471"/>
      <c r="AW1435" s="471"/>
      <c r="AX1435" s="471"/>
      <c r="AY1435" s="471"/>
      <c r="AZ1435" s="471"/>
      <c r="BA1435" s="471"/>
      <c r="BB1435" s="471"/>
      <c r="BC1435" s="471"/>
      <c r="BD1435" s="471"/>
      <c r="BE1435" s="471"/>
      <c r="BF1435" s="471"/>
      <c r="BG1435" s="471"/>
      <c r="BH1435" s="529"/>
      <c r="BI1435" s="30"/>
      <c r="BR1435" s="31"/>
      <c r="BX1435" s="31"/>
    </row>
    <row r="1436" spans="1:76" ht="12" customHeight="1" x14ac:dyDescent="0.15">
      <c r="A1436" s="30"/>
      <c r="C1436" s="47"/>
      <c r="D1436" s="20"/>
      <c r="E1436" s="20"/>
      <c r="F1436" s="20"/>
      <c r="G1436" s="20"/>
      <c r="H1436" s="20"/>
      <c r="I1436" s="20"/>
      <c r="J1436" s="20"/>
      <c r="K1436" s="20"/>
      <c r="L1436" s="20"/>
      <c r="M1436" s="20"/>
      <c r="N1436" s="20"/>
      <c r="O1436" s="20"/>
      <c r="P1436" s="32"/>
      <c r="S1436" s="33"/>
      <c r="W1436" s="31"/>
      <c r="X1436" s="2"/>
      <c r="Y1436" s="40"/>
      <c r="Z1436" s="471"/>
      <c r="AA1436" s="471"/>
      <c r="AB1436" s="471"/>
      <c r="AC1436" s="471"/>
      <c r="AD1436" s="471"/>
      <c r="AE1436" s="471"/>
      <c r="AF1436" s="471"/>
      <c r="AG1436" s="471"/>
      <c r="AH1436" s="471"/>
      <c r="AI1436" s="471"/>
      <c r="AJ1436" s="471"/>
      <c r="AK1436" s="471"/>
      <c r="AL1436" s="471"/>
      <c r="AM1436" s="471"/>
      <c r="AN1436" s="471"/>
      <c r="AO1436" s="471"/>
      <c r="AP1436" s="471"/>
      <c r="AQ1436" s="471"/>
      <c r="AR1436" s="471"/>
      <c r="AS1436" s="471"/>
      <c r="AT1436" s="471"/>
      <c r="AU1436" s="471"/>
      <c r="AV1436" s="471"/>
      <c r="AW1436" s="471"/>
      <c r="AX1436" s="471"/>
      <c r="AY1436" s="471"/>
      <c r="AZ1436" s="471"/>
      <c r="BA1436" s="471"/>
      <c r="BB1436" s="471"/>
      <c r="BC1436" s="471"/>
      <c r="BD1436" s="471"/>
      <c r="BE1436" s="471"/>
      <c r="BF1436" s="471"/>
      <c r="BG1436" s="471"/>
      <c r="BH1436" s="529"/>
      <c r="BI1436" s="30"/>
      <c r="BR1436" s="31"/>
      <c r="BX1436" s="31"/>
    </row>
    <row r="1437" spans="1:76" ht="12" customHeight="1" x14ac:dyDescent="0.15">
      <c r="A1437" s="30"/>
      <c r="C1437" s="47"/>
      <c r="D1437" s="20"/>
      <c r="E1437" s="20"/>
      <c r="F1437" s="20"/>
      <c r="G1437" s="20"/>
      <c r="H1437" s="20"/>
      <c r="I1437" s="20"/>
      <c r="J1437" s="20"/>
      <c r="K1437" s="20"/>
      <c r="L1437" s="20"/>
      <c r="M1437" s="20"/>
      <c r="N1437" s="20"/>
      <c r="O1437" s="20"/>
      <c r="P1437" s="32"/>
      <c r="S1437" s="33"/>
      <c r="W1437" s="31"/>
      <c r="X1437" s="2"/>
      <c r="Y1437" s="40"/>
      <c r="Z1437" s="6"/>
      <c r="AA1437" s="6"/>
      <c r="AB1437" s="6"/>
      <c r="AC1437" s="6"/>
      <c r="AD1437" s="6"/>
      <c r="AE1437" s="6"/>
      <c r="AF1437" s="6"/>
      <c r="AG1437" s="6"/>
      <c r="AH1437" s="6"/>
      <c r="AI1437" s="6"/>
      <c r="AJ1437" s="6"/>
      <c r="AK1437" s="6"/>
      <c r="AL1437" s="6"/>
      <c r="AM1437" s="6"/>
      <c r="AN1437" s="6"/>
      <c r="AO1437" s="6"/>
      <c r="AP1437" s="6"/>
      <c r="AQ1437" s="6"/>
      <c r="AR1437" s="6"/>
      <c r="AS1437" s="6"/>
      <c r="AT1437" s="6"/>
      <c r="AU1437" s="6"/>
      <c r="AV1437" s="6"/>
      <c r="AW1437" s="6"/>
      <c r="AX1437" s="6"/>
      <c r="AY1437" s="6"/>
      <c r="AZ1437" s="6"/>
      <c r="BA1437" s="6"/>
      <c r="BB1437" s="6"/>
      <c r="BC1437" s="6"/>
      <c r="BD1437" s="6"/>
      <c r="BE1437" s="6"/>
      <c r="BF1437" s="6"/>
      <c r="BG1437" s="6"/>
      <c r="BH1437" s="55"/>
      <c r="BI1437" s="30"/>
      <c r="BR1437" s="31"/>
      <c r="BX1437" s="31"/>
    </row>
    <row r="1438" spans="1:76" ht="12" customHeight="1" x14ac:dyDescent="0.15">
      <c r="A1438" s="30"/>
      <c r="C1438" s="47"/>
      <c r="D1438" s="20"/>
      <c r="E1438" s="20"/>
      <c r="F1438" s="20"/>
      <c r="G1438" s="20"/>
      <c r="H1438" s="20"/>
      <c r="I1438" s="20"/>
      <c r="J1438" s="20"/>
      <c r="K1438" s="20"/>
      <c r="L1438" s="20"/>
      <c r="M1438" s="20"/>
      <c r="N1438" s="20"/>
      <c r="O1438" s="20"/>
      <c r="P1438" s="32"/>
      <c r="S1438" s="33"/>
      <c r="W1438" s="31"/>
      <c r="X1438" s="2"/>
      <c r="Y1438" s="33" t="s">
        <v>12</v>
      </c>
      <c r="Z1438" s="471" t="s">
        <v>1150</v>
      </c>
      <c r="AA1438" s="471"/>
      <c r="AB1438" s="471"/>
      <c r="AC1438" s="471"/>
      <c r="AD1438" s="471"/>
      <c r="AE1438" s="471"/>
      <c r="AF1438" s="471"/>
      <c r="AG1438" s="471"/>
      <c r="AH1438" s="471"/>
      <c r="AI1438" s="471"/>
      <c r="AJ1438" s="471"/>
      <c r="AK1438" s="471"/>
      <c r="AL1438" s="471"/>
      <c r="AM1438" s="471"/>
      <c r="AN1438" s="471"/>
      <c r="AO1438" s="471"/>
      <c r="AP1438" s="471"/>
      <c r="AQ1438" s="471"/>
      <c r="AR1438" s="471"/>
      <c r="AS1438" s="471"/>
      <c r="AT1438" s="471"/>
      <c r="AU1438" s="471"/>
      <c r="AV1438" s="471"/>
      <c r="AW1438" s="471"/>
      <c r="AX1438" s="471"/>
      <c r="AY1438" s="471"/>
      <c r="AZ1438" s="471"/>
      <c r="BA1438" s="471"/>
      <c r="BB1438" s="471"/>
      <c r="BC1438" s="471"/>
      <c r="BD1438" s="471"/>
      <c r="BE1438" s="471"/>
      <c r="BF1438" s="471"/>
      <c r="BG1438" s="471"/>
      <c r="BH1438" s="529"/>
      <c r="BI1438" s="30" t="s">
        <v>98</v>
      </c>
      <c r="BR1438" s="31"/>
      <c r="BX1438" s="31"/>
    </row>
    <row r="1439" spans="1:76" ht="12" customHeight="1" x14ac:dyDescent="0.15">
      <c r="A1439" s="30"/>
      <c r="C1439" s="47"/>
      <c r="D1439" s="20"/>
      <c r="E1439" s="20"/>
      <c r="F1439" s="20"/>
      <c r="G1439" s="20"/>
      <c r="H1439" s="20"/>
      <c r="I1439" s="20"/>
      <c r="J1439" s="20"/>
      <c r="K1439" s="20"/>
      <c r="L1439" s="20"/>
      <c r="M1439" s="20"/>
      <c r="N1439" s="20"/>
      <c r="O1439" s="20"/>
      <c r="P1439" s="32"/>
      <c r="S1439" s="33"/>
      <c r="W1439" s="31"/>
      <c r="X1439" s="2"/>
      <c r="Z1439" s="471"/>
      <c r="AA1439" s="471"/>
      <c r="AB1439" s="471"/>
      <c r="AC1439" s="471"/>
      <c r="AD1439" s="471"/>
      <c r="AE1439" s="471"/>
      <c r="AF1439" s="471"/>
      <c r="AG1439" s="471"/>
      <c r="AH1439" s="471"/>
      <c r="AI1439" s="471"/>
      <c r="AJ1439" s="471"/>
      <c r="AK1439" s="471"/>
      <c r="AL1439" s="471"/>
      <c r="AM1439" s="471"/>
      <c r="AN1439" s="471"/>
      <c r="AO1439" s="471"/>
      <c r="AP1439" s="471"/>
      <c r="AQ1439" s="471"/>
      <c r="AR1439" s="471"/>
      <c r="AS1439" s="471"/>
      <c r="AT1439" s="471"/>
      <c r="AU1439" s="471"/>
      <c r="AV1439" s="471"/>
      <c r="AW1439" s="471"/>
      <c r="AX1439" s="471"/>
      <c r="AY1439" s="471"/>
      <c r="AZ1439" s="471"/>
      <c r="BA1439" s="471"/>
      <c r="BB1439" s="471"/>
      <c r="BC1439" s="471"/>
      <c r="BD1439" s="471"/>
      <c r="BE1439" s="471"/>
      <c r="BF1439" s="471"/>
      <c r="BG1439" s="471"/>
      <c r="BH1439" s="529"/>
      <c r="BI1439" s="30"/>
      <c r="BR1439" s="31"/>
      <c r="BX1439" s="31"/>
    </row>
    <row r="1440" spans="1:76" ht="12" customHeight="1" x14ac:dyDescent="0.15">
      <c r="A1440" s="30"/>
      <c r="C1440" s="47"/>
      <c r="D1440" s="20"/>
      <c r="E1440" s="20"/>
      <c r="F1440" s="20"/>
      <c r="G1440" s="20"/>
      <c r="H1440" s="20"/>
      <c r="I1440" s="20"/>
      <c r="J1440" s="20"/>
      <c r="K1440" s="20"/>
      <c r="L1440" s="20"/>
      <c r="M1440" s="20"/>
      <c r="N1440" s="20"/>
      <c r="O1440" s="20"/>
      <c r="P1440" s="32"/>
      <c r="S1440" s="33"/>
      <c r="W1440" s="31"/>
      <c r="X1440" s="2"/>
      <c r="Z1440" s="471"/>
      <c r="AA1440" s="471"/>
      <c r="AB1440" s="471"/>
      <c r="AC1440" s="471"/>
      <c r="AD1440" s="471"/>
      <c r="AE1440" s="471"/>
      <c r="AF1440" s="471"/>
      <c r="AG1440" s="471"/>
      <c r="AH1440" s="471"/>
      <c r="AI1440" s="471"/>
      <c r="AJ1440" s="471"/>
      <c r="AK1440" s="471"/>
      <c r="AL1440" s="471"/>
      <c r="AM1440" s="471"/>
      <c r="AN1440" s="471"/>
      <c r="AO1440" s="471"/>
      <c r="AP1440" s="471"/>
      <c r="AQ1440" s="471"/>
      <c r="AR1440" s="471"/>
      <c r="AS1440" s="471"/>
      <c r="AT1440" s="471"/>
      <c r="AU1440" s="471"/>
      <c r="AV1440" s="471"/>
      <c r="AW1440" s="471"/>
      <c r="AX1440" s="471"/>
      <c r="AY1440" s="471"/>
      <c r="AZ1440" s="471"/>
      <c r="BA1440" s="471"/>
      <c r="BB1440" s="471"/>
      <c r="BC1440" s="471"/>
      <c r="BD1440" s="471"/>
      <c r="BE1440" s="471"/>
      <c r="BF1440" s="471"/>
      <c r="BG1440" s="471"/>
      <c r="BH1440" s="529"/>
      <c r="BI1440" s="30"/>
      <c r="BR1440" s="31"/>
      <c r="BX1440" s="31"/>
    </row>
    <row r="1441" spans="1:76" ht="12" customHeight="1" x14ac:dyDescent="0.15">
      <c r="A1441" s="30"/>
      <c r="C1441" s="47"/>
      <c r="D1441" s="20"/>
      <c r="E1441" s="20"/>
      <c r="F1441" s="20"/>
      <c r="G1441" s="20"/>
      <c r="H1441" s="20"/>
      <c r="I1441" s="20"/>
      <c r="J1441" s="20"/>
      <c r="K1441" s="20"/>
      <c r="L1441" s="20"/>
      <c r="M1441" s="20"/>
      <c r="N1441" s="20"/>
      <c r="O1441" s="20"/>
      <c r="P1441" s="32"/>
      <c r="S1441" s="33"/>
      <c r="W1441" s="31"/>
      <c r="X1441" s="2"/>
      <c r="Y1441" s="40"/>
      <c r="Z1441" s="6"/>
      <c r="AA1441" s="6"/>
      <c r="AB1441" s="6"/>
      <c r="AC1441" s="6"/>
      <c r="AD1441" s="6"/>
      <c r="AE1441" s="6"/>
      <c r="AF1441" s="6"/>
      <c r="AG1441" s="6"/>
      <c r="AH1441" s="6"/>
      <c r="AI1441" s="6"/>
      <c r="AJ1441" s="6"/>
      <c r="AK1441" s="6"/>
      <c r="AL1441" s="6"/>
      <c r="AM1441" s="6"/>
      <c r="AN1441" s="6"/>
      <c r="AO1441" s="6"/>
      <c r="AP1441" s="6"/>
      <c r="AQ1441" s="6"/>
      <c r="AR1441" s="6"/>
      <c r="AS1441" s="6"/>
      <c r="AT1441" s="6"/>
      <c r="AU1441" s="6"/>
      <c r="AV1441" s="6"/>
      <c r="AW1441" s="6"/>
      <c r="AX1441" s="6"/>
      <c r="AY1441" s="6"/>
      <c r="AZ1441" s="6"/>
      <c r="BA1441" s="6"/>
      <c r="BB1441" s="6"/>
      <c r="BC1441" s="6"/>
      <c r="BD1441" s="6"/>
      <c r="BE1441" s="6"/>
      <c r="BF1441" s="6"/>
      <c r="BG1441" s="6"/>
      <c r="BH1441" s="55"/>
      <c r="BI1441" s="30"/>
      <c r="BR1441" s="31"/>
      <c r="BX1441" s="31"/>
    </row>
    <row r="1442" spans="1:76" ht="12" customHeight="1" x14ac:dyDescent="0.15">
      <c r="A1442" s="30"/>
      <c r="C1442" s="47" t="s">
        <v>588</v>
      </c>
      <c r="D1442" s="509" t="s">
        <v>640</v>
      </c>
      <c r="E1442" s="557"/>
      <c r="F1442" s="557"/>
      <c r="G1442" s="557"/>
      <c r="H1442" s="557"/>
      <c r="I1442" s="557"/>
      <c r="J1442" s="557"/>
      <c r="K1442" s="557"/>
      <c r="L1442" s="557"/>
      <c r="M1442" s="557"/>
      <c r="N1442" s="557"/>
      <c r="O1442" s="574"/>
      <c r="P1442" s="32"/>
      <c r="Q1442" s="2" t="s">
        <v>50</v>
      </c>
      <c r="S1442" s="33" t="s">
        <v>51</v>
      </c>
      <c r="T1442" s="38"/>
      <c r="U1442" s="550" t="s">
        <v>52</v>
      </c>
      <c r="V1442" s="493"/>
      <c r="W1442" s="551"/>
      <c r="X1442" s="33" t="s">
        <v>31</v>
      </c>
      <c r="Y1442" s="509" t="s">
        <v>1047</v>
      </c>
      <c r="Z1442" s="557"/>
      <c r="AA1442" s="557"/>
      <c r="AB1442" s="557"/>
      <c r="AC1442" s="557"/>
      <c r="AD1442" s="557"/>
      <c r="AE1442" s="557"/>
      <c r="AF1442" s="557"/>
      <c r="AG1442" s="557"/>
      <c r="AH1442" s="557"/>
      <c r="AI1442" s="557"/>
      <c r="AJ1442" s="557"/>
      <c r="AK1442" s="557"/>
      <c r="AL1442" s="557"/>
      <c r="AM1442" s="557"/>
      <c r="AN1442" s="557"/>
      <c r="AO1442" s="557"/>
      <c r="AP1442" s="557"/>
      <c r="AQ1442" s="557"/>
      <c r="AR1442" s="557"/>
      <c r="AS1442" s="557"/>
      <c r="AT1442" s="557"/>
      <c r="AU1442" s="557"/>
      <c r="AV1442" s="557"/>
      <c r="AW1442" s="557"/>
      <c r="AX1442" s="557"/>
      <c r="AY1442" s="557"/>
      <c r="AZ1442" s="557"/>
      <c r="BA1442" s="557"/>
      <c r="BB1442" s="557"/>
      <c r="BC1442" s="557"/>
      <c r="BD1442" s="557"/>
      <c r="BE1442" s="557"/>
      <c r="BF1442" s="557"/>
      <c r="BG1442" s="557"/>
      <c r="BH1442" s="574"/>
      <c r="BI1442" s="30" t="s">
        <v>1163</v>
      </c>
      <c r="BR1442" s="31"/>
      <c r="BX1442" s="31"/>
    </row>
    <row r="1443" spans="1:76" ht="12" customHeight="1" x14ac:dyDescent="0.15">
      <c r="A1443" s="30"/>
      <c r="C1443" s="47"/>
      <c r="D1443" s="557"/>
      <c r="E1443" s="557"/>
      <c r="F1443" s="557"/>
      <c r="G1443" s="557"/>
      <c r="H1443" s="557"/>
      <c r="I1443" s="557"/>
      <c r="J1443" s="557"/>
      <c r="K1443" s="557"/>
      <c r="L1443" s="557"/>
      <c r="M1443" s="557"/>
      <c r="N1443" s="557"/>
      <c r="O1443" s="574"/>
      <c r="P1443" s="32"/>
      <c r="S1443" s="33"/>
      <c r="W1443" s="31"/>
      <c r="Y1443" s="557"/>
      <c r="Z1443" s="557"/>
      <c r="AA1443" s="557"/>
      <c r="AB1443" s="557"/>
      <c r="AC1443" s="557"/>
      <c r="AD1443" s="557"/>
      <c r="AE1443" s="557"/>
      <c r="AF1443" s="557"/>
      <c r="AG1443" s="557"/>
      <c r="AH1443" s="557"/>
      <c r="AI1443" s="557"/>
      <c r="AJ1443" s="557"/>
      <c r="AK1443" s="557"/>
      <c r="AL1443" s="557"/>
      <c r="AM1443" s="557"/>
      <c r="AN1443" s="557"/>
      <c r="AO1443" s="557"/>
      <c r="AP1443" s="557"/>
      <c r="AQ1443" s="557"/>
      <c r="AR1443" s="557"/>
      <c r="AS1443" s="557"/>
      <c r="AT1443" s="557"/>
      <c r="AU1443" s="557"/>
      <c r="AV1443" s="557"/>
      <c r="AW1443" s="557"/>
      <c r="AX1443" s="557"/>
      <c r="AY1443" s="557"/>
      <c r="AZ1443" s="557"/>
      <c r="BA1443" s="557"/>
      <c r="BB1443" s="557"/>
      <c r="BC1443" s="557"/>
      <c r="BD1443" s="557"/>
      <c r="BE1443" s="557"/>
      <c r="BF1443" s="557"/>
      <c r="BG1443" s="557"/>
      <c r="BH1443" s="574"/>
      <c r="BI1443" s="30" t="s">
        <v>1139</v>
      </c>
      <c r="BR1443" s="31"/>
      <c r="BX1443" s="31"/>
    </row>
    <row r="1444" spans="1:76" ht="12" customHeight="1" x14ac:dyDescent="0.15">
      <c r="A1444" s="30"/>
      <c r="C1444" s="47"/>
      <c r="D1444" s="566"/>
      <c r="E1444" s="566"/>
      <c r="F1444" s="566"/>
      <c r="G1444" s="566"/>
      <c r="H1444" s="566"/>
      <c r="I1444" s="566"/>
      <c r="J1444" s="566"/>
      <c r="K1444" s="566"/>
      <c r="L1444" s="566"/>
      <c r="M1444" s="566"/>
      <c r="N1444" s="566"/>
      <c r="O1444" s="567"/>
      <c r="P1444" s="32"/>
      <c r="S1444" s="33"/>
      <c r="W1444" s="31"/>
      <c r="X1444" s="2"/>
      <c r="Y1444" s="40"/>
      <c r="Z1444" s="6"/>
      <c r="AA1444" s="6"/>
      <c r="AB1444" s="6"/>
      <c r="AC1444" s="6"/>
      <c r="AD1444" s="6"/>
      <c r="AE1444" s="6"/>
      <c r="AF1444" s="6"/>
      <c r="AG1444" s="6"/>
      <c r="AH1444" s="6"/>
      <c r="AI1444" s="6"/>
      <c r="AJ1444" s="6"/>
      <c r="AK1444" s="6"/>
      <c r="AL1444" s="6"/>
      <c r="AM1444" s="6"/>
      <c r="AN1444" s="6"/>
      <c r="AO1444" s="6"/>
      <c r="AP1444" s="6"/>
      <c r="AQ1444" s="6"/>
      <c r="AR1444" s="6"/>
      <c r="AS1444" s="6"/>
      <c r="AT1444" s="6"/>
      <c r="AU1444" s="6"/>
      <c r="AV1444" s="6"/>
      <c r="AW1444" s="6"/>
      <c r="AX1444" s="6"/>
      <c r="AY1444" s="6"/>
      <c r="AZ1444" s="6"/>
      <c r="BA1444" s="6"/>
      <c r="BB1444" s="6"/>
      <c r="BC1444" s="6"/>
      <c r="BD1444" s="6"/>
      <c r="BE1444" s="6"/>
      <c r="BF1444" s="6"/>
      <c r="BG1444" s="6"/>
      <c r="BH1444" s="55"/>
      <c r="BI1444" s="30"/>
      <c r="BR1444" s="31"/>
      <c r="BX1444" s="31"/>
    </row>
    <row r="1445" spans="1:76" ht="12" customHeight="1" x14ac:dyDescent="0.15">
      <c r="A1445" s="30"/>
      <c r="C1445" s="47"/>
      <c r="D1445" s="543" t="s">
        <v>641</v>
      </c>
      <c r="E1445" s="543"/>
      <c r="F1445" s="543"/>
      <c r="G1445" s="543"/>
      <c r="H1445" s="543"/>
      <c r="I1445" s="543"/>
      <c r="J1445" s="543"/>
      <c r="K1445" s="543"/>
      <c r="L1445" s="543"/>
      <c r="M1445" s="543"/>
      <c r="N1445" s="543"/>
      <c r="O1445" s="543"/>
      <c r="P1445" s="32"/>
      <c r="S1445" s="33"/>
      <c r="W1445" s="31"/>
      <c r="X1445" s="33" t="s">
        <v>31</v>
      </c>
      <c r="Y1445" s="509" t="s">
        <v>667</v>
      </c>
      <c r="Z1445" s="509"/>
      <c r="AA1445" s="509"/>
      <c r="AB1445" s="509"/>
      <c r="AC1445" s="509"/>
      <c r="AD1445" s="509"/>
      <c r="AE1445" s="509"/>
      <c r="AF1445" s="509"/>
      <c r="AG1445" s="509"/>
      <c r="AH1445" s="509"/>
      <c r="AI1445" s="509"/>
      <c r="AJ1445" s="509"/>
      <c r="AK1445" s="509"/>
      <c r="AL1445" s="509"/>
      <c r="AM1445" s="509"/>
      <c r="AN1445" s="509"/>
      <c r="AO1445" s="509"/>
      <c r="AP1445" s="509"/>
      <c r="AQ1445" s="509"/>
      <c r="AR1445" s="509"/>
      <c r="AS1445" s="509"/>
      <c r="AT1445" s="509"/>
      <c r="AU1445" s="509"/>
      <c r="AV1445" s="509"/>
      <c r="AW1445" s="509"/>
      <c r="AX1445" s="509"/>
      <c r="AY1445" s="509"/>
      <c r="AZ1445" s="509"/>
      <c r="BA1445" s="509"/>
      <c r="BB1445" s="509"/>
      <c r="BC1445" s="509"/>
      <c r="BD1445" s="509"/>
      <c r="BE1445" s="509"/>
      <c r="BF1445" s="509"/>
      <c r="BG1445" s="509"/>
      <c r="BH1445" s="547"/>
      <c r="BI1445" s="30" t="s">
        <v>1202</v>
      </c>
      <c r="BR1445" s="31"/>
      <c r="BX1445" s="31"/>
    </row>
    <row r="1446" spans="1:76" ht="12" customHeight="1" x14ac:dyDescent="0.15">
      <c r="A1446" s="30"/>
      <c r="C1446" s="47"/>
      <c r="D1446" s="543"/>
      <c r="E1446" s="543"/>
      <c r="F1446" s="543"/>
      <c r="G1446" s="543"/>
      <c r="H1446" s="543"/>
      <c r="I1446" s="543"/>
      <c r="J1446" s="543"/>
      <c r="K1446" s="543"/>
      <c r="L1446" s="543"/>
      <c r="M1446" s="543"/>
      <c r="N1446" s="543"/>
      <c r="O1446" s="543"/>
      <c r="P1446" s="32"/>
      <c r="S1446" s="33"/>
      <c r="W1446" s="31"/>
      <c r="Y1446" s="509"/>
      <c r="Z1446" s="509"/>
      <c r="AA1446" s="509"/>
      <c r="AB1446" s="509"/>
      <c r="AC1446" s="509"/>
      <c r="AD1446" s="509"/>
      <c r="AE1446" s="509"/>
      <c r="AF1446" s="509"/>
      <c r="AG1446" s="509"/>
      <c r="AH1446" s="509"/>
      <c r="AI1446" s="509"/>
      <c r="AJ1446" s="509"/>
      <c r="AK1446" s="509"/>
      <c r="AL1446" s="509"/>
      <c r="AM1446" s="509"/>
      <c r="AN1446" s="509"/>
      <c r="AO1446" s="509"/>
      <c r="AP1446" s="509"/>
      <c r="AQ1446" s="509"/>
      <c r="AR1446" s="509"/>
      <c r="AS1446" s="509"/>
      <c r="AT1446" s="509"/>
      <c r="AU1446" s="509"/>
      <c r="AV1446" s="509"/>
      <c r="AW1446" s="509"/>
      <c r="AX1446" s="509"/>
      <c r="AY1446" s="509"/>
      <c r="AZ1446" s="509"/>
      <c r="BA1446" s="509"/>
      <c r="BB1446" s="509"/>
      <c r="BC1446" s="509"/>
      <c r="BD1446" s="509"/>
      <c r="BE1446" s="509"/>
      <c r="BF1446" s="509"/>
      <c r="BG1446" s="509"/>
      <c r="BH1446" s="547"/>
      <c r="BI1446" s="30"/>
      <c r="BR1446" s="31"/>
      <c r="BX1446" s="31"/>
    </row>
    <row r="1447" spans="1:76" ht="12" customHeight="1" x14ac:dyDescent="0.15">
      <c r="A1447" s="30"/>
      <c r="C1447" s="47"/>
      <c r="D1447" s="543"/>
      <c r="E1447" s="543"/>
      <c r="F1447" s="543"/>
      <c r="G1447" s="543"/>
      <c r="H1447" s="543"/>
      <c r="I1447" s="543"/>
      <c r="J1447" s="543"/>
      <c r="K1447" s="543"/>
      <c r="L1447" s="543"/>
      <c r="M1447" s="543"/>
      <c r="N1447" s="543"/>
      <c r="O1447" s="543"/>
      <c r="P1447" s="32"/>
      <c r="S1447" s="33"/>
      <c r="W1447" s="31"/>
      <c r="Y1447" s="510"/>
      <c r="Z1447" s="510"/>
      <c r="AA1447" s="510"/>
      <c r="AB1447" s="510"/>
      <c r="AC1447" s="510"/>
      <c r="AD1447" s="510"/>
      <c r="AE1447" s="510"/>
      <c r="AF1447" s="510"/>
      <c r="AG1447" s="510"/>
      <c r="AH1447" s="510"/>
      <c r="AI1447" s="510"/>
      <c r="AJ1447" s="510"/>
      <c r="AK1447" s="510"/>
      <c r="AL1447" s="510"/>
      <c r="AM1447" s="510"/>
      <c r="AN1447" s="510"/>
      <c r="AO1447" s="510"/>
      <c r="AP1447" s="510"/>
      <c r="AQ1447" s="510"/>
      <c r="AR1447" s="510"/>
      <c r="AS1447" s="510"/>
      <c r="AT1447" s="510"/>
      <c r="AU1447" s="510"/>
      <c r="AV1447" s="510"/>
      <c r="AW1447" s="510"/>
      <c r="AX1447" s="510"/>
      <c r="AY1447" s="510"/>
      <c r="AZ1447" s="510"/>
      <c r="BA1447" s="510"/>
      <c r="BB1447" s="510"/>
      <c r="BC1447" s="510"/>
      <c r="BD1447" s="510"/>
      <c r="BE1447" s="510"/>
      <c r="BF1447" s="510"/>
      <c r="BG1447" s="510"/>
      <c r="BH1447" s="576"/>
      <c r="BI1447" s="30"/>
      <c r="BR1447" s="31"/>
      <c r="BX1447" s="31"/>
    </row>
    <row r="1448" spans="1:76" ht="12" customHeight="1" x14ac:dyDescent="0.15">
      <c r="A1448" s="30"/>
      <c r="C1448" s="47"/>
      <c r="D1448" s="20"/>
      <c r="E1448" s="20"/>
      <c r="F1448" s="20"/>
      <c r="G1448" s="20"/>
      <c r="H1448" s="20"/>
      <c r="I1448" s="20"/>
      <c r="J1448" s="20"/>
      <c r="K1448" s="20"/>
      <c r="L1448" s="20"/>
      <c r="M1448" s="20"/>
      <c r="N1448" s="20"/>
      <c r="O1448" s="20"/>
      <c r="P1448" s="32"/>
      <c r="S1448" s="33"/>
      <c r="W1448" s="31"/>
      <c r="X1448" s="33" t="s">
        <v>31</v>
      </c>
      <c r="Y1448" s="543" t="s">
        <v>1002</v>
      </c>
      <c r="Z1448" s="543"/>
      <c r="AA1448" s="543"/>
      <c r="AB1448" s="543"/>
      <c r="AC1448" s="543"/>
      <c r="AD1448" s="543"/>
      <c r="AE1448" s="543"/>
      <c r="AF1448" s="543"/>
      <c r="AG1448" s="543"/>
      <c r="AH1448" s="543"/>
      <c r="AI1448" s="543"/>
      <c r="AJ1448" s="543"/>
      <c r="AK1448" s="543"/>
      <c r="AL1448" s="543"/>
      <c r="AM1448" s="543"/>
      <c r="AN1448" s="543"/>
      <c r="AO1448" s="543"/>
      <c r="AP1448" s="543"/>
      <c r="AQ1448" s="543"/>
      <c r="AR1448" s="543"/>
      <c r="AS1448" s="543"/>
      <c r="AT1448" s="543"/>
      <c r="AU1448" s="543"/>
      <c r="AV1448" s="543"/>
      <c r="AW1448" s="543"/>
      <c r="AX1448" s="543"/>
      <c r="AY1448" s="543"/>
      <c r="AZ1448" s="543"/>
      <c r="BA1448" s="543"/>
      <c r="BB1448" s="543"/>
      <c r="BC1448" s="543"/>
      <c r="BD1448" s="543"/>
      <c r="BE1448" s="543"/>
      <c r="BF1448" s="543"/>
      <c r="BG1448" s="543"/>
      <c r="BH1448" s="544"/>
      <c r="BI1448" s="30" t="s">
        <v>1203</v>
      </c>
      <c r="BR1448" s="31"/>
      <c r="BX1448" s="31"/>
    </row>
    <row r="1449" spans="1:76" ht="12" customHeight="1" x14ac:dyDescent="0.15">
      <c r="A1449" s="30"/>
      <c r="C1449" s="47"/>
      <c r="D1449" s="20"/>
      <c r="E1449" s="20"/>
      <c r="F1449" s="20"/>
      <c r="G1449" s="20"/>
      <c r="H1449" s="20"/>
      <c r="I1449" s="20"/>
      <c r="J1449" s="20"/>
      <c r="K1449" s="20"/>
      <c r="L1449" s="20"/>
      <c r="M1449" s="20"/>
      <c r="N1449" s="20"/>
      <c r="O1449" s="20"/>
      <c r="P1449" s="32"/>
      <c r="S1449" s="33"/>
      <c r="W1449" s="31"/>
      <c r="Y1449" s="543"/>
      <c r="Z1449" s="543"/>
      <c r="AA1449" s="543"/>
      <c r="AB1449" s="543"/>
      <c r="AC1449" s="543"/>
      <c r="AD1449" s="543"/>
      <c r="AE1449" s="543"/>
      <c r="AF1449" s="543"/>
      <c r="AG1449" s="543"/>
      <c r="AH1449" s="543"/>
      <c r="AI1449" s="543"/>
      <c r="AJ1449" s="543"/>
      <c r="AK1449" s="543"/>
      <c r="AL1449" s="543"/>
      <c r="AM1449" s="543"/>
      <c r="AN1449" s="543"/>
      <c r="AO1449" s="543"/>
      <c r="AP1449" s="543"/>
      <c r="AQ1449" s="543"/>
      <c r="AR1449" s="543"/>
      <c r="AS1449" s="543"/>
      <c r="AT1449" s="543"/>
      <c r="AU1449" s="543"/>
      <c r="AV1449" s="543"/>
      <c r="AW1449" s="543"/>
      <c r="AX1449" s="543"/>
      <c r="AY1449" s="543"/>
      <c r="AZ1449" s="543"/>
      <c r="BA1449" s="543"/>
      <c r="BB1449" s="543"/>
      <c r="BC1449" s="543"/>
      <c r="BD1449" s="543"/>
      <c r="BE1449" s="543"/>
      <c r="BF1449" s="543"/>
      <c r="BG1449" s="543"/>
      <c r="BH1449" s="544"/>
      <c r="BI1449" s="30"/>
      <c r="BR1449" s="31"/>
      <c r="BX1449" s="31"/>
    </row>
    <row r="1450" spans="1:76" ht="12" customHeight="1" x14ac:dyDescent="0.15">
      <c r="A1450" s="30"/>
      <c r="C1450" s="47"/>
      <c r="D1450" s="20"/>
      <c r="E1450" s="20"/>
      <c r="F1450" s="20"/>
      <c r="G1450" s="20"/>
      <c r="H1450" s="20"/>
      <c r="I1450" s="20"/>
      <c r="J1450" s="20"/>
      <c r="K1450" s="20"/>
      <c r="L1450" s="20"/>
      <c r="M1450" s="20"/>
      <c r="N1450" s="20"/>
      <c r="O1450" s="20"/>
      <c r="P1450" s="32"/>
      <c r="S1450" s="33"/>
      <c r="W1450" s="31"/>
      <c r="Y1450" s="543"/>
      <c r="Z1450" s="543"/>
      <c r="AA1450" s="543"/>
      <c r="AB1450" s="543"/>
      <c r="AC1450" s="543"/>
      <c r="AD1450" s="543"/>
      <c r="AE1450" s="543"/>
      <c r="AF1450" s="543"/>
      <c r="AG1450" s="543"/>
      <c r="AH1450" s="543"/>
      <c r="AI1450" s="543"/>
      <c r="AJ1450" s="543"/>
      <c r="AK1450" s="543"/>
      <c r="AL1450" s="543"/>
      <c r="AM1450" s="543"/>
      <c r="AN1450" s="543"/>
      <c r="AO1450" s="543"/>
      <c r="AP1450" s="543"/>
      <c r="AQ1450" s="543"/>
      <c r="AR1450" s="543"/>
      <c r="AS1450" s="543"/>
      <c r="AT1450" s="543"/>
      <c r="AU1450" s="543"/>
      <c r="AV1450" s="543"/>
      <c r="AW1450" s="543"/>
      <c r="AX1450" s="543"/>
      <c r="AY1450" s="543"/>
      <c r="AZ1450" s="543"/>
      <c r="BA1450" s="543"/>
      <c r="BB1450" s="543"/>
      <c r="BC1450" s="543"/>
      <c r="BD1450" s="543"/>
      <c r="BE1450" s="543"/>
      <c r="BF1450" s="543"/>
      <c r="BG1450" s="543"/>
      <c r="BH1450" s="544"/>
      <c r="BI1450" s="30"/>
      <c r="BR1450" s="31"/>
      <c r="BX1450" s="31"/>
    </row>
    <row r="1451" spans="1:76" ht="12" customHeight="1" x14ac:dyDescent="0.15">
      <c r="A1451" s="30"/>
      <c r="C1451" s="47"/>
      <c r="D1451" s="20"/>
      <c r="E1451" s="20"/>
      <c r="F1451" s="20"/>
      <c r="G1451" s="20"/>
      <c r="H1451" s="20"/>
      <c r="I1451" s="20"/>
      <c r="J1451" s="20"/>
      <c r="K1451" s="20"/>
      <c r="L1451" s="20"/>
      <c r="M1451" s="20"/>
      <c r="N1451" s="20"/>
      <c r="O1451" s="20"/>
      <c r="P1451" s="32"/>
      <c r="S1451" s="33"/>
      <c r="W1451" s="31"/>
      <c r="Y1451" s="543"/>
      <c r="Z1451" s="543"/>
      <c r="AA1451" s="543"/>
      <c r="AB1451" s="543"/>
      <c r="AC1451" s="543"/>
      <c r="AD1451" s="543"/>
      <c r="AE1451" s="543"/>
      <c r="AF1451" s="543"/>
      <c r="AG1451" s="543"/>
      <c r="AH1451" s="543"/>
      <c r="AI1451" s="543"/>
      <c r="AJ1451" s="543"/>
      <c r="AK1451" s="543"/>
      <c r="AL1451" s="543"/>
      <c r="AM1451" s="543"/>
      <c r="AN1451" s="543"/>
      <c r="AO1451" s="543"/>
      <c r="AP1451" s="543"/>
      <c r="AQ1451" s="543"/>
      <c r="AR1451" s="543"/>
      <c r="AS1451" s="543"/>
      <c r="AT1451" s="543"/>
      <c r="AU1451" s="543"/>
      <c r="AV1451" s="543"/>
      <c r="AW1451" s="543"/>
      <c r="AX1451" s="543"/>
      <c r="AY1451" s="543"/>
      <c r="AZ1451" s="543"/>
      <c r="BA1451" s="543"/>
      <c r="BB1451" s="543"/>
      <c r="BC1451" s="543"/>
      <c r="BD1451" s="543"/>
      <c r="BE1451" s="543"/>
      <c r="BF1451" s="543"/>
      <c r="BG1451" s="543"/>
      <c r="BH1451" s="544"/>
      <c r="BI1451" s="30"/>
      <c r="BR1451" s="31"/>
      <c r="BX1451" s="31"/>
    </row>
    <row r="1452" spans="1:76" ht="12" customHeight="1" x14ac:dyDescent="0.15">
      <c r="A1452" s="30"/>
      <c r="C1452" s="47"/>
      <c r="D1452" s="20"/>
      <c r="E1452" s="20"/>
      <c r="F1452" s="20"/>
      <c r="G1452" s="20"/>
      <c r="H1452" s="20"/>
      <c r="I1452" s="20"/>
      <c r="J1452" s="20"/>
      <c r="K1452" s="20"/>
      <c r="L1452" s="20"/>
      <c r="M1452" s="20"/>
      <c r="N1452" s="20"/>
      <c r="O1452" s="20"/>
      <c r="P1452" s="32"/>
      <c r="S1452" s="33"/>
      <c r="W1452" s="31"/>
      <c r="Y1452" s="543"/>
      <c r="Z1452" s="543"/>
      <c r="AA1452" s="543"/>
      <c r="AB1452" s="543"/>
      <c r="AC1452" s="543"/>
      <c r="AD1452" s="543"/>
      <c r="AE1452" s="543"/>
      <c r="AF1452" s="543"/>
      <c r="AG1452" s="543"/>
      <c r="AH1452" s="543"/>
      <c r="AI1452" s="543"/>
      <c r="AJ1452" s="543"/>
      <c r="AK1452" s="543"/>
      <c r="AL1452" s="543"/>
      <c r="AM1452" s="543"/>
      <c r="AN1452" s="543"/>
      <c r="AO1452" s="543"/>
      <c r="AP1452" s="543"/>
      <c r="AQ1452" s="543"/>
      <c r="AR1452" s="543"/>
      <c r="AS1452" s="543"/>
      <c r="AT1452" s="543"/>
      <c r="AU1452" s="543"/>
      <c r="AV1452" s="543"/>
      <c r="AW1452" s="543"/>
      <c r="AX1452" s="543"/>
      <c r="AY1452" s="543"/>
      <c r="AZ1452" s="543"/>
      <c r="BA1452" s="543"/>
      <c r="BB1452" s="543"/>
      <c r="BC1452" s="543"/>
      <c r="BD1452" s="543"/>
      <c r="BE1452" s="543"/>
      <c r="BF1452" s="543"/>
      <c r="BG1452" s="543"/>
      <c r="BH1452" s="544"/>
      <c r="BI1452" s="30"/>
      <c r="BR1452" s="31"/>
      <c r="BX1452" s="31"/>
    </row>
    <row r="1453" spans="1:76" ht="12" customHeight="1" x14ac:dyDescent="0.15">
      <c r="A1453" s="30"/>
      <c r="C1453" s="47"/>
      <c r="D1453" s="20"/>
      <c r="E1453" s="20"/>
      <c r="F1453" s="20"/>
      <c r="G1453" s="20"/>
      <c r="H1453" s="20"/>
      <c r="I1453" s="20"/>
      <c r="J1453" s="20"/>
      <c r="K1453" s="20"/>
      <c r="L1453" s="20"/>
      <c r="M1453" s="20"/>
      <c r="N1453" s="20"/>
      <c r="O1453" s="20"/>
      <c r="P1453" s="32"/>
      <c r="S1453" s="33"/>
      <c r="W1453" s="31"/>
      <c r="Y1453" s="543"/>
      <c r="Z1453" s="543"/>
      <c r="AA1453" s="543"/>
      <c r="AB1453" s="543"/>
      <c r="AC1453" s="543"/>
      <c r="AD1453" s="543"/>
      <c r="AE1453" s="543"/>
      <c r="AF1453" s="543"/>
      <c r="AG1453" s="543"/>
      <c r="AH1453" s="543"/>
      <c r="AI1453" s="543"/>
      <c r="AJ1453" s="543"/>
      <c r="AK1453" s="543"/>
      <c r="AL1453" s="543"/>
      <c r="AM1453" s="543"/>
      <c r="AN1453" s="543"/>
      <c r="AO1453" s="543"/>
      <c r="AP1453" s="543"/>
      <c r="AQ1453" s="543"/>
      <c r="AR1453" s="543"/>
      <c r="AS1453" s="543"/>
      <c r="AT1453" s="543"/>
      <c r="AU1453" s="543"/>
      <c r="AV1453" s="543"/>
      <c r="AW1453" s="543"/>
      <c r="AX1453" s="543"/>
      <c r="AY1453" s="543"/>
      <c r="AZ1453" s="543"/>
      <c r="BA1453" s="543"/>
      <c r="BB1453" s="543"/>
      <c r="BC1453" s="543"/>
      <c r="BD1453" s="543"/>
      <c r="BE1453" s="543"/>
      <c r="BF1453" s="543"/>
      <c r="BG1453" s="543"/>
      <c r="BH1453" s="544"/>
      <c r="BI1453" s="30"/>
      <c r="BR1453" s="31"/>
      <c r="BX1453" s="31"/>
    </row>
    <row r="1454" spans="1:76" ht="12" customHeight="1" x14ac:dyDescent="0.15">
      <c r="A1454" s="30"/>
      <c r="C1454" s="47"/>
      <c r="D1454" s="20"/>
      <c r="E1454" s="20"/>
      <c r="F1454" s="20"/>
      <c r="G1454" s="20"/>
      <c r="H1454" s="20"/>
      <c r="I1454" s="20"/>
      <c r="J1454" s="20"/>
      <c r="K1454" s="20"/>
      <c r="L1454" s="20"/>
      <c r="M1454" s="20"/>
      <c r="N1454" s="20"/>
      <c r="O1454" s="20"/>
      <c r="P1454" s="32"/>
      <c r="S1454" s="33"/>
      <c r="W1454" s="31"/>
      <c r="Y1454" s="543"/>
      <c r="Z1454" s="543"/>
      <c r="AA1454" s="543"/>
      <c r="AB1454" s="543"/>
      <c r="AC1454" s="543"/>
      <c r="AD1454" s="543"/>
      <c r="AE1454" s="543"/>
      <c r="AF1454" s="543"/>
      <c r="AG1454" s="543"/>
      <c r="AH1454" s="543"/>
      <c r="AI1454" s="543"/>
      <c r="AJ1454" s="543"/>
      <c r="AK1454" s="543"/>
      <c r="AL1454" s="543"/>
      <c r="AM1454" s="543"/>
      <c r="AN1454" s="543"/>
      <c r="AO1454" s="543"/>
      <c r="AP1454" s="543"/>
      <c r="AQ1454" s="543"/>
      <c r="AR1454" s="543"/>
      <c r="AS1454" s="543"/>
      <c r="AT1454" s="543"/>
      <c r="AU1454" s="543"/>
      <c r="AV1454" s="543"/>
      <c r="AW1454" s="543"/>
      <c r="AX1454" s="543"/>
      <c r="AY1454" s="543"/>
      <c r="AZ1454" s="543"/>
      <c r="BA1454" s="543"/>
      <c r="BB1454" s="543"/>
      <c r="BC1454" s="543"/>
      <c r="BD1454" s="543"/>
      <c r="BE1454" s="543"/>
      <c r="BF1454" s="543"/>
      <c r="BG1454" s="543"/>
      <c r="BH1454" s="544"/>
      <c r="BI1454" s="30"/>
      <c r="BR1454" s="31"/>
      <c r="BX1454" s="31"/>
    </row>
    <row r="1455" spans="1:76" ht="12" customHeight="1" x14ac:dyDescent="0.15">
      <c r="A1455" s="30"/>
      <c r="C1455" s="47"/>
      <c r="D1455" s="20"/>
      <c r="E1455" s="20"/>
      <c r="F1455" s="20"/>
      <c r="G1455" s="20"/>
      <c r="H1455" s="20"/>
      <c r="I1455" s="20"/>
      <c r="J1455" s="20"/>
      <c r="K1455" s="20"/>
      <c r="L1455" s="20"/>
      <c r="M1455" s="20"/>
      <c r="N1455" s="20"/>
      <c r="O1455" s="20"/>
      <c r="P1455" s="32"/>
      <c r="S1455" s="33"/>
      <c r="W1455" s="31"/>
      <c r="Y1455" s="543"/>
      <c r="Z1455" s="543"/>
      <c r="AA1455" s="543"/>
      <c r="AB1455" s="543"/>
      <c r="AC1455" s="543"/>
      <c r="AD1455" s="543"/>
      <c r="AE1455" s="543"/>
      <c r="AF1455" s="543"/>
      <c r="AG1455" s="543"/>
      <c r="AH1455" s="543"/>
      <c r="AI1455" s="543"/>
      <c r="AJ1455" s="543"/>
      <c r="AK1455" s="543"/>
      <c r="AL1455" s="543"/>
      <c r="AM1455" s="543"/>
      <c r="AN1455" s="543"/>
      <c r="AO1455" s="543"/>
      <c r="AP1455" s="543"/>
      <c r="AQ1455" s="543"/>
      <c r="AR1455" s="543"/>
      <c r="AS1455" s="543"/>
      <c r="AT1455" s="543"/>
      <c r="AU1455" s="543"/>
      <c r="AV1455" s="543"/>
      <c r="AW1455" s="543"/>
      <c r="AX1455" s="543"/>
      <c r="AY1455" s="543"/>
      <c r="AZ1455" s="543"/>
      <c r="BA1455" s="543"/>
      <c r="BB1455" s="543"/>
      <c r="BC1455" s="543"/>
      <c r="BD1455" s="543"/>
      <c r="BE1455" s="543"/>
      <c r="BF1455" s="543"/>
      <c r="BG1455" s="543"/>
      <c r="BH1455" s="544"/>
      <c r="BI1455" s="30"/>
      <c r="BR1455" s="31"/>
      <c r="BX1455" s="31"/>
    </row>
    <row r="1456" spans="1:76" ht="12" customHeight="1" x14ac:dyDescent="0.15">
      <c r="A1456" s="30"/>
      <c r="C1456" s="47"/>
      <c r="D1456" s="20"/>
      <c r="E1456" s="20"/>
      <c r="F1456" s="20"/>
      <c r="G1456" s="20"/>
      <c r="H1456" s="20"/>
      <c r="I1456" s="20"/>
      <c r="J1456" s="20"/>
      <c r="K1456" s="20"/>
      <c r="L1456" s="20"/>
      <c r="M1456" s="20"/>
      <c r="N1456" s="20"/>
      <c r="O1456" s="20"/>
      <c r="P1456" s="32"/>
      <c r="S1456" s="33"/>
      <c r="W1456" s="31"/>
      <c r="Y1456" s="543"/>
      <c r="Z1456" s="543"/>
      <c r="AA1456" s="543"/>
      <c r="AB1456" s="543"/>
      <c r="AC1456" s="543"/>
      <c r="AD1456" s="543"/>
      <c r="AE1456" s="543"/>
      <c r="AF1456" s="543"/>
      <c r="AG1456" s="543"/>
      <c r="AH1456" s="543"/>
      <c r="AI1456" s="543"/>
      <c r="AJ1456" s="543"/>
      <c r="AK1456" s="543"/>
      <c r="AL1456" s="543"/>
      <c r="AM1456" s="543"/>
      <c r="AN1456" s="543"/>
      <c r="AO1456" s="543"/>
      <c r="AP1456" s="543"/>
      <c r="AQ1456" s="543"/>
      <c r="AR1456" s="543"/>
      <c r="AS1456" s="543"/>
      <c r="AT1456" s="543"/>
      <c r="AU1456" s="543"/>
      <c r="AV1456" s="543"/>
      <c r="AW1456" s="543"/>
      <c r="AX1456" s="543"/>
      <c r="AY1456" s="543"/>
      <c r="AZ1456" s="543"/>
      <c r="BA1456" s="543"/>
      <c r="BB1456" s="543"/>
      <c r="BC1456" s="543"/>
      <c r="BD1456" s="543"/>
      <c r="BE1456" s="543"/>
      <c r="BF1456" s="543"/>
      <c r="BG1456" s="543"/>
      <c r="BH1456" s="544"/>
      <c r="BI1456" s="30"/>
      <c r="BR1456" s="31"/>
      <c r="BX1456" s="31"/>
    </row>
    <row r="1457" spans="1:76" ht="12" customHeight="1" x14ac:dyDescent="0.15">
      <c r="A1457" s="30"/>
      <c r="C1457" s="47"/>
      <c r="D1457" s="52"/>
      <c r="E1457" s="52"/>
      <c r="F1457" s="52"/>
      <c r="G1457" s="52"/>
      <c r="H1457" s="52"/>
      <c r="I1457" s="52"/>
      <c r="J1457" s="52"/>
      <c r="K1457" s="52"/>
      <c r="L1457" s="52"/>
      <c r="M1457" s="52"/>
      <c r="N1457" s="52"/>
      <c r="O1457" s="52"/>
      <c r="P1457" s="32"/>
      <c r="S1457" s="33"/>
      <c r="W1457" s="31"/>
      <c r="X1457" s="117" t="s">
        <v>31</v>
      </c>
      <c r="Y1457" s="2" t="s">
        <v>1025</v>
      </c>
      <c r="BH1457" s="31"/>
      <c r="BI1457" s="30" t="s">
        <v>1204</v>
      </c>
      <c r="BR1457" s="31"/>
      <c r="BX1457" s="31"/>
    </row>
    <row r="1458" spans="1:76" ht="12" customHeight="1" x14ac:dyDescent="0.15">
      <c r="A1458" s="30"/>
      <c r="C1458" s="47"/>
      <c r="D1458" s="52"/>
      <c r="E1458" s="52"/>
      <c r="F1458" s="52"/>
      <c r="G1458" s="52"/>
      <c r="H1458" s="52"/>
      <c r="I1458" s="52"/>
      <c r="J1458" s="52"/>
      <c r="K1458" s="52"/>
      <c r="L1458" s="52"/>
      <c r="M1458" s="52"/>
      <c r="N1458" s="52"/>
      <c r="O1458" s="52"/>
      <c r="P1458" s="32"/>
      <c r="S1458" s="33"/>
      <c r="W1458" s="31"/>
      <c r="X1458" s="117"/>
      <c r="Y1458" s="2" t="s">
        <v>1003</v>
      </c>
      <c r="BH1458" s="31"/>
      <c r="BI1458" s="30"/>
      <c r="BR1458" s="31"/>
      <c r="BX1458" s="31"/>
    </row>
    <row r="1459" spans="1:76" ht="12" customHeight="1" x14ac:dyDescent="0.15">
      <c r="A1459" s="30"/>
      <c r="C1459" s="47"/>
      <c r="D1459" s="52"/>
      <c r="E1459" s="52"/>
      <c r="F1459" s="52"/>
      <c r="G1459" s="52"/>
      <c r="H1459" s="52"/>
      <c r="I1459" s="52"/>
      <c r="J1459" s="52"/>
      <c r="K1459" s="52"/>
      <c r="L1459" s="52"/>
      <c r="M1459" s="52"/>
      <c r="N1459" s="52"/>
      <c r="O1459" s="52"/>
      <c r="P1459" s="32"/>
      <c r="S1459" s="33"/>
      <c r="W1459" s="31"/>
      <c r="X1459" s="117"/>
      <c r="Z1459" s="33" t="s">
        <v>35</v>
      </c>
      <c r="AA1459" s="2" t="s">
        <v>1027</v>
      </c>
      <c r="BH1459" s="31"/>
      <c r="BI1459" s="30"/>
      <c r="BR1459" s="31"/>
      <c r="BX1459" s="31"/>
    </row>
    <row r="1460" spans="1:76" ht="12" customHeight="1" x14ac:dyDescent="0.15">
      <c r="A1460" s="30"/>
      <c r="C1460" s="47"/>
      <c r="D1460" s="52"/>
      <c r="E1460" s="52"/>
      <c r="F1460" s="52"/>
      <c r="G1460" s="52"/>
      <c r="H1460" s="52"/>
      <c r="I1460" s="52"/>
      <c r="J1460" s="52"/>
      <c r="K1460" s="52"/>
      <c r="L1460" s="52"/>
      <c r="M1460" s="52"/>
      <c r="N1460" s="52"/>
      <c r="O1460" s="52"/>
      <c r="P1460" s="32"/>
      <c r="S1460" s="33"/>
      <c r="W1460" s="31"/>
      <c r="X1460" s="117"/>
      <c r="AB1460" s="1" t="s">
        <v>1366</v>
      </c>
      <c r="BH1460" s="31"/>
      <c r="BI1460" s="30"/>
      <c r="BR1460" s="31"/>
      <c r="BX1460" s="31"/>
    </row>
    <row r="1461" spans="1:76" ht="12" customHeight="1" x14ac:dyDescent="0.15">
      <c r="A1461" s="30"/>
      <c r="C1461" s="47"/>
      <c r="D1461" s="52"/>
      <c r="E1461" s="52"/>
      <c r="F1461" s="52"/>
      <c r="G1461" s="52"/>
      <c r="H1461" s="52"/>
      <c r="I1461" s="52"/>
      <c r="J1461" s="52"/>
      <c r="K1461" s="52"/>
      <c r="L1461" s="52"/>
      <c r="M1461" s="52"/>
      <c r="N1461" s="52"/>
      <c r="O1461" s="52"/>
      <c r="P1461" s="32"/>
      <c r="S1461" s="33"/>
      <c r="W1461" s="31"/>
      <c r="X1461" s="117"/>
      <c r="Z1461" s="33" t="s">
        <v>35</v>
      </c>
      <c r="AA1461" s="2" t="s">
        <v>1028</v>
      </c>
      <c r="BH1461" s="31"/>
      <c r="BI1461" s="30"/>
      <c r="BR1461" s="31"/>
      <c r="BX1461" s="31"/>
    </row>
    <row r="1462" spans="1:76" ht="12" customHeight="1" x14ac:dyDescent="0.15">
      <c r="A1462" s="30"/>
      <c r="C1462" s="47"/>
      <c r="D1462" s="52"/>
      <c r="E1462" s="52"/>
      <c r="F1462" s="52"/>
      <c r="G1462" s="52"/>
      <c r="H1462" s="52"/>
      <c r="I1462" s="52"/>
      <c r="J1462" s="52"/>
      <c r="K1462" s="52"/>
      <c r="L1462" s="52"/>
      <c r="M1462" s="52"/>
      <c r="N1462" s="52"/>
      <c r="O1462" s="52"/>
      <c r="P1462" s="32"/>
      <c r="S1462" s="33"/>
      <c r="W1462" s="31"/>
      <c r="X1462" s="117"/>
      <c r="AB1462" s="1" t="s">
        <v>1367</v>
      </c>
      <c r="BH1462" s="31"/>
      <c r="BI1462" s="30"/>
      <c r="BR1462" s="31"/>
      <c r="BX1462" s="31"/>
    </row>
    <row r="1463" spans="1:76" ht="12" customHeight="1" x14ac:dyDescent="0.15">
      <c r="A1463" s="30"/>
      <c r="C1463" s="47"/>
      <c r="D1463" s="52"/>
      <c r="E1463" s="52"/>
      <c r="F1463" s="52"/>
      <c r="G1463" s="52"/>
      <c r="H1463" s="52"/>
      <c r="I1463" s="52"/>
      <c r="J1463" s="52"/>
      <c r="K1463" s="52"/>
      <c r="L1463" s="52"/>
      <c r="M1463" s="52"/>
      <c r="N1463" s="52"/>
      <c r="O1463" s="52"/>
      <c r="P1463" s="32"/>
      <c r="S1463" s="33"/>
      <c r="W1463" s="31"/>
      <c r="X1463" s="117"/>
      <c r="Y1463" s="2" t="s">
        <v>1004</v>
      </c>
      <c r="BH1463" s="31"/>
      <c r="BI1463" s="30"/>
      <c r="BR1463" s="31"/>
      <c r="BX1463" s="31"/>
    </row>
    <row r="1464" spans="1:76" ht="12" customHeight="1" x14ac:dyDescent="0.15">
      <c r="A1464" s="30"/>
      <c r="C1464" s="47"/>
      <c r="D1464" s="52"/>
      <c r="E1464" s="52"/>
      <c r="F1464" s="52"/>
      <c r="G1464" s="52"/>
      <c r="H1464" s="52"/>
      <c r="I1464" s="52"/>
      <c r="J1464" s="52"/>
      <c r="K1464" s="52"/>
      <c r="L1464" s="52"/>
      <c r="M1464" s="52"/>
      <c r="N1464" s="52"/>
      <c r="O1464" s="52"/>
      <c r="P1464" s="32"/>
      <c r="S1464" s="33"/>
      <c r="W1464" s="31"/>
      <c r="X1464" s="117"/>
      <c r="Z1464" s="33" t="s">
        <v>35</v>
      </c>
      <c r="AA1464" s="545" t="s">
        <v>1029</v>
      </c>
      <c r="AB1464" s="545"/>
      <c r="AC1464" s="545"/>
      <c r="AD1464" s="545"/>
      <c r="AE1464" s="545"/>
      <c r="AF1464" s="545"/>
      <c r="AG1464" s="545"/>
      <c r="AH1464" s="545"/>
      <c r="AI1464" s="545"/>
      <c r="AJ1464" s="545"/>
      <c r="AK1464" s="545"/>
      <c r="AL1464" s="545"/>
      <c r="AM1464" s="545"/>
      <c r="AN1464" s="545"/>
      <c r="AO1464" s="545"/>
      <c r="AP1464" s="545"/>
      <c r="AQ1464" s="545"/>
      <c r="AR1464" s="545"/>
      <c r="AS1464" s="545"/>
      <c r="AT1464" s="545"/>
      <c r="AU1464" s="545"/>
      <c r="AV1464" s="545"/>
      <c r="AW1464" s="545"/>
      <c r="AX1464" s="545"/>
      <c r="AY1464" s="545"/>
      <c r="AZ1464" s="545"/>
      <c r="BA1464" s="545"/>
      <c r="BB1464" s="545"/>
      <c r="BC1464" s="545"/>
      <c r="BD1464" s="545"/>
      <c r="BE1464" s="545"/>
      <c r="BF1464" s="545"/>
      <c r="BG1464" s="545"/>
      <c r="BH1464" s="546"/>
      <c r="BI1464" s="30"/>
      <c r="BR1464" s="31"/>
      <c r="BX1464" s="31"/>
    </row>
    <row r="1465" spans="1:76" ht="12" customHeight="1" x14ac:dyDescent="0.15">
      <c r="A1465" s="30"/>
      <c r="C1465" s="47"/>
      <c r="D1465" s="52"/>
      <c r="E1465" s="52"/>
      <c r="F1465" s="52"/>
      <c r="G1465" s="52"/>
      <c r="H1465" s="52"/>
      <c r="I1465" s="52"/>
      <c r="J1465" s="52"/>
      <c r="K1465" s="52"/>
      <c r="L1465" s="52"/>
      <c r="M1465" s="52"/>
      <c r="N1465" s="52"/>
      <c r="O1465" s="52"/>
      <c r="P1465" s="32"/>
      <c r="S1465" s="33"/>
      <c r="W1465" s="31"/>
      <c r="X1465" s="117"/>
      <c r="Z1465" s="33"/>
      <c r="AA1465" s="545"/>
      <c r="AB1465" s="545"/>
      <c r="AC1465" s="545"/>
      <c r="AD1465" s="545"/>
      <c r="AE1465" s="545"/>
      <c r="AF1465" s="545"/>
      <c r="AG1465" s="545"/>
      <c r="AH1465" s="545"/>
      <c r="AI1465" s="545"/>
      <c r="AJ1465" s="545"/>
      <c r="AK1465" s="545"/>
      <c r="AL1465" s="545"/>
      <c r="AM1465" s="545"/>
      <c r="AN1465" s="545"/>
      <c r="AO1465" s="545"/>
      <c r="AP1465" s="545"/>
      <c r="AQ1465" s="545"/>
      <c r="AR1465" s="545"/>
      <c r="AS1465" s="545"/>
      <c r="AT1465" s="545"/>
      <c r="AU1465" s="545"/>
      <c r="AV1465" s="545"/>
      <c r="AW1465" s="545"/>
      <c r="AX1465" s="545"/>
      <c r="AY1465" s="545"/>
      <c r="AZ1465" s="545"/>
      <c r="BA1465" s="545"/>
      <c r="BB1465" s="545"/>
      <c r="BC1465" s="545"/>
      <c r="BD1465" s="545"/>
      <c r="BE1465" s="545"/>
      <c r="BF1465" s="545"/>
      <c r="BG1465" s="545"/>
      <c r="BH1465" s="546"/>
      <c r="BI1465" s="30"/>
      <c r="BR1465" s="31"/>
      <c r="BX1465" s="31"/>
    </row>
    <row r="1466" spans="1:76" ht="12" customHeight="1" x14ac:dyDescent="0.15">
      <c r="A1466" s="62"/>
      <c r="B1466" s="63"/>
      <c r="C1466" s="129"/>
      <c r="D1466" s="212"/>
      <c r="E1466" s="212"/>
      <c r="F1466" s="212"/>
      <c r="G1466" s="212"/>
      <c r="H1466" s="212"/>
      <c r="I1466" s="212"/>
      <c r="J1466" s="212"/>
      <c r="K1466" s="212"/>
      <c r="L1466" s="212"/>
      <c r="M1466" s="212"/>
      <c r="N1466" s="212"/>
      <c r="O1466" s="212"/>
      <c r="P1466" s="66"/>
      <c r="Q1466" s="67"/>
      <c r="R1466" s="67"/>
      <c r="S1466" s="69"/>
      <c r="T1466" s="67"/>
      <c r="U1466" s="67"/>
      <c r="V1466" s="67"/>
      <c r="W1466" s="68"/>
      <c r="X1466" s="120"/>
      <c r="Y1466" s="67"/>
      <c r="Z1466" s="67"/>
      <c r="AA1466" s="91"/>
      <c r="AB1466" s="91"/>
      <c r="AC1466" s="91"/>
      <c r="AD1466" s="91"/>
      <c r="AE1466" s="91"/>
      <c r="AF1466" s="91"/>
      <c r="AG1466" s="91"/>
      <c r="AH1466" s="91"/>
      <c r="AI1466" s="91"/>
      <c r="AJ1466" s="91"/>
      <c r="AK1466" s="91"/>
      <c r="AL1466" s="91"/>
      <c r="AM1466" s="91"/>
      <c r="AN1466" s="91"/>
      <c r="AO1466" s="91"/>
      <c r="AP1466" s="91"/>
      <c r="AQ1466" s="91"/>
      <c r="AR1466" s="91"/>
      <c r="AS1466" s="91"/>
      <c r="AT1466" s="91"/>
      <c r="AU1466" s="91"/>
      <c r="AV1466" s="91"/>
      <c r="AW1466" s="91"/>
      <c r="AX1466" s="91"/>
      <c r="AY1466" s="91"/>
      <c r="AZ1466" s="91"/>
      <c r="BA1466" s="91"/>
      <c r="BB1466" s="91"/>
      <c r="BC1466" s="91"/>
      <c r="BD1466" s="91"/>
      <c r="BE1466" s="91"/>
      <c r="BF1466" s="91"/>
      <c r="BG1466" s="91"/>
      <c r="BH1466" s="92"/>
      <c r="BI1466" s="62"/>
      <c r="BJ1466" s="67"/>
      <c r="BK1466" s="67"/>
      <c r="BL1466" s="67"/>
      <c r="BM1466" s="67"/>
      <c r="BN1466" s="67"/>
      <c r="BO1466" s="67"/>
      <c r="BP1466" s="67"/>
      <c r="BQ1466" s="67"/>
      <c r="BR1466" s="68"/>
      <c r="BS1466" s="67"/>
      <c r="BT1466" s="67"/>
      <c r="BU1466" s="67"/>
      <c r="BV1466" s="67"/>
      <c r="BW1466" s="67"/>
      <c r="BX1466" s="68"/>
    </row>
    <row r="1467" spans="1:76" ht="12" customHeight="1" x14ac:dyDescent="0.15">
      <c r="A1467" s="70"/>
      <c r="B1467" s="175"/>
      <c r="C1467" s="176"/>
      <c r="D1467" s="228"/>
      <c r="E1467" s="228"/>
      <c r="F1467" s="228"/>
      <c r="G1467" s="228"/>
      <c r="H1467" s="228"/>
      <c r="I1467" s="228"/>
      <c r="J1467" s="228"/>
      <c r="K1467" s="228"/>
      <c r="L1467" s="228"/>
      <c r="M1467" s="228"/>
      <c r="N1467" s="228"/>
      <c r="O1467" s="228"/>
      <c r="P1467" s="27"/>
      <c r="Q1467" s="28"/>
      <c r="R1467" s="28"/>
      <c r="S1467" s="73"/>
      <c r="T1467" s="28"/>
      <c r="U1467" s="28"/>
      <c r="V1467" s="28"/>
      <c r="W1467" s="29"/>
      <c r="X1467" s="220"/>
      <c r="Y1467" s="28"/>
      <c r="Z1467" s="28"/>
      <c r="AA1467" s="102"/>
      <c r="AB1467" s="102"/>
      <c r="AC1467" s="102"/>
      <c r="AD1467" s="102"/>
      <c r="AE1467" s="102"/>
      <c r="AF1467" s="102"/>
      <c r="AG1467" s="102"/>
      <c r="AH1467" s="102"/>
      <c r="AI1467" s="102"/>
      <c r="AJ1467" s="102"/>
      <c r="AK1467" s="102"/>
      <c r="AL1467" s="102"/>
      <c r="AM1467" s="102"/>
      <c r="AN1467" s="102"/>
      <c r="AO1467" s="102"/>
      <c r="AP1467" s="102"/>
      <c r="AQ1467" s="102"/>
      <c r="AR1467" s="102"/>
      <c r="AS1467" s="102"/>
      <c r="AT1467" s="102"/>
      <c r="AU1467" s="102"/>
      <c r="AV1467" s="102"/>
      <c r="AW1467" s="102"/>
      <c r="AX1467" s="102"/>
      <c r="AY1467" s="102"/>
      <c r="AZ1467" s="102"/>
      <c r="BA1467" s="102"/>
      <c r="BB1467" s="102"/>
      <c r="BC1467" s="102"/>
      <c r="BD1467" s="102"/>
      <c r="BE1467" s="102"/>
      <c r="BF1467" s="102"/>
      <c r="BG1467" s="102"/>
      <c r="BH1467" s="103"/>
      <c r="BI1467" s="70"/>
      <c r="BJ1467" s="28"/>
      <c r="BK1467" s="28"/>
      <c r="BL1467" s="28"/>
      <c r="BM1467" s="28"/>
      <c r="BN1467" s="28"/>
      <c r="BO1467" s="28"/>
      <c r="BP1467" s="28"/>
      <c r="BQ1467" s="28"/>
      <c r="BR1467" s="29"/>
      <c r="BS1467" s="28"/>
      <c r="BT1467" s="28"/>
      <c r="BU1467" s="28"/>
      <c r="BV1467" s="28"/>
      <c r="BW1467" s="28"/>
      <c r="BX1467" s="29"/>
    </row>
    <row r="1468" spans="1:76" ht="12" customHeight="1" x14ac:dyDescent="0.15">
      <c r="A1468" s="30"/>
      <c r="C1468" s="47"/>
      <c r="D1468" s="52"/>
      <c r="E1468" s="52"/>
      <c r="F1468" s="52"/>
      <c r="G1468" s="52"/>
      <c r="H1468" s="52"/>
      <c r="I1468" s="52"/>
      <c r="J1468" s="52"/>
      <c r="K1468" s="52"/>
      <c r="L1468" s="52"/>
      <c r="M1468" s="52"/>
      <c r="N1468" s="52"/>
      <c r="O1468" s="52"/>
      <c r="P1468" s="32"/>
      <c r="S1468" s="33"/>
      <c r="W1468" s="31"/>
      <c r="X1468" s="117"/>
      <c r="Z1468" s="33"/>
      <c r="AA1468" s="471" t="s">
        <v>1026</v>
      </c>
      <c r="AB1468" s="531"/>
      <c r="AC1468" s="531"/>
      <c r="AD1468" s="531"/>
      <c r="AE1468" s="531"/>
      <c r="AF1468" s="531"/>
      <c r="AG1468" s="531"/>
      <c r="AH1468" s="531"/>
      <c r="AI1468" s="531"/>
      <c r="AJ1468" s="531"/>
      <c r="AK1468" s="531"/>
      <c r="AL1468" s="531"/>
      <c r="AM1468" s="531"/>
      <c r="AN1468" s="531"/>
      <c r="AO1468" s="531"/>
      <c r="AP1468" s="531"/>
      <c r="AQ1468" s="531"/>
      <c r="AR1468" s="531"/>
      <c r="AS1468" s="531"/>
      <c r="AT1468" s="531"/>
      <c r="AU1468" s="531"/>
      <c r="AV1468" s="531"/>
      <c r="AW1468" s="531"/>
      <c r="AX1468" s="531"/>
      <c r="AY1468" s="531"/>
      <c r="AZ1468" s="531"/>
      <c r="BA1468" s="531"/>
      <c r="BB1468" s="531"/>
      <c r="BC1468" s="531"/>
      <c r="BD1468" s="531"/>
      <c r="BE1468" s="531"/>
      <c r="BF1468" s="531"/>
      <c r="BG1468" s="531"/>
      <c r="BH1468" s="532"/>
      <c r="BI1468" s="30"/>
      <c r="BR1468" s="31"/>
      <c r="BX1468" s="31"/>
    </row>
    <row r="1469" spans="1:76" ht="12" customHeight="1" x14ac:dyDescent="0.15">
      <c r="A1469" s="30"/>
      <c r="C1469" s="47"/>
      <c r="D1469" s="52"/>
      <c r="E1469" s="52"/>
      <c r="F1469" s="52"/>
      <c r="G1469" s="52"/>
      <c r="H1469" s="52"/>
      <c r="I1469" s="52"/>
      <c r="J1469" s="52"/>
      <c r="K1469" s="52"/>
      <c r="L1469" s="52"/>
      <c r="M1469" s="52"/>
      <c r="N1469" s="52"/>
      <c r="O1469" s="52"/>
      <c r="P1469" s="32"/>
      <c r="S1469" s="33"/>
      <c r="W1469" s="31"/>
      <c r="X1469" s="117"/>
      <c r="AA1469" s="531"/>
      <c r="AB1469" s="531"/>
      <c r="AC1469" s="531"/>
      <c r="AD1469" s="531"/>
      <c r="AE1469" s="531"/>
      <c r="AF1469" s="531"/>
      <c r="AG1469" s="531"/>
      <c r="AH1469" s="531"/>
      <c r="AI1469" s="531"/>
      <c r="AJ1469" s="531"/>
      <c r="AK1469" s="531"/>
      <c r="AL1469" s="531"/>
      <c r="AM1469" s="531"/>
      <c r="AN1469" s="531"/>
      <c r="AO1469" s="531"/>
      <c r="AP1469" s="531"/>
      <c r="AQ1469" s="531"/>
      <c r="AR1469" s="531"/>
      <c r="AS1469" s="531"/>
      <c r="AT1469" s="531"/>
      <c r="AU1469" s="531"/>
      <c r="AV1469" s="531"/>
      <c r="AW1469" s="531"/>
      <c r="AX1469" s="531"/>
      <c r="AY1469" s="531"/>
      <c r="AZ1469" s="531"/>
      <c r="BA1469" s="531"/>
      <c r="BB1469" s="531"/>
      <c r="BC1469" s="531"/>
      <c r="BD1469" s="531"/>
      <c r="BE1469" s="531"/>
      <c r="BF1469" s="531"/>
      <c r="BG1469" s="531"/>
      <c r="BH1469" s="532"/>
      <c r="BI1469" s="30"/>
      <c r="BR1469" s="31"/>
      <c r="BX1469" s="31"/>
    </row>
    <row r="1470" spans="1:76" ht="12" customHeight="1" x14ac:dyDescent="0.15">
      <c r="A1470" s="30"/>
      <c r="C1470" s="47"/>
      <c r="D1470" s="52"/>
      <c r="E1470" s="52"/>
      <c r="F1470" s="52"/>
      <c r="G1470" s="52"/>
      <c r="H1470" s="52"/>
      <c r="I1470" s="52"/>
      <c r="J1470" s="52"/>
      <c r="K1470" s="52"/>
      <c r="L1470" s="52"/>
      <c r="M1470" s="52"/>
      <c r="N1470" s="52"/>
      <c r="O1470" s="52"/>
      <c r="P1470" s="32"/>
      <c r="S1470" s="33"/>
      <c r="W1470" s="31"/>
      <c r="X1470" s="117"/>
      <c r="Y1470" s="2" t="s">
        <v>1005</v>
      </c>
      <c r="BI1470" s="30"/>
      <c r="BR1470" s="31"/>
      <c r="BX1470" s="31"/>
    </row>
    <row r="1471" spans="1:76" ht="12" customHeight="1" x14ac:dyDescent="0.15">
      <c r="A1471" s="30"/>
      <c r="C1471" s="47"/>
      <c r="D1471" s="52"/>
      <c r="E1471" s="52"/>
      <c r="F1471" s="52"/>
      <c r="G1471" s="52"/>
      <c r="H1471" s="52"/>
      <c r="I1471" s="52"/>
      <c r="J1471" s="52"/>
      <c r="K1471" s="52"/>
      <c r="L1471" s="52"/>
      <c r="M1471" s="52"/>
      <c r="N1471" s="52"/>
      <c r="O1471" s="52"/>
      <c r="P1471" s="32"/>
      <c r="S1471" s="33"/>
      <c r="W1471" s="31"/>
      <c r="X1471" s="117"/>
      <c r="Z1471" s="33" t="s">
        <v>35</v>
      </c>
      <c r="AA1471" s="471" t="s">
        <v>1030</v>
      </c>
      <c r="AB1471" s="531"/>
      <c r="AC1471" s="531"/>
      <c r="AD1471" s="531"/>
      <c r="AE1471" s="531"/>
      <c r="AF1471" s="531"/>
      <c r="AG1471" s="531"/>
      <c r="AH1471" s="531"/>
      <c r="AI1471" s="531"/>
      <c r="AJ1471" s="531"/>
      <c r="AK1471" s="531"/>
      <c r="AL1471" s="531"/>
      <c r="AM1471" s="531"/>
      <c r="AN1471" s="531"/>
      <c r="AO1471" s="531"/>
      <c r="AP1471" s="531"/>
      <c r="AQ1471" s="531"/>
      <c r="AR1471" s="531"/>
      <c r="AS1471" s="531"/>
      <c r="AT1471" s="531"/>
      <c r="AU1471" s="531"/>
      <c r="AV1471" s="531"/>
      <c r="AW1471" s="531"/>
      <c r="AX1471" s="531"/>
      <c r="AY1471" s="531"/>
      <c r="AZ1471" s="531"/>
      <c r="BA1471" s="531"/>
      <c r="BB1471" s="531"/>
      <c r="BC1471" s="531"/>
      <c r="BD1471" s="531"/>
      <c r="BE1471" s="531"/>
      <c r="BF1471" s="531"/>
      <c r="BG1471" s="531"/>
      <c r="BH1471" s="532"/>
      <c r="BI1471" s="30"/>
      <c r="BR1471" s="31"/>
      <c r="BX1471" s="31"/>
    </row>
    <row r="1472" spans="1:76" ht="12" customHeight="1" x14ac:dyDescent="0.15">
      <c r="A1472" s="30"/>
      <c r="C1472" s="47"/>
      <c r="D1472" s="52"/>
      <c r="E1472" s="52"/>
      <c r="F1472" s="52"/>
      <c r="G1472" s="52"/>
      <c r="H1472" s="52"/>
      <c r="I1472" s="52"/>
      <c r="J1472" s="52"/>
      <c r="K1472" s="52"/>
      <c r="L1472" s="52"/>
      <c r="M1472" s="52"/>
      <c r="N1472" s="52"/>
      <c r="O1472" s="52"/>
      <c r="P1472" s="32"/>
      <c r="S1472" s="33"/>
      <c r="W1472" s="31"/>
      <c r="X1472" s="117"/>
      <c r="AA1472" s="531"/>
      <c r="AB1472" s="531"/>
      <c r="AC1472" s="531"/>
      <c r="AD1472" s="531"/>
      <c r="AE1472" s="531"/>
      <c r="AF1472" s="531"/>
      <c r="AG1472" s="531"/>
      <c r="AH1472" s="531"/>
      <c r="AI1472" s="531"/>
      <c r="AJ1472" s="531"/>
      <c r="AK1472" s="531"/>
      <c r="AL1472" s="531"/>
      <c r="AM1472" s="531"/>
      <c r="AN1472" s="531"/>
      <c r="AO1472" s="531"/>
      <c r="AP1472" s="531"/>
      <c r="AQ1472" s="531"/>
      <c r="AR1472" s="531"/>
      <c r="AS1472" s="531"/>
      <c r="AT1472" s="531"/>
      <c r="AU1472" s="531"/>
      <c r="AV1472" s="531"/>
      <c r="AW1472" s="531"/>
      <c r="AX1472" s="531"/>
      <c r="AY1472" s="531"/>
      <c r="AZ1472" s="531"/>
      <c r="BA1472" s="531"/>
      <c r="BB1472" s="531"/>
      <c r="BC1472" s="531"/>
      <c r="BD1472" s="531"/>
      <c r="BE1472" s="531"/>
      <c r="BF1472" s="531"/>
      <c r="BG1472" s="531"/>
      <c r="BH1472" s="532"/>
      <c r="BI1472" s="30"/>
      <c r="BR1472" s="31"/>
      <c r="BX1472" s="31"/>
    </row>
    <row r="1473" spans="1:76" ht="12" customHeight="1" x14ac:dyDescent="0.15">
      <c r="A1473" s="30"/>
      <c r="C1473" s="47"/>
      <c r="D1473" s="52"/>
      <c r="E1473" s="52"/>
      <c r="F1473" s="52"/>
      <c r="G1473" s="52"/>
      <c r="H1473" s="52"/>
      <c r="I1473" s="52"/>
      <c r="J1473" s="52"/>
      <c r="K1473" s="52"/>
      <c r="L1473" s="52"/>
      <c r="M1473" s="52"/>
      <c r="N1473" s="52"/>
      <c r="O1473" s="52"/>
      <c r="P1473" s="32"/>
      <c r="S1473" s="33"/>
      <c r="W1473" s="31"/>
      <c r="X1473" s="117"/>
      <c r="Z1473" s="33"/>
      <c r="AA1473" s="471" t="s">
        <v>1195</v>
      </c>
      <c r="AB1473" s="531"/>
      <c r="AC1473" s="531"/>
      <c r="AD1473" s="531"/>
      <c r="AE1473" s="531"/>
      <c r="AF1473" s="531"/>
      <c r="AG1473" s="531"/>
      <c r="AH1473" s="531"/>
      <c r="AI1473" s="531"/>
      <c r="AJ1473" s="531"/>
      <c r="AK1473" s="531"/>
      <c r="AL1473" s="531"/>
      <c r="AM1473" s="531"/>
      <c r="AN1473" s="531"/>
      <c r="AO1473" s="531"/>
      <c r="AP1473" s="531"/>
      <c r="AQ1473" s="531"/>
      <c r="AR1473" s="531"/>
      <c r="AS1473" s="531"/>
      <c r="AT1473" s="531"/>
      <c r="AU1473" s="531"/>
      <c r="AV1473" s="531"/>
      <c r="AW1473" s="531"/>
      <c r="AX1473" s="531"/>
      <c r="AY1473" s="531"/>
      <c r="AZ1473" s="531"/>
      <c r="BA1473" s="531"/>
      <c r="BB1473" s="531"/>
      <c r="BC1473" s="531"/>
      <c r="BD1473" s="531"/>
      <c r="BE1473" s="531"/>
      <c r="BF1473" s="531"/>
      <c r="BG1473" s="531"/>
      <c r="BH1473" s="532"/>
      <c r="BI1473" s="30"/>
      <c r="BR1473" s="31"/>
      <c r="BX1473" s="31"/>
    </row>
    <row r="1474" spans="1:76" ht="12" customHeight="1" x14ac:dyDescent="0.15">
      <c r="A1474" s="30"/>
      <c r="C1474" s="47"/>
      <c r="D1474" s="52"/>
      <c r="E1474" s="52"/>
      <c r="F1474" s="52"/>
      <c r="G1474" s="52"/>
      <c r="H1474" s="52"/>
      <c r="I1474" s="52"/>
      <c r="J1474" s="52"/>
      <c r="K1474" s="52"/>
      <c r="L1474" s="52"/>
      <c r="M1474" s="52"/>
      <c r="N1474" s="52"/>
      <c r="O1474" s="52"/>
      <c r="P1474" s="32"/>
      <c r="S1474" s="33"/>
      <c r="W1474" s="31"/>
      <c r="X1474" s="117"/>
      <c r="AA1474" s="531"/>
      <c r="AB1474" s="531"/>
      <c r="AC1474" s="531"/>
      <c r="AD1474" s="531"/>
      <c r="AE1474" s="531"/>
      <c r="AF1474" s="531"/>
      <c r="AG1474" s="531"/>
      <c r="AH1474" s="531"/>
      <c r="AI1474" s="531"/>
      <c r="AJ1474" s="531"/>
      <c r="AK1474" s="531"/>
      <c r="AL1474" s="531"/>
      <c r="AM1474" s="531"/>
      <c r="AN1474" s="531"/>
      <c r="AO1474" s="531"/>
      <c r="AP1474" s="531"/>
      <c r="AQ1474" s="531"/>
      <c r="AR1474" s="531"/>
      <c r="AS1474" s="531"/>
      <c r="AT1474" s="531"/>
      <c r="AU1474" s="531"/>
      <c r="AV1474" s="531"/>
      <c r="AW1474" s="531"/>
      <c r="AX1474" s="531"/>
      <c r="AY1474" s="531"/>
      <c r="AZ1474" s="531"/>
      <c r="BA1474" s="531"/>
      <c r="BB1474" s="531"/>
      <c r="BC1474" s="531"/>
      <c r="BD1474" s="531"/>
      <c r="BE1474" s="531"/>
      <c r="BF1474" s="531"/>
      <c r="BG1474" s="531"/>
      <c r="BH1474" s="532"/>
      <c r="BI1474" s="30"/>
      <c r="BR1474" s="31"/>
      <c r="BX1474" s="31"/>
    </row>
    <row r="1475" spans="1:76" ht="12" customHeight="1" x14ac:dyDescent="0.15">
      <c r="A1475" s="30"/>
      <c r="C1475" s="47"/>
      <c r="D1475" s="52"/>
      <c r="E1475" s="52"/>
      <c r="F1475" s="52"/>
      <c r="G1475" s="52"/>
      <c r="H1475" s="52"/>
      <c r="I1475" s="52"/>
      <c r="J1475" s="52"/>
      <c r="K1475" s="52"/>
      <c r="L1475" s="52"/>
      <c r="M1475" s="52"/>
      <c r="N1475" s="52"/>
      <c r="O1475" s="52"/>
      <c r="P1475" s="32"/>
      <c r="S1475" s="33"/>
      <c r="W1475" s="31"/>
      <c r="X1475" s="117"/>
      <c r="Y1475" s="33" t="s">
        <v>12</v>
      </c>
      <c r="Z1475" s="471" t="s">
        <v>1031</v>
      </c>
      <c r="AA1475" s="471"/>
      <c r="AB1475" s="471"/>
      <c r="AC1475" s="471"/>
      <c r="AD1475" s="471"/>
      <c r="AE1475" s="471"/>
      <c r="AF1475" s="471"/>
      <c r="AG1475" s="471"/>
      <c r="AH1475" s="471"/>
      <c r="AI1475" s="471"/>
      <c r="AJ1475" s="471"/>
      <c r="AK1475" s="471"/>
      <c r="AL1475" s="471"/>
      <c r="AM1475" s="471"/>
      <c r="AN1475" s="471"/>
      <c r="AO1475" s="471"/>
      <c r="AP1475" s="471"/>
      <c r="AQ1475" s="471"/>
      <c r="AR1475" s="471"/>
      <c r="AS1475" s="471"/>
      <c r="AT1475" s="471"/>
      <c r="AU1475" s="471"/>
      <c r="AV1475" s="471"/>
      <c r="AW1475" s="471"/>
      <c r="AX1475" s="471"/>
      <c r="AY1475" s="471"/>
      <c r="AZ1475" s="471"/>
      <c r="BA1475" s="471"/>
      <c r="BB1475" s="471"/>
      <c r="BC1475" s="471"/>
      <c r="BD1475" s="471"/>
      <c r="BE1475" s="471"/>
      <c r="BF1475" s="471"/>
      <c r="BG1475" s="471"/>
      <c r="BH1475" s="529"/>
      <c r="BI1475" s="30"/>
      <c r="BR1475" s="31"/>
      <c r="BX1475" s="31"/>
    </row>
    <row r="1476" spans="1:76" ht="12" customHeight="1" x14ac:dyDescent="0.15">
      <c r="A1476" s="30"/>
      <c r="C1476" s="47"/>
      <c r="D1476" s="52"/>
      <c r="E1476" s="52"/>
      <c r="F1476" s="52"/>
      <c r="G1476" s="52"/>
      <c r="H1476" s="52"/>
      <c r="I1476" s="52"/>
      <c r="J1476" s="52"/>
      <c r="K1476" s="52"/>
      <c r="L1476" s="52"/>
      <c r="M1476" s="52"/>
      <c r="N1476" s="52"/>
      <c r="O1476" s="52"/>
      <c r="P1476" s="32"/>
      <c r="S1476" s="33"/>
      <c r="W1476" s="31"/>
      <c r="X1476" s="117"/>
      <c r="Z1476" s="471"/>
      <c r="AA1476" s="471"/>
      <c r="AB1476" s="471"/>
      <c r="AC1476" s="471"/>
      <c r="AD1476" s="471"/>
      <c r="AE1476" s="471"/>
      <c r="AF1476" s="471"/>
      <c r="AG1476" s="471"/>
      <c r="AH1476" s="471"/>
      <c r="AI1476" s="471"/>
      <c r="AJ1476" s="471"/>
      <c r="AK1476" s="471"/>
      <c r="AL1476" s="471"/>
      <c r="AM1476" s="471"/>
      <c r="AN1476" s="471"/>
      <c r="AO1476" s="471"/>
      <c r="AP1476" s="471"/>
      <c r="AQ1476" s="471"/>
      <c r="AR1476" s="471"/>
      <c r="AS1476" s="471"/>
      <c r="AT1476" s="471"/>
      <c r="AU1476" s="471"/>
      <c r="AV1476" s="471"/>
      <c r="AW1476" s="471"/>
      <c r="AX1476" s="471"/>
      <c r="AY1476" s="471"/>
      <c r="AZ1476" s="471"/>
      <c r="BA1476" s="471"/>
      <c r="BB1476" s="471"/>
      <c r="BC1476" s="471"/>
      <c r="BD1476" s="471"/>
      <c r="BE1476" s="471"/>
      <c r="BF1476" s="471"/>
      <c r="BG1476" s="471"/>
      <c r="BH1476" s="529"/>
      <c r="BI1476" s="30"/>
      <c r="BR1476" s="31"/>
      <c r="BX1476" s="31"/>
    </row>
    <row r="1477" spans="1:76" ht="12" customHeight="1" x14ac:dyDescent="0.15">
      <c r="A1477" s="30"/>
      <c r="C1477" s="47"/>
      <c r="D1477" s="52"/>
      <c r="E1477" s="52"/>
      <c r="F1477" s="52"/>
      <c r="G1477" s="52"/>
      <c r="H1477" s="52"/>
      <c r="I1477" s="52"/>
      <c r="J1477" s="52"/>
      <c r="K1477" s="52"/>
      <c r="L1477" s="52"/>
      <c r="M1477" s="52"/>
      <c r="N1477" s="52"/>
      <c r="O1477" s="52"/>
      <c r="P1477" s="32"/>
      <c r="S1477" s="33"/>
      <c r="W1477" s="31"/>
      <c r="X1477" s="117"/>
      <c r="Z1477" s="471"/>
      <c r="AA1477" s="471"/>
      <c r="AB1477" s="471"/>
      <c r="AC1477" s="471"/>
      <c r="AD1477" s="471"/>
      <c r="AE1477" s="471"/>
      <c r="AF1477" s="471"/>
      <c r="AG1477" s="471"/>
      <c r="AH1477" s="471"/>
      <c r="AI1477" s="471"/>
      <c r="AJ1477" s="471"/>
      <c r="AK1477" s="471"/>
      <c r="AL1477" s="471"/>
      <c r="AM1477" s="471"/>
      <c r="AN1477" s="471"/>
      <c r="AO1477" s="471"/>
      <c r="AP1477" s="471"/>
      <c r="AQ1477" s="471"/>
      <c r="AR1477" s="471"/>
      <c r="AS1477" s="471"/>
      <c r="AT1477" s="471"/>
      <c r="AU1477" s="471"/>
      <c r="AV1477" s="471"/>
      <c r="AW1477" s="471"/>
      <c r="AX1477" s="471"/>
      <c r="AY1477" s="471"/>
      <c r="AZ1477" s="471"/>
      <c r="BA1477" s="471"/>
      <c r="BB1477" s="471"/>
      <c r="BC1477" s="471"/>
      <c r="BD1477" s="471"/>
      <c r="BE1477" s="471"/>
      <c r="BF1477" s="471"/>
      <c r="BG1477" s="471"/>
      <c r="BH1477" s="529"/>
      <c r="BI1477" s="30"/>
      <c r="BR1477" s="31"/>
      <c r="BX1477" s="31"/>
    </row>
    <row r="1478" spans="1:76" ht="12" customHeight="1" x14ac:dyDescent="0.15">
      <c r="A1478" s="30"/>
      <c r="C1478" s="47"/>
      <c r="D1478" s="52"/>
      <c r="E1478" s="52"/>
      <c r="F1478" s="52"/>
      <c r="G1478" s="52"/>
      <c r="H1478" s="52"/>
      <c r="I1478" s="52"/>
      <c r="J1478" s="52"/>
      <c r="K1478" s="52"/>
      <c r="L1478" s="52"/>
      <c r="M1478" s="52"/>
      <c r="N1478" s="52"/>
      <c r="O1478" s="52"/>
      <c r="P1478" s="32"/>
      <c r="S1478" s="33"/>
      <c r="W1478" s="31"/>
      <c r="X1478" s="117"/>
      <c r="Z1478" s="471"/>
      <c r="AA1478" s="471"/>
      <c r="AB1478" s="471"/>
      <c r="AC1478" s="471"/>
      <c r="AD1478" s="471"/>
      <c r="AE1478" s="471"/>
      <c r="AF1478" s="471"/>
      <c r="AG1478" s="471"/>
      <c r="AH1478" s="471"/>
      <c r="AI1478" s="471"/>
      <c r="AJ1478" s="471"/>
      <c r="AK1478" s="471"/>
      <c r="AL1478" s="471"/>
      <c r="AM1478" s="471"/>
      <c r="AN1478" s="471"/>
      <c r="AO1478" s="471"/>
      <c r="AP1478" s="471"/>
      <c r="AQ1478" s="471"/>
      <c r="AR1478" s="471"/>
      <c r="AS1478" s="471"/>
      <c r="AT1478" s="471"/>
      <c r="AU1478" s="471"/>
      <c r="AV1478" s="471"/>
      <c r="AW1478" s="471"/>
      <c r="AX1478" s="471"/>
      <c r="AY1478" s="471"/>
      <c r="AZ1478" s="471"/>
      <c r="BA1478" s="471"/>
      <c r="BB1478" s="471"/>
      <c r="BC1478" s="471"/>
      <c r="BD1478" s="471"/>
      <c r="BE1478" s="471"/>
      <c r="BF1478" s="471"/>
      <c r="BG1478" s="471"/>
      <c r="BH1478" s="529"/>
      <c r="BI1478" s="30"/>
      <c r="BR1478" s="31"/>
      <c r="BX1478" s="31"/>
    </row>
    <row r="1479" spans="1:76" ht="12" customHeight="1" x14ac:dyDescent="0.15">
      <c r="A1479" s="30"/>
      <c r="C1479" s="47"/>
      <c r="D1479" s="52"/>
      <c r="E1479" s="52"/>
      <c r="F1479" s="52"/>
      <c r="G1479" s="52"/>
      <c r="H1479" s="52"/>
      <c r="I1479" s="52"/>
      <c r="J1479" s="52"/>
      <c r="K1479" s="52"/>
      <c r="L1479" s="52"/>
      <c r="M1479" s="52"/>
      <c r="N1479" s="52"/>
      <c r="O1479" s="52"/>
      <c r="P1479" s="32"/>
      <c r="S1479" s="33"/>
      <c r="W1479" s="31"/>
      <c r="X1479" s="117"/>
      <c r="Y1479" s="2" t="s">
        <v>1006</v>
      </c>
      <c r="BH1479" s="31"/>
      <c r="BI1479" s="30"/>
      <c r="BR1479" s="31"/>
      <c r="BX1479" s="31"/>
    </row>
    <row r="1480" spans="1:76" ht="12" customHeight="1" x14ac:dyDescent="0.15">
      <c r="A1480" s="30"/>
      <c r="C1480" s="47"/>
      <c r="D1480" s="52"/>
      <c r="E1480" s="52"/>
      <c r="F1480" s="52"/>
      <c r="G1480" s="52"/>
      <c r="H1480" s="52"/>
      <c r="I1480" s="52"/>
      <c r="J1480" s="52"/>
      <c r="K1480" s="52"/>
      <c r="L1480" s="52"/>
      <c r="M1480" s="52"/>
      <c r="N1480" s="52"/>
      <c r="O1480" s="52"/>
      <c r="P1480" s="32"/>
      <c r="S1480" s="33"/>
      <c r="W1480" s="31"/>
      <c r="X1480" s="117"/>
      <c r="Z1480" s="33" t="s">
        <v>35</v>
      </c>
      <c r="AA1480" s="545" t="s">
        <v>1007</v>
      </c>
      <c r="AB1480" s="545"/>
      <c r="AC1480" s="545"/>
      <c r="AD1480" s="545"/>
      <c r="AE1480" s="545"/>
      <c r="AF1480" s="545"/>
      <c r="AG1480" s="545"/>
      <c r="AH1480" s="545"/>
      <c r="AI1480" s="545"/>
      <c r="AJ1480" s="545"/>
      <c r="AK1480" s="545"/>
      <c r="AL1480" s="545"/>
      <c r="AM1480" s="545"/>
      <c r="AN1480" s="545"/>
      <c r="AO1480" s="545"/>
      <c r="AP1480" s="545"/>
      <c r="AQ1480" s="545"/>
      <c r="AR1480" s="545"/>
      <c r="AS1480" s="545"/>
      <c r="AT1480" s="545"/>
      <c r="AU1480" s="545"/>
      <c r="AV1480" s="545"/>
      <c r="AW1480" s="545"/>
      <c r="AX1480" s="545"/>
      <c r="AY1480" s="545"/>
      <c r="AZ1480" s="545"/>
      <c r="BA1480" s="545"/>
      <c r="BB1480" s="545"/>
      <c r="BC1480" s="545"/>
      <c r="BD1480" s="545"/>
      <c r="BE1480" s="545"/>
      <c r="BF1480" s="545"/>
      <c r="BG1480" s="545"/>
      <c r="BH1480" s="546"/>
      <c r="BI1480" s="30"/>
      <c r="BR1480" s="31"/>
      <c r="BX1480" s="31"/>
    </row>
    <row r="1481" spans="1:76" ht="12" customHeight="1" x14ac:dyDescent="0.15">
      <c r="A1481" s="30"/>
      <c r="C1481" s="47"/>
      <c r="D1481" s="52"/>
      <c r="E1481" s="52"/>
      <c r="F1481" s="52"/>
      <c r="G1481" s="52"/>
      <c r="H1481" s="52"/>
      <c r="I1481" s="52"/>
      <c r="J1481" s="52"/>
      <c r="K1481" s="52"/>
      <c r="L1481" s="52"/>
      <c r="M1481" s="52"/>
      <c r="N1481" s="52"/>
      <c r="O1481" s="52"/>
      <c r="P1481" s="32"/>
      <c r="S1481" s="33"/>
      <c r="W1481" s="31"/>
      <c r="X1481" s="117"/>
      <c r="AA1481" s="545"/>
      <c r="AB1481" s="545"/>
      <c r="AC1481" s="545"/>
      <c r="AD1481" s="545"/>
      <c r="AE1481" s="545"/>
      <c r="AF1481" s="545"/>
      <c r="AG1481" s="545"/>
      <c r="AH1481" s="545"/>
      <c r="AI1481" s="545"/>
      <c r="AJ1481" s="545"/>
      <c r="AK1481" s="545"/>
      <c r="AL1481" s="545"/>
      <c r="AM1481" s="545"/>
      <c r="AN1481" s="545"/>
      <c r="AO1481" s="545"/>
      <c r="AP1481" s="545"/>
      <c r="AQ1481" s="545"/>
      <c r="AR1481" s="545"/>
      <c r="AS1481" s="545"/>
      <c r="AT1481" s="545"/>
      <c r="AU1481" s="545"/>
      <c r="AV1481" s="545"/>
      <c r="AW1481" s="545"/>
      <c r="AX1481" s="545"/>
      <c r="AY1481" s="545"/>
      <c r="AZ1481" s="545"/>
      <c r="BA1481" s="545"/>
      <c r="BB1481" s="545"/>
      <c r="BC1481" s="545"/>
      <c r="BD1481" s="545"/>
      <c r="BE1481" s="545"/>
      <c r="BF1481" s="545"/>
      <c r="BG1481" s="545"/>
      <c r="BH1481" s="546"/>
      <c r="BI1481" s="30"/>
      <c r="BR1481" s="31"/>
      <c r="BX1481" s="31"/>
    </row>
    <row r="1482" spans="1:76" ht="12" customHeight="1" x14ac:dyDescent="0.15">
      <c r="A1482" s="30"/>
      <c r="C1482" s="47"/>
      <c r="D1482" s="52"/>
      <c r="E1482" s="52"/>
      <c r="F1482" s="52"/>
      <c r="G1482" s="52"/>
      <c r="H1482" s="52"/>
      <c r="I1482" s="52"/>
      <c r="J1482" s="52"/>
      <c r="K1482" s="52"/>
      <c r="L1482" s="52"/>
      <c r="M1482" s="52"/>
      <c r="N1482" s="52"/>
      <c r="O1482" s="52"/>
      <c r="P1482" s="32"/>
      <c r="S1482" s="33"/>
      <c r="W1482" s="31"/>
      <c r="X1482" s="117"/>
      <c r="AA1482" s="545"/>
      <c r="AB1482" s="545"/>
      <c r="AC1482" s="545"/>
      <c r="AD1482" s="545"/>
      <c r="AE1482" s="545"/>
      <c r="AF1482" s="545"/>
      <c r="AG1482" s="545"/>
      <c r="AH1482" s="545"/>
      <c r="AI1482" s="545"/>
      <c r="AJ1482" s="545"/>
      <c r="AK1482" s="545"/>
      <c r="AL1482" s="545"/>
      <c r="AM1482" s="545"/>
      <c r="AN1482" s="545"/>
      <c r="AO1482" s="545"/>
      <c r="AP1482" s="545"/>
      <c r="AQ1482" s="545"/>
      <c r="AR1482" s="545"/>
      <c r="AS1482" s="545"/>
      <c r="AT1482" s="545"/>
      <c r="AU1482" s="545"/>
      <c r="AV1482" s="545"/>
      <c r="AW1482" s="545"/>
      <c r="AX1482" s="545"/>
      <c r="AY1482" s="545"/>
      <c r="AZ1482" s="545"/>
      <c r="BA1482" s="545"/>
      <c r="BB1482" s="545"/>
      <c r="BC1482" s="545"/>
      <c r="BD1482" s="545"/>
      <c r="BE1482" s="545"/>
      <c r="BF1482" s="545"/>
      <c r="BG1482" s="545"/>
      <c r="BH1482" s="546"/>
      <c r="BI1482" s="30"/>
      <c r="BR1482" s="31"/>
      <c r="BX1482" s="31"/>
    </row>
    <row r="1483" spans="1:76" ht="12" customHeight="1" x14ac:dyDescent="0.15">
      <c r="A1483" s="30"/>
      <c r="C1483" s="47"/>
      <c r="D1483" s="52"/>
      <c r="E1483" s="52"/>
      <c r="F1483" s="52"/>
      <c r="G1483" s="52"/>
      <c r="H1483" s="52"/>
      <c r="I1483" s="52"/>
      <c r="J1483" s="52"/>
      <c r="K1483" s="52"/>
      <c r="L1483" s="52"/>
      <c r="M1483" s="52"/>
      <c r="N1483" s="52"/>
      <c r="O1483" s="52"/>
      <c r="P1483" s="32"/>
      <c r="S1483" s="33"/>
      <c r="W1483" s="31"/>
      <c r="X1483" s="117"/>
      <c r="AA1483" s="545"/>
      <c r="AB1483" s="545"/>
      <c r="AC1483" s="545"/>
      <c r="AD1483" s="545"/>
      <c r="AE1483" s="545"/>
      <c r="AF1483" s="545"/>
      <c r="AG1483" s="545"/>
      <c r="AH1483" s="545"/>
      <c r="AI1483" s="545"/>
      <c r="AJ1483" s="545"/>
      <c r="AK1483" s="545"/>
      <c r="AL1483" s="545"/>
      <c r="AM1483" s="545"/>
      <c r="AN1483" s="545"/>
      <c r="AO1483" s="545"/>
      <c r="AP1483" s="545"/>
      <c r="AQ1483" s="545"/>
      <c r="AR1483" s="545"/>
      <c r="AS1483" s="545"/>
      <c r="AT1483" s="545"/>
      <c r="AU1483" s="545"/>
      <c r="AV1483" s="545"/>
      <c r="AW1483" s="545"/>
      <c r="AX1483" s="545"/>
      <c r="AY1483" s="545"/>
      <c r="AZ1483" s="545"/>
      <c r="BA1483" s="545"/>
      <c r="BB1483" s="545"/>
      <c r="BC1483" s="545"/>
      <c r="BD1483" s="545"/>
      <c r="BE1483" s="545"/>
      <c r="BF1483" s="545"/>
      <c r="BG1483" s="545"/>
      <c r="BH1483" s="546"/>
      <c r="BI1483" s="30"/>
      <c r="BR1483" s="31"/>
      <c r="BX1483" s="31"/>
    </row>
    <row r="1484" spans="1:76" ht="12" customHeight="1" x14ac:dyDescent="0.15">
      <c r="A1484" s="30"/>
      <c r="C1484" s="47"/>
      <c r="D1484" s="52"/>
      <c r="E1484" s="52"/>
      <c r="F1484" s="52"/>
      <c r="G1484" s="52"/>
      <c r="H1484" s="52"/>
      <c r="I1484" s="52"/>
      <c r="J1484" s="52"/>
      <c r="K1484" s="52"/>
      <c r="L1484" s="52"/>
      <c r="M1484" s="52"/>
      <c r="N1484" s="52"/>
      <c r="O1484" s="52"/>
      <c r="P1484" s="32"/>
      <c r="S1484" s="33"/>
      <c r="W1484" s="31"/>
      <c r="X1484" s="117"/>
      <c r="AA1484" s="471" t="s">
        <v>1008</v>
      </c>
      <c r="AB1484" s="531"/>
      <c r="AC1484" s="531"/>
      <c r="AD1484" s="531"/>
      <c r="AE1484" s="531"/>
      <c r="AF1484" s="531"/>
      <c r="AG1484" s="531"/>
      <c r="AH1484" s="531"/>
      <c r="AI1484" s="531"/>
      <c r="AJ1484" s="531"/>
      <c r="AK1484" s="531"/>
      <c r="AL1484" s="531"/>
      <c r="AM1484" s="531"/>
      <c r="AN1484" s="531"/>
      <c r="AO1484" s="531"/>
      <c r="AP1484" s="531"/>
      <c r="AQ1484" s="531"/>
      <c r="AR1484" s="531"/>
      <c r="AS1484" s="531"/>
      <c r="AT1484" s="531"/>
      <c r="AU1484" s="531"/>
      <c r="AV1484" s="531"/>
      <c r="AW1484" s="531"/>
      <c r="AX1484" s="531"/>
      <c r="AY1484" s="531"/>
      <c r="AZ1484" s="531"/>
      <c r="BA1484" s="531"/>
      <c r="BB1484" s="531"/>
      <c r="BC1484" s="531"/>
      <c r="BD1484" s="531"/>
      <c r="BE1484" s="531"/>
      <c r="BF1484" s="531"/>
      <c r="BG1484" s="531"/>
      <c r="BH1484" s="532"/>
      <c r="BI1484" s="30"/>
      <c r="BR1484" s="31"/>
      <c r="BX1484" s="31"/>
    </row>
    <row r="1485" spans="1:76" ht="12" customHeight="1" x14ac:dyDescent="0.15">
      <c r="A1485" s="30"/>
      <c r="C1485" s="47"/>
      <c r="D1485" s="52"/>
      <c r="E1485" s="52"/>
      <c r="F1485" s="52"/>
      <c r="G1485" s="52"/>
      <c r="H1485" s="52"/>
      <c r="I1485" s="52"/>
      <c r="J1485" s="52"/>
      <c r="K1485" s="52"/>
      <c r="L1485" s="52"/>
      <c r="M1485" s="52"/>
      <c r="N1485" s="52"/>
      <c r="O1485" s="52"/>
      <c r="P1485" s="32"/>
      <c r="S1485" s="33"/>
      <c r="W1485" s="31"/>
      <c r="X1485" s="117"/>
      <c r="AA1485" s="531"/>
      <c r="AB1485" s="531"/>
      <c r="AC1485" s="531"/>
      <c r="AD1485" s="531"/>
      <c r="AE1485" s="531"/>
      <c r="AF1485" s="531"/>
      <c r="AG1485" s="531"/>
      <c r="AH1485" s="531"/>
      <c r="AI1485" s="531"/>
      <c r="AJ1485" s="531"/>
      <c r="AK1485" s="531"/>
      <c r="AL1485" s="531"/>
      <c r="AM1485" s="531"/>
      <c r="AN1485" s="531"/>
      <c r="AO1485" s="531"/>
      <c r="AP1485" s="531"/>
      <c r="AQ1485" s="531"/>
      <c r="AR1485" s="531"/>
      <c r="AS1485" s="531"/>
      <c r="AT1485" s="531"/>
      <c r="AU1485" s="531"/>
      <c r="AV1485" s="531"/>
      <c r="AW1485" s="531"/>
      <c r="AX1485" s="531"/>
      <c r="AY1485" s="531"/>
      <c r="AZ1485" s="531"/>
      <c r="BA1485" s="531"/>
      <c r="BB1485" s="531"/>
      <c r="BC1485" s="531"/>
      <c r="BD1485" s="531"/>
      <c r="BE1485" s="531"/>
      <c r="BF1485" s="531"/>
      <c r="BG1485" s="531"/>
      <c r="BH1485" s="532"/>
      <c r="BI1485" s="30"/>
      <c r="BR1485" s="31"/>
      <c r="BX1485" s="31"/>
    </row>
    <row r="1486" spans="1:76" ht="12" customHeight="1" x14ac:dyDescent="0.15">
      <c r="A1486" s="30"/>
      <c r="C1486" s="47"/>
      <c r="D1486" s="52"/>
      <c r="E1486" s="52"/>
      <c r="F1486" s="52"/>
      <c r="G1486" s="52"/>
      <c r="H1486" s="52"/>
      <c r="I1486" s="52"/>
      <c r="J1486" s="52"/>
      <c r="K1486" s="52"/>
      <c r="L1486" s="52"/>
      <c r="M1486" s="52"/>
      <c r="N1486" s="52"/>
      <c r="O1486" s="52"/>
      <c r="P1486" s="32"/>
      <c r="S1486" s="33"/>
      <c r="W1486" s="31"/>
      <c r="X1486" s="117"/>
      <c r="AA1486" s="531"/>
      <c r="AB1486" s="531"/>
      <c r="AC1486" s="531"/>
      <c r="AD1486" s="531"/>
      <c r="AE1486" s="531"/>
      <c r="AF1486" s="531"/>
      <c r="AG1486" s="531"/>
      <c r="AH1486" s="531"/>
      <c r="AI1486" s="531"/>
      <c r="AJ1486" s="531"/>
      <c r="AK1486" s="531"/>
      <c r="AL1486" s="531"/>
      <c r="AM1486" s="531"/>
      <c r="AN1486" s="531"/>
      <c r="AO1486" s="531"/>
      <c r="AP1486" s="531"/>
      <c r="AQ1486" s="531"/>
      <c r="AR1486" s="531"/>
      <c r="AS1486" s="531"/>
      <c r="AT1486" s="531"/>
      <c r="AU1486" s="531"/>
      <c r="AV1486" s="531"/>
      <c r="AW1486" s="531"/>
      <c r="AX1486" s="531"/>
      <c r="AY1486" s="531"/>
      <c r="AZ1486" s="531"/>
      <c r="BA1486" s="531"/>
      <c r="BB1486" s="531"/>
      <c r="BC1486" s="531"/>
      <c r="BD1486" s="531"/>
      <c r="BE1486" s="531"/>
      <c r="BF1486" s="531"/>
      <c r="BG1486" s="531"/>
      <c r="BH1486" s="532"/>
      <c r="BI1486" s="30"/>
      <c r="BR1486" s="31"/>
      <c r="BX1486" s="31"/>
    </row>
    <row r="1487" spans="1:76" ht="12" customHeight="1" x14ac:dyDescent="0.15">
      <c r="A1487" s="30"/>
      <c r="C1487" s="47"/>
      <c r="D1487" s="52"/>
      <c r="E1487" s="52"/>
      <c r="F1487" s="52"/>
      <c r="G1487" s="52"/>
      <c r="H1487" s="52"/>
      <c r="I1487" s="52"/>
      <c r="J1487" s="52"/>
      <c r="K1487" s="52"/>
      <c r="L1487" s="52"/>
      <c r="M1487" s="52"/>
      <c r="N1487" s="52"/>
      <c r="O1487" s="52"/>
      <c r="P1487" s="32"/>
      <c r="S1487" s="33"/>
      <c r="W1487" s="31"/>
      <c r="X1487" s="117"/>
      <c r="AA1487" s="531"/>
      <c r="AB1487" s="531"/>
      <c r="AC1487" s="531"/>
      <c r="AD1487" s="531"/>
      <c r="AE1487" s="531"/>
      <c r="AF1487" s="531"/>
      <c r="AG1487" s="531"/>
      <c r="AH1487" s="531"/>
      <c r="AI1487" s="531"/>
      <c r="AJ1487" s="531"/>
      <c r="AK1487" s="531"/>
      <c r="AL1487" s="531"/>
      <c r="AM1487" s="531"/>
      <c r="AN1487" s="531"/>
      <c r="AO1487" s="531"/>
      <c r="AP1487" s="531"/>
      <c r="AQ1487" s="531"/>
      <c r="AR1487" s="531"/>
      <c r="AS1487" s="531"/>
      <c r="AT1487" s="531"/>
      <c r="AU1487" s="531"/>
      <c r="AV1487" s="531"/>
      <c r="AW1487" s="531"/>
      <c r="AX1487" s="531"/>
      <c r="AY1487" s="531"/>
      <c r="AZ1487" s="531"/>
      <c r="BA1487" s="531"/>
      <c r="BB1487" s="531"/>
      <c r="BC1487" s="531"/>
      <c r="BD1487" s="531"/>
      <c r="BE1487" s="531"/>
      <c r="BF1487" s="531"/>
      <c r="BG1487" s="531"/>
      <c r="BH1487" s="532"/>
      <c r="BI1487" s="30"/>
      <c r="BR1487" s="31"/>
      <c r="BX1487" s="31"/>
    </row>
    <row r="1488" spans="1:76" ht="12" customHeight="1" x14ac:dyDescent="0.15">
      <c r="A1488" s="30"/>
      <c r="C1488" s="47"/>
      <c r="D1488" s="52"/>
      <c r="E1488" s="52"/>
      <c r="F1488" s="52"/>
      <c r="G1488" s="52"/>
      <c r="H1488" s="52"/>
      <c r="I1488" s="52"/>
      <c r="J1488" s="52"/>
      <c r="K1488" s="52"/>
      <c r="L1488" s="52"/>
      <c r="M1488" s="52"/>
      <c r="N1488" s="52"/>
      <c r="O1488" s="52"/>
      <c r="P1488" s="32"/>
      <c r="S1488" s="33"/>
      <c r="W1488" s="31"/>
      <c r="X1488" s="117"/>
      <c r="AA1488" s="545" t="s">
        <v>1009</v>
      </c>
      <c r="AB1488" s="545"/>
      <c r="AC1488" s="545"/>
      <c r="AD1488" s="545"/>
      <c r="AE1488" s="545"/>
      <c r="AF1488" s="545"/>
      <c r="AG1488" s="545"/>
      <c r="AH1488" s="545"/>
      <c r="AI1488" s="545"/>
      <c r="AJ1488" s="545"/>
      <c r="AK1488" s="545"/>
      <c r="AL1488" s="545"/>
      <c r="AM1488" s="545"/>
      <c r="AN1488" s="545"/>
      <c r="AO1488" s="545"/>
      <c r="AP1488" s="545"/>
      <c r="AQ1488" s="545"/>
      <c r="AR1488" s="545"/>
      <c r="AS1488" s="545"/>
      <c r="AT1488" s="545"/>
      <c r="AU1488" s="545"/>
      <c r="AV1488" s="545"/>
      <c r="AW1488" s="545"/>
      <c r="AX1488" s="545"/>
      <c r="AY1488" s="545"/>
      <c r="AZ1488" s="545"/>
      <c r="BA1488" s="545"/>
      <c r="BB1488" s="545"/>
      <c r="BC1488" s="545"/>
      <c r="BD1488" s="545"/>
      <c r="BE1488" s="545"/>
      <c r="BF1488" s="545"/>
      <c r="BG1488" s="545"/>
      <c r="BH1488" s="546"/>
      <c r="BI1488" s="30"/>
      <c r="BR1488" s="31"/>
      <c r="BX1488" s="31"/>
    </row>
    <row r="1489" spans="1:76" ht="12" customHeight="1" x14ac:dyDescent="0.15">
      <c r="A1489" s="30"/>
      <c r="C1489" s="47"/>
      <c r="D1489" s="52"/>
      <c r="E1489" s="52"/>
      <c r="F1489" s="52"/>
      <c r="G1489" s="52"/>
      <c r="H1489" s="52"/>
      <c r="I1489" s="52"/>
      <c r="J1489" s="52"/>
      <c r="K1489" s="52"/>
      <c r="L1489" s="52"/>
      <c r="M1489" s="52"/>
      <c r="N1489" s="52"/>
      <c r="O1489" s="52"/>
      <c r="P1489" s="32"/>
      <c r="S1489" s="33"/>
      <c r="W1489" s="31"/>
      <c r="X1489" s="117"/>
      <c r="AA1489" s="545"/>
      <c r="AB1489" s="545"/>
      <c r="AC1489" s="545"/>
      <c r="AD1489" s="545"/>
      <c r="AE1489" s="545"/>
      <c r="AF1489" s="545"/>
      <c r="AG1489" s="545"/>
      <c r="AH1489" s="545"/>
      <c r="AI1489" s="545"/>
      <c r="AJ1489" s="545"/>
      <c r="AK1489" s="545"/>
      <c r="AL1489" s="545"/>
      <c r="AM1489" s="545"/>
      <c r="AN1489" s="545"/>
      <c r="AO1489" s="545"/>
      <c r="AP1489" s="545"/>
      <c r="AQ1489" s="545"/>
      <c r="AR1489" s="545"/>
      <c r="AS1489" s="545"/>
      <c r="AT1489" s="545"/>
      <c r="AU1489" s="545"/>
      <c r="AV1489" s="545"/>
      <c r="AW1489" s="545"/>
      <c r="AX1489" s="545"/>
      <c r="AY1489" s="545"/>
      <c r="AZ1489" s="545"/>
      <c r="BA1489" s="545"/>
      <c r="BB1489" s="545"/>
      <c r="BC1489" s="545"/>
      <c r="BD1489" s="545"/>
      <c r="BE1489" s="545"/>
      <c r="BF1489" s="545"/>
      <c r="BG1489" s="545"/>
      <c r="BH1489" s="546"/>
      <c r="BI1489" s="30"/>
      <c r="BR1489" s="31"/>
      <c r="BX1489" s="31"/>
    </row>
    <row r="1490" spans="1:76" ht="12" customHeight="1" x14ac:dyDescent="0.15">
      <c r="A1490" s="30"/>
      <c r="C1490" s="47"/>
      <c r="D1490" s="52"/>
      <c r="E1490" s="52"/>
      <c r="F1490" s="52"/>
      <c r="G1490" s="52"/>
      <c r="H1490" s="52"/>
      <c r="I1490" s="52"/>
      <c r="J1490" s="52"/>
      <c r="K1490" s="52"/>
      <c r="L1490" s="52"/>
      <c r="M1490" s="52"/>
      <c r="N1490" s="52"/>
      <c r="O1490" s="52"/>
      <c r="P1490" s="32"/>
      <c r="S1490" s="33"/>
      <c r="W1490" s="31"/>
      <c r="AA1490" s="545"/>
      <c r="AB1490" s="545"/>
      <c r="AC1490" s="545"/>
      <c r="AD1490" s="545"/>
      <c r="AE1490" s="545"/>
      <c r="AF1490" s="545"/>
      <c r="AG1490" s="545"/>
      <c r="AH1490" s="545"/>
      <c r="AI1490" s="545"/>
      <c r="AJ1490" s="545"/>
      <c r="AK1490" s="545"/>
      <c r="AL1490" s="545"/>
      <c r="AM1490" s="545"/>
      <c r="AN1490" s="545"/>
      <c r="AO1490" s="545"/>
      <c r="AP1490" s="545"/>
      <c r="AQ1490" s="545"/>
      <c r="AR1490" s="545"/>
      <c r="AS1490" s="545"/>
      <c r="AT1490" s="545"/>
      <c r="AU1490" s="545"/>
      <c r="AV1490" s="545"/>
      <c r="AW1490" s="545"/>
      <c r="AX1490" s="545"/>
      <c r="AY1490" s="545"/>
      <c r="AZ1490" s="545"/>
      <c r="BA1490" s="545"/>
      <c r="BB1490" s="545"/>
      <c r="BC1490" s="545"/>
      <c r="BD1490" s="545"/>
      <c r="BE1490" s="545"/>
      <c r="BF1490" s="545"/>
      <c r="BG1490" s="545"/>
      <c r="BH1490" s="546"/>
      <c r="BI1490" s="30"/>
      <c r="BR1490" s="31"/>
      <c r="BX1490" s="31"/>
    </row>
    <row r="1491" spans="1:76" ht="12" customHeight="1" x14ac:dyDescent="0.15">
      <c r="A1491" s="30"/>
      <c r="C1491" s="47"/>
      <c r="D1491" s="52"/>
      <c r="E1491" s="52"/>
      <c r="F1491" s="52"/>
      <c r="G1491" s="52"/>
      <c r="H1491" s="52"/>
      <c r="I1491" s="52"/>
      <c r="J1491" s="52"/>
      <c r="K1491" s="52"/>
      <c r="L1491" s="52"/>
      <c r="M1491" s="52"/>
      <c r="N1491" s="52"/>
      <c r="O1491" s="52"/>
      <c r="P1491" s="32"/>
      <c r="S1491" s="33"/>
      <c r="W1491" s="31"/>
      <c r="Z1491" s="33" t="s">
        <v>35</v>
      </c>
      <c r="AA1491" s="2" t="s">
        <v>1012</v>
      </c>
      <c r="BH1491" s="31"/>
      <c r="BI1491" s="30"/>
      <c r="BR1491" s="31"/>
      <c r="BX1491" s="31"/>
    </row>
    <row r="1492" spans="1:76" ht="12" customHeight="1" x14ac:dyDescent="0.15">
      <c r="A1492" s="30"/>
      <c r="C1492" s="47"/>
      <c r="D1492" s="52"/>
      <c r="E1492" s="52"/>
      <c r="F1492" s="52"/>
      <c r="G1492" s="52"/>
      <c r="H1492" s="52"/>
      <c r="I1492" s="52"/>
      <c r="J1492" s="52"/>
      <c r="K1492" s="52"/>
      <c r="L1492" s="52"/>
      <c r="M1492" s="52"/>
      <c r="N1492" s="52"/>
      <c r="O1492" s="52"/>
      <c r="P1492" s="32"/>
      <c r="S1492" s="33"/>
      <c r="W1492" s="31"/>
      <c r="AC1492" s="1" t="s">
        <v>1010</v>
      </c>
      <c r="BH1492" s="31"/>
      <c r="BI1492" s="30"/>
      <c r="BR1492" s="31"/>
      <c r="BX1492" s="31"/>
    </row>
    <row r="1493" spans="1:76" ht="12" customHeight="1" x14ac:dyDescent="0.15">
      <c r="A1493" s="30"/>
      <c r="C1493" s="47"/>
      <c r="D1493" s="52"/>
      <c r="E1493" s="52"/>
      <c r="F1493" s="52"/>
      <c r="G1493" s="52"/>
      <c r="H1493" s="52"/>
      <c r="I1493" s="52"/>
      <c r="J1493" s="52"/>
      <c r="K1493" s="52"/>
      <c r="L1493" s="52"/>
      <c r="M1493" s="52"/>
      <c r="N1493" s="52"/>
      <c r="O1493" s="52"/>
      <c r="P1493" s="32"/>
      <c r="S1493" s="33"/>
      <c r="W1493" s="31"/>
      <c r="Z1493" s="33" t="s">
        <v>35</v>
      </c>
      <c r="AA1493" s="2" t="s">
        <v>1011</v>
      </c>
      <c r="AC1493" s="1"/>
      <c r="BH1493" s="31"/>
      <c r="BI1493" s="30"/>
      <c r="BR1493" s="31"/>
      <c r="BX1493" s="31"/>
    </row>
    <row r="1494" spans="1:76" ht="12" customHeight="1" x14ac:dyDescent="0.15">
      <c r="A1494" s="30"/>
      <c r="C1494" s="47"/>
      <c r="D1494" s="52"/>
      <c r="E1494" s="52"/>
      <c r="F1494" s="52"/>
      <c r="G1494" s="52"/>
      <c r="H1494" s="52"/>
      <c r="I1494" s="52"/>
      <c r="J1494" s="52"/>
      <c r="K1494" s="52"/>
      <c r="L1494" s="52"/>
      <c r="M1494" s="52"/>
      <c r="N1494" s="52"/>
      <c r="O1494" s="52"/>
      <c r="P1494" s="32"/>
      <c r="S1494" s="33"/>
      <c r="W1494" s="31"/>
      <c r="Y1494" s="35"/>
      <c r="Z1494" s="35"/>
      <c r="AA1494" s="35"/>
      <c r="AB1494" s="35"/>
      <c r="AC1494" s="35"/>
      <c r="AD1494" s="35"/>
      <c r="AE1494" s="35"/>
      <c r="AF1494" s="35"/>
      <c r="AG1494" s="35"/>
      <c r="AH1494" s="35"/>
      <c r="AI1494" s="35"/>
      <c r="AJ1494" s="35"/>
      <c r="AK1494" s="35"/>
      <c r="AL1494" s="35"/>
      <c r="AM1494" s="35"/>
      <c r="AN1494" s="35"/>
      <c r="AO1494" s="35"/>
      <c r="AP1494" s="35"/>
      <c r="AQ1494" s="35"/>
      <c r="AR1494" s="35"/>
      <c r="AS1494" s="35"/>
      <c r="AT1494" s="35"/>
      <c r="AU1494" s="35"/>
      <c r="AV1494" s="35"/>
      <c r="AW1494" s="35"/>
      <c r="AX1494" s="35"/>
      <c r="AY1494" s="35"/>
      <c r="AZ1494" s="35"/>
      <c r="BA1494" s="35"/>
      <c r="BB1494" s="35"/>
      <c r="BC1494" s="35"/>
      <c r="BD1494" s="35"/>
      <c r="BE1494" s="35"/>
      <c r="BF1494" s="35"/>
      <c r="BG1494" s="35"/>
      <c r="BH1494" s="56"/>
      <c r="BI1494" s="30"/>
      <c r="BR1494" s="31"/>
      <c r="BX1494" s="31"/>
    </row>
    <row r="1495" spans="1:76" ht="12" customHeight="1" x14ac:dyDescent="0.15">
      <c r="A1495" s="30"/>
      <c r="C1495" s="47"/>
      <c r="D1495" s="52"/>
      <c r="E1495" s="52"/>
      <c r="F1495" s="52"/>
      <c r="G1495" s="52"/>
      <c r="H1495" s="52"/>
      <c r="I1495" s="52"/>
      <c r="J1495" s="52"/>
      <c r="K1495" s="52"/>
      <c r="L1495" s="52"/>
      <c r="M1495" s="52"/>
      <c r="N1495" s="52"/>
      <c r="O1495" s="52"/>
      <c r="P1495" s="32"/>
      <c r="S1495" s="33"/>
      <c r="W1495" s="31"/>
      <c r="Y1495" s="543"/>
      <c r="Z1495" s="543"/>
      <c r="AA1495" s="543"/>
      <c r="AB1495" s="543"/>
      <c r="AC1495" s="543"/>
      <c r="AD1495" s="543"/>
      <c r="AE1495" s="543"/>
      <c r="AF1495" s="543"/>
      <c r="AG1495" s="543"/>
      <c r="AH1495" s="543"/>
      <c r="AI1495" s="543"/>
      <c r="AJ1495" s="543"/>
      <c r="AK1495" s="543"/>
      <c r="AL1495" s="543"/>
      <c r="AM1495" s="543"/>
      <c r="AN1495" s="543"/>
      <c r="AO1495" s="543"/>
      <c r="AP1495" s="543"/>
      <c r="AQ1495" s="543"/>
      <c r="AR1495" s="543"/>
      <c r="AS1495" s="543"/>
      <c r="AT1495" s="543"/>
      <c r="AU1495" s="543"/>
      <c r="AV1495" s="543"/>
      <c r="AW1495" s="543"/>
      <c r="AX1495" s="543"/>
      <c r="AY1495" s="543"/>
      <c r="AZ1495" s="543"/>
      <c r="BA1495" s="543"/>
      <c r="BB1495" s="543"/>
      <c r="BC1495" s="543"/>
      <c r="BD1495" s="543"/>
      <c r="BE1495" s="543"/>
      <c r="BF1495" s="543"/>
      <c r="BG1495" s="543"/>
      <c r="BH1495" s="544"/>
      <c r="BI1495" s="30"/>
      <c r="BR1495" s="31"/>
      <c r="BX1495" s="31"/>
    </row>
    <row r="1496" spans="1:76" ht="12" customHeight="1" x14ac:dyDescent="0.15">
      <c r="A1496" s="30"/>
      <c r="C1496" s="47"/>
      <c r="D1496" s="52"/>
      <c r="E1496" s="52"/>
      <c r="F1496" s="52"/>
      <c r="G1496" s="52"/>
      <c r="H1496" s="52"/>
      <c r="I1496" s="52"/>
      <c r="J1496" s="52"/>
      <c r="K1496" s="52"/>
      <c r="L1496" s="52"/>
      <c r="M1496" s="52"/>
      <c r="N1496" s="52"/>
      <c r="O1496" s="52"/>
      <c r="P1496" s="32"/>
      <c r="S1496" s="33"/>
      <c r="W1496" s="31"/>
      <c r="Y1496" s="543"/>
      <c r="Z1496" s="543"/>
      <c r="AA1496" s="543"/>
      <c r="AB1496" s="543"/>
      <c r="AC1496" s="543"/>
      <c r="AD1496" s="543"/>
      <c r="AE1496" s="543"/>
      <c r="AF1496" s="543"/>
      <c r="AG1496" s="543"/>
      <c r="AH1496" s="543"/>
      <c r="AI1496" s="543"/>
      <c r="AJ1496" s="543"/>
      <c r="AK1496" s="543"/>
      <c r="AL1496" s="543"/>
      <c r="AM1496" s="543"/>
      <c r="AN1496" s="543"/>
      <c r="AO1496" s="543"/>
      <c r="AP1496" s="543"/>
      <c r="AQ1496" s="543"/>
      <c r="AR1496" s="543"/>
      <c r="AS1496" s="543"/>
      <c r="AT1496" s="543"/>
      <c r="AU1496" s="543"/>
      <c r="AV1496" s="543"/>
      <c r="AW1496" s="543"/>
      <c r="AX1496" s="543"/>
      <c r="AY1496" s="543"/>
      <c r="AZ1496" s="543"/>
      <c r="BA1496" s="543"/>
      <c r="BB1496" s="543"/>
      <c r="BC1496" s="543"/>
      <c r="BD1496" s="543"/>
      <c r="BE1496" s="543"/>
      <c r="BF1496" s="543"/>
      <c r="BG1496" s="543"/>
      <c r="BH1496" s="544"/>
      <c r="BI1496" s="30"/>
      <c r="BR1496" s="31"/>
      <c r="BX1496" s="31"/>
    </row>
    <row r="1497" spans="1:76" ht="12" customHeight="1" x14ac:dyDescent="0.15">
      <c r="A1497" s="30"/>
      <c r="C1497" s="47"/>
      <c r="D1497" s="52"/>
      <c r="E1497" s="52"/>
      <c r="F1497" s="52"/>
      <c r="G1497" s="52"/>
      <c r="H1497" s="52"/>
      <c r="I1497" s="52"/>
      <c r="J1497" s="52"/>
      <c r="K1497" s="52"/>
      <c r="L1497" s="52"/>
      <c r="M1497" s="52"/>
      <c r="N1497" s="52"/>
      <c r="O1497" s="52"/>
      <c r="P1497" s="32"/>
      <c r="S1497" s="33"/>
      <c r="W1497" s="31"/>
      <c r="Y1497" s="543"/>
      <c r="Z1497" s="543"/>
      <c r="AA1497" s="543"/>
      <c r="AB1497" s="543"/>
      <c r="AC1497" s="543"/>
      <c r="AD1497" s="543"/>
      <c r="AE1497" s="543"/>
      <c r="AF1497" s="543"/>
      <c r="AG1497" s="543"/>
      <c r="AH1497" s="543"/>
      <c r="AI1497" s="543"/>
      <c r="AJ1497" s="543"/>
      <c r="AK1497" s="543"/>
      <c r="AL1497" s="543"/>
      <c r="AM1497" s="543"/>
      <c r="AN1497" s="543"/>
      <c r="AO1497" s="543"/>
      <c r="AP1497" s="543"/>
      <c r="AQ1497" s="543"/>
      <c r="AR1497" s="543"/>
      <c r="AS1497" s="543"/>
      <c r="AT1497" s="543"/>
      <c r="AU1497" s="543"/>
      <c r="AV1497" s="543"/>
      <c r="AW1497" s="543"/>
      <c r="AX1497" s="543"/>
      <c r="AY1497" s="543"/>
      <c r="AZ1497" s="543"/>
      <c r="BA1497" s="543"/>
      <c r="BB1497" s="543"/>
      <c r="BC1497" s="543"/>
      <c r="BD1497" s="543"/>
      <c r="BE1497" s="543"/>
      <c r="BF1497" s="543"/>
      <c r="BG1497" s="543"/>
      <c r="BH1497" s="544"/>
      <c r="BI1497" s="30"/>
      <c r="BR1497" s="31"/>
      <c r="BX1497" s="31"/>
    </row>
    <row r="1498" spans="1:76" ht="12" customHeight="1" x14ac:dyDescent="0.15">
      <c r="A1498" s="30"/>
      <c r="C1498" s="47"/>
      <c r="D1498" s="52"/>
      <c r="E1498" s="52"/>
      <c r="F1498" s="52"/>
      <c r="G1498" s="52"/>
      <c r="H1498" s="52"/>
      <c r="I1498" s="52"/>
      <c r="J1498" s="52"/>
      <c r="K1498" s="52"/>
      <c r="L1498" s="52"/>
      <c r="M1498" s="52"/>
      <c r="N1498" s="52"/>
      <c r="O1498" s="52"/>
      <c r="P1498" s="32"/>
      <c r="S1498" s="33"/>
      <c r="W1498" s="31"/>
      <c r="Y1498" s="543"/>
      <c r="Z1498" s="543"/>
      <c r="AA1498" s="543"/>
      <c r="AB1498" s="543"/>
      <c r="AC1498" s="543"/>
      <c r="AD1498" s="543"/>
      <c r="AE1498" s="543"/>
      <c r="AF1498" s="543"/>
      <c r="AG1498" s="543"/>
      <c r="AH1498" s="543"/>
      <c r="AI1498" s="543"/>
      <c r="AJ1498" s="543"/>
      <c r="AK1498" s="543"/>
      <c r="AL1498" s="543"/>
      <c r="AM1498" s="543"/>
      <c r="AN1498" s="543"/>
      <c r="AO1498" s="543"/>
      <c r="AP1498" s="543"/>
      <c r="AQ1498" s="543"/>
      <c r="AR1498" s="543"/>
      <c r="AS1498" s="543"/>
      <c r="AT1498" s="543"/>
      <c r="AU1498" s="543"/>
      <c r="AV1498" s="543"/>
      <c r="AW1498" s="543"/>
      <c r="AX1498" s="543"/>
      <c r="AY1498" s="543"/>
      <c r="AZ1498" s="543"/>
      <c r="BA1498" s="543"/>
      <c r="BB1498" s="543"/>
      <c r="BC1498" s="543"/>
      <c r="BD1498" s="543"/>
      <c r="BE1498" s="543"/>
      <c r="BF1498" s="543"/>
      <c r="BG1498" s="543"/>
      <c r="BH1498" s="544"/>
      <c r="BI1498" s="30"/>
      <c r="BR1498" s="31"/>
      <c r="BX1498" s="31"/>
    </row>
    <row r="1499" spans="1:76" ht="12" customHeight="1" x14ac:dyDescent="0.15">
      <c r="A1499" s="30"/>
      <c r="C1499" s="47"/>
      <c r="D1499" s="52"/>
      <c r="E1499" s="52"/>
      <c r="F1499" s="52"/>
      <c r="G1499" s="52"/>
      <c r="H1499" s="52"/>
      <c r="I1499" s="52"/>
      <c r="J1499" s="52"/>
      <c r="K1499" s="52"/>
      <c r="L1499" s="52"/>
      <c r="M1499" s="52"/>
      <c r="N1499" s="52"/>
      <c r="O1499" s="52"/>
      <c r="P1499" s="32"/>
      <c r="S1499" s="33"/>
      <c r="W1499" s="31"/>
      <c r="Z1499" s="33"/>
      <c r="AC1499" s="1"/>
      <c r="BH1499" s="31"/>
      <c r="BI1499" s="30"/>
      <c r="BR1499" s="31"/>
      <c r="BX1499" s="31"/>
    </row>
    <row r="1500" spans="1:76" ht="12" customHeight="1" x14ac:dyDescent="0.15">
      <c r="A1500" s="30"/>
      <c r="C1500" s="47"/>
      <c r="D1500" s="52"/>
      <c r="E1500" s="52"/>
      <c r="F1500" s="52"/>
      <c r="G1500" s="52"/>
      <c r="H1500" s="52"/>
      <c r="I1500" s="52"/>
      <c r="J1500" s="52"/>
      <c r="K1500" s="52"/>
      <c r="L1500" s="52"/>
      <c r="M1500" s="52"/>
      <c r="N1500" s="52"/>
      <c r="O1500" s="52"/>
      <c r="P1500" s="32"/>
      <c r="S1500" s="33"/>
      <c r="W1500" s="31"/>
      <c r="AZ1500" s="534"/>
      <c r="BA1500" s="535"/>
      <c r="BB1500" s="535"/>
      <c r="BC1500" s="535"/>
      <c r="BD1500" s="534"/>
      <c r="BE1500" s="535"/>
      <c r="BF1500" s="535"/>
      <c r="BG1500" s="535"/>
      <c r="BH1500" s="31"/>
      <c r="BI1500" s="30"/>
      <c r="BR1500" s="31"/>
      <c r="BX1500" s="31"/>
    </row>
    <row r="1501" spans="1:76" ht="12" customHeight="1" x14ac:dyDescent="0.15">
      <c r="A1501" s="30"/>
      <c r="C1501" s="47"/>
      <c r="D1501" s="52"/>
      <c r="E1501" s="52"/>
      <c r="F1501" s="52"/>
      <c r="G1501" s="52"/>
      <c r="H1501" s="52"/>
      <c r="I1501" s="52"/>
      <c r="J1501" s="52"/>
      <c r="K1501" s="52"/>
      <c r="L1501" s="52"/>
      <c r="M1501" s="52"/>
      <c r="N1501" s="52"/>
      <c r="O1501" s="52"/>
      <c r="P1501" s="32"/>
      <c r="S1501" s="33"/>
      <c r="W1501" s="31"/>
      <c r="Y1501" s="534"/>
      <c r="Z1501" s="535"/>
      <c r="AZ1501" s="534"/>
      <c r="BA1501" s="535"/>
      <c r="BB1501" s="535"/>
      <c r="BC1501" s="535"/>
      <c r="BD1501" s="33"/>
      <c r="BE1501" s="125"/>
      <c r="BF1501" s="125"/>
      <c r="BG1501" s="125"/>
      <c r="BH1501" s="31"/>
      <c r="BI1501" s="30"/>
      <c r="BR1501" s="31"/>
      <c r="BX1501" s="31"/>
    </row>
    <row r="1502" spans="1:76" ht="12" customHeight="1" x14ac:dyDescent="0.15">
      <c r="A1502" s="30"/>
      <c r="C1502" s="47"/>
      <c r="D1502" s="52"/>
      <c r="E1502" s="52"/>
      <c r="F1502" s="52"/>
      <c r="G1502" s="52"/>
      <c r="H1502" s="52"/>
      <c r="I1502" s="52"/>
      <c r="J1502" s="52"/>
      <c r="K1502" s="52"/>
      <c r="L1502" s="52"/>
      <c r="M1502" s="52"/>
      <c r="N1502" s="52"/>
      <c r="O1502" s="52"/>
      <c r="P1502" s="32"/>
      <c r="S1502" s="33"/>
      <c r="W1502" s="31"/>
      <c r="Y1502" s="534"/>
      <c r="Z1502" s="535"/>
      <c r="AZ1502" s="534"/>
      <c r="BA1502" s="535"/>
      <c r="BB1502" s="535"/>
      <c r="BC1502" s="535"/>
      <c r="BD1502" s="33"/>
      <c r="BE1502" s="125"/>
      <c r="BF1502" s="125"/>
      <c r="BG1502" s="125"/>
      <c r="BH1502" s="31"/>
      <c r="BI1502" s="30"/>
      <c r="BR1502" s="31"/>
      <c r="BX1502" s="31"/>
    </row>
    <row r="1503" spans="1:76" ht="12" customHeight="1" x14ac:dyDescent="0.15">
      <c r="A1503" s="30"/>
      <c r="C1503" s="47"/>
      <c r="D1503" s="52"/>
      <c r="E1503" s="52"/>
      <c r="F1503" s="52"/>
      <c r="G1503" s="52"/>
      <c r="H1503" s="52"/>
      <c r="I1503" s="52"/>
      <c r="J1503" s="52"/>
      <c r="K1503" s="52"/>
      <c r="L1503" s="52"/>
      <c r="M1503" s="52"/>
      <c r="N1503" s="52"/>
      <c r="O1503" s="52"/>
      <c r="P1503" s="32"/>
      <c r="S1503" s="33"/>
      <c r="W1503" s="31"/>
      <c r="Y1503" s="534"/>
      <c r="Z1503" s="535"/>
      <c r="AZ1503" s="534"/>
      <c r="BA1503" s="535"/>
      <c r="BB1503" s="535"/>
      <c r="BC1503" s="535"/>
      <c r="BD1503" s="33"/>
      <c r="BE1503" s="125"/>
      <c r="BF1503" s="125"/>
      <c r="BG1503" s="125"/>
      <c r="BH1503" s="31"/>
      <c r="BI1503" s="30"/>
      <c r="BR1503" s="31"/>
      <c r="BX1503" s="31"/>
    </row>
    <row r="1504" spans="1:76" ht="12" customHeight="1" x14ac:dyDescent="0.15">
      <c r="A1504" s="30"/>
      <c r="C1504" s="47"/>
      <c r="D1504" s="52"/>
      <c r="E1504" s="52"/>
      <c r="F1504" s="52"/>
      <c r="G1504" s="52"/>
      <c r="H1504" s="52"/>
      <c r="I1504" s="52"/>
      <c r="J1504" s="52"/>
      <c r="K1504" s="52"/>
      <c r="L1504" s="52"/>
      <c r="M1504" s="52"/>
      <c r="N1504" s="52"/>
      <c r="O1504" s="52"/>
      <c r="P1504" s="32"/>
      <c r="S1504" s="33"/>
      <c r="W1504" s="31"/>
      <c r="Y1504" s="534"/>
      <c r="Z1504" s="534"/>
      <c r="AZ1504" s="534"/>
      <c r="BA1504" s="535"/>
      <c r="BB1504" s="535"/>
      <c r="BC1504" s="535"/>
      <c r="BD1504" s="33"/>
      <c r="BE1504" s="125"/>
      <c r="BF1504" s="125"/>
      <c r="BG1504" s="125"/>
      <c r="BH1504" s="31"/>
      <c r="BI1504" s="30"/>
      <c r="BR1504" s="31"/>
      <c r="BX1504" s="31"/>
    </row>
    <row r="1505" spans="1:76" ht="12" customHeight="1" x14ac:dyDescent="0.15">
      <c r="A1505" s="30"/>
      <c r="C1505" s="47"/>
      <c r="D1505" s="52"/>
      <c r="E1505" s="52"/>
      <c r="F1505" s="52"/>
      <c r="G1505" s="52"/>
      <c r="H1505" s="52"/>
      <c r="I1505" s="52"/>
      <c r="J1505" s="52"/>
      <c r="K1505" s="52"/>
      <c r="L1505" s="52"/>
      <c r="M1505" s="52"/>
      <c r="N1505" s="52"/>
      <c r="O1505" s="52"/>
      <c r="P1505" s="32"/>
      <c r="S1505" s="33"/>
      <c r="W1505" s="31"/>
      <c r="Y1505" s="534"/>
      <c r="Z1505" s="534"/>
      <c r="AZ1505" s="534"/>
      <c r="BA1505" s="535"/>
      <c r="BB1505" s="535"/>
      <c r="BC1505" s="535"/>
      <c r="BD1505" s="33"/>
      <c r="BE1505" s="125"/>
      <c r="BF1505" s="125"/>
      <c r="BG1505" s="125"/>
      <c r="BH1505" s="31"/>
      <c r="BI1505" s="30"/>
      <c r="BR1505" s="31"/>
      <c r="BX1505" s="31"/>
    </row>
    <row r="1506" spans="1:76" ht="12" customHeight="1" x14ac:dyDescent="0.15">
      <c r="A1506" s="30"/>
      <c r="C1506" s="47"/>
      <c r="D1506" s="52"/>
      <c r="E1506" s="52"/>
      <c r="F1506" s="52"/>
      <c r="G1506" s="52"/>
      <c r="H1506" s="52"/>
      <c r="I1506" s="52"/>
      <c r="J1506" s="52"/>
      <c r="K1506" s="52"/>
      <c r="L1506" s="52"/>
      <c r="M1506" s="52"/>
      <c r="N1506" s="52"/>
      <c r="O1506" s="52"/>
      <c r="P1506" s="32"/>
      <c r="S1506" s="33"/>
      <c r="W1506" s="31"/>
      <c r="Y1506" s="534"/>
      <c r="Z1506" s="534"/>
      <c r="AZ1506" s="534"/>
      <c r="BA1506" s="535"/>
      <c r="BB1506" s="535"/>
      <c r="BC1506" s="535"/>
      <c r="BD1506" s="33"/>
      <c r="BE1506" s="125"/>
      <c r="BF1506" s="125"/>
      <c r="BG1506" s="125"/>
      <c r="BH1506" s="31"/>
      <c r="BI1506" s="30"/>
      <c r="BR1506" s="31"/>
      <c r="BX1506" s="31"/>
    </row>
    <row r="1507" spans="1:76" ht="12" customHeight="1" x14ac:dyDescent="0.15">
      <c r="A1507" s="30"/>
      <c r="C1507" s="47"/>
      <c r="D1507" s="52"/>
      <c r="E1507" s="52"/>
      <c r="F1507" s="52"/>
      <c r="G1507" s="52"/>
      <c r="H1507" s="52"/>
      <c r="I1507" s="52"/>
      <c r="J1507" s="52"/>
      <c r="K1507" s="52"/>
      <c r="L1507" s="52"/>
      <c r="M1507" s="52"/>
      <c r="N1507" s="52"/>
      <c r="O1507" s="52"/>
      <c r="P1507" s="32"/>
      <c r="S1507" s="33"/>
      <c r="W1507" s="31"/>
      <c r="Y1507" s="534"/>
      <c r="Z1507" s="534"/>
      <c r="AZ1507" s="534"/>
      <c r="BA1507" s="535"/>
      <c r="BB1507" s="535"/>
      <c r="BC1507" s="535"/>
      <c r="BD1507" s="33"/>
      <c r="BE1507" s="125"/>
      <c r="BF1507" s="125"/>
      <c r="BG1507" s="125"/>
      <c r="BH1507" s="31"/>
      <c r="BI1507" s="30"/>
      <c r="BR1507" s="31"/>
      <c r="BX1507" s="31"/>
    </row>
    <row r="1508" spans="1:76" ht="12" customHeight="1" x14ac:dyDescent="0.15">
      <c r="A1508" s="30"/>
      <c r="C1508" s="47"/>
      <c r="D1508" s="52"/>
      <c r="E1508" s="52"/>
      <c r="F1508" s="52"/>
      <c r="G1508" s="52"/>
      <c r="H1508" s="52"/>
      <c r="I1508" s="52"/>
      <c r="J1508" s="52"/>
      <c r="K1508" s="52"/>
      <c r="L1508" s="52"/>
      <c r="M1508" s="52"/>
      <c r="N1508" s="52"/>
      <c r="O1508" s="52"/>
      <c r="P1508" s="32"/>
      <c r="S1508" s="33"/>
      <c r="W1508" s="31"/>
      <c r="Y1508" s="534"/>
      <c r="Z1508" s="534"/>
      <c r="AZ1508" s="33"/>
      <c r="BA1508" s="125"/>
      <c r="BB1508" s="125"/>
      <c r="BC1508" s="125"/>
      <c r="BD1508" s="534"/>
      <c r="BE1508" s="535"/>
      <c r="BF1508" s="535"/>
      <c r="BG1508" s="535"/>
      <c r="BH1508" s="31"/>
      <c r="BI1508" s="30"/>
      <c r="BR1508" s="31"/>
      <c r="BX1508" s="31"/>
    </row>
    <row r="1509" spans="1:76" ht="12" customHeight="1" x14ac:dyDescent="0.15">
      <c r="A1509" s="62"/>
      <c r="B1509" s="63"/>
      <c r="C1509" s="129"/>
      <c r="D1509" s="212"/>
      <c r="E1509" s="212"/>
      <c r="F1509" s="212"/>
      <c r="G1509" s="212"/>
      <c r="H1509" s="212"/>
      <c r="I1509" s="212"/>
      <c r="J1509" s="212"/>
      <c r="K1509" s="212"/>
      <c r="L1509" s="212"/>
      <c r="M1509" s="212"/>
      <c r="N1509" s="212"/>
      <c r="O1509" s="212"/>
      <c r="P1509" s="66"/>
      <c r="Q1509" s="67"/>
      <c r="R1509" s="67"/>
      <c r="S1509" s="69"/>
      <c r="T1509" s="67"/>
      <c r="U1509" s="67"/>
      <c r="V1509" s="67"/>
      <c r="W1509" s="68"/>
      <c r="X1509" s="69"/>
      <c r="Y1509" s="571"/>
      <c r="Z1509" s="571"/>
      <c r="AA1509" s="67"/>
      <c r="AB1509" s="67"/>
      <c r="AC1509" s="67"/>
      <c r="AD1509" s="67"/>
      <c r="AE1509" s="67"/>
      <c r="AF1509" s="67"/>
      <c r="AG1509" s="67"/>
      <c r="AH1509" s="67"/>
      <c r="AI1509" s="67"/>
      <c r="AJ1509" s="67"/>
      <c r="AK1509" s="67"/>
      <c r="AL1509" s="67"/>
      <c r="AM1509" s="67"/>
      <c r="AN1509" s="67"/>
      <c r="AO1509" s="67"/>
      <c r="AP1509" s="67"/>
      <c r="AQ1509" s="67"/>
      <c r="AR1509" s="67"/>
      <c r="AS1509" s="67"/>
      <c r="AT1509" s="67"/>
      <c r="AU1509" s="67"/>
      <c r="AV1509" s="67"/>
      <c r="AW1509" s="67"/>
      <c r="AX1509" s="67"/>
      <c r="AY1509" s="67"/>
      <c r="AZ1509" s="69"/>
      <c r="BA1509" s="256"/>
      <c r="BB1509" s="256"/>
      <c r="BC1509" s="256"/>
      <c r="BD1509" s="571"/>
      <c r="BE1509" s="700"/>
      <c r="BF1509" s="700"/>
      <c r="BG1509" s="700"/>
      <c r="BH1509" s="68"/>
      <c r="BI1509" s="62"/>
      <c r="BJ1509" s="67"/>
      <c r="BK1509" s="67"/>
      <c r="BL1509" s="67"/>
      <c r="BM1509" s="67"/>
      <c r="BN1509" s="67"/>
      <c r="BO1509" s="67"/>
      <c r="BP1509" s="67"/>
      <c r="BQ1509" s="67"/>
      <c r="BR1509" s="68"/>
      <c r="BS1509" s="67"/>
      <c r="BT1509" s="67"/>
      <c r="BU1509" s="67"/>
      <c r="BV1509" s="67"/>
      <c r="BW1509" s="67"/>
      <c r="BX1509" s="68"/>
    </row>
    <row r="1510" spans="1:76" ht="12" customHeight="1" x14ac:dyDescent="0.15">
      <c r="A1510" s="30"/>
      <c r="C1510" s="47"/>
      <c r="D1510" s="52"/>
      <c r="E1510" s="52"/>
      <c r="F1510" s="52"/>
      <c r="G1510" s="52"/>
      <c r="H1510" s="52"/>
      <c r="I1510" s="52"/>
      <c r="J1510" s="52"/>
      <c r="K1510" s="52"/>
      <c r="L1510" s="52"/>
      <c r="M1510" s="52"/>
      <c r="N1510" s="52"/>
      <c r="O1510" s="52"/>
      <c r="P1510" s="32"/>
      <c r="S1510" s="33"/>
      <c r="W1510" s="31"/>
      <c r="Y1510" s="534"/>
      <c r="Z1510" s="534"/>
      <c r="AZ1510" s="33"/>
      <c r="BA1510" s="125"/>
      <c r="BB1510" s="125"/>
      <c r="BC1510" s="125"/>
      <c r="BD1510" s="534"/>
      <c r="BE1510" s="535"/>
      <c r="BF1510" s="535"/>
      <c r="BG1510" s="535"/>
      <c r="BH1510" s="31"/>
      <c r="BI1510" s="30"/>
      <c r="BR1510" s="31"/>
      <c r="BX1510" s="31"/>
    </row>
    <row r="1511" spans="1:76" ht="12" customHeight="1" x14ac:dyDescent="0.15">
      <c r="A1511" s="30"/>
      <c r="C1511" s="47"/>
      <c r="D1511" s="52"/>
      <c r="E1511" s="52"/>
      <c r="F1511" s="52"/>
      <c r="G1511" s="52"/>
      <c r="H1511" s="52"/>
      <c r="I1511" s="52"/>
      <c r="J1511" s="52"/>
      <c r="K1511" s="52"/>
      <c r="L1511" s="52"/>
      <c r="M1511" s="52"/>
      <c r="N1511" s="52"/>
      <c r="O1511" s="52"/>
      <c r="P1511" s="32"/>
      <c r="S1511" s="33"/>
      <c r="W1511" s="31"/>
      <c r="X1511" s="49" t="s">
        <v>31</v>
      </c>
      <c r="Y1511" s="543" t="s">
        <v>1115</v>
      </c>
      <c r="Z1511" s="543"/>
      <c r="AA1511" s="543"/>
      <c r="AB1511" s="543"/>
      <c r="AC1511" s="543"/>
      <c r="AD1511" s="543"/>
      <c r="AE1511" s="543"/>
      <c r="AF1511" s="543"/>
      <c r="AG1511" s="543"/>
      <c r="AH1511" s="543"/>
      <c r="AI1511" s="543"/>
      <c r="AJ1511" s="543"/>
      <c r="AK1511" s="543"/>
      <c r="AL1511" s="543"/>
      <c r="AM1511" s="543"/>
      <c r="AN1511" s="543"/>
      <c r="AO1511" s="543"/>
      <c r="AP1511" s="543"/>
      <c r="AQ1511" s="543"/>
      <c r="AR1511" s="543"/>
      <c r="AS1511" s="543"/>
      <c r="AT1511" s="543"/>
      <c r="AU1511" s="543"/>
      <c r="AV1511" s="543"/>
      <c r="AW1511" s="543"/>
      <c r="AX1511" s="543"/>
      <c r="AY1511" s="543"/>
      <c r="AZ1511" s="543"/>
      <c r="BA1511" s="543"/>
      <c r="BB1511" s="543"/>
      <c r="BC1511" s="543"/>
      <c r="BD1511" s="543"/>
      <c r="BE1511" s="543"/>
      <c r="BF1511" s="543"/>
      <c r="BG1511" s="543"/>
      <c r="BH1511" s="544"/>
      <c r="BI1511" s="226" t="s">
        <v>1164</v>
      </c>
      <c r="BJ1511" s="86"/>
      <c r="BR1511" s="31"/>
      <c r="BX1511" s="31"/>
    </row>
    <row r="1512" spans="1:76" ht="12" customHeight="1" x14ac:dyDescent="0.15">
      <c r="A1512" s="30"/>
      <c r="C1512" s="47"/>
      <c r="D1512" s="52"/>
      <c r="E1512" s="52"/>
      <c r="F1512" s="52"/>
      <c r="G1512" s="52"/>
      <c r="H1512" s="52"/>
      <c r="I1512" s="52"/>
      <c r="J1512" s="52"/>
      <c r="K1512" s="52"/>
      <c r="L1512" s="52"/>
      <c r="M1512" s="52"/>
      <c r="N1512" s="52"/>
      <c r="O1512" s="52"/>
      <c r="P1512" s="32"/>
      <c r="S1512" s="33"/>
      <c r="W1512" s="31"/>
      <c r="Y1512" s="543"/>
      <c r="Z1512" s="543"/>
      <c r="AA1512" s="543"/>
      <c r="AB1512" s="543"/>
      <c r="AC1512" s="543"/>
      <c r="AD1512" s="543"/>
      <c r="AE1512" s="543"/>
      <c r="AF1512" s="543"/>
      <c r="AG1512" s="543"/>
      <c r="AH1512" s="543"/>
      <c r="AI1512" s="543"/>
      <c r="AJ1512" s="543"/>
      <c r="AK1512" s="543"/>
      <c r="AL1512" s="543"/>
      <c r="AM1512" s="543"/>
      <c r="AN1512" s="543"/>
      <c r="AO1512" s="543"/>
      <c r="AP1512" s="543"/>
      <c r="AQ1512" s="543"/>
      <c r="AR1512" s="543"/>
      <c r="AS1512" s="543"/>
      <c r="AT1512" s="543"/>
      <c r="AU1512" s="543"/>
      <c r="AV1512" s="543"/>
      <c r="AW1512" s="543"/>
      <c r="AX1512" s="543"/>
      <c r="AY1512" s="543"/>
      <c r="AZ1512" s="543"/>
      <c r="BA1512" s="543"/>
      <c r="BB1512" s="543"/>
      <c r="BC1512" s="543"/>
      <c r="BD1512" s="543"/>
      <c r="BE1512" s="543"/>
      <c r="BF1512" s="543"/>
      <c r="BG1512" s="543"/>
      <c r="BH1512" s="544"/>
      <c r="BI1512" s="226" t="s">
        <v>1142</v>
      </c>
      <c r="BJ1512" s="86"/>
      <c r="BR1512" s="31"/>
      <c r="BX1512" s="31"/>
    </row>
    <row r="1513" spans="1:76" ht="12" customHeight="1" x14ac:dyDescent="0.15">
      <c r="A1513" s="30"/>
      <c r="C1513" s="47"/>
      <c r="D1513" s="52"/>
      <c r="E1513" s="52"/>
      <c r="F1513" s="52"/>
      <c r="G1513" s="52"/>
      <c r="H1513" s="52"/>
      <c r="I1513" s="52"/>
      <c r="J1513" s="52"/>
      <c r="K1513" s="52"/>
      <c r="L1513" s="52"/>
      <c r="M1513" s="52"/>
      <c r="N1513" s="52"/>
      <c r="O1513" s="52"/>
      <c r="P1513" s="32"/>
      <c r="S1513" s="33"/>
      <c r="W1513" s="31"/>
      <c r="Y1513" s="543"/>
      <c r="Z1513" s="543"/>
      <c r="AA1513" s="543"/>
      <c r="AB1513" s="543"/>
      <c r="AC1513" s="543"/>
      <c r="AD1513" s="543"/>
      <c r="AE1513" s="543"/>
      <c r="AF1513" s="543"/>
      <c r="AG1513" s="543"/>
      <c r="AH1513" s="543"/>
      <c r="AI1513" s="543"/>
      <c r="AJ1513" s="543"/>
      <c r="AK1513" s="543"/>
      <c r="AL1513" s="543"/>
      <c r="AM1513" s="543"/>
      <c r="AN1513" s="543"/>
      <c r="AO1513" s="543"/>
      <c r="AP1513" s="543"/>
      <c r="AQ1513" s="543"/>
      <c r="AR1513" s="543"/>
      <c r="AS1513" s="543"/>
      <c r="AT1513" s="543"/>
      <c r="AU1513" s="543"/>
      <c r="AV1513" s="543"/>
      <c r="AW1513" s="543"/>
      <c r="AX1513" s="543"/>
      <c r="AY1513" s="543"/>
      <c r="AZ1513" s="543"/>
      <c r="BA1513" s="543"/>
      <c r="BB1513" s="543"/>
      <c r="BC1513" s="543"/>
      <c r="BD1513" s="543"/>
      <c r="BE1513" s="543"/>
      <c r="BF1513" s="543"/>
      <c r="BG1513" s="543"/>
      <c r="BH1513" s="544"/>
      <c r="BI1513" s="226" t="s">
        <v>1230</v>
      </c>
      <c r="BJ1513" s="86"/>
      <c r="BR1513" s="31"/>
      <c r="BX1513" s="31"/>
    </row>
    <row r="1514" spans="1:76" ht="12" customHeight="1" x14ac:dyDescent="0.15">
      <c r="A1514" s="30"/>
      <c r="C1514" s="47"/>
      <c r="D1514" s="52"/>
      <c r="E1514" s="52"/>
      <c r="F1514" s="52"/>
      <c r="G1514" s="52"/>
      <c r="H1514" s="52"/>
      <c r="I1514" s="52"/>
      <c r="J1514" s="52"/>
      <c r="K1514" s="52"/>
      <c r="L1514" s="52"/>
      <c r="M1514" s="52"/>
      <c r="N1514" s="52"/>
      <c r="O1514" s="52"/>
      <c r="P1514" s="32"/>
      <c r="S1514" s="33"/>
      <c r="W1514" s="31"/>
      <c r="Y1514" s="543"/>
      <c r="Z1514" s="543"/>
      <c r="AA1514" s="543"/>
      <c r="AB1514" s="543"/>
      <c r="AC1514" s="543"/>
      <c r="AD1514" s="543"/>
      <c r="AE1514" s="543"/>
      <c r="AF1514" s="543"/>
      <c r="AG1514" s="543"/>
      <c r="AH1514" s="543"/>
      <c r="AI1514" s="543"/>
      <c r="AJ1514" s="543"/>
      <c r="AK1514" s="543"/>
      <c r="AL1514" s="543"/>
      <c r="AM1514" s="543"/>
      <c r="AN1514" s="543"/>
      <c r="AO1514" s="543"/>
      <c r="AP1514" s="543"/>
      <c r="AQ1514" s="543"/>
      <c r="AR1514" s="543"/>
      <c r="AS1514" s="543"/>
      <c r="AT1514" s="543"/>
      <c r="AU1514" s="543"/>
      <c r="AV1514" s="543"/>
      <c r="AW1514" s="543"/>
      <c r="AX1514" s="543"/>
      <c r="AY1514" s="543"/>
      <c r="AZ1514" s="543"/>
      <c r="BA1514" s="543"/>
      <c r="BB1514" s="543"/>
      <c r="BC1514" s="543"/>
      <c r="BD1514" s="543"/>
      <c r="BE1514" s="543"/>
      <c r="BF1514" s="543"/>
      <c r="BG1514" s="543"/>
      <c r="BH1514" s="544"/>
      <c r="BI1514" s="226" t="s">
        <v>1139</v>
      </c>
      <c r="BJ1514" s="86"/>
      <c r="BR1514" s="31"/>
      <c r="BX1514" s="31"/>
    </row>
    <row r="1515" spans="1:76" ht="12" customHeight="1" x14ac:dyDescent="0.15">
      <c r="A1515" s="30"/>
      <c r="C1515" s="47"/>
      <c r="D1515" s="52"/>
      <c r="E1515" s="52"/>
      <c r="F1515" s="52"/>
      <c r="G1515" s="52"/>
      <c r="H1515" s="52"/>
      <c r="I1515" s="52"/>
      <c r="J1515" s="52"/>
      <c r="K1515" s="52"/>
      <c r="L1515" s="52"/>
      <c r="M1515" s="52"/>
      <c r="N1515" s="52"/>
      <c r="O1515" s="52"/>
      <c r="P1515" s="32"/>
      <c r="S1515" s="33"/>
      <c r="W1515" s="31"/>
      <c r="Y1515" s="33"/>
      <c r="Z1515" s="33"/>
      <c r="AZ1515" s="33"/>
      <c r="BA1515" s="125"/>
      <c r="BB1515" s="125"/>
      <c r="BC1515" s="125"/>
      <c r="BD1515" s="33"/>
      <c r="BE1515" s="125"/>
      <c r="BF1515" s="125"/>
      <c r="BG1515" s="125"/>
      <c r="BH1515" s="31"/>
      <c r="BI1515" s="30"/>
      <c r="BR1515" s="31"/>
      <c r="BX1515" s="31"/>
    </row>
    <row r="1516" spans="1:76" ht="12" customHeight="1" x14ac:dyDescent="0.15">
      <c r="A1516" s="30"/>
      <c r="C1516" s="47"/>
      <c r="D1516" s="52"/>
      <c r="E1516" s="52"/>
      <c r="F1516" s="52"/>
      <c r="G1516" s="52"/>
      <c r="H1516" s="52"/>
      <c r="I1516" s="52"/>
      <c r="J1516" s="52"/>
      <c r="K1516" s="52"/>
      <c r="L1516" s="52"/>
      <c r="M1516" s="52"/>
      <c r="N1516" s="52"/>
      <c r="O1516" s="53"/>
      <c r="P1516" s="32"/>
      <c r="S1516" s="33"/>
      <c r="W1516" s="31"/>
      <c r="Y1516" s="2" t="s">
        <v>730</v>
      </c>
      <c r="BH1516" s="31"/>
      <c r="BI1516" s="30"/>
      <c r="BR1516" s="31"/>
      <c r="BS1516" s="32"/>
      <c r="BX1516" s="31"/>
    </row>
    <row r="1517" spans="1:76" ht="12" customHeight="1" x14ac:dyDescent="0.15">
      <c r="A1517" s="30"/>
      <c r="C1517" s="47"/>
      <c r="D1517" s="52"/>
      <c r="E1517" s="52"/>
      <c r="F1517" s="52"/>
      <c r="G1517" s="52"/>
      <c r="H1517" s="52"/>
      <c r="I1517" s="52"/>
      <c r="J1517" s="52"/>
      <c r="K1517" s="52"/>
      <c r="L1517" s="52"/>
      <c r="M1517" s="52"/>
      <c r="N1517" s="52"/>
      <c r="O1517" s="53"/>
      <c r="P1517" s="32"/>
      <c r="S1517" s="33"/>
      <c r="W1517" s="31"/>
      <c r="Y1517" s="177"/>
      <c r="Z1517" s="178"/>
      <c r="AA1517" s="178"/>
      <c r="AB1517" s="178"/>
      <c r="AC1517" s="178"/>
      <c r="AD1517" s="178"/>
      <c r="AE1517" s="178"/>
      <c r="AF1517" s="178"/>
      <c r="AG1517" s="178"/>
      <c r="AH1517" s="178"/>
      <c r="AI1517" s="178"/>
      <c r="AJ1517" s="178"/>
      <c r="AK1517" s="178"/>
      <c r="AL1517" s="178"/>
      <c r="AM1517" s="178"/>
      <c r="AN1517" s="178"/>
      <c r="AO1517" s="178"/>
      <c r="AP1517" s="178"/>
      <c r="AQ1517" s="178"/>
      <c r="AR1517" s="178"/>
      <c r="AS1517" s="178"/>
      <c r="AT1517" s="178"/>
      <c r="AU1517" s="178"/>
      <c r="AV1517" s="178"/>
      <c r="AW1517" s="178"/>
      <c r="AX1517" s="178"/>
      <c r="AY1517" s="179"/>
      <c r="AZ1517" s="537" t="s">
        <v>665</v>
      </c>
      <c r="BA1517" s="538"/>
      <c r="BB1517" s="538"/>
      <c r="BC1517" s="539"/>
      <c r="BD1517" s="537" t="s">
        <v>666</v>
      </c>
      <c r="BE1517" s="538"/>
      <c r="BF1517" s="538"/>
      <c r="BG1517" s="539"/>
      <c r="BH1517" s="31"/>
      <c r="BI1517" s="30"/>
      <c r="BR1517" s="31"/>
      <c r="BS1517" s="32"/>
      <c r="BX1517" s="31"/>
    </row>
    <row r="1518" spans="1:76" ht="12" customHeight="1" x14ac:dyDescent="0.15">
      <c r="A1518" s="30"/>
      <c r="C1518" s="47"/>
      <c r="D1518" s="52"/>
      <c r="E1518" s="52"/>
      <c r="F1518" s="52"/>
      <c r="G1518" s="52"/>
      <c r="H1518" s="52"/>
      <c r="I1518" s="52"/>
      <c r="J1518" s="52"/>
      <c r="K1518" s="52"/>
      <c r="L1518" s="52"/>
      <c r="M1518" s="52"/>
      <c r="N1518" s="52"/>
      <c r="O1518" s="53"/>
      <c r="P1518" s="32"/>
      <c r="S1518" s="33"/>
      <c r="W1518" s="31"/>
      <c r="Y1518" s="540" t="s">
        <v>157</v>
      </c>
      <c r="Z1518" s="541"/>
      <c r="AA1518" s="28" t="s">
        <v>642</v>
      </c>
      <c r="AB1518" s="28"/>
      <c r="AC1518" s="28"/>
      <c r="AD1518" s="28"/>
      <c r="AE1518" s="28"/>
      <c r="AF1518" s="28"/>
      <c r="AG1518" s="28"/>
      <c r="AH1518" s="28"/>
      <c r="AI1518" s="28"/>
      <c r="AJ1518" s="28"/>
      <c r="AK1518" s="28"/>
      <c r="AL1518" s="28"/>
      <c r="AM1518" s="28"/>
      <c r="AN1518" s="28"/>
      <c r="AO1518" s="28"/>
      <c r="AP1518" s="28"/>
      <c r="AQ1518" s="28"/>
      <c r="AR1518" s="28"/>
      <c r="AS1518" s="28"/>
      <c r="AT1518" s="28"/>
      <c r="AU1518" s="28"/>
      <c r="AV1518" s="28"/>
      <c r="AW1518" s="28"/>
      <c r="AY1518" s="31"/>
      <c r="AZ1518" s="540" t="s">
        <v>31</v>
      </c>
      <c r="BA1518" s="541"/>
      <c r="BB1518" s="541"/>
      <c r="BC1518" s="542"/>
      <c r="BD1518" s="220"/>
      <c r="BE1518" s="257"/>
      <c r="BF1518" s="257"/>
      <c r="BG1518" s="258"/>
      <c r="BH1518" s="31"/>
      <c r="BI1518" s="30"/>
      <c r="BR1518" s="31"/>
      <c r="BS1518" s="32"/>
      <c r="BX1518" s="31"/>
    </row>
    <row r="1519" spans="1:76" ht="12" customHeight="1" x14ac:dyDescent="0.15">
      <c r="A1519" s="30"/>
      <c r="C1519" s="47"/>
      <c r="D1519" s="52"/>
      <c r="E1519" s="52"/>
      <c r="F1519" s="52"/>
      <c r="G1519" s="52"/>
      <c r="H1519" s="52"/>
      <c r="I1519" s="52"/>
      <c r="J1519" s="52"/>
      <c r="K1519" s="52"/>
      <c r="L1519" s="52"/>
      <c r="M1519" s="52"/>
      <c r="N1519" s="52"/>
      <c r="O1519" s="53"/>
      <c r="P1519" s="32"/>
      <c r="S1519" s="33"/>
      <c r="W1519" s="31"/>
      <c r="Y1519" s="533" t="s">
        <v>158</v>
      </c>
      <c r="Z1519" s="535"/>
      <c r="AA1519" s="2" t="s">
        <v>643</v>
      </c>
      <c r="AY1519" s="31"/>
      <c r="AZ1519" s="533" t="s">
        <v>31</v>
      </c>
      <c r="BA1519" s="535"/>
      <c r="BB1519" s="535"/>
      <c r="BC1519" s="536"/>
      <c r="BD1519" s="117"/>
      <c r="BE1519" s="125"/>
      <c r="BF1519" s="125"/>
      <c r="BG1519" s="259"/>
      <c r="BH1519" s="31"/>
      <c r="BI1519" s="30"/>
      <c r="BR1519" s="31"/>
      <c r="BS1519" s="32"/>
      <c r="BX1519" s="31"/>
    </row>
    <row r="1520" spans="1:76" ht="12" customHeight="1" x14ac:dyDescent="0.15">
      <c r="A1520" s="30"/>
      <c r="C1520" s="47"/>
      <c r="D1520" s="52"/>
      <c r="E1520" s="52"/>
      <c r="F1520" s="52"/>
      <c r="G1520" s="52"/>
      <c r="H1520" s="52"/>
      <c r="I1520" s="52"/>
      <c r="J1520" s="52"/>
      <c r="K1520" s="52"/>
      <c r="L1520" s="52"/>
      <c r="M1520" s="52"/>
      <c r="N1520" s="52"/>
      <c r="O1520" s="53"/>
      <c r="P1520" s="32"/>
      <c r="S1520" s="33"/>
      <c r="W1520" s="31"/>
      <c r="Y1520" s="533" t="s">
        <v>282</v>
      </c>
      <c r="Z1520" s="535"/>
      <c r="AA1520" s="2" t="s">
        <v>644</v>
      </c>
      <c r="AY1520" s="31"/>
      <c r="AZ1520" s="533" t="s">
        <v>31</v>
      </c>
      <c r="BA1520" s="535"/>
      <c r="BB1520" s="535"/>
      <c r="BC1520" s="536"/>
      <c r="BD1520" s="117"/>
      <c r="BE1520" s="125"/>
      <c r="BF1520" s="125"/>
      <c r="BG1520" s="259"/>
      <c r="BH1520" s="31"/>
      <c r="BI1520" s="30"/>
      <c r="BR1520" s="31"/>
      <c r="BS1520" s="32"/>
      <c r="BX1520" s="31"/>
    </row>
    <row r="1521" spans="1:76" ht="12" customHeight="1" x14ac:dyDescent="0.15">
      <c r="A1521" s="30"/>
      <c r="C1521" s="47"/>
      <c r="D1521" s="52"/>
      <c r="E1521" s="52"/>
      <c r="F1521" s="52"/>
      <c r="G1521" s="52"/>
      <c r="H1521" s="52"/>
      <c r="I1521" s="52"/>
      <c r="J1521" s="52"/>
      <c r="K1521" s="52"/>
      <c r="L1521" s="52"/>
      <c r="M1521" s="52"/>
      <c r="N1521" s="52"/>
      <c r="O1521" s="53"/>
      <c r="P1521" s="32"/>
      <c r="S1521" s="33"/>
      <c r="W1521" s="31"/>
      <c r="Y1521" s="533" t="s">
        <v>283</v>
      </c>
      <c r="Z1521" s="534"/>
      <c r="AA1521" s="2" t="s">
        <v>645</v>
      </c>
      <c r="AY1521" s="31"/>
      <c r="AZ1521" s="533" t="s">
        <v>31</v>
      </c>
      <c r="BA1521" s="535"/>
      <c r="BB1521" s="535"/>
      <c r="BC1521" s="536"/>
      <c r="BD1521" s="117"/>
      <c r="BE1521" s="125"/>
      <c r="BF1521" s="125"/>
      <c r="BG1521" s="259"/>
      <c r="BH1521" s="31"/>
      <c r="BI1521" s="30"/>
      <c r="BR1521" s="31"/>
      <c r="BS1521" s="32"/>
      <c r="BX1521" s="31"/>
    </row>
    <row r="1522" spans="1:76" ht="12" customHeight="1" x14ac:dyDescent="0.15">
      <c r="A1522" s="30"/>
      <c r="C1522" s="47"/>
      <c r="D1522" s="52"/>
      <c r="E1522" s="52"/>
      <c r="F1522" s="52"/>
      <c r="G1522" s="52"/>
      <c r="H1522" s="52"/>
      <c r="I1522" s="52"/>
      <c r="J1522" s="52"/>
      <c r="K1522" s="52"/>
      <c r="L1522" s="52"/>
      <c r="M1522" s="52"/>
      <c r="N1522" s="52"/>
      <c r="O1522" s="53"/>
      <c r="P1522" s="32"/>
      <c r="S1522" s="33"/>
      <c r="W1522" s="31"/>
      <c r="Y1522" s="533" t="s">
        <v>284</v>
      </c>
      <c r="Z1522" s="534"/>
      <c r="AA1522" s="2" t="s">
        <v>646</v>
      </c>
      <c r="AY1522" s="31"/>
      <c r="AZ1522" s="533" t="s">
        <v>31</v>
      </c>
      <c r="BA1522" s="535"/>
      <c r="BB1522" s="535"/>
      <c r="BC1522" s="536"/>
      <c r="BD1522" s="117"/>
      <c r="BE1522" s="125"/>
      <c r="BF1522" s="125"/>
      <c r="BG1522" s="259"/>
      <c r="BH1522" s="31"/>
      <c r="BI1522" s="30"/>
      <c r="BR1522" s="31"/>
      <c r="BS1522" s="32"/>
      <c r="BX1522" s="31"/>
    </row>
    <row r="1523" spans="1:76" ht="12" customHeight="1" x14ac:dyDescent="0.15">
      <c r="A1523" s="30"/>
      <c r="C1523" s="47"/>
      <c r="D1523" s="52"/>
      <c r="E1523" s="52"/>
      <c r="F1523" s="52"/>
      <c r="G1523" s="52"/>
      <c r="H1523" s="52"/>
      <c r="I1523" s="52"/>
      <c r="J1523" s="52"/>
      <c r="K1523" s="52"/>
      <c r="L1523" s="52"/>
      <c r="M1523" s="52"/>
      <c r="N1523" s="52"/>
      <c r="O1523" s="53"/>
      <c r="P1523" s="32"/>
      <c r="S1523" s="33"/>
      <c r="W1523" s="31"/>
      <c r="Y1523" s="533" t="s">
        <v>285</v>
      </c>
      <c r="Z1523" s="534"/>
      <c r="AA1523" s="2" t="s">
        <v>647</v>
      </c>
      <c r="AY1523" s="31"/>
      <c r="AZ1523" s="533" t="s">
        <v>31</v>
      </c>
      <c r="BA1523" s="535"/>
      <c r="BB1523" s="535"/>
      <c r="BC1523" s="536"/>
      <c r="BD1523" s="117"/>
      <c r="BE1523" s="125"/>
      <c r="BF1523" s="125"/>
      <c r="BG1523" s="259"/>
      <c r="BH1523" s="31"/>
      <c r="BI1523" s="30"/>
      <c r="BR1523" s="31"/>
      <c r="BS1523" s="32"/>
      <c r="BX1523" s="31"/>
    </row>
    <row r="1524" spans="1:76" ht="12" customHeight="1" x14ac:dyDescent="0.15">
      <c r="A1524" s="30"/>
      <c r="C1524" s="47"/>
      <c r="D1524" s="52"/>
      <c r="E1524" s="52"/>
      <c r="F1524" s="52"/>
      <c r="G1524" s="52"/>
      <c r="H1524" s="52"/>
      <c r="I1524" s="52"/>
      <c r="J1524" s="52"/>
      <c r="K1524" s="52"/>
      <c r="L1524" s="52"/>
      <c r="M1524" s="52"/>
      <c r="N1524" s="52"/>
      <c r="O1524" s="53"/>
      <c r="P1524" s="32"/>
      <c r="S1524" s="33"/>
      <c r="W1524" s="31"/>
      <c r="Y1524" s="533" t="s">
        <v>286</v>
      </c>
      <c r="Z1524" s="534"/>
      <c r="AA1524" s="2" t="s">
        <v>648</v>
      </c>
      <c r="AY1524" s="31"/>
      <c r="AZ1524" s="533" t="s">
        <v>31</v>
      </c>
      <c r="BA1524" s="535"/>
      <c r="BB1524" s="535"/>
      <c r="BC1524" s="536"/>
      <c r="BD1524" s="117"/>
      <c r="BE1524" s="125"/>
      <c r="BF1524" s="125"/>
      <c r="BG1524" s="259"/>
      <c r="BH1524" s="31"/>
      <c r="BI1524" s="30"/>
      <c r="BR1524" s="31"/>
      <c r="BS1524" s="32"/>
      <c r="BX1524" s="31"/>
    </row>
    <row r="1525" spans="1:76" ht="12" customHeight="1" x14ac:dyDescent="0.15">
      <c r="A1525" s="30"/>
      <c r="C1525" s="47"/>
      <c r="D1525" s="52"/>
      <c r="E1525" s="52"/>
      <c r="F1525" s="52"/>
      <c r="G1525" s="52"/>
      <c r="H1525" s="52"/>
      <c r="I1525" s="52"/>
      <c r="J1525" s="52"/>
      <c r="K1525" s="52"/>
      <c r="L1525" s="52"/>
      <c r="M1525" s="52"/>
      <c r="N1525" s="52"/>
      <c r="O1525" s="53"/>
      <c r="P1525" s="32"/>
      <c r="S1525" s="33"/>
      <c r="W1525" s="31"/>
      <c r="Y1525" s="533" t="s">
        <v>287</v>
      </c>
      <c r="Z1525" s="534"/>
      <c r="AA1525" s="2" t="s">
        <v>649</v>
      </c>
      <c r="AY1525" s="31"/>
      <c r="AZ1525" s="117"/>
      <c r="BA1525" s="125"/>
      <c r="BB1525" s="125"/>
      <c r="BC1525" s="259"/>
      <c r="BD1525" s="533" t="s">
        <v>31</v>
      </c>
      <c r="BE1525" s="535"/>
      <c r="BF1525" s="535"/>
      <c r="BG1525" s="536"/>
      <c r="BH1525" s="31"/>
      <c r="BI1525" s="30"/>
      <c r="BR1525" s="31"/>
      <c r="BS1525" s="32"/>
      <c r="BX1525" s="31"/>
    </row>
    <row r="1526" spans="1:76" ht="12" customHeight="1" x14ac:dyDescent="0.15">
      <c r="A1526" s="30"/>
      <c r="C1526" s="47"/>
      <c r="D1526" s="52"/>
      <c r="E1526" s="52"/>
      <c r="F1526" s="52"/>
      <c r="G1526" s="52"/>
      <c r="H1526" s="52"/>
      <c r="I1526" s="52"/>
      <c r="J1526" s="52"/>
      <c r="K1526" s="52"/>
      <c r="L1526" s="52"/>
      <c r="M1526" s="52"/>
      <c r="N1526" s="52"/>
      <c r="O1526" s="53"/>
      <c r="P1526" s="32"/>
      <c r="S1526" s="33"/>
      <c r="W1526" s="31"/>
      <c r="Y1526" s="533" t="s">
        <v>570</v>
      </c>
      <c r="Z1526" s="534"/>
      <c r="AA1526" s="2" t="s">
        <v>650</v>
      </c>
      <c r="AY1526" s="31"/>
      <c r="AZ1526" s="117"/>
      <c r="BA1526" s="125"/>
      <c r="BB1526" s="125"/>
      <c r="BC1526" s="259"/>
      <c r="BD1526" s="533" t="s">
        <v>31</v>
      </c>
      <c r="BE1526" s="535"/>
      <c r="BF1526" s="535"/>
      <c r="BG1526" s="536"/>
      <c r="BH1526" s="31"/>
      <c r="BI1526" s="30"/>
      <c r="BR1526" s="31"/>
      <c r="BS1526" s="32"/>
      <c r="BX1526" s="31"/>
    </row>
    <row r="1527" spans="1:76" ht="12" customHeight="1" x14ac:dyDescent="0.15">
      <c r="A1527" s="30"/>
      <c r="C1527" s="47"/>
      <c r="D1527" s="52"/>
      <c r="E1527" s="52"/>
      <c r="F1527" s="52"/>
      <c r="G1527" s="52"/>
      <c r="H1527" s="52"/>
      <c r="I1527" s="52"/>
      <c r="J1527" s="52"/>
      <c r="K1527" s="52"/>
      <c r="L1527" s="52"/>
      <c r="M1527" s="52"/>
      <c r="N1527" s="52"/>
      <c r="O1527" s="53"/>
      <c r="P1527" s="32"/>
      <c r="S1527" s="33"/>
      <c r="W1527" s="31"/>
      <c r="Y1527" s="533" t="s">
        <v>672</v>
      </c>
      <c r="Z1527" s="534"/>
      <c r="AA1527" s="2" t="s">
        <v>651</v>
      </c>
      <c r="AY1527" s="31"/>
      <c r="AZ1527" s="117"/>
      <c r="BA1527" s="125"/>
      <c r="BB1527" s="125"/>
      <c r="BC1527" s="259"/>
      <c r="BD1527" s="533" t="s">
        <v>31</v>
      </c>
      <c r="BE1527" s="535"/>
      <c r="BF1527" s="535"/>
      <c r="BG1527" s="536"/>
      <c r="BH1527" s="31"/>
      <c r="BI1527" s="30"/>
      <c r="BR1527" s="31"/>
      <c r="BS1527" s="32"/>
      <c r="BX1527" s="31"/>
    </row>
    <row r="1528" spans="1:76" ht="12" customHeight="1" x14ac:dyDescent="0.15">
      <c r="A1528" s="30"/>
      <c r="C1528" s="47"/>
      <c r="D1528" s="52"/>
      <c r="E1528" s="52"/>
      <c r="F1528" s="52"/>
      <c r="G1528" s="52"/>
      <c r="H1528" s="52"/>
      <c r="I1528" s="52"/>
      <c r="J1528" s="52"/>
      <c r="K1528" s="52"/>
      <c r="L1528" s="52"/>
      <c r="M1528" s="52"/>
      <c r="N1528" s="52"/>
      <c r="O1528" s="53"/>
      <c r="P1528" s="32"/>
      <c r="S1528" s="33"/>
      <c r="W1528" s="31"/>
      <c r="Y1528" s="533" t="s">
        <v>572</v>
      </c>
      <c r="Z1528" s="534"/>
      <c r="AA1528" s="2" t="s">
        <v>652</v>
      </c>
      <c r="AY1528" s="31"/>
      <c r="AZ1528" s="117"/>
      <c r="BA1528" s="125"/>
      <c r="BB1528" s="125"/>
      <c r="BC1528" s="259"/>
      <c r="BD1528" s="533" t="s">
        <v>31</v>
      </c>
      <c r="BE1528" s="535"/>
      <c r="BF1528" s="535"/>
      <c r="BG1528" s="536"/>
      <c r="BH1528" s="31"/>
      <c r="BI1528" s="30"/>
      <c r="BR1528" s="31"/>
      <c r="BS1528" s="32"/>
      <c r="BX1528" s="31"/>
    </row>
    <row r="1529" spans="1:76" ht="12" customHeight="1" x14ac:dyDescent="0.15">
      <c r="A1529" s="30"/>
      <c r="C1529" s="47"/>
      <c r="D1529" s="52"/>
      <c r="E1529" s="52"/>
      <c r="F1529" s="52"/>
      <c r="G1529" s="52"/>
      <c r="H1529" s="52"/>
      <c r="I1529" s="52"/>
      <c r="J1529" s="52"/>
      <c r="K1529" s="52"/>
      <c r="L1529" s="52"/>
      <c r="M1529" s="52"/>
      <c r="N1529" s="52"/>
      <c r="O1529" s="53"/>
      <c r="P1529" s="32"/>
      <c r="S1529" s="33"/>
      <c r="W1529" s="31"/>
      <c r="Y1529" s="533" t="s">
        <v>673</v>
      </c>
      <c r="Z1529" s="534"/>
      <c r="AA1529" s="2" t="s">
        <v>653</v>
      </c>
      <c r="AY1529" s="31"/>
      <c r="AZ1529" s="117"/>
      <c r="BA1529" s="125"/>
      <c r="BB1529" s="125"/>
      <c r="BC1529" s="259"/>
      <c r="BD1529" s="533" t="s">
        <v>31</v>
      </c>
      <c r="BE1529" s="535"/>
      <c r="BF1529" s="535"/>
      <c r="BG1529" s="536"/>
      <c r="BH1529" s="31"/>
      <c r="BI1529" s="30"/>
      <c r="BR1529" s="31"/>
      <c r="BS1529" s="32"/>
      <c r="BX1529" s="31"/>
    </row>
    <row r="1530" spans="1:76" ht="12" customHeight="1" x14ac:dyDescent="0.15">
      <c r="A1530" s="30"/>
      <c r="C1530" s="47"/>
      <c r="D1530" s="52"/>
      <c r="E1530" s="52"/>
      <c r="F1530" s="52"/>
      <c r="G1530" s="52"/>
      <c r="H1530" s="52"/>
      <c r="I1530" s="52"/>
      <c r="J1530" s="52"/>
      <c r="K1530" s="52"/>
      <c r="L1530" s="52"/>
      <c r="M1530" s="52"/>
      <c r="N1530" s="52"/>
      <c r="O1530" s="53"/>
      <c r="P1530" s="32"/>
      <c r="S1530" s="33"/>
      <c r="W1530" s="31"/>
      <c r="X1530" s="2"/>
      <c r="Y1530" s="533" t="s">
        <v>738</v>
      </c>
      <c r="Z1530" s="534"/>
      <c r="AA1530" s="2" t="s">
        <v>654</v>
      </c>
      <c r="AY1530" s="31"/>
      <c r="AZ1530" s="117"/>
      <c r="BA1530" s="125"/>
      <c r="BB1530" s="125"/>
      <c r="BC1530" s="259"/>
      <c r="BD1530" s="533" t="s">
        <v>31</v>
      </c>
      <c r="BE1530" s="535"/>
      <c r="BF1530" s="535"/>
      <c r="BG1530" s="536"/>
      <c r="BH1530" s="31"/>
      <c r="BI1530" s="30"/>
      <c r="BR1530" s="31"/>
      <c r="BS1530" s="32"/>
      <c r="BX1530" s="31"/>
    </row>
    <row r="1531" spans="1:76" ht="12" customHeight="1" x14ac:dyDescent="0.15">
      <c r="A1531" s="30"/>
      <c r="C1531" s="47"/>
      <c r="D1531" s="52"/>
      <c r="E1531" s="52"/>
      <c r="F1531" s="52"/>
      <c r="G1531" s="52"/>
      <c r="H1531" s="52"/>
      <c r="I1531" s="52"/>
      <c r="J1531" s="52"/>
      <c r="K1531" s="52"/>
      <c r="L1531" s="52"/>
      <c r="M1531" s="52"/>
      <c r="N1531" s="52"/>
      <c r="O1531" s="53"/>
      <c r="P1531" s="32"/>
      <c r="S1531" s="33"/>
      <c r="W1531" s="31"/>
      <c r="X1531" s="2"/>
      <c r="Y1531" s="533" t="s">
        <v>739</v>
      </c>
      <c r="Z1531" s="534"/>
      <c r="AA1531" s="2" t="s">
        <v>655</v>
      </c>
      <c r="AY1531" s="31"/>
      <c r="AZ1531" s="117"/>
      <c r="BA1531" s="125"/>
      <c r="BB1531" s="125"/>
      <c r="BC1531" s="259"/>
      <c r="BD1531" s="533" t="s">
        <v>31</v>
      </c>
      <c r="BE1531" s="535"/>
      <c r="BF1531" s="535"/>
      <c r="BG1531" s="536"/>
      <c r="BH1531" s="31"/>
      <c r="BI1531" s="30"/>
      <c r="BR1531" s="31"/>
      <c r="BS1531" s="32"/>
      <c r="BX1531" s="31"/>
    </row>
    <row r="1532" spans="1:76" ht="12" customHeight="1" x14ac:dyDescent="0.15">
      <c r="A1532" s="30"/>
      <c r="C1532" s="47"/>
      <c r="D1532" s="52"/>
      <c r="E1532" s="52"/>
      <c r="F1532" s="52"/>
      <c r="G1532" s="52"/>
      <c r="H1532" s="52"/>
      <c r="I1532" s="52"/>
      <c r="J1532" s="52"/>
      <c r="K1532" s="52"/>
      <c r="L1532" s="52"/>
      <c r="M1532" s="52"/>
      <c r="N1532" s="52"/>
      <c r="O1532" s="53"/>
      <c r="P1532" s="32"/>
      <c r="S1532" s="33"/>
      <c r="W1532" s="31"/>
      <c r="X1532" s="2"/>
      <c r="Y1532" s="533" t="s">
        <v>740</v>
      </c>
      <c r="Z1532" s="534"/>
      <c r="AA1532" s="2" t="s">
        <v>656</v>
      </c>
      <c r="AY1532" s="31"/>
      <c r="AZ1532" s="117"/>
      <c r="BA1532" s="125"/>
      <c r="BB1532" s="125"/>
      <c r="BC1532" s="259"/>
      <c r="BD1532" s="533" t="s">
        <v>31</v>
      </c>
      <c r="BE1532" s="535"/>
      <c r="BF1532" s="535"/>
      <c r="BG1532" s="536"/>
      <c r="BH1532" s="31"/>
      <c r="BI1532" s="30"/>
      <c r="BR1532" s="31"/>
      <c r="BS1532" s="32"/>
      <c r="BX1532" s="31"/>
    </row>
    <row r="1533" spans="1:76" ht="12" customHeight="1" x14ac:dyDescent="0.15">
      <c r="A1533" s="30"/>
      <c r="C1533" s="47"/>
      <c r="D1533" s="52"/>
      <c r="E1533" s="52"/>
      <c r="F1533" s="52"/>
      <c r="G1533" s="52"/>
      <c r="H1533" s="52"/>
      <c r="I1533" s="52"/>
      <c r="J1533" s="52"/>
      <c r="K1533" s="52"/>
      <c r="L1533" s="52"/>
      <c r="M1533" s="52"/>
      <c r="N1533" s="52"/>
      <c r="O1533" s="53"/>
      <c r="P1533" s="32"/>
      <c r="S1533" s="33"/>
      <c r="W1533" s="31"/>
      <c r="X1533" s="2"/>
      <c r="Y1533" s="717" t="s">
        <v>741</v>
      </c>
      <c r="Z1533" s="718"/>
      <c r="AA1533" s="2" t="s">
        <v>657</v>
      </c>
      <c r="AY1533" s="31"/>
      <c r="AZ1533" s="117"/>
      <c r="BA1533" s="125"/>
      <c r="BB1533" s="125"/>
      <c r="BC1533" s="259"/>
      <c r="BD1533" s="533" t="s">
        <v>31</v>
      </c>
      <c r="BE1533" s="535"/>
      <c r="BF1533" s="535"/>
      <c r="BG1533" s="536"/>
      <c r="BH1533" s="31"/>
      <c r="BI1533" s="30"/>
      <c r="BR1533" s="31"/>
      <c r="BS1533" s="32"/>
      <c r="BX1533" s="31"/>
    </row>
    <row r="1534" spans="1:76" ht="12" customHeight="1" x14ac:dyDescent="0.15">
      <c r="A1534" s="30"/>
      <c r="C1534" s="47"/>
      <c r="D1534" s="52"/>
      <c r="E1534" s="52"/>
      <c r="F1534" s="52"/>
      <c r="G1534" s="52"/>
      <c r="H1534" s="52"/>
      <c r="I1534" s="52"/>
      <c r="J1534" s="52"/>
      <c r="K1534" s="52"/>
      <c r="L1534" s="52"/>
      <c r="M1534" s="52"/>
      <c r="N1534" s="52"/>
      <c r="O1534" s="53"/>
      <c r="P1534" s="32"/>
      <c r="S1534" s="33"/>
      <c r="W1534" s="31"/>
      <c r="X1534" s="2"/>
      <c r="Y1534" s="533" t="s">
        <v>742</v>
      </c>
      <c r="Z1534" s="534"/>
      <c r="AA1534" s="2" t="s">
        <v>658</v>
      </c>
      <c r="AY1534" s="31"/>
      <c r="AZ1534" s="117"/>
      <c r="BA1534" s="125"/>
      <c r="BB1534" s="125"/>
      <c r="BC1534" s="259"/>
      <c r="BD1534" s="533" t="s">
        <v>31</v>
      </c>
      <c r="BE1534" s="535"/>
      <c r="BF1534" s="535"/>
      <c r="BG1534" s="536"/>
      <c r="BH1534" s="31"/>
      <c r="BI1534" s="30"/>
      <c r="BR1534" s="31"/>
      <c r="BS1534" s="32"/>
      <c r="BX1534" s="31"/>
    </row>
    <row r="1535" spans="1:76" ht="12" customHeight="1" x14ac:dyDescent="0.15">
      <c r="A1535" s="30"/>
      <c r="C1535" s="47"/>
      <c r="D1535" s="52"/>
      <c r="E1535" s="52"/>
      <c r="F1535" s="52"/>
      <c r="G1535" s="52"/>
      <c r="H1535" s="52"/>
      <c r="I1535" s="52"/>
      <c r="J1535" s="52"/>
      <c r="K1535" s="52"/>
      <c r="L1535" s="52"/>
      <c r="M1535" s="52"/>
      <c r="N1535" s="52"/>
      <c r="O1535" s="53"/>
      <c r="P1535" s="32"/>
      <c r="S1535" s="33"/>
      <c r="W1535" s="31"/>
      <c r="X1535" s="2"/>
      <c r="Y1535" s="717" t="s">
        <v>743</v>
      </c>
      <c r="Z1535" s="718"/>
      <c r="AA1535" s="2" t="s">
        <v>659</v>
      </c>
      <c r="AY1535" s="31"/>
      <c r="AZ1535" s="117"/>
      <c r="BA1535" s="125"/>
      <c r="BB1535" s="125"/>
      <c r="BC1535" s="259"/>
      <c r="BD1535" s="533" t="s">
        <v>31</v>
      </c>
      <c r="BE1535" s="535"/>
      <c r="BF1535" s="535"/>
      <c r="BG1535" s="536"/>
      <c r="BH1535" s="31"/>
      <c r="BI1535" s="30"/>
      <c r="BR1535" s="31"/>
      <c r="BS1535" s="32"/>
      <c r="BX1535" s="31"/>
    </row>
    <row r="1536" spans="1:76" ht="12" customHeight="1" x14ac:dyDescent="0.15">
      <c r="A1536" s="30"/>
      <c r="C1536" s="47"/>
      <c r="D1536" s="52"/>
      <c r="E1536" s="52"/>
      <c r="F1536" s="52"/>
      <c r="G1536" s="52"/>
      <c r="H1536" s="52"/>
      <c r="I1536" s="52"/>
      <c r="J1536" s="52"/>
      <c r="K1536" s="52"/>
      <c r="L1536" s="52"/>
      <c r="M1536" s="52"/>
      <c r="N1536" s="52"/>
      <c r="O1536" s="53"/>
      <c r="P1536" s="32"/>
      <c r="S1536" s="33"/>
      <c r="W1536" s="31"/>
      <c r="X1536" s="2"/>
      <c r="Y1536" s="533" t="s">
        <v>744</v>
      </c>
      <c r="Z1536" s="534"/>
      <c r="AA1536" s="2" t="s">
        <v>660</v>
      </c>
      <c r="AY1536" s="31"/>
      <c r="AZ1536" s="117"/>
      <c r="BA1536" s="125"/>
      <c r="BB1536" s="125"/>
      <c r="BC1536" s="259"/>
      <c r="BD1536" s="533" t="s">
        <v>31</v>
      </c>
      <c r="BE1536" s="535"/>
      <c r="BF1536" s="535"/>
      <c r="BG1536" s="536"/>
      <c r="BI1536" s="30"/>
      <c r="BR1536" s="31"/>
      <c r="BS1536" s="32"/>
      <c r="BX1536" s="31"/>
    </row>
    <row r="1537" spans="1:76" ht="12" customHeight="1" x14ac:dyDescent="0.15">
      <c r="A1537" s="30"/>
      <c r="C1537" s="47"/>
      <c r="D1537" s="20"/>
      <c r="E1537" s="20"/>
      <c r="F1537" s="20"/>
      <c r="G1537" s="20"/>
      <c r="H1537" s="20"/>
      <c r="I1537" s="20"/>
      <c r="J1537" s="20"/>
      <c r="K1537" s="20"/>
      <c r="L1537" s="20"/>
      <c r="M1537" s="20"/>
      <c r="N1537" s="20"/>
      <c r="O1537" s="45"/>
      <c r="P1537" s="32"/>
      <c r="S1537" s="33"/>
      <c r="W1537" s="31"/>
      <c r="X1537" s="2"/>
      <c r="Y1537" s="717" t="s">
        <v>745</v>
      </c>
      <c r="Z1537" s="718"/>
      <c r="AA1537" s="2" t="s">
        <v>661</v>
      </c>
      <c r="AY1537" s="31"/>
      <c r="AZ1537" s="117"/>
      <c r="BA1537" s="125"/>
      <c r="BB1537" s="125"/>
      <c r="BC1537" s="259"/>
      <c r="BD1537" s="533" t="s">
        <v>31</v>
      </c>
      <c r="BE1537" s="535"/>
      <c r="BF1537" s="535"/>
      <c r="BG1537" s="536"/>
      <c r="BH1537" s="58"/>
      <c r="BI1537" s="30"/>
      <c r="BR1537" s="31"/>
      <c r="BS1537" s="32"/>
      <c r="BX1537" s="31"/>
    </row>
    <row r="1538" spans="1:76" ht="12" customHeight="1" x14ac:dyDescent="0.15">
      <c r="A1538" s="30"/>
      <c r="C1538" s="47"/>
      <c r="D1538" s="20"/>
      <c r="E1538" s="20"/>
      <c r="F1538" s="20"/>
      <c r="G1538" s="20"/>
      <c r="H1538" s="20"/>
      <c r="I1538" s="20"/>
      <c r="J1538" s="20"/>
      <c r="K1538" s="20"/>
      <c r="L1538" s="20"/>
      <c r="M1538" s="20"/>
      <c r="N1538" s="20"/>
      <c r="O1538" s="45"/>
      <c r="P1538" s="32"/>
      <c r="S1538" s="33"/>
      <c r="W1538" s="31"/>
      <c r="X1538" s="2"/>
      <c r="Y1538" s="533" t="s">
        <v>746</v>
      </c>
      <c r="Z1538" s="534"/>
      <c r="AA1538" s="2" t="s">
        <v>662</v>
      </c>
      <c r="AY1538" s="31"/>
      <c r="AZ1538" s="117"/>
      <c r="BA1538" s="125"/>
      <c r="BB1538" s="125"/>
      <c r="BC1538" s="259"/>
      <c r="BD1538" s="533" t="s">
        <v>31</v>
      </c>
      <c r="BE1538" s="535"/>
      <c r="BF1538" s="535"/>
      <c r="BG1538" s="536"/>
      <c r="BI1538" s="30"/>
      <c r="BR1538" s="31"/>
      <c r="BS1538" s="32"/>
      <c r="BX1538" s="31"/>
    </row>
    <row r="1539" spans="1:76" ht="12" customHeight="1" x14ac:dyDescent="0.15">
      <c r="A1539" s="30"/>
      <c r="C1539" s="47"/>
      <c r="D1539" s="20"/>
      <c r="E1539" s="20"/>
      <c r="F1539" s="20"/>
      <c r="G1539" s="20"/>
      <c r="H1539" s="20"/>
      <c r="I1539" s="20"/>
      <c r="J1539" s="20"/>
      <c r="K1539" s="20"/>
      <c r="L1539" s="20"/>
      <c r="M1539" s="20"/>
      <c r="N1539" s="20"/>
      <c r="O1539" s="45"/>
      <c r="P1539" s="32"/>
      <c r="S1539" s="33"/>
      <c r="W1539" s="31"/>
      <c r="X1539" s="2"/>
      <c r="Y1539" s="717" t="s">
        <v>747</v>
      </c>
      <c r="Z1539" s="718"/>
      <c r="AA1539" s="2" t="s">
        <v>663</v>
      </c>
      <c r="AY1539" s="31"/>
      <c r="AZ1539" s="117"/>
      <c r="BA1539" s="125"/>
      <c r="BB1539" s="125"/>
      <c r="BC1539" s="259"/>
      <c r="BD1539" s="533" t="s">
        <v>31</v>
      </c>
      <c r="BE1539" s="535"/>
      <c r="BF1539" s="535"/>
      <c r="BG1539" s="536"/>
      <c r="BI1539" s="30"/>
      <c r="BR1539" s="31"/>
      <c r="BS1539" s="32"/>
      <c r="BX1539" s="31"/>
    </row>
    <row r="1540" spans="1:76" ht="12" customHeight="1" x14ac:dyDescent="0.15">
      <c r="A1540" s="30"/>
      <c r="C1540" s="47"/>
      <c r="D1540" s="20"/>
      <c r="E1540" s="20"/>
      <c r="F1540" s="20"/>
      <c r="G1540" s="20"/>
      <c r="H1540" s="20"/>
      <c r="I1540" s="20"/>
      <c r="J1540" s="20"/>
      <c r="K1540" s="20"/>
      <c r="L1540" s="20"/>
      <c r="M1540" s="20"/>
      <c r="N1540" s="20"/>
      <c r="O1540" s="45"/>
      <c r="P1540" s="32"/>
      <c r="S1540" s="33"/>
      <c r="W1540" s="31"/>
      <c r="X1540" s="2"/>
      <c r="Y1540" s="719" t="s">
        <v>748</v>
      </c>
      <c r="Z1540" s="571"/>
      <c r="AA1540" s="67" t="s">
        <v>664</v>
      </c>
      <c r="AB1540" s="67"/>
      <c r="AC1540" s="67"/>
      <c r="AD1540" s="67"/>
      <c r="AE1540" s="67"/>
      <c r="AF1540" s="67"/>
      <c r="AG1540" s="67"/>
      <c r="AH1540" s="67"/>
      <c r="AI1540" s="67"/>
      <c r="AJ1540" s="67"/>
      <c r="AK1540" s="67"/>
      <c r="AL1540" s="67"/>
      <c r="AM1540" s="67"/>
      <c r="AN1540" s="67"/>
      <c r="AO1540" s="67"/>
      <c r="AP1540" s="67"/>
      <c r="AQ1540" s="67"/>
      <c r="AR1540" s="67"/>
      <c r="AS1540" s="67"/>
      <c r="AT1540" s="67"/>
      <c r="AU1540" s="67"/>
      <c r="AV1540" s="67"/>
      <c r="AW1540" s="67"/>
      <c r="AX1540" s="67"/>
      <c r="AY1540" s="68"/>
      <c r="AZ1540" s="120"/>
      <c r="BA1540" s="256"/>
      <c r="BB1540" s="256"/>
      <c r="BC1540" s="260"/>
      <c r="BD1540" s="719" t="s">
        <v>31</v>
      </c>
      <c r="BE1540" s="700"/>
      <c r="BF1540" s="700"/>
      <c r="BG1540" s="720"/>
      <c r="BI1540" s="30"/>
      <c r="BR1540" s="31"/>
      <c r="BS1540" s="32"/>
      <c r="BX1540" s="31"/>
    </row>
    <row r="1541" spans="1:76" ht="12" customHeight="1" x14ac:dyDescent="0.15">
      <c r="A1541" s="30"/>
      <c r="C1541" s="47"/>
      <c r="D1541" s="20"/>
      <c r="E1541" s="20"/>
      <c r="F1541" s="20"/>
      <c r="G1541" s="20"/>
      <c r="H1541" s="20"/>
      <c r="I1541" s="20"/>
      <c r="J1541" s="20"/>
      <c r="K1541" s="20"/>
      <c r="L1541" s="20"/>
      <c r="M1541" s="20"/>
      <c r="N1541" s="20"/>
      <c r="O1541" s="45"/>
      <c r="P1541" s="32"/>
      <c r="S1541" s="33"/>
      <c r="W1541" s="31"/>
      <c r="X1541" s="2"/>
      <c r="BI1541" s="30"/>
      <c r="BR1541" s="31"/>
      <c r="BS1541" s="32"/>
      <c r="BX1541" s="31"/>
    </row>
    <row r="1542" spans="1:76" ht="12" customHeight="1" x14ac:dyDescent="0.15">
      <c r="A1542" s="30"/>
      <c r="C1542" s="47"/>
      <c r="D1542" s="20"/>
      <c r="E1542" s="20"/>
      <c r="F1542" s="20"/>
      <c r="G1542" s="20"/>
      <c r="H1542" s="20"/>
      <c r="I1542" s="20"/>
      <c r="J1542" s="20"/>
      <c r="K1542" s="20"/>
      <c r="L1542" s="20"/>
      <c r="M1542" s="20"/>
      <c r="N1542" s="20"/>
      <c r="O1542" s="45"/>
      <c r="P1542" s="32"/>
      <c r="S1542" s="33"/>
      <c r="W1542" s="31"/>
      <c r="X1542" s="2"/>
      <c r="BI1542" s="30"/>
      <c r="BR1542" s="31"/>
      <c r="BS1542" s="32"/>
      <c r="BX1542" s="31"/>
    </row>
    <row r="1543" spans="1:76" ht="12" customHeight="1" x14ac:dyDescent="0.15">
      <c r="A1543" s="30"/>
      <c r="C1543" s="47"/>
      <c r="D1543" s="20"/>
      <c r="E1543" s="20"/>
      <c r="F1543" s="20"/>
      <c r="G1543" s="20"/>
      <c r="H1543" s="20"/>
      <c r="I1543" s="20"/>
      <c r="J1543" s="20"/>
      <c r="K1543" s="20"/>
      <c r="L1543" s="20"/>
      <c r="M1543" s="20"/>
      <c r="N1543" s="20"/>
      <c r="O1543" s="45"/>
      <c r="P1543" s="32"/>
      <c r="S1543" s="33"/>
      <c r="W1543" s="31"/>
      <c r="X1543" s="2"/>
      <c r="BI1543" s="30"/>
      <c r="BR1543" s="31"/>
      <c r="BS1543" s="32"/>
      <c r="BX1543" s="31"/>
    </row>
    <row r="1544" spans="1:76" ht="12" customHeight="1" x14ac:dyDescent="0.15">
      <c r="A1544" s="30"/>
      <c r="C1544" s="47"/>
      <c r="D1544" s="20"/>
      <c r="E1544" s="20"/>
      <c r="F1544" s="20"/>
      <c r="G1544" s="20"/>
      <c r="H1544" s="20"/>
      <c r="I1544" s="20"/>
      <c r="J1544" s="20"/>
      <c r="K1544" s="20"/>
      <c r="L1544" s="20"/>
      <c r="M1544" s="20"/>
      <c r="N1544" s="20"/>
      <c r="O1544" s="45"/>
      <c r="P1544" s="32"/>
      <c r="S1544" s="33"/>
      <c r="W1544" s="31"/>
      <c r="X1544" s="2"/>
      <c r="BI1544" s="30"/>
      <c r="BR1544" s="31"/>
      <c r="BS1544" s="32"/>
      <c r="BX1544" s="31"/>
    </row>
    <row r="1545" spans="1:76" ht="12" customHeight="1" x14ac:dyDescent="0.15">
      <c r="A1545" s="30"/>
      <c r="C1545" s="47"/>
      <c r="D1545" s="20"/>
      <c r="E1545" s="20"/>
      <c r="F1545" s="20"/>
      <c r="G1545" s="20"/>
      <c r="H1545" s="20"/>
      <c r="I1545" s="20"/>
      <c r="J1545" s="20"/>
      <c r="K1545" s="20"/>
      <c r="L1545" s="20"/>
      <c r="M1545" s="20"/>
      <c r="N1545" s="20"/>
      <c r="O1545" s="45"/>
      <c r="P1545" s="32"/>
      <c r="S1545" s="33"/>
      <c r="W1545" s="31"/>
      <c r="X1545" s="2"/>
      <c r="BI1545" s="30"/>
      <c r="BR1545" s="31"/>
      <c r="BS1545" s="32"/>
      <c r="BX1545" s="31"/>
    </row>
    <row r="1546" spans="1:76" ht="12" customHeight="1" x14ac:dyDescent="0.15">
      <c r="A1546" s="30"/>
      <c r="C1546" s="47"/>
      <c r="D1546" s="20"/>
      <c r="E1546" s="20"/>
      <c r="F1546" s="20"/>
      <c r="G1546" s="20"/>
      <c r="H1546" s="20"/>
      <c r="I1546" s="20"/>
      <c r="J1546" s="20"/>
      <c r="K1546" s="20"/>
      <c r="L1546" s="20"/>
      <c r="M1546" s="20"/>
      <c r="N1546" s="20"/>
      <c r="O1546" s="45"/>
      <c r="P1546" s="32"/>
      <c r="S1546" s="33"/>
      <c r="W1546" s="31"/>
      <c r="Y1546" s="721"/>
      <c r="BI1546" s="30"/>
      <c r="BR1546" s="31"/>
      <c r="BS1546" s="32"/>
      <c r="BX1546" s="31"/>
    </row>
    <row r="1547" spans="1:76" ht="12" customHeight="1" x14ac:dyDescent="0.15">
      <c r="A1547" s="30"/>
      <c r="C1547" s="47"/>
      <c r="D1547" s="20"/>
      <c r="E1547" s="20"/>
      <c r="F1547" s="20"/>
      <c r="G1547" s="20"/>
      <c r="H1547" s="20"/>
      <c r="I1547" s="20"/>
      <c r="J1547" s="20"/>
      <c r="K1547" s="20"/>
      <c r="L1547" s="20"/>
      <c r="M1547" s="20"/>
      <c r="N1547" s="20"/>
      <c r="O1547" s="45"/>
      <c r="P1547" s="32"/>
      <c r="S1547" s="33"/>
      <c r="W1547" s="31"/>
      <c r="Y1547" s="721"/>
      <c r="BI1547" s="30"/>
      <c r="BR1547" s="31"/>
      <c r="BS1547" s="32"/>
      <c r="BX1547" s="31"/>
    </row>
    <row r="1548" spans="1:76" ht="12" customHeight="1" x14ac:dyDescent="0.15">
      <c r="A1548" s="30"/>
      <c r="C1548" s="47"/>
      <c r="D1548" s="20"/>
      <c r="E1548" s="20"/>
      <c r="F1548" s="20"/>
      <c r="G1548" s="20"/>
      <c r="H1548" s="20"/>
      <c r="I1548" s="20"/>
      <c r="J1548" s="20"/>
      <c r="K1548" s="20"/>
      <c r="L1548" s="20"/>
      <c r="M1548" s="20"/>
      <c r="N1548" s="20"/>
      <c r="O1548" s="45"/>
      <c r="P1548" s="32"/>
      <c r="S1548" s="33"/>
      <c r="W1548" s="31"/>
      <c r="Y1548" s="721"/>
      <c r="BI1548" s="30"/>
      <c r="BR1548" s="31"/>
      <c r="BS1548" s="32"/>
      <c r="BX1548" s="31"/>
    </row>
    <row r="1549" spans="1:76" ht="12" customHeight="1" x14ac:dyDescent="0.15">
      <c r="A1549" s="30"/>
      <c r="C1549" s="47"/>
      <c r="D1549" s="20"/>
      <c r="E1549" s="20"/>
      <c r="F1549" s="20"/>
      <c r="G1549" s="20"/>
      <c r="H1549" s="20"/>
      <c r="I1549" s="20"/>
      <c r="J1549" s="20"/>
      <c r="K1549" s="20"/>
      <c r="L1549" s="20"/>
      <c r="M1549" s="20"/>
      <c r="N1549" s="20"/>
      <c r="O1549" s="45"/>
      <c r="P1549" s="32"/>
      <c r="S1549" s="33"/>
      <c r="W1549" s="31"/>
      <c r="Y1549" s="721"/>
      <c r="BI1549" s="30"/>
      <c r="BR1549" s="31"/>
      <c r="BS1549" s="32"/>
      <c r="BX1549" s="31"/>
    </row>
    <row r="1550" spans="1:76" ht="12" customHeight="1" x14ac:dyDescent="0.15">
      <c r="A1550" s="30"/>
      <c r="C1550" s="47"/>
      <c r="D1550" s="20"/>
      <c r="E1550" s="20"/>
      <c r="F1550" s="20"/>
      <c r="G1550" s="20"/>
      <c r="H1550" s="20"/>
      <c r="I1550" s="20"/>
      <c r="J1550" s="20"/>
      <c r="K1550" s="20"/>
      <c r="L1550" s="20"/>
      <c r="M1550" s="20"/>
      <c r="N1550" s="20"/>
      <c r="O1550" s="45"/>
      <c r="P1550" s="32"/>
      <c r="S1550" s="33"/>
      <c r="W1550" s="31"/>
      <c r="X1550" s="2"/>
      <c r="BI1550" s="30"/>
      <c r="BR1550" s="31"/>
      <c r="BS1550" s="32"/>
      <c r="BX1550" s="31"/>
    </row>
    <row r="1551" spans="1:76" ht="12" customHeight="1" x14ac:dyDescent="0.15">
      <c r="A1551" s="30"/>
      <c r="C1551" s="47"/>
      <c r="D1551" s="20"/>
      <c r="E1551" s="20"/>
      <c r="F1551" s="20"/>
      <c r="G1551" s="20"/>
      <c r="H1551" s="20"/>
      <c r="I1551" s="20"/>
      <c r="J1551" s="20"/>
      <c r="K1551" s="20"/>
      <c r="L1551" s="20"/>
      <c r="M1551" s="20"/>
      <c r="N1551" s="20"/>
      <c r="O1551" s="45"/>
      <c r="P1551" s="32"/>
      <c r="S1551" s="33"/>
      <c r="W1551" s="31"/>
      <c r="X1551" s="2"/>
      <c r="BI1551" s="30"/>
      <c r="BR1551" s="31"/>
      <c r="BS1551" s="32"/>
      <c r="BX1551" s="31"/>
    </row>
    <row r="1552" spans="1:76" ht="12" customHeight="1" x14ac:dyDescent="0.15">
      <c r="A1552" s="62"/>
      <c r="B1552" s="63"/>
      <c r="C1552" s="129"/>
      <c r="D1552" s="216"/>
      <c r="E1552" s="216"/>
      <c r="F1552" s="216"/>
      <c r="G1552" s="216"/>
      <c r="H1552" s="216"/>
      <c r="I1552" s="216"/>
      <c r="J1552" s="216"/>
      <c r="K1552" s="216"/>
      <c r="L1552" s="216"/>
      <c r="M1552" s="216"/>
      <c r="N1552" s="216"/>
      <c r="O1552" s="227"/>
      <c r="P1552" s="66"/>
      <c r="Q1552" s="67"/>
      <c r="R1552" s="67"/>
      <c r="S1552" s="69"/>
      <c r="T1552" s="67"/>
      <c r="U1552" s="67"/>
      <c r="V1552" s="67"/>
      <c r="W1552" s="68"/>
      <c r="X1552" s="67"/>
      <c r="Y1552" s="67"/>
      <c r="Z1552" s="67"/>
      <c r="AA1552" s="67"/>
      <c r="AB1552" s="67"/>
      <c r="AC1552" s="67"/>
      <c r="AD1552" s="67"/>
      <c r="AE1552" s="67"/>
      <c r="AF1552" s="67"/>
      <c r="AG1552" s="67"/>
      <c r="AH1552" s="67"/>
      <c r="AI1552" s="67"/>
      <c r="AJ1552" s="67"/>
      <c r="AK1552" s="67"/>
      <c r="AL1552" s="67"/>
      <c r="AM1552" s="67"/>
      <c r="AN1552" s="67"/>
      <c r="AO1552" s="67"/>
      <c r="AP1552" s="67"/>
      <c r="AQ1552" s="67"/>
      <c r="AR1552" s="67"/>
      <c r="AS1552" s="67"/>
      <c r="AT1552" s="67"/>
      <c r="AU1552" s="67"/>
      <c r="AV1552" s="67"/>
      <c r="AW1552" s="67"/>
      <c r="AX1552" s="67"/>
      <c r="AY1552" s="67"/>
      <c r="AZ1552" s="67"/>
      <c r="BA1552" s="67"/>
      <c r="BB1552" s="67"/>
      <c r="BC1552" s="67"/>
      <c r="BD1552" s="67"/>
      <c r="BE1552" s="67"/>
      <c r="BF1552" s="67"/>
      <c r="BG1552" s="67"/>
      <c r="BH1552" s="67"/>
      <c r="BI1552" s="62"/>
      <c r="BJ1552" s="67"/>
      <c r="BK1552" s="67"/>
      <c r="BL1552" s="67"/>
      <c r="BM1552" s="67"/>
      <c r="BN1552" s="67"/>
      <c r="BO1552" s="67"/>
      <c r="BP1552" s="67"/>
      <c r="BQ1552" s="67"/>
      <c r="BR1552" s="68"/>
      <c r="BS1552" s="66"/>
      <c r="BT1552" s="67"/>
      <c r="BU1552" s="67"/>
      <c r="BV1552" s="67"/>
      <c r="BW1552" s="67"/>
      <c r="BX1552" s="68"/>
    </row>
    <row r="1553" spans="1:76" ht="12" customHeight="1" x14ac:dyDescent="0.15">
      <c r="A1553" s="30"/>
      <c r="C1553" s="47"/>
      <c r="D1553" s="20"/>
      <c r="E1553" s="20"/>
      <c r="F1553" s="20"/>
      <c r="G1553" s="20"/>
      <c r="H1553" s="20"/>
      <c r="I1553" s="20"/>
      <c r="J1553" s="20"/>
      <c r="K1553" s="20"/>
      <c r="L1553" s="20"/>
      <c r="M1553" s="20"/>
      <c r="N1553" s="20"/>
      <c r="O1553" s="45"/>
      <c r="P1553" s="32"/>
      <c r="S1553" s="33"/>
      <c r="W1553" s="31"/>
      <c r="X1553" s="2"/>
      <c r="BI1553" s="30"/>
      <c r="BR1553" s="31"/>
      <c r="BS1553" s="32"/>
      <c r="BX1553" s="31"/>
    </row>
    <row r="1554" spans="1:76" ht="12" customHeight="1" x14ac:dyDescent="0.15">
      <c r="A1554" s="30"/>
      <c r="C1554" s="47"/>
      <c r="D1554" s="20"/>
      <c r="E1554" s="20"/>
      <c r="F1554" s="20"/>
      <c r="G1554" s="20"/>
      <c r="H1554" s="20"/>
      <c r="I1554" s="20"/>
      <c r="J1554" s="20"/>
      <c r="K1554" s="20"/>
      <c r="L1554" s="20"/>
      <c r="M1554" s="20"/>
      <c r="N1554" s="20"/>
      <c r="O1554" s="20"/>
      <c r="P1554" s="32"/>
      <c r="S1554" s="33"/>
      <c r="W1554" s="31"/>
      <c r="X1554" s="33" t="s">
        <v>54</v>
      </c>
      <c r="Y1554" s="2" t="s">
        <v>370</v>
      </c>
      <c r="BH1554" s="31"/>
      <c r="BI1554" s="558"/>
      <c r="BJ1554" s="558"/>
      <c r="BK1554" s="558"/>
      <c r="BL1554" s="558"/>
      <c r="BM1554" s="558"/>
      <c r="BN1554" s="558"/>
      <c r="BO1554" s="558"/>
      <c r="BP1554" s="558"/>
      <c r="BQ1554" s="558"/>
      <c r="BR1554" s="591"/>
      <c r="BS1554" s="32"/>
      <c r="BX1554" s="31"/>
    </row>
    <row r="1555" spans="1:76" ht="12" customHeight="1" x14ac:dyDescent="0.15">
      <c r="A1555" s="30"/>
      <c r="C1555" s="47"/>
      <c r="D1555" s="20"/>
      <c r="E1555" s="20"/>
      <c r="F1555" s="20"/>
      <c r="G1555" s="20"/>
      <c r="H1555" s="20"/>
      <c r="I1555" s="20"/>
      <c r="J1555" s="20"/>
      <c r="K1555" s="20"/>
      <c r="L1555" s="20"/>
      <c r="M1555" s="20"/>
      <c r="N1555" s="20"/>
      <c r="O1555" s="20"/>
      <c r="P1555" s="32"/>
      <c r="S1555" s="33"/>
      <c r="W1555" s="31"/>
      <c r="Y1555" s="552" t="s">
        <v>825</v>
      </c>
      <c r="Z1555" s="27"/>
      <c r="AA1555" s="28"/>
      <c r="AB1555" s="28" t="s">
        <v>903</v>
      </c>
      <c r="AC1555" s="28"/>
      <c r="AD1555" s="28"/>
      <c r="AE1555" s="28"/>
      <c r="AF1555" s="28"/>
      <c r="AG1555" s="28"/>
      <c r="AH1555" s="28"/>
      <c r="AI1555" s="28"/>
      <c r="AJ1555" s="28"/>
      <c r="AK1555" s="28"/>
      <c r="AL1555" s="28"/>
      <c r="AM1555" s="28"/>
      <c r="AN1555" s="28"/>
      <c r="AO1555" s="28"/>
      <c r="AP1555" s="28"/>
      <c r="AQ1555" s="28"/>
      <c r="AR1555" s="28"/>
      <c r="AS1555" s="28"/>
      <c r="AT1555" s="28"/>
      <c r="AU1555" s="28"/>
      <c r="AV1555" s="28"/>
      <c r="AW1555" s="28"/>
      <c r="AX1555" s="28"/>
      <c r="AY1555" s="28"/>
      <c r="AZ1555" s="28"/>
      <c r="BA1555" s="28"/>
      <c r="BB1555" s="28"/>
      <c r="BC1555" s="28"/>
      <c r="BD1555" s="28"/>
      <c r="BE1555" s="28"/>
      <c r="BF1555" s="28"/>
      <c r="BG1555" s="29"/>
      <c r="BH1555" s="31"/>
      <c r="BI1555" s="558"/>
      <c r="BJ1555" s="558"/>
      <c r="BK1555" s="558"/>
      <c r="BL1555" s="558"/>
      <c r="BM1555" s="558"/>
      <c r="BN1555" s="558"/>
      <c r="BO1555" s="558"/>
      <c r="BP1555" s="558"/>
      <c r="BQ1555" s="558"/>
      <c r="BR1555" s="591"/>
      <c r="BS1555" s="32"/>
      <c r="BX1555" s="31"/>
    </row>
    <row r="1556" spans="1:76" ht="12" customHeight="1" x14ac:dyDescent="0.15">
      <c r="A1556" s="30"/>
      <c r="C1556" s="47"/>
      <c r="D1556" s="20"/>
      <c r="E1556" s="20"/>
      <c r="F1556" s="20"/>
      <c r="G1556" s="20"/>
      <c r="H1556" s="20"/>
      <c r="I1556" s="20"/>
      <c r="J1556" s="20"/>
      <c r="K1556" s="20"/>
      <c r="L1556" s="20"/>
      <c r="M1556" s="20"/>
      <c r="N1556" s="20"/>
      <c r="O1556" s="20"/>
      <c r="P1556" s="32"/>
      <c r="S1556" s="33"/>
      <c r="W1556" s="31"/>
      <c r="Y1556" s="553"/>
      <c r="Z1556" s="32"/>
      <c r="AB1556" s="2" t="s">
        <v>904</v>
      </c>
      <c r="BG1556" s="31"/>
      <c r="BH1556" s="31"/>
      <c r="BR1556" s="31"/>
      <c r="BS1556" s="32"/>
      <c r="BX1556" s="31"/>
    </row>
    <row r="1557" spans="1:76" ht="12" customHeight="1" x14ac:dyDescent="0.15">
      <c r="A1557" s="30"/>
      <c r="C1557" s="47"/>
      <c r="D1557" s="20"/>
      <c r="E1557" s="20"/>
      <c r="F1557" s="20"/>
      <c r="G1557" s="20"/>
      <c r="H1557" s="20"/>
      <c r="I1557" s="20"/>
      <c r="J1557" s="20"/>
      <c r="K1557" s="20"/>
      <c r="L1557" s="20"/>
      <c r="M1557" s="20"/>
      <c r="N1557" s="20"/>
      <c r="O1557" s="20"/>
      <c r="P1557" s="32"/>
      <c r="S1557" s="33"/>
      <c r="W1557" s="31"/>
      <c r="Y1557" s="553"/>
      <c r="Z1557" s="32"/>
      <c r="AB1557" s="2" t="s">
        <v>905</v>
      </c>
      <c r="BG1557" s="31"/>
      <c r="BH1557" s="31"/>
      <c r="BR1557" s="31"/>
      <c r="BS1557" s="32"/>
      <c r="BX1557" s="31"/>
    </row>
    <row r="1558" spans="1:76" ht="12" customHeight="1" x14ac:dyDescent="0.15">
      <c r="A1558" s="30"/>
      <c r="C1558" s="47"/>
      <c r="D1558" s="20"/>
      <c r="E1558" s="20"/>
      <c r="F1558" s="20"/>
      <c r="G1558" s="20"/>
      <c r="H1558" s="20"/>
      <c r="I1558" s="20"/>
      <c r="J1558" s="20"/>
      <c r="K1558" s="20"/>
      <c r="L1558" s="20"/>
      <c r="M1558" s="20"/>
      <c r="N1558" s="20"/>
      <c r="O1558" s="20"/>
      <c r="P1558" s="32"/>
      <c r="S1558" s="33"/>
      <c r="W1558" s="31"/>
      <c r="Y1558" s="553"/>
      <c r="Z1558" s="32"/>
      <c r="AB1558" s="2" t="s">
        <v>906</v>
      </c>
      <c r="BG1558" s="31"/>
      <c r="BH1558" s="31"/>
      <c r="BI1558" s="558"/>
      <c r="BJ1558" s="558"/>
      <c r="BK1558" s="558"/>
      <c r="BL1558" s="558"/>
      <c r="BM1558" s="558"/>
      <c r="BN1558" s="558"/>
      <c r="BO1558" s="558"/>
      <c r="BP1558" s="558"/>
      <c r="BQ1558" s="558"/>
      <c r="BR1558" s="591"/>
      <c r="BS1558" s="32"/>
      <c r="BX1558" s="31"/>
    </row>
    <row r="1559" spans="1:76" ht="12" customHeight="1" x14ac:dyDescent="0.15">
      <c r="A1559" s="30"/>
      <c r="C1559" s="47"/>
      <c r="D1559" s="20"/>
      <c r="E1559" s="20"/>
      <c r="F1559" s="20"/>
      <c r="G1559" s="20"/>
      <c r="H1559" s="20"/>
      <c r="I1559" s="20"/>
      <c r="J1559" s="20"/>
      <c r="K1559" s="20"/>
      <c r="L1559" s="20"/>
      <c r="M1559" s="20"/>
      <c r="N1559" s="20"/>
      <c r="O1559" s="20"/>
      <c r="P1559" s="32"/>
      <c r="S1559" s="33"/>
      <c r="W1559" s="31"/>
      <c r="Y1559" s="553"/>
      <c r="Z1559" s="32"/>
      <c r="AB1559" s="2" t="s">
        <v>907</v>
      </c>
      <c r="BG1559" s="31"/>
      <c r="BH1559" s="31"/>
      <c r="BI1559" s="558"/>
      <c r="BJ1559" s="558"/>
      <c r="BK1559" s="558"/>
      <c r="BL1559" s="558"/>
      <c r="BM1559" s="558"/>
      <c r="BN1559" s="558"/>
      <c r="BO1559" s="558"/>
      <c r="BP1559" s="558"/>
      <c r="BQ1559" s="558"/>
      <c r="BR1559" s="591"/>
      <c r="BS1559" s="32"/>
      <c r="BX1559" s="31"/>
    </row>
    <row r="1560" spans="1:76" ht="12" customHeight="1" x14ac:dyDescent="0.15">
      <c r="A1560" s="30"/>
      <c r="C1560" s="47"/>
      <c r="D1560" s="20"/>
      <c r="E1560" s="20"/>
      <c r="F1560" s="20"/>
      <c r="G1560" s="20"/>
      <c r="H1560" s="20"/>
      <c r="I1560" s="20"/>
      <c r="J1560" s="20"/>
      <c r="K1560" s="20"/>
      <c r="L1560" s="20"/>
      <c r="M1560" s="20"/>
      <c r="N1560" s="20"/>
      <c r="O1560" s="20"/>
      <c r="P1560" s="32"/>
      <c r="S1560" s="33"/>
      <c r="W1560" s="31"/>
      <c r="Y1560" s="553"/>
      <c r="Z1560" s="32"/>
      <c r="AB1560" s="2" t="s">
        <v>908</v>
      </c>
      <c r="BG1560" s="31"/>
      <c r="BH1560" s="31"/>
      <c r="BR1560" s="31"/>
      <c r="BS1560" s="32"/>
      <c r="BX1560" s="31"/>
    </row>
    <row r="1561" spans="1:76" ht="12" customHeight="1" x14ac:dyDescent="0.15">
      <c r="A1561" s="30"/>
      <c r="C1561" s="47"/>
      <c r="D1561" s="20"/>
      <c r="E1561" s="20"/>
      <c r="F1561" s="20"/>
      <c r="G1561" s="20"/>
      <c r="H1561" s="20"/>
      <c r="I1561" s="20"/>
      <c r="J1561" s="20"/>
      <c r="K1561" s="20"/>
      <c r="L1561" s="20"/>
      <c r="M1561" s="20"/>
      <c r="N1561" s="20"/>
      <c r="O1561" s="20"/>
      <c r="P1561" s="32"/>
      <c r="S1561" s="33"/>
      <c r="W1561" s="31"/>
      <c r="Y1561" s="554"/>
      <c r="Z1561" s="66"/>
      <c r="AA1561" s="67"/>
      <c r="AB1561" s="67" t="s">
        <v>909</v>
      </c>
      <c r="AC1561" s="67"/>
      <c r="AD1561" s="67"/>
      <c r="AE1561" s="67"/>
      <c r="AF1561" s="67"/>
      <c r="AG1561" s="67"/>
      <c r="AH1561" s="67"/>
      <c r="AI1561" s="67"/>
      <c r="AJ1561" s="67"/>
      <c r="AK1561" s="67"/>
      <c r="AL1561" s="67"/>
      <c r="AM1561" s="67"/>
      <c r="AN1561" s="67"/>
      <c r="AO1561" s="67"/>
      <c r="AP1561" s="67"/>
      <c r="AQ1561" s="67"/>
      <c r="AR1561" s="67"/>
      <c r="AS1561" s="67"/>
      <c r="AT1561" s="67"/>
      <c r="AU1561" s="67"/>
      <c r="AV1561" s="67"/>
      <c r="AW1561" s="67"/>
      <c r="AX1561" s="67"/>
      <c r="AY1561" s="67"/>
      <c r="AZ1561" s="67"/>
      <c r="BA1561" s="67"/>
      <c r="BB1561" s="67"/>
      <c r="BC1561" s="67"/>
      <c r="BD1561" s="67"/>
      <c r="BE1561" s="67"/>
      <c r="BF1561" s="67"/>
      <c r="BG1561" s="68"/>
      <c r="BI1561" s="30"/>
      <c r="BR1561" s="31"/>
      <c r="BS1561" s="32"/>
      <c r="BX1561" s="31"/>
    </row>
    <row r="1562" spans="1:76" ht="12" customHeight="1" x14ac:dyDescent="0.15">
      <c r="A1562" s="30"/>
      <c r="C1562" s="47"/>
      <c r="D1562" s="20"/>
      <c r="E1562" s="20"/>
      <c r="F1562" s="20"/>
      <c r="G1562" s="20"/>
      <c r="H1562" s="20"/>
      <c r="I1562" s="20"/>
      <c r="J1562" s="20"/>
      <c r="K1562" s="20"/>
      <c r="L1562" s="20"/>
      <c r="M1562" s="20"/>
      <c r="N1562" s="20"/>
      <c r="O1562" s="20"/>
      <c r="P1562" s="32"/>
      <c r="S1562" s="33"/>
      <c r="W1562" s="31"/>
      <c r="Y1562" s="552" t="s">
        <v>225</v>
      </c>
      <c r="Z1562" s="28"/>
      <c r="AA1562" s="28" t="s">
        <v>344</v>
      </c>
      <c r="AB1562" s="701" t="s">
        <v>1339</v>
      </c>
      <c r="AC1562" s="702"/>
      <c r="AD1562" s="702"/>
      <c r="AE1562" s="702"/>
      <c r="AF1562" s="702"/>
      <c r="AG1562" s="702"/>
      <c r="AH1562" s="702"/>
      <c r="AI1562" s="702"/>
      <c r="AJ1562" s="702"/>
      <c r="AK1562" s="702"/>
      <c r="AL1562" s="702"/>
      <c r="AM1562" s="702"/>
      <c r="AN1562" s="702"/>
      <c r="AO1562" s="702"/>
      <c r="AP1562" s="702"/>
      <c r="AQ1562" s="702"/>
      <c r="AR1562" s="702"/>
      <c r="AS1562" s="702"/>
      <c r="AT1562" s="702"/>
      <c r="AU1562" s="702"/>
      <c r="AV1562" s="702"/>
      <c r="AW1562" s="702"/>
      <c r="AX1562" s="702"/>
      <c r="AY1562" s="702"/>
      <c r="AZ1562" s="702"/>
      <c r="BA1562" s="702"/>
      <c r="BB1562" s="702"/>
      <c r="BC1562" s="702"/>
      <c r="BD1562" s="702"/>
      <c r="BE1562" s="702"/>
      <c r="BF1562" s="702"/>
      <c r="BG1562" s="703"/>
      <c r="BI1562" s="30"/>
      <c r="BR1562" s="31"/>
      <c r="BS1562" s="32"/>
      <c r="BX1562" s="31"/>
    </row>
    <row r="1563" spans="1:76" ht="12" customHeight="1" x14ac:dyDescent="0.15">
      <c r="A1563" s="30"/>
      <c r="C1563" s="47"/>
      <c r="D1563" s="20"/>
      <c r="E1563" s="20"/>
      <c r="F1563" s="20"/>
      <c r="G1563" s="20"/>
      <c r="H1563" s="20"/>
      <c r="I1563" s="20"/>
      <c r="J1563" s="20"/>
      <c r="K1563" s="20"/>
      <c r="L1563" s="20"/>
      <c r="M1563" s="20"/>
      <c r="N1563" s="20"/>
      <c r="O1563" s="20"/>
      <c r="P1563" s="32"/>
      <c r="S1563" s="33"/>
      <c r="W1563" s="31"/>
      <c r="Y1563" s="553"/>
      <c r="AB1563" s="704"/>
      <c r="AC1563" s="704"/>
      <c r="AD1563" s="704"/>
      <c r="AE1563" s="704"/>
      <c r="AF1563" s="704"/>
      <c r="AG1563" s="704"/>
      <c r="AH1563" s="704"/>
      <c r="AI1563" s="704"/>
      <c r="AJ1563" s="704"/>
      <c r="AK1563" s="704"/>
      <c r="AL1563" s="704"/>
      <c r="AM1563" s="704"/>
      <c r="AN1563" s="704"/>
      <c r="AO1563" s="704"/>
      <c r="AP1563" s="704"/>
      <c r="AQ1563" s="704"/>
      <c r="AR1563" s="704"/>
      <c r="AS1563" s="704"/>
      <c r="AT1563" s="704"/>
      <c r="AU1563" s="704"/>
      <c r="AV1563" s="704"/>
      <c r="AW1563" s="704"/>
      <c r="AX1563" s="704"/>
      <c r="AY1563" s="704"/>
      <c r="AZ1563" s="704"/>
      <c r="BA1563" s="704"/>
      <c r="BB1563" s="704"/>
      <c r="BC1563" s="704"/>
      <c r="BD1563" s="704"/>
      <c r="BE1563" s="704"/>
      <c r="BF1563" s="704"/>
      <c r="BG1563" s="705"/>
      <c r="BI1563" s="30"/>
      <c r="BR1563" s="31"/>
      <c r="BS1563" s="32"/>
      <c r="BX1563" s="31"/>
    </row>
    <row r="1564" spans="1:76" ht="12" customHeight="1" x14ac:dyDescent="0.15">
      <c r="A1564" s="30"/>
      <c r="C1564" s="47"/>
      <c r="D1564" s="20"/>
      <c r="E1564" s="20"/>
      <c r="F1564" s="20"/>
      <c r="G1564" s="20"/>
      <c r="H1564" s="20"/>
      <c r="I1564" s="20"/>
      <c r="J1564" s="20"/>
      <c r="K1564" s="20"/>
      <c r="L1564" s="20"/>
      <c r="M1564" s="20"/>
      <c r="N1564" s="20"/>
      <c r="O1564" s="20"/>
      <c r="P1564" s="32"/>
      <c r="S1564" s="33"/>
      <c r="W1564" s="31"/>
      <c r="Y1564" s="553"/>
      <c r="AA1564" s="3" t="s">
        <v>159</v>
      </c>
      <c r="AB1564" s="471" t="s">
        <v>127</v>
      </c>
      <c r="AC1564" s="531"/>
      <c r="AD1564" s="531"/>
      <c r="AE1564" s="531"/>
      <c r="AF1564" s="531"/>
      <c r="AG1564" s="531"/>
      <c r="AH1564" s="531"/>
      <c r="AI1564" s="531"/>
      <c r="AJ1564" s="531"/>
      <c r="AK1564" s="531"/>
      <c r="AL1564" s="531"/>
      <c r="AM1564" s="531"/>
      <c r="AN1564" s="531"/>
      <c r="AO1564" s="531"/>
      <c r="AP1564" s="531"/>
      <c r="AQ1564" s="531"/>
      <c r="AR1564" s="531"/>
      <c r="AS1564" s="531"/>
      <c r="AT1564" s="531"/>
      <c r="AU1564" s="531"/>
      <c r="AV1564" s="531"/>
      <c r="AW1564" s="531"/>
      <c r="AX1564" s="531"/>
      <c r="AY1564" s="531"/>
      <c r="AZ1564" s="531"/>
      <c r="BA1564" s="531"/>
      <c r="BB1564" s="531"/>
      <c r="BC1564" s="531"/>
      <c r="BD1564" s="531"/>
      <c r="BE1564" s="531"/>
      <c r="BF1564" s="531"/>
      <c r="BG1564" s="532"/>
      <c r="BI1564" s="622" t="s">
        <v>377</v>
      </c>
      <c r="BJ1564" s="557"/>
      <c r="BK1564" s="557"/>
      <c r="BL1564" s="557"/>
      <c r="BM1564" s="557"/>
      <c r="BN1564" s="557"/>
      <c r="BO1564" s="557"/>
      <c r="BP1564" s="557"/>
      <c r="BQ1564" s="557"/>
      <c r="BR1564" s="574"/>
      <c r="BS1564" s="32"/>
      <c r="BX1564" s="31"/>
    </row>
    <row r="1565" spans="1:76" ht="12" customHeight="1" x14ac:dyDescent="0.15">
      <c r="A1565" s="30"/>
      <c r="C1565" s="47"/>
      <c r="D1565" s="20"/>
      <c r="E1565" s="20"/>
      <c r="F1565" s="20"/>
      <c r="G1565" s="20"/>
      <c r="H1565" s="20"/>
      <c r="I1565" s="20"/>
      <c r="J1565" s="20"/>
      <c r="K1565" s="20"/>
      <c r="L1565" s="20"/>
      <c r="M1565" s="20"/>
      <c r="N1565" s="20"/>
      <c r="O1565" s="20"/>
      <c r="P1565" s="32"/>
      <c r="S1565" s="33"/>
      <c r="W1565" s="31"/>
      <c r="Y1565" s="553"/>
      <c r="AA1565" s="3"/>
      <c r="AB1565" s="531"/>
      <c r="AC1565" s="531"/>
      <c r="AD1565" s="531"/>
      <c r="AE1565" s="531"/>
      <c r="AF1565" s="531"/>
      <c r="AG1565" s="531"/>
      <c r="AH1565" s="531"/>
      <c r="AI1565" s="531"/>
      <c r="AJ1565" s="531"/>
      <c r="AK1565" s="531"/>
      <c r="AL1565" s="531"/>
      <c r="AM1565" s="531"/>
      <c r="AN1565" s="531"/>
      <c r="AO1565" s="531"/>
      <c r="AP1565" s="531"/>
      <c r="AQ1565" s="531"/>
      <c r="AR1565" s="531"/>
      <c r="AS1565" s="531"/>
      <c r="AT1565" s="531"/>
      <c r="AU1565" s="531"/>
      <c r="AV1565" s="531"/>
      <c r="AW1565" s="531"/>
      <c r="AX1565" s="531"/>
      <c r="AY1565" s="531"/>
      <c r="AZ1565" s="531"/>
      <c r="BA1565" s="531"/>
      <c r="BB1565" s="531"/>
      <c r="BC1565" s="531"/>
      <c r="BD1565" s="531"/>
      <c r="BE1565" s="531"/>
      <c r="BF1565" s="531"/>
      <c r="BG1565" s="532"/>
      <c r="BI1565" s="623"/>
      <c r="BJ1565" s="557"/>
      <c r="BK1565" s="557"/>
      <c r="BL1565" s="557"/>
      <c r="BM1565" s="557"/>
      <c r="BN1565" s="557"/>
      <c r="BO1565" s="557"/>
      <c r="BP1565" s="557"/>
      <c r="BQ1565" s="557"/>
      <c r="BR1565" s="574"/>
      <c r="BS1565" s="32"/>
      <c r="BX1565" s="31"/>
    </row>
    <row r="1566" spans="1:76" ht="11.1" customHeight="1" x14ac:dyDescent="0.15">
      <c r="A1566" s="30"/>
      <c r="C1566" s="47"/>
      <c r="D1566" s="20"/>
      <c r="E1566" s="20"/>
      <c r="F1566" s="20"/>
      <c r="G1566" s="20"/>
      <c r="H1566" s="20"/>
      <c r="I1566" s="20"/>
      <c r="J1566" s="20"/>
      <c r="K1566" s="20"/>
      <c r="L1566" s="20"/>
      <c r="M1566" s="20"/>
      <c r="N1566" s="20"/>
      <c r="O1566" s="20"/>
      <c r="P1566" s="32"/>
      <c r="S1566" s="33"/>
      <c r="W1566" s="31"/>
      <c r="Y1566" s="553"/>
      <c r="AA1566" s="3"/>
      <c r="AB1566" s="531"/>
      <c r="AC1566" s="531"/>
      <c r="AD1566" s="531"/>
      <c r="AE1566" s="531"/>
      <c r="AF1566" s="531"/>
      <c r="AG1566" s="531"/>
      <c r="AH1566" s="531"/>
      <c r="AI1566" s="531"/>
      <c r="AJ1566" s="531"/>
      <c r="AK1566" s="531"/>
      <c r="AL1566" s="531"/>
      <c r="AM1566" s="531"/>
      <c r="AN1566" s="531"/>
      <c r="AO1566" s="531"/>
      <c r="AP1566" s="531"/>
      <c r="AQ1566" s="531"/>
      <c r="AR1566" s="531"/>
      <c r="AS1566" s="531"/>
      <c r="AT1566" s="531"/>
      <c r="AU1566" s="531"/>
      <c r="AV1566" s="531"/>
      <c r="AW1566" s="531"/>
      <c r="AX1566" s="531"/>
      <c r="AY1566" s="531"/>
      <c r="AZ1566" s="531"/>
      <c r="BA1566" s="531"/>
      <c r="BB1566" s="531"/>
      <c r="BC1566" s="531"/>
      <c r="BD1566" s="531"/>
      <c r="BE1566" s="531"/>
      <c r="BF1566" s="531"/>
      <c r="BG1566" s="532"/>
      <c r="BI1566" s="30"/>
      <c r="BR1566" s="31"/>
      <c r="BS1566" s="32"/>
      <c r="BX1566" s="31"/>
    </row>
    <row r="1567" spans="1:76" ht="12" customHeight="1" x14ac:dyDescent="0.15">
      <c r="A1567" s="30"/>
      <c r="C1567" s="47"/>
      <c r="D1567" s="20"/>
      <c r="E1567" s="20"/>
      <c r="F1567" s="20"/>
      <c r="G1567" s="20"/>
      <c r="H1567" s="20"/>
      <c r="I1567" s="20"/>
      <c r="J1567" s="20"/>
      <c r="K1567" s="20"/>
      <c r="L1567" s="20"/>
      <c r="M1567" s="20"/>
      <c r="N1567" s="20"/>
      <c r="O1567" s="20"/>
      <c r="P1567" s="32"/>
      <c r="S1567" s="33"/>
      <c r="W1567" s="31"/>
      <c r="Y1567" s="553"/>
      <c r="AA1567" s="2" t="s">
        <v>344</v>
      </c>
      <c r="AB1567" s="2" t="s">
        <v>371</v>
      </c>
      <c r="BG1567" s="31"/>
      <c r="BI1567" s="30"/>
      <c r="BR1567" s="31"/>
      <c r="BS1567" s="32"/>
      <c r="BX1567" s="31"/>
    </row>
    <row r="1568" spans="1:76" ht="12" customHeight="1" x14ac:dyDescent="0.15">
      <c r="A1568" s="30"/>
      <c r="C1568" s="47"/>
      <c r="D1568" s="20"/>
      <c r="E1568" s="20"/>
      <c r="F1568" s="20"/>
      <c r="G1568" s="20"/>
      <c r="H1568" s="20"/>
      <c r="I1568" s="20"/>
      <c r="J1568" s="20"/>
      <c r="K1568" s="20"/>
      <c r="L1568" s="20"/>
      <c r="M1568" s="20"/>
      <c r="N1568" s="20"/>
      <c r="O1568" s="20"/>
      <c r="P1568" s="32"/>
      <c r="S1568" s="33"/>
      <c r="W1568" s="31"/>
      <c r="Y1568" s="553"/>
      <c r="AA1568" s="2" t="s">
        <v>344</v>
      </c>
      <c r="AB1568" s="2" t="s">
        <v>372</v>
      </c>
      <c r="AL1568" s="58"/>
      <c r="AN1568" s="252"/>
      <c r="AO1568" s="252"/>
      <c r="AP1568" s="252"/>
      <c r="AQ1568" s="252"/>
      <c r="AR1568" s="252"/>
      <c r="AS1568" s="252"/>
      <c r="AT1568" s="252"/>
      <c r="AU1568" s="262"/>
      <c r="AV1568" s="709" t="s">
        <v>826</v>
      </c>
      <c r="AW1568" s="709"/>
      <c r="AX1568" s="709"/>
      <c r="AY1568" s="709"/>
      <c r="AZ1568" s="709"/>
      <c r="BA1568" s="709"/>
      <c r="BB1568" s="709"/>
      <c r="BC1568" s="709"/>
      <c r="BD1568" s="709"/>
      <c r="BE1568" s="709"/>
      <c r="BF1568" s="709"/>
      <c r="BG1568" s="710"/>
      <c r="BI1568" s="30"/>
      <c r="BR1568" s="31"/>
      <c r="BS1568" s="32"/>
      <c r="BX1568" s="31"/>
    </row>
    <row r="1569" spans="1:76" ht="12" customHeight="1" x14ac:dyDescent="0.15">
      <c r="A1569" s="30"/>
      <c r="C1569" s="47"/>
      <c r="D1569" s="20"/>
      <c r="E1569" s="20"/>
      <c r="F1569" s="20"/>
      <c r="G1569" s="20"/>
      <c r="H1569" s="20"/>
      <c r="I1569" s="20"/>
      <c r="J1569" s="20"/>
      <c r="K1569" s="20"/>
      <c r="L1569" s="20"/>
      <c r="M1569" s="20"/>
      <c r="N1569" s="20"/>
      <c r="O1569" s="20"/>
      <c r="P1569" s="32"/>
      <c r="S1569" s="33"/>
      <c r="W1569" s="31"/>
      <c r="Y1569" s="553"/>
      <c r="Z1569" s="33"/>
      <c r="AA1569" s="2" t="s">
        <v>344</v>
      </c>
      <c r="AB1569" s="2" t="s">
        <v>373</v>
      </c>
      <c r="AL1569" s="263"/>
      <c r="AM1569" s="263"/>
      <c r="AN1569" s="263"/>
      <c r="AO1569" s="263"/>
      <c r="AP1569" s="263"/>
      <c r="AQ1569" s="263"/>
      <c r="AR1569" s="263"/>
      <c r="AS1569" s="263"/>
      <c r="AT1569" s="252"/>
      <c r="AU1569" s="262"/>
      <c r="AV1569" s="709"/>
      <c r="AW1569" s="709"/>
      <c r="AX1569" s="709"/>
      <c r="AY1569" s="709"/>
      <c r="AZ1569" s="709"/>
      <c r="BA1569" s="709"/>
      <c r="BB1569" s="709"/>
      <c r="BC1569" s="709"/>
      <c r="BD1569" s="709"/>
      <c r="BE1569" s="709"/>
      <c r="BF1569" s="709"/>
      <c r="BG1569" s="710"/>
      <c r="BI1569" s="32"/>
      <c r="BR1569" s="31"/>
      <c r="BS1569" s="32"/>
      <c r="BX1569" s="31"/>
    </row>
    <row r="1570" spans="1:76" ht="12" customHeight="1" x14ac:dyDescent="0.15">
      <c r="A1570" s="30"/>
      <c r="C1570" s="47"/>
      <c r="D1570" s="20"/>
      <c r="E1570" s="20"/>
      <c r="F1570" s="20"/>
      <c r="G1570" s="20"/>
      <c r="H1570" s="20"/>
      <c r="I1570" s="20"/>
      <c r="J1570" s="20"/>
      <c r="K1570" s="20"/>
      <c r="L1570" s="20"/>
      <c r="M1570" s="20"/>
      <c r="N1570" s="20"/>
      <c r="O1570" s="20"/>
      <c r="P1570" s="32"/>
      <c r="S1570" s="33"/>
      <c r="W1570" s="31"/>
      <c r="Y1570" s="553"/>
      <c r="Z1570" s="33"/>
      <c r="AA1570" s="3" t="s">
        <v>12</v>
      </c>
      <c r="AB1570" s="471" t="s">
        <v>883</v>
      </c>
      <c r="AC1570" s="531"/>
      <c r="AD1570" s="531"/>
      <c r="AE1570" s="531"/>
      <c r="AF1570" s="531"/>
      <c r="AG1570" s="531"/>
      <c r="AH1570" s="531"/>
      <c r="AI1570" s="531"/>
      <c r="AJ1570" s="531"/>
      <c r="AK1570" s="531"/>
      <c r="AL1570" s="531"/>
      <c r="AM1570" s="531"/>
      <c r="AN1570" s="531"/>
      <c r="AO1570" s="531"/>
      <c r="AP1570" s="531"/>
      <c r="AQ1570" s="531"/>
      <c r="AR1570" s="531"/>
      <c r="AS1570" s="531"/>
      <c r="AT1570" s="531"/>
      <c r="AU1570" s="531"/>
      <c r="AV1570" s="531"/>
      <c r="AW1570" s="531"/>
      <c r="AX1570" s="531"/>
      <c r="AY1570" s="531"/>
      <c r="AZ1570" s="531"/>
      <c r="BA1570" s="531"/>
      <c r="BB1570" s="531"/>
      <c r="BC1570" s="531"/>
      <c r="BD1570" s="531"/>
      <c r="BE1570" s="531"/>
      <c r="BF1570" s="531"/>
      <c r="BG1570" s="532"/>
      <c r="BI1570" s="30" t="s">
        <v>1203</v>
      </c>
      <c r="BR1570" s="31"/>
      <c r="BS1570" s="32"/>
      <c r="BX1570" s="31"/>
    </row>
    <row r="1571" spans="1:76" ht="12" customHeight="1" x14ac:dyDescent="0.15">
      <c r="A1571" s="30"/>
      <c r="C1571" s="47"/>
      <c r="D1571" s="20"/>
      <c r="E1571" s="20"/>
      <c r="F1571" s="20"/>
      <c r="G1571" s="20"/>
      <c r="H1571" s="20"/>
      <c r="I1571" s="20"/>
      <c r="J1571" s="20"/>
      <c r="K1571" s="20"/>
      <c r="L1571" s="20"/>
      <c r="M1571" s="20"/>
      <c r="N1571" s="20"/>
      <c r="O1571" s="20"/>
      <c r="P1571" s="32"/>
      <c r="S1571" s="33"/>
      <c r="W1571" s="31"/>
      <c r="Y1571" s="553"/>
      <c r="Z1571" s="33"/>
      <c r="AB1571" s="531"/>
      <c r="AC1571" s="531"/>
      <c r="AD1571" s="531"/>
      <c r="AE1571" s="531"/>
      <c r="AF1571" s="531"/>
      <c r="AG1571" s="531"/>
      <c r="AH1571" s="531"/>
      <c r="AI1571" s="531"/>
      <c r="AJ1571" s="531"/>
      <c r="AK1571" s="531"/>
      <c r="AL1571" s="531"/>
      <c r="AM1571" s="531"/>
      <c r="AN1571" s="531"/>
      <c r="AO1571" s="531"/>
      <c r="AP1571" s="531"/>
      <c r="AQ1571" s="531"/>
      <c r="AR1571" s="531"/>
      <c r="AS1571" s="531"/>
      <c r="AT1571" s="531"/>
      <c r="AU1571" s="531"/>
      <c r="AV1571" s="531"/>
      <c r="AW1571" s="531"/>
      <c r="AX1571" s="531"/>
      <c r="AY1571" s="531"/>
      <c r="AZ1571" s="531"/>
      <c r="BA1571" s="531"/>
      <c r="BB1571" s="531"/>
      <c r="BC1571" s="531"/>
      <c r="BD1571" s="531"/>
      <c r="BE1571" s="531"/>
      <c r="BF1571" s="531"/>
      <c r="BG1571" s="532"/>
      <c r="BI1571" s="30"/>
      <c r="BR1571" s="31"/>
      <c r="BS1571" s="32"/>
      <c r="BX1571" s="31"/>
    </row>
    <row r="1572" spans="1:76" ht="12" customHeight="1" x14ac:dyDescent="0.15">
      <c r="A1572" s="30"/>
      <c r="C1572" s="47"/>
      <c r="D1572" s="20"/>
      <c r="E1572" s="20"/>
      <c r="F1572" s="20"/>
      <c r="G1572" s="20"/>
      <c r="H1572" s="20"/>
      <c r="I1572" s="20"/>
      <c r="J1572" s="20"/>
      <c r="K1572" s="20"/>
      <c r="L1572" s="20"/>
      <c r="M1572" s="20"/>
      <c r="N1572" s="20"/>
      <c r="O1572" s="20"/>
      <c r="P1572" s="32"/>
      <c r="S1572" s="33"/>
      <c r="W1572" s="31"/>
      <c r="Y1572" s="553"/>
      <c r="Z1572" s="33"/>
      <c r="AA1572" s="2" t="s">
        <v>330</v>
      </c>
      <c r="AB1572" s="2" t="s">
        <v>374</v>
      </c>
      <c r="BG1572" s="31"/>
      <c r="BI1572" s="30"/>
      <c r="BR1572" s="31"/>
      <c r="BS1572" s="32"/>
      <c r="BX1572" s="31"/>
    </row>
    <row r="1573" spans="1:76" ht="12" customHeight="1" x14ac:dyDescent="0.15">
      <c r="A1573" s="30"/>
      <c r="C1573" s="47"/>
      <c r="D1573" s="20"/>
      <c r="E1573" s="20"/>
      <c r="F1573" s="20"/>
      <c r="G1573" s="20"/>
      <c r="H1573" s="20"/>
      <c r="I1573" s="20"/>
      <c r="J1573" s="20"/>
      <c r="K1573" s="20"/>
      <c r="L1573" s="20"/>
      <c r="M1573" s="20"/>
      <c r="N1573" s="20"/>
      <c r="O1573" s="20"/>
      <c r="P1573" s="32"/>
      <c r="S1573" s="33"/>
      <c r="W1573" s="31"/>
      <c r="Y1573" s="553"/>
      <c r="AA1573" s="2" t="s">
        <v>330</v>
      </c>
      <c r="AB1573" s="2" t="s">
        <v>375</v>
      </c>
      <c r="BG1573" s="31"/>
      <c r="BI1573" s="30"/>
      <c r="BR1573" s="31"/>
      <c r="BS1573" s="32"/>
      <c r="BX1573" s="31"/>
    </row>
    <row r="1574" spans="1:76" ht="12" customHeight="1" x14ac:dyDescent="0.15">
      <c r="A1574" s="30"/>
      <c r="C1574" s="47"/>
      <c r="D1574" s="20"/>
      <c r="E1574" s="20"/>
      <c r="F1574" s="20"/>
      <c r="G1574" s="20"/>
      <c r="H1574" s="20"/>
      <c r="I1574" s="20"/>
      <c r="J1574" s="20"/>
      <c r="K1574" s="20"/>
      <c r="L1574" s="20"/>
      <c r="M1574" s="20"/>
      <c r="N1574" s="20"/>
      <c r="O1574" s="20"/>
      <c r="P1574" s="32"/>
      <c r="S1574" s="33"/>
      <c r="W1574" s="31"/>
      <c r="Y1574" s="553"/>
      <c r="Z1574" s="67"/>
      <c r="AA1574" s="67" t="s">
        <v>330</v>
      </c>
      <c r="AB1574" s="67" t="s">
        <v>376</v>
      </c>
      <c r="AC1574" s="67"/>
      <c r="AD1574" s="67"/>
      <c r="AE1574" s="67"/>
      <c r="AF1574" s="67"/>
      <c r="AG1574" s="67"/>
      <c r="AH1574" s="67"/>
      <c r="AI1574" s="67"/>
      <c r="AJ1574" s="67"/>
      <c r="AK1574" s="67"/>
      <c r="AL1574" s="67"/>
      <c r="AM1574" s="67"/>
      <c r="AN1574" s="67"/>
      <c r="AO1574" s="67"/>
      <c r="AP1574" s="67"/>
      <c r="AQ1574" s="67"/>
      <c r="AR1574" s="67"/>
      <c r="AS1574" s="67"/>
      <c r="AT1574" s="67"/>
      <c r="AU1574" s="67"/>
      <c r="AV1574" s="67"/>
      <c r="AW1574" s="67"/>
      <c r="AX1574" s="67"/>
      <c r="AY1574" s="67"/>
      <c r="AZ1574" s="67"/>
      <c r="BA1574" s="67"/>
      <c r="BB1574" s="67"/>
      <c r="BC1574" s="67"/>
      <c r="BD1574" s="67"/>
      <c r="BE1574" s="67"/>
      <c r="BF1574" s="67"/>
      <c r="BG1574" s="68"/>
      <c r="BI1574" s="30"/>
      <c r="BR1574" s="31"/>
      <c r="BS1574" s="32"/>
      <c r="BX1574" s="31"/>
    </row>
    <row r="1575" spans="1:76" ht="12" customHeight="1" x14ac:dyDescent="0.15">
      <c r="A1575" s="30"/>
      <c r="C1575" s="47"/>
      <c r="D1575" s="20"/>
      <c r="E1575" s="20"/>
      <c r="F1575" s="20"/>
      <c r="G1575" s="20"/>
      <c r="H1575" s="20"/>
      <c r="I1575" s="20"/>
      <c r="J1575" s="20"/>
      <c r="K1575" s="20"/>
      <c r="L1575" s="20"/>
      <c r="M1575" s="20"/>
      <c r="N1575" s="20"/>
      <c r="O1575" s="20"/>
      <c r="P1575" s="32"/>
      <c r="S1575" s="33"/>
      <c r="W1575" s="31"/>
      <c r="Y1575" s="553"/>
      <c r="Z1575" s="711" t="s">
        <v>827</v>
      </c>
      <c r="AA1575" s="264"/>
      <c r="AB1575" s="2" t="s">
        <v>910</v>
      </c>
      <c r="BG1575" s="31"/>
      <c r="BI1575" s="30"/>
      <c r="BR1575" s="31"/>
      <c r="BS1575" s="32"/>
      <c r="BX1575" s="31"/>
    </row>
    <row r="1576" spans="1:76" ht="12" customHeight="1" x14ac:dyDescent="0.15">
      <c r="A1576" s="30"/>
      <c r="C1576" s="47"/>
      <c r="D1576" s="20"/>
      <c r="E1576" s="20"/>
      <c r="F1576" s="20"/>
      <c r="G1576" s="20"/>
      <c r="H1576" s="20"/>
      <c r="I1576" s="20"/>
      <c r="J1576" s="20"/>
      <c r="K1576" s="20"/>
      <c r="L1576" s="20"/>
      <c r="M1576" s="20"/>
      <c r="N1576" s="20"/>
      <c r="O1576" s="20"/>
      <c r="P1576" s="32"/>
      <c r="S1576" s="33"/>
      <c r="W1576" s="31"/>
      <c r="Y1576" s="553"/>
      <c r="Z1576" s="711"/>
      <c r="AA1576" s="265"/>
      <c r="AB1576" s="2" t="s">
        <v>911</v>
      </c>
      <c r="AW1576" s="713" t="s">
        <v>828</v>
      </c>
      <c r="AX1576" s="713"/>
      <c r="AY1576" s="713"/>
      <c r="AZ1576" s="713"/>
      <c r="BA1576" s="713"/>
      <c r="BB1576" s="713"/>
      <c r="BC1576" s="713"/>
      <c r="BD1576" s="713"/>
      <c r="BE1576" s="713"/>
      <c r="BF1576" s="713"/>
      <c r="BG1576" s="714"/>
      <c r="BI1576" s="597" t="s">
        <v>1205</v>
      </c>
      <c r="BJ1576" s="558"/>
      <c r="BK1576" s="558"/>
      <c r="BL1576" s="558"/>
      <c r="BM1576" s="558"/>
      <c r="BN1576" s="558"/>
      <c r="BO1576" s="558"/>
      <c r="BP1576" s="558"/>
      <c r="BQ1576" s="558"/>
      <c r="BR1576" s="591"/>
      <c r="BS1576" s="32"/>
      <c r="BX1576" s="31"/>
    </row>
    <row r="1577" spans="1:76" ht="12" customHeight="1" x14ac:dyDescent="0.15">
      <c r="A1577" s="30"/>
      <c r="C1577" s="47"/>
      <c r="D1577" s="20"/>
      <c r="E1577" s="20"/>
      <c r="F1577" s="20"/>
      <c r="G1577" s="20"/>
      <c r="H1577" s="20"/>
      <c r="I1577" s="20"/>
      <c r="J1577" s="20"/>
      <c r="K1577" s="20"/>
      <c r="L1577" s="20"/>
      <c r="M1577" s="20"/>
      <c r="N1577" s="20"/>
      <c r="O1577" s="20"/>
      <c r="P1577" s="32"/>
      <c r="S1577" s="33"/>
      <c r="W1577" s="31"/>
      <c r="Y1577" s="553"/>
      <c r="Z1577" s="711"/>
      <c r="AA1577" s="265"/>
      <c r="AB1577" s="2" t="s">
        <v>912</v>
      </c>
      <c r="AW1577" s="713"/>
      <c r="AX1577" s="713"/>
      <c r="AY1577" s="713"/>
      <c r="AZ1577" s="713"/>
      <c r="BA1577" s="713"/>
      <c r="BB1577" s="713"/>
      <c r="BC1577" s="713"/>
      <c r="BD1577" s="713"/>
      <c r="BE1577" s="713"/>
      <c r="BF1577" s="713"/>
      <c r="BG1577" s="714"/>
      <c r="BI1577" s="597"/>
      <c r="BJ1577" s="558"/>
      <c r="BK1577" s="558"/>
      <c r="BL1577" s="558"/>
      <c r="BM1577" s="558"/>
      <c r="BN1577" s="558"/>
      <c r="BO1577" s="558"/>
      <c r="BP1577" s="558"/>
      <c r="BQ1577" s="558"/>
      <c r="BR1577" s="591"/>
      <c r="BS1577" s="32"/>
      <c r="BX1577" s="31"/>
    </row>
    <row r="1578" spans="1:76" ht="12" customHeight="1" x14ac:dyDescent="0.15">
      <c r="A1578" s="30"/>
      <c r="C1578" s="47"/>
      <c r="D1578" s="20"/>
      <c r="E1578" s="20"/>
      <c r="F1578" s="20"/>
      <c r="G1578" s="20"/>
      <c r="H1578" s="20"/>
      <c r="I1578" s="20"/>
      <c r="J1578" s="20"/>
      <c r="K1578" s="20"/>
      <c r="L1578" s="20"/>
      <c r="M1578" s="20"/>
      <c r="N1578" s="20"/>
      <c r="O1578" s="20"/>
      <c r="P1578" s="32"/>
      <c r="S1578" s="33"/>
      <c r="W1578" s="31"/>
      <c r="Y1578" s="553"/>
      <c r="Z1578" s="711"/>
      <c r="AA1578" s="266"/>
      <c r="AB1578" s="67" t="s">
        <v>913</v>
      </c>
      <c r="AC1578" s="67"/>
      <c r="AD1578" s="67"/>
      <c r="AE1578" s="67"/>
      <c r="AF1578" s="67"/>
      <c r="AG1578" s="67"/>
      <c r="AH1578" s="67"/>
      <c r="AI1578" s="67"/>
      <c r="AJ1578" s="67"/>
      <c r="AK1578" s="67"/>
      <c r="AL1578" s="67"/>
      <c r="AM1578" s="67"/>
      <c r="AN1578" s="67"/>
      <c r="AO1578" s="67"/>
      <c r="AP1578" s="67"/>
      <c r="AQ1578" s="67"/>
      <c r="AR1578" s="67"/>
      <c r="AS1578" s="67"/>
      <c r="AT1578" s="67"/>
      <c r="AU1578" s="67"/>
      <c r="AV1578" s="67"/>
      <c r="AW1578" s="67"/>
      <c r="AX1578" s="67"/>
      <c r="AY1578" s="67"/>
      <c r="AZ1578" s="67"/>
      <c r="BA1578" s="67"/>
      <c r="BB1578" s="67"/>
      <c r="BC1578" s="67"/>
      <c r="BD1578" s="67"/>
      <c r="BE1578" s="67"/>
      <c r="BF1578" s="67"/>
      <c r="BG1578" s="68"/>
      <c r="BI1578" s="30"/>
      <c r="BR1578" s="31"/>
      <c r="BS1578" s="32"/>
      <c r="BX1578" s="31"/>
    </row>
    <row r="1579" spans="1:76" ht="12" customHeight="1" x14ac:dyDescent="0.15">
      <c r="A1579" s="30"/>
      <c r="C1579" s="47"/>
      <c r="D1579" s="20"/>
      <c r="E1579" s="20"/>
      <c r="F1579" s="20"/>
      <c r="G1579" s="20"/>
      <c r="H1579" s="20"/>
      <c r="I1579" s="20"/>
      <c r="J1579" s="20"/>
      <c r="K1579" s="20"/>
      <c r="L1579" s="20"/>
      <c r="M1579" s="20"/>
      <c r="N1579" s="20"/>
      <c r="O1579" s="20"/>
      <c r="P1579" s="32"/>
      <c r="S1579" s="33"/>
      <c r="W1579" s="31"/>
      <c r="Y1579" s="553"/>
      <c r="Z1579" s="711"/>
      <c r="AA1579" s="715" t="s">
        <v>914</v>
      </c>
      <c r="AC1579" s="2" t="s">
        <v>915</v>
      </c>
      <c r="BG1579" s="31"/>
      <c r="BI1579" s="30"/>
      <c r="BR1579" s="31"/>
      <c r="BS1579" s="32"/>
      <c r="BX1579" s="31"/>
    </row>
    <row r="1580" spans="1:76" ht="12" customHeight="1" x14ac:dyDescent="0.15">
      <c r="A1580" s="30"/>
      <c r="C1580" s="47"/>
      <c r="D1580" s="20"/>
      <c r="E1580" s="20"/>
      <c r="F1580" s="20"/>
      <c r="G1580" s="20"/>
      <c r="H1580" s="20"/>
      <c r="I1580" s="20"/>
      <c r="J1580" s="20"/>
      <c r="K1580" s="20"/>
      <c r="L1580" s="20"/>
      <c r="M1580" s="20"/>
      <c r="N1580" s="20"/>
      <c r="O1580" s="20"/>
      <c r="P1580" s="32"/>
      <c r="S1580" s="33"/>
      <c r="W1580" s="31"/>
      <c r="Y1580" s="553"/>
      <c r="Z1580" s="711"/>
      <c r="AA1580" s="715"/>
      <c r="AC1580" s="2" t="s">
        <v>916</v>
      </c>
      <c r="AY1580" s="713" t="s">
        <v>829</v>
      </c>
      <c r="AZ1580" s="713"/>
      <c r="BA1580" s="713"/>
      <c r="BB1580" s="713"/>
      <c r="BC1580" s="713"/>
      <c r="BD1580" s="713"/>
      <c r="BE1580" s="713"/>
      <c r="BF1580" s="713"/>
      <c r="BG1580" s="714"/>
      <c r="BI1580" s="597" t="s">
        <v>1205</v>
      </c>
      <c r="BJ1580" s="558"/>
      <c r="BK1580" s="558"/>
      <c r="BL1580" s="558"/>
      <c r="BM1580" s="558"/>
      <c r="BN1580" s="558"/>
      <c r="BO1580" s="558"/>
      <c r="BP1580" s="558"/>
      <c r="BQ1580" s="558"/>
      <c r="BR1580" s="591"/>
      <c r="BS1580" s="32"/>
      <c r="BX1580" s="31"/>
    </row>
    <row r="1581" spans="1:76" ht="12" customHeight="1" x14ac:dyDescent="0.15">
      <c r="A1581" s="30"/>
      <c r="C1581" s="47"/>
      <c r="D1581" s="20"/>
      <c r="E1581" s="20"/>
      <c r="F1581" s="20"/>
      <c r="G1581" s="20"/>
      <c r="H1581" s="20"/>
      <c r="I1581" s="20"/>
      <c r="J1581" s="20"/>
      <c r="K1581" s="20"/>
      <c r="L1581" s="20"/>
      <c r="M1581" s="20"/>
      <c r="N1581" s="20"/>
      <c r="O1581" s="20"/>
      <c r="P1581" s="32"/>
      <c r="S1581" s="33"/>
      <c r="W1581" s="31"/>
      <c r="Y1581" s="553"/>
      <c r="Z1581" s="711"/>
      <c r="AA1581" s="715"/>
      <c r="AC1581" s="2" t="s">
        <v>917</v>
      </c>
      <c r="AY1581" s="713"/>
      <c r="AZ1581" s="713"/>
      <c r="BA1581" s="713"/>
      <c r="BB1581" s="713"/>
      <c r="BC1581" s="713"/>
      <c r="BD1581" s="713"/>
      <c r="BE1581" s="713"/>
      <c r="BF1581" s="713"/>
      <c r="BG1581" s="714"/>
      <c r="BI1581" s="597"/>
      <c r="BJ1581" s="558"/>
      <c r="BK1581" s="558"/>
      <c r="BL1581" s="558"/>
      <c r="BM1581" s="558"/>
      <c r="BN1581" s="558"/>
      <c r="BO1581" s="558"/>
      <c r="BP1581" s="558"/>
      <c r="BQ1581" s="558"/>
      <c r="BR1581" s="591"/>
      <c r="BS1581" s="32"/>
      <c r="BX1581" s="31"/>
    </row>
    <row r="1582" spans="1:76" ht="12" customHeight="1" x14ac:dyDescent="0.15">
      <c r="A1582" s="30"/>
      <c r="C1582" s="47"/>
      <c r="D1582" s="20"/>
      <c r="E1582" s="20"/>
      <c r="F1582" s="20"/>
      <c r="G1582" s="20"/>
      <c r="H1582" s="20"/>
      <c r="I1582" s="20"/>
      <c r="J1582" s="20"/>
      <c r="K1582" s="20"/>
      <c r="L1582" s="20"/>
      <c r="M1582" s="20"/>
      <c r="N1582" s="20"/>
      <c r="O1582" s="20"/>
      <c r="P1582" s="32"/>
      <c r="S1582" s="33"/>
      <c r="W1582" s="31"/>
      <c r="Y1582" s="553"/>
      <c r="Z1582" s="712"/>
      <c r="AA1582" s="716"/>
      <c r="AB1582" s="67"/>
      <c r="AC1582" s="67" t="s">
        <v>918</v>
      </c>
      <c r="AD1582" s="67"/>
      <c r="AE1582" s="67"/>
      <c r="AF1582" s="67"/>
      <c r="AG1582" s="67"/>
      <c r="AH1582" s="67"/>
      <c r="AI1582" s="67"/>
      <c r="AJ1582" s="67"/>
      <c r="AK1582" s="67"/>
      <c r="AL1582" s="67"/>
      <c r="AM1582" s="67"/>
      <c r="AN1582" s="67"/>
      <c r="AO1582" s="67"/>
      <c r="AP1582" s="67"/>
      <c r="AQ1582" s="67"/>
      <c r="AR1582" s="67"/>
      <c r="AS1582" s="67"/>
      <c r="AT1582" s="67"/>
      <c r="AU1582" s="67"/>
      <c r="AV1582" s="67"/>
      <c r="AW1582" s="67"/>
      <c r="AX1582" s="67"/>
      <c r="AY1582" s="67"/>
      <c r="AZ1582" s="67"/>
      <c r="BA1582" s="67"/>
      <c r="BB1582" s="67"/>
      <c r="BC1582" s="267"/>
      <c r="BD1582" s="267"/>
      <c r="BE1582" s="267"/>
      <c r="BF1582" s="267"/>
      <c r="BG1582" s="268"/>
      <c r="BI1582" s="30"/>
      <c r="BR1582" s="31"/>
      <c r="BS1582" s="32"/>
      <c r="BX1582" s="31"/>
    </row>
    <row r="1583" spans="1:76" ht="12" customHeight="1" x14ac:dyDescent="0.15">
      <c r="A1583" s="30"/>
      <c r="C1583" s="47"/>
      <c r="D1583" s="20"/>
      <c r="E1583" s="20"/>
      <c r="F1583" s="20"/>
      <c r="G1583" s="20"/>
      <c r="H1583" s="20"/>
      <c r="I1583" s="20"/>
      <c r="J1583" s="20"/>
      <c r="K1583" s="20"/>
      <c r="L1583" s="20"/>
      <c r="M1583" s="20"/>
      <c r="N1583" s="20"/>
      <c r="O1583" s="20"/>
      <c r="P1583" s="32"/>
      <c r="S1583" s="33"/>
      <c r="W1583" s="31"/>
      <c r="Y1583" s="554"/>
      <c r="Z1583" s="177"/>
      <c r="AA1583" s="178" t="s">
        <v>300</v>
      </c>
      <c r="AB1583" s="178" t="s">
        <v>1334</v>
      </c>
      <c r="AC1583" s="178"/>
      <c r="AD1583" s="178"/>
      <c r="AE1583" s="178"/>
      <c r="AF1583" s="178"/>
      <c r="AG1583" s="178"/>
      <c r="AH1583" s="178"/>
      <c r="AI1583" s="178"/>
      <c r="AJ1583" s="178"/>
      <c r="AK1583" s="178"/>
      <c r="AL1583" s="178"/>
      <c r="AM1583" s="178"/>
      <c r="AN1583" s="178"/>
      <c r="AO1583" s="178"/>
      <c r="AP1583" s="178"/>
      <c r="AQ1583" s="178"/>
      <c r="AR1583" s="178"/>
      <c r="AS1583" s="178"/>
      <c r="AT1583" s="178"/>
      <c r="AU1583" s="178"/>
      <c r="AV1583" s="178"/>
      <c r="AW1583" s="178"/>
      <c r="AX1583" s="178"/>
      <c r="AY1583" s="178"/>
      <c r="AZ1583" s="178"/>
      <c r="BA1583" s="178"/>
      <c r="BB1583" s="178"/>
      <c r="BC1583" s="269"/>
      <c r="BD1583" s="269"/>
      <c r="BE1583" s="269"/>
      <c r="BF1583" s="269"/>
      <c r="BG1583" s="270"/>
      <c r="BI1583" s="30"/>
      <c r="BR1583" s="31"/>
      <c r="BS1583" s="32"/>
      <c r="BX1583" s="31"/>
    </row>
    <row r="1584" spans="1:76" ht="12" customHeight="1" x14ac:dyDescent="0.15">
      <c r="A1584" s="30"/>
      <c r="C1584" s="47"/>
      <c r="D1584" s="20"/>
      <c r="E1584" s="20"/>
      <c r="F1584" s="20"/>
      <c r="G1584" s="20"/>
      <c r="H1584" s="20"/>
      <c r="I1584" s="20"/>
      <c r="J1584" s="20"/>
      <c r="K1584" s="20"/>
      <c r="L1584" s="20"/>
      <c r="M1584" s="20"/>
      <c r="N1584" s="20"/>
      <c r="O1584" s="20"/>
      <c r="P1584" s="32"/>
      <c r="S1584" s="33"/>
      <c r="W1584" s="31"/>
      <c r="Y1584" s="261"/>
      <c r="Z1584" s="261"/>
      <c r="AA1584" s="271"/>
      <c r="BC1584" s="272"/>
      <c r="BD1584" s="272"/>
      <c r="BE1584" s="272"/>
      <c r="BF1584" s="272"/>
      <c r="BG1584" s="272"/>
      <c r="BI1584" s="30"/>
      <c r="BR1584" s="31"/>
      <c r="BS1584" s="32"/>
      <c r="BX1584" s="31"/>
    </row>
    <row r="1585" spans="1:76" ht="12" customHeight="1" x14ac:dyDescent="0.15">
      <c r="A1585" s="30"/>
      <c r="C1585" s="47" t="s">
        <v>591</v>
      </c>
      <c r="D1585" s="543" t="s">
        <v>832</v>
      </c>
      <c r="E1585" s="543"/>
      <c r="F1585" s="543"/>
      <c r="G1585" s="543"/>
      <c r="H1585" s="543"/>
      <c r="I1585" s="543"/>
      <c r="J1585" s="543"/>
      <c r="K1585" s="543"/>
      <c r="L1585" s="543"/>
      <c r="M1585" s="543"/>
      <c r="N1585" s="543"/>
      <c r="O1585" s="544"/>
      <c r="P1585" s="32"/>
      <c r="Q1585" s="2" t="s">
        <v>50</v>
      </c>
      <c r="S1585" s="33" t="s">
        <v>51</v>
      </c>
      <c r="T1585" s="38"/>
      <c r="U1585" s="550" t="s">
        <v>52</v>
      </c>
      <c r="V1585" s="493"/>
      <c r="W1585" s="493"/>
      <c r="X1585" s="117" t="s">
        <v>31</v>
      </c>
      <c r="Y1585" s="543" t="s">
        <v>1237</v>
      </c>
      <c r="Z1585" s="543"/>
      <c r="AA1585" s="543"/>
      <c r="AB1585" s="543"/>
      <c r="AC1585" s="543"/>
      <c r="AD1585" s="543"/>
      <c r="AE1585" s="543"/>
      <c r="AF1585" s="543"/>
      <c r="AG1585" s="543"/>
      <c r="AH1585" s="543"/>
      <c r="AI1585" s="543"/>
      <c r="AJ1585" s="543"/>
      <c r="AK1585" s="543"/>
      <c r="AL1585" s="543"/>
      <c r="AM1585" s="543"/>
      <c r="AN1585" s="543"/>
      <c r="AO1585" s="543"/>
      <c r="AP1585" s="543"/>
      <c r="AQ1585" s="543"/>
      <c r="AR1585" s="543"/>
      <c r="AS1585" s="543"/>
      <c r="AT1585" s="543"/>
      <c r="AU1585" s="543"/>
      <c r="AV1585" s="543"/>
      <c r="AW1585" s="543"/>
      <c r="AX1585" s="543"/>
      <c r="AY1585" s="543"/>
      <c r="AZ1585" s="543"/>
      <c r="BA1585" s="543"/>
      <c r="BB1585" s="543"/>
      <c r="BC1585" s="543"/>
      <c r="BD1585" s="543"/>
      <c r="BE1585" s="543"/>
      <c r="BF1585" s="543"/>
      <c r="BG1585" s="543"/>
      <c r="BH1585" s="544"/>
      <c r="BI1585" s="706" t="s">
        <v>919</v>
      </c>
      <c r="BJ1585" s="707"/>
      <c r="BK1585" s="707"/>
      <c r="BL1585" s="707"/>
      <c r="BM1585" s="707"/>
      <c r="BN1585" s="707"/>
      <c r="BO1585" s="707"/>
      <c r="BP1585" s="707"/>
      <c r="BQ1585" s="707"/>
      <c r="BR1585" s="708"/>
      <c r="BS1585" s="32"/>
      <c r="BX1585" s="31"/>
    </row>
    <row r="1586" spans="1:76" ht="12" customHeight="1" x14ac:dyDescent="0.15">
      <c r="A1586" s="30"/>
      <c r="C1586" s="47"/>
      <c r="D1586" s="543"/>
      <c r="E1586" s="543"/>
      <c r="F1586" s="543"/>
      <c r="G1586" s="543"/>
      <c r="H1586" s="543"/>
      <c r="I1586" s="543"/>
      <c r="J1586" s="543"/>
      <c r="K1586" s="543"/>
      <c r="L1586" s="543"/>
      <c r="M1586" s="543"/>
      <c r="N1586" s="543"/>
      <c r="O1586" s="544"/>
      <c r="P1586" s="32"/>
      <c r="S1586" s="33"/>
      <c r="X1586" s="117"/>
      <c r="Y1586" s="543"/>
      <c r="Z1586" s="543"/>
      <c r="AA1586" s="543"/>
      <c r="AB1586" s="543"/>
      <c r="AC1586" s="543"/>
      <c r="AD1586" s="543"/>
      <c r="AE1586" s="543"/>
      <c r="AF1586" s="543"/>
      <c r="AG1586" s="543"/>
      <c r="AH1586" s="543"/>
      <c r="AI1586" s="543"/>
      <c r="AJ1586" s="543"/>
      <c r="AK1586" s="543"/>
      <c r="AL1586" s="543"/>
      <c r="AM1586" s="543"/>
      <c r="AN1586" s="543"/>
      <c r="AO1586" s="543"/>
      <c r="AP1586" s="543"/>
      <c r="AQ1586" s="543"/>
      <c r="AR1586" s="543"/>
      <c r="AS1586" s="543"/>
      <c r="AT1586" s="543"/>
      <c r="AU1586" s="543"/>
      <c r="AV1586" s="543"/>
      <c r="AW1586" s="543"/>
      <c r="AX1586" s="543"/>
      <c r="AY1586" s="543"/>
      <c r="AZ1586" s="543"/>
      <c r="BA1586" s="543"/>
      <c r="BB1586" s="543"/>
      <c r="BC1586" s="543"/>
      <c r="BD1586" s="543"/>
      <c r="BE1586" s="543"/>
      <c r="BF1586" s="543"/>
      <c r="BG1586" s="543"/>
      <c r="BH1586" s="544"/>
      <c r="BI1586" s="706"/>
      <c r="BJ1586" s="707"/>
      <c r="BK1586" s="707"/>
      <c r="BL1586" s="707"/>
      <c r="BM1586" s="707"/>
      <c r="BN1586" s="707"/>
      <c r="BO1586" s="707"/>
      <c r="BP1586" s="707"/>
      <c r="BQ1586" s="707"/>
      <c r="BR1586" s="708"/>
      <c r="BS1586" s="32"/>
      <c r="BX1586" s="31"/>
    </row>
    <row r="1587" spans="1:76" ht="12" customHeight="1" x14ac:dyDescent="0.15">
      <c r="A1587" s="30"/>
      <c r="C1587" s="47"/>
      <c r="D1587" s="543"/>
      <c r="E1587" s="543"/>
      <c r="F1587" s="543"/>
      <c r="G1587" s="543"/>
      <c r="H1587" s="543"/>
      <c r="I1587" s="543"/>
      <c r="J1587" s="543"/>
      <c r="K1587" s="543"/>
      <c r="L1587" s="543"/>
      <c r="M1587" s="543"/>
      <c r="N1587" s="543"/>
      <c r="O1587" s="544"/>
      <c r="P1587" s="32"/>
      <c r="S1587" s="33"/>
      <c r="X1587" s="117"/>
      <c r="Y1587" s="35"/>
      <c r="Z1587" s="35"/>
      <c r="AA1587" s="35"/>
      <c r="AB1587" s="35"/>
      <c r="AC1587" s="35"/>
      <c r="AD1587" s="35"/>
      <c r="AE1587" s="35"/>
      <c r="AF1587" s="35"/>
      <c r="AG1587" s="35"/>
      <c r="AH1587" s="35"/>
      <c r="AI1587" s="35"/>
      <c r="AJ1587" s="35"/>
      <c r="AK1587" s="35"/>
      <c r="AL1587" s="35"/>
      <c r="AM1587" s="35"/>
      <c r="AN1587" s="35"/>
      <c r="AO1587" s="35"/>
      <c r="AP1587" s="35"/>
      <c r="AQ1587" s="35"/>
      <c r="AR1587" s="35"/>
      <c r="AS1587" s="35"/>
      <c r="AT1587" s="35"/>
      <c r="AU1587" s="35"/>
      <c r="AV1587" s="35"/>
      <c r="AW1587" s="35"/>
      <c r="AX1587" s="35"/>
      <c r="AY1587" s="35"/>
      <c r="AZ1587" s="35"/>
      <c r="BA1587" s="35"/>
      <c r="BB1587" s="35"/>
      <c r="BC1587" s="35"/>
      <c r="BD1587" s="35"/>
      <c r="BE1587" s="35"/>
      <c r="BF1587" s="35"/>
      <c r="BG1587" s="35"/>
      <c r="BH1587" s="35"/>
      <c r="BI1587" s="706" t="s">
        <v>1048</v>
      </c>
      <c r="BJ1587" s="707"/>
      <c r="BK1587" s="707"/>
      <c r="BL1587" s="707"/>
      <c r="BM1587" s="707"/>
      <c r="BN1587" s="707"/>
      <c r="BO1587" s="707"/>
      <c r="BP1587" s="707"/>
      <c r="BQ1587" s="707"/>
      <c r="BR1587" s="708"/>
      <c r="BS1587" s="32"/>
      <c r="BX1587" s="31"/>
    </row>
    <row r="1588" spans="1:76" ht="11.1" customHeight="1" x14ac:dyDescent="0.15">
      <c r="A1588" s="30"/>
      <c r="C1588" s="47"/>
      <c r="D1588" s="543"/>
      <c r="E1588" s="543"/>
      <c r="F1588" s="543"/>
      <c r="G1588" s="543"/>
      <c r="H1588" s="543"/>
      <c r="I1588" s="543"/>
      <c r="J1588" s="543"/>
      <c r="K1588" s="543"/>
      <c r="L1588" s="543"/>
      <c r="M1588" s="543"/>
      <c r="N1588" s="543"/>
      <c r="O1588" s="544"/>
      <c r="P1588" s="32"/>
      <c r="S1588" s="33"/>
      <c r="X1588" s="117"/>
      <c r="BI1588" s="706"/>
      <c r="BJ1588" s="707"/>
      <c r="BK1588" s="707"/>
      <c r="BL1588" s="707"/>
      <c r="BM1588" s="707"/>
      <c r="BN1588" s="707"/>
      <c r="BO1588" s="707"/>
      <c r="BP1588" s="707"/>
      <c r="BQ1588" s="707"/>
      <c r="BR1588" s="708"/>
      <c r="BS1588" s="32"/>
      <c r="BX1588" s="31"/>
    </row>
    <row r="1589" spans="1:76" ht="12" customHeight="1" x14ac:dyDescent="0.15">
      <c r="A1589" s="30"/>
      <c r="C1589" s="47"/>
      <c r="D1589" s="543" t="s">
        <v>833</v>
      </c>
      <c r="E1589" s="543"/>
      <c r="F1589" s="543"/>
      <c r="G1589" s="543"/>
      <c r="H1589" s="543"/>
      <c r="I1589" s="543"/>
      <c r="J1589" s="543"/>
      <c r="K1589" s="543"/>
      <c r="L1589" s="543"/>
      <c r="M1589" s="543"/>
      <c r="N1589" s="543"/>
      <c r="O1589" s="544"/>
      <c r="P1589" s="32"/>
      <c r="S1589" s="33"/>
      <c r="X1589" s="117"/>
      <c r="Y1589" s="20"/>
      <c r="Z1589" s="20"/>
      <c r="AA1589" s="20"/>
      <c r="AB1589" s="20"/>
      <c r="AC1589" s="20"/>
      <c r="AD1589" s="20"/>
      <c r="AE1589" s="20"/>
      <c r="AF1589" s="20"/>
      <c r="AG1589" s="20"/>
      <c r="AH1589" s="20"/>
      <c r="AI1589" s="20"/>
      <c r="AJ1589" s="20"/>
      <c r="AK1589" s="20"/>
      <c r="AL1589" s="20"/>
      <c r="AM1589" s="20"/>
      <c r="AN1589" s="20"/>
      <c r="AO1589" s="20"/>
      <c r="AP1589" s="20"/>
      <c r="AQ1589" s="20"/>
      <c r="AR1589" s="20"/>
      <c r="AS1589" s="20"/>
      <c r="AT1589" s="20"/>
      <c r="AU1589" s="20"/>
      <c r="AV1589" s="20"/>
      <c r="AW1589" s="20"/>
      <c r="AX1589" s="20"/>
      <c r="AY1589" s="20"/>
      <c r="AZ1589" s="20"/>
      <c r="BA1589" s="20"/>
      <c r="BB1589" s="20"/>
      <c r="BC1589" s="20"/>
      <c r="BD1589" s="20"/>
      <c r="BE1589" s="20"/>
      <c r="BF1589" s="20"/>
      <c r="BG1589" s="20"/>
      <c r="BH1589" s="45"/>
      <c r="BI1589" s="30" t="s">
        <v>1140</v>
      </c>
      <c r="BS1589" s="32"/>
      <c r="BX1589" s="31"/>
    </row>
    <row r="1590" spans="1:76" ht="12" customHeight="1" x14ac:dyDescent="0.15">
      <c r="A1590" s="30"/>
      <c r="C1590" s="47"/>
      <c r="D1590" s="543"/>
      <c r="E1590" s="543"/>
      <c r="F1590" s="543"/>
      <c r="G1590" s="543"/>
      <c r="H1590" s="543"/>
      <c r="I1590" s="543"/>
      <c r="J1590" s="543"/>
      <c r="K1590" s="543"/>
      <c r="L1590" s="543"/>
      <c r="M1590" s="543"/>
      <c r="N1590" s="543"/>
      <c r="O1590" s="544"/>
      <c r="P1590" s="32"/>
      <c r="S1590" s="33"/>
      <c r="X1590" s="117"/>
      <c r="Y1590" s="20"/>
      <c r="Z1590" s="20"/>
      <c r="AA1590" s="20"/>
      <c r="AB1590" s="20"/>
      <c r="AC1590" s="20"/>
      <c r="AD1590" s="20"/>
      <c r="AE1590" s="20"/>
      <c r="AF1590" s="20"/>
      <c r="AG1590" s="20"/>
      <c r="AH1590" s="20"/>
      <c r="AI1590" s="20"/>
      <c r="AJ1590" s="20"/>
      <c r="AK1590" s="20"/>
      <c r="AL1590" s="20"/>
      <c r="AM1590" s="20"/>
      <c r="AN1590" s="20"/>
      <c r="AO1590" s="20"/>
      <c r="AP1590" s="20"/>
      <c r="AQ1590" s="20"/>
      <c r="AR1590" s="20"/>
      <c r="AS1590" s="20"/>
      <c r="AT1590" s="20"/>
      <c r="AU1590" s="20"/>
      <c r="AV1590" s="20"/>
      <c r="AW1590" s="20"/>
      <c r="AX1590" s="20"/>
      <c r="AY1590" s="20"/>
      <c r="AZ1590" s="20"/>
      <c r="BA1590" s="20"/>
      <c r="BB1590" s="20"/>
      <c r="BC1590" s="20"/>
      <c r="BD1590" s="20"/>
      <c r="BE1590" s="20"/>
      <c r="BF1590" s="20"/>
      <c r="BG1590" s="20"/>
      <c r="BH1590" s="45"/>
      <c r="BI1590" s="30"/>
      <c r="BS1590" s="32"/>
      <c r="BX1590" s="31"/>
    </row>
    <row r="1591" spans="1:76" ht="12" customHeight="1" x14ac:dyDescent="0.15">
      <c r="A1591" s="30"/>
      <c r="C1591" s="47"/>
      <c r="D1591" s="543"/>
      <c r="E1591" s="543"/>
      <c r="F1591" s="543"/>
      <c r="G1591" s="543"/>
      <c r="H1591" s="543"/>
      <c r="I1591" s="543"/>
      <c r="J1591" s="543"/>
      <c r="K1591" s="543"/>
      <c r="L1591" s="543"/>
      <c r="M1591" s="543"/>
      <c r="N1591" s="543"/>
      <c r="O1591" s="544"/>
      <c r="P1591" s="32"/>
      <c r="S1591" s="33"/>
      <c r="X1591" s="117" t="s">
        <v>31</v>
      </c>
      <c r="Y1591" s="543" t="s">
        <v>834</v>
      </c>
      <c r="Z1591" s="543"/>
      <c r="AA1591" s="543"/>
      <c r="AB1591" s="543"/>
      <c r="AC1591" s="543"/>
      <c r="AD1591" s="543"/>
      <c r="AE1591" s="543"/>
      <c r="AF1591" s="543"/>
      <c r="AG1591" s="543"/>
      <c r="AH1591" s="543"/>
      <c r="AI1591" s="543"/>
      <c r="AJ1591" s="543"/>
      <c r="AK1591" s="543"/>
      <c r="AL1591" s="543"/>
      <c r="AM1591" s="543"/>
      <c r="AN1591" s="543"/>
      <c r="AO1591" s="543"/>
      <c r="AP1591" s="543"/>
      <c r="AQ1591" s="543"/>
      <c r="AR1591" s="543"/>
      <c r="AS1591" s="543"/>
      <c r="AT1591" s="543"/>
      <c r="AU1591" s="543"/>
      <c r="AV1591" s="543"/>
      <c r="AW1591" s="543"/>
      <c r="AX1591" s="543"/>
      <c r="AY1591" s="543"/>
      <c r="AZ1591" s="543"/>
      <c r="BA1591" s="543"/>
      <c r="BB1591" s="543"/>
      <c r="BC1591" s="543"/>
      <c r="BD1591" s="543"/>
      <c r="BE1591" s="543"/>
      <c r="BF1591" s="543"/>
      <c r="BG1591" s="543"/>
      <c r="BH1591" s="544"/>
      <c r="BI1591" s="597" t="s">
        <v>1049</v>
      </c>
      <c r="BJ1591" s="558"/>
      <c r="BK1591" s="558"/>
      <c r="BL1591" s="558"/>
      <c r="BM1591" s="558"/>
      <c r="BN1591" s="558"/>
      <c r="BO1591" s="558"/>
      <c r="BP1591" s="558"/>
      <c r="BQ1591" s="558"/>
      <c r="BR1591" s="591"/>
      <c r="BS1591" s="32"/>
      <c r="BX1591" s="31"/>
    </row>
    <row r="1592" spans="1:76" ht="12" customHeight="1" x14ac:dyDescent="0.15">
      <c r="A1592" s="30"/>
      <c r="C1592" s="47"/>
      <c r="D1592" s="20"/>
      <c r="E1592" s="20"/>
      <c r="F1592" s="20"/>
      <c r="G1592" s="20"/>
      <c r="H1592" s="20"/>
      <c r="I1592" s="20"/>
      <c r="J1592" s="20"/>
      <c r="K1592" s="20"/>
      <c r="L1592" s="20"/>
      <c r="M1592" s="20"/>
      <c r="N1592" s="20"/>
      <c r="O1592" s="45"/>
      <c r="P1592" s="32"/>
      <c r="S1592" s="33"/>
      <c r="X1592" s="117"/>
      <c r="Y1592" s="543"/>
      <c r="Z1592" s="543"/>
      <c r="AA1592" s="543"/>
      <c r="AB1592" s="543"/>
      <c r="AC1592" s="543"/>
      <c r="AD1592" s="543"/>
      <c r="AE1592" s="543"/>
      <c r="AF1592" s="543"/>
      <c r="AG1592" s="543"/>
      <c r="AH1592" s="543"/>
      <c r="AI1592" s="543"/>
      <c r="AJ1592" s="543"/>
      <c r="AK1592" s="543"/>
      <c r="AL1592" s="543"/>
      <c r="AM1592" s="543"/>
      <c r="AN1592" s="543"/>
      <c r="AO1592" s="543"/>
      <c r="AP1592" s="543"/>
      <c r="AQ1592" s="543"/>
      <c r="AR1592" s="543"/>
      <c r="AS1592" s="543"/>
      <c r="AT1592" s="543"/>
      <c r="AU1592" s="543"/>
      <c r="AV1592" s="543"/>
      <c r="AW1592" s="543"/>
      <c r="AX1592" s="543"/>
      <c r="AY1592" s="543"/>
      <c r="AZ1592" s="543"/>
      <c r="BA1592" s="543"/>
      <c r="BB1592" s="543"/>
      <c r="BC1592" s="543"/>
      <c r="BD1592" s="543"/>
      <c r="BE1592" s="543"/>
      <c r="BF1592" s="543"/>
      <c r="BG1592" s="543"/>
      <c r="BH1592" s="544"/>
      <c r="BI1592" s="597"/>
      <c r="BJ1592" s="558"/>
      <c r="BK1592" s="558"/>
      <c r="BL1592" s="558"/>
      <c r="BM1592" s="558"/>
      <c r="BN1592" s="558"/>
      <c r="BO1592" s="558"/>
      <c r="BP1592" s="558"/>
      <c r="BQ1592" s="558"/>
      <c r="BR1592" s="591"/>
      <c r="BS1592" s="32"/>
      <c r="BX1592" s="31"/>
    </row>
    <row r="1593" spans="1:76" ht="12" customHeight="1" x14ac:dyDescent="0.15">
      <c r="A1593" s="30"/>
      <c r="C1593" s="47"/>
      <c r="D1593" s="35"/>
      <c r="E1593" s="35"/>
      <c r="F1593" s="35"/>
      <c r="G1593" s="35"/>
      <c r="H1593" s="35"/>
      <c r="I1593" s="35"/>
      <c r="J1593" s="35"/>
      <c r="K1593" s="35"/>
      <c r="L1593" s="35"/>
      <c r="M1593" s="35"/>
      <c r="N1593" s="35"/>
      <c r="O1593" s="35"/>
      <c r="P1593" s="32"/>
      <c r="S1593" s="33"/>
      <c r="X1593" s="117"/>
      <c r="BI1593" s="597" t="s">
        <v>1050</v>
      </c>
      <c r="BJ1593" s="558"/>
      <c r="BK1593" s="558"/>
      <c r="BL1593" s="558"/>
      <c r="BM1593" s="558"/>
      <c r="BN1593" s="558"/>
      <c r="BO1593" s="558"/>
      <c r="BP1593" s="558"/>
      <c r="BQ1593" s="558"/>
      <c r="BR1593" s="591"/>
      <c r="BS1593" s="32"/>
      <c r="BX1593" s="31"/>
    </row>
    <row r="1594" spans="1:76" ht="12" customHeight="1" x14ac:dyDescent="0.15">
      <c r="A1594" s="30"/>
      <c r="C1594" s="47"/>
      <c r="D1594" s="35"/>
      <c r="E1594" s="35"/>
      <c r="F1594" s="35"/>
      <c r="G1594" s="35"/>
      <c r="H1594" s="35"/>
      <c r="I1594" s="35"/>
      <c r="J1594" s="35"/>
      <c r="K1594" s="35"/>
      <c r="L1594" s="35"/>
      <c r="M1594" s="35"/>
      <c r="N1594" s="35"/>
      <c r="O1594" s="35"/>
      <c r="P1594" s="32"/>
      <c r="S1594" s="33"/>
      <c r="X1594" s="117"/>
      <c r="BI1594" s="597"/>
      <c r="BJ1594" s="558"/>
      <c r="BK1594" s="558"/>
      <c r="BL1594" s="558"/>
      <c r="BM1594" s="558"/>
      <c r="BN1594" s="558"/>
      <c r="BO1594" s="558"/>
      <c r="BP1594" s="558"/>
      <c r="BQ1594" s="558"/>
      <c r="BR1594" s="591"/>
      <c r="BS1594" s="32"/>
      <c r="BX1594" s="31"/>
    </row>
    <row r="1595" spans="1:76" ht="12" customHeight="1" x14ac:dyDescent="0.15">
      <c r="A1595" s="30"/>
      <c r="C1595" s="47"/>
      <c r="D1595" s="35"/>
      <c r="E1595" s="35"/>
      <c r="F1595" s="35"/>
      <c r="G1595" s="35"/>
      <c r="H1595" s="35"/>
      <c r="I1595" s="35"/>
      <c r="J1595" s="35"/>
      <c r="K1595" s="35"/>
      <c r="L1595" s="35"/>
      <c r="M1595" s="35"/>
      <c r="N1595" s="35"/>
      <c r="O1595" s="35"/>
      <c r="P1595" s="32"/>
      <c r="S1595" s="33"/>
      <c r="X1595" s="117"/>
      <c r="BI1595" s="273" t="s">
        <v>920</v>
      </c>
      <c r="BJ1595" s="210"/>
      <c r="BK1595" s="210"/>
      <c r="BL1595" s="210"/>
      <c r="BM1595" s="210"/>
      <c r="BN1595" s="210"/>
      <c r="BO1595" s="210"/>
      <c r="BP1595" s="210"/>
      <c r="BQ1595" s="210"/>
      <c r="BR1595" s="225"/>
      <c r="BS1595" s="32"/>
      <c r="BX1595" s="31"/>
    </row>
    <row r="1596" spans="1:76" ht="12" customHeight="1" x14ac:dyDescent="0.15">
      <c r="A1596" s="62"/>
      <c r="B1596" s="63"/>
      <c r="C1596" s="129"/>
      <c r="D1596" s="205"/>
      <c r="E1596" s="205"/>
      <c r="F1596" s="205"/>
      <c r="G1596" s="205"/>
      <c r="H1596" s="205"/>
      <c r="I1596" s="205"/>
      <c r="J1596" s="205"/>
      <c r="K1596" s="205"/>
      <c r="L1596" s="205"/>
      <c r="M1596" s="205"/>
      <c r="N1596" s="205"/>
      <c r="O1596" s="205"/>
      <c r="P1596" s="66"/>
      <c r="Q1596" s="67"/>
      <c r="R1596" s="67"/>
      <c r="S1596" s="69"/>
      <c r="T1596" s="67"/>
      <c r="U1596" s="67"/>
      <c r="V1596" s="67"/>
      <c r="W1596" s="67"/>
      <c r="X1596" s="120"/>
      <c r="Y1596" s="67"/>
      <c r="Z1596" s="67"/>
      <c r="AA1596" s="67"/>
      <c r="AB1596" s="67"/>
      <c r="AC1596" s="67"/>
      <c r="AD1596" s="67"/>
      <c r="AE1596" s="67"/>
      <c r="AF1596" s="67"/>
      <c r="AG1596" s="67"/>
      <c r="AH1596" s="67"/>
      <c r="AI1596" s="67"/>
      <c r="AJ1596" s="67"/>
      <c r="AK1596" s="67"/>
      <c r="AL1596" s="67"/>
      <c r="AM1596" s="67"/>
      <c r="AN1596" s="67"/>
      <c r="AO1596" s="67"/>
      <c r="AP1596" s="67"/>
      <c r="AQ1596" s="67"/>
      <c r="AR1596" s="67"/>
      <c r="AS1596" s="67"/>
      <c r="AT1596" s="67"/>
      <c r="AU1596" s="67"/>
      <c r="AV1596" s="67"/>
      <c r="AW1596" s="67"/>
      <c r="AX1596" s="67"/>
      <c r="AY1596" s="67"/>
      <c r="AZ1596" s="67"/>
      <c r="BA1596" s="67"/>
      <c r="BB1596" s="67"/>
      <c r="BC1596" s="67"/>
      <c r="BD1596" s="67"/>
      <c r="BE1596" s="67"/>
      <c r="BF1596" s="67"/>
      <c r="BG1596" s="67"/>
      <c r="BH1596" s="67"/>
      <c r="BI1596" s="274" t="s">
        <v>1140</v>
      </c>
      <c r="BJ1596" s="275"/>
      <c r="BK1596" s="275"/>
      <c r="BL1596" s="275"/>
      <c r="BM1596" s="275"/>
      <c r="BN1596" s="275"/>
      <c r="BO1596" s="275"/>
      <c r="BP1596" s="275"/>
      <c r="BQ1596" s="275"/>
      <c r="BR1596" s="276"/>
      <c r="BS1596" s="66"/>
      <c r="BT1596" s="67"/>
      <c r="BU1596" s="67"/>
      <c r="BV1596" s="67"/>
      <c r="BW1596" s="67"/>
      <c r="BX1596" s="68"/>
    </row>
    <row r="1597" spans="1:76" ht="12" customHeight="1" x14ac:dyDescent="0.15">
      <c r="A1597" s="30"/>
      <c r="C1597" s="47"/>
      <c r="D1597" s="35"/>
      <c r="E1597" s="35"/>
      <c r="F1597" s="35"/>
      <c r="G1597" s="35"/>
      <c r="H1597" s="35"/>
      <c r="I1597" s="35"/>
      <c r="J1597" s="35"/>
      <c r="K1597" s="35"/>
      <c r="L1597" s="35"/>
      <c r="M1597" s="35"/>
      <c r="N1597" s="35"/>
      <c r="O1597" s="35"/>
      <c r="P1597" s="32"/>
      <c r="S1597" s="33"/>
      <c r="X1597" s="117"/>
      <c r="BI1597" s="273"/>
      <c r="BJ1597" s="210"/>
      <c r="BK1597" s="210"/>
      <c r="BL1597" s="210"/>
      <c r="BM1597" s="210"/>
      <c r="BN1597" s="210"/>
      <c r="BO1597" s="210"/>
      <c r="BP1597" s="210"/>
      <c r="BQ1597" s="210"/>
      <c r="BR1597" s="225"/>
      <c r="BS1597" s="32"/>
      <c r="BX1597" s="31"/>
    </row>
    <row r="1598" spans="1:76" ht="12" customHeight="1" x14ac:dyDescent="0.15">
      <c r="A1598" s="30"/>
      <c r="C1598" s="47" t="s">
        <v>596</v>
      </c>
      <c r="D1598" s="543" t="s">
        <v>835</v>
      </c>
      <c r="E1598" s="543"/>
      <c r="F1598" s="543"/>
      <c r="G1598" s="543"/>
      <c r="H1598" s="543"/>
      <c r="I1598" s="543"/>
      <c r="J1598" s="543"/>
      <c r="K1598" s="543"/>
      <c r="L1598" s="543"/>
      <c r="M1598" s="543"/>
      <c r="N1598" s="543"/>
      <c r="O1598" s="544"/>
      <c r="P1598" s="32"/>
      <c r="Q1598" s="2" t="s">
        <v>50</v>
      </c>
      <c r="S1598" s="33" t="s">
        <v>51</v>
      </c>
      <c r="T1598" s="38"/>
      <c r="U1598" s="550" t="s">
        <v>52</v>
      </c>
      <c r="V1598" s="493"/>
      <c r="W1598" s="493"/>
      <c r="X1598" s="117" t="s">
        <v>31</v>
      </c>
      <c r="Y1598" s="548" t="s">
        <v>836</v>
      </c>
      <c r="Z1598" s="548"/>
      <c r="AA1598" s="548"/>
      <c r="AB1598" s="548"/>
      <c r="AC1598" s="548"/>
      <c r="AD1598" s="548"/>
      <c r="AE1598" s="548"/>
      <c r="AF1598" s="548"/>
      <c r="AG1598" s="548"/>
      <c r="AH1598" s="548"/>
      <c r="AI1598" s="548"/>
      <c r="AJ1598" s="548"/>
      <c r="AK1598" s="548"/>
      <c r="AL1598" s="548"/>
      <c r="AM1598" s="548"/>
      <c r="AN1598" s="548"/>
      <c r="AO1598" s="548"/>
      <c r="AP1598" s="548"/>
      <c r="AQ1598" s="548"/>
      <c r="AR1598" s="548"/>
      <c r="AS1598" s="548"/>
      <c r="AT1598" s="548"/>
      <c r="AU1598" s="548"/>
      <c r="AV1598" s="548"/>
      <c r="AW1598" s="548"/>
      <c r="AX1598" s="548"/>
      <c r="AY1598" s="548"/>
      <c r="AZ1598" s="548"/>
      <c r="BA1598" s="548"/>
      <c r="BB1598" s="548"/>
      <c r="BC1598" s="548"/>
      <c r="BD1598" s="548"/>
      <c r="BE1598" s="548"/>
      <c r="BF1598" s="548"/>
      <c r="BG1598" s="548"/>
      <c r="BH1598" s="549"/>
      <c r="BI1598" s="30" t="s">
        <v>838</v>
      </c>
      <c r="BS1598" s="32"/>
      <c r="BX1598" s="31"/>
    </row>
    <row r="1599" spans="1:76" ht="12" customHeight="1" x14ac:dyDescent="0.15">
      <c r="A1599" s="30"/>
      <c r="C1599" s="47"/>
      <c r="D1599" s="543"/>
      <c r="E1599" s="543"/>
      <c r="F1599" s="543"/>
      <c r="G1599" s="543"/>
      <c r="H1599" s="543"/>
      <c r="I1599" s="543"/>
      <c r="J1599" s="543"/>
      <c r="K1599" s="543"/>
      <c r="L1599" s="543"/>
      <c r="M1599" s="543"/>
      <c r="N1599" s="543"/>
      <c r="O1599" s="544"/>
      <c r="P1599" s="32"/>
      <c r="S1599" s="33"/>
      <c r="X1599" s="117"/>
      <c r="Y1599" s="548"/>
      <c r="Z1599" s="548"/>
      <c r="AA1599" s="548"/>
      <c r="AB1599" s="548"/>
      <c r="AC1599" s="548"/>
      <c r="AD1599" s="548"/>
      <c r="AE1599" s="548"/>
      <c r="AF1599" s="548"/>
      <c r="AG1599" s="548"/>
      <c r="AH1599" s="548"/>
      <c r="AI1599" s="548"/>
      <c r="AJ1599" s="548"/>
      <c r="AK1599" s="548"/>
      <c r="AL1599" s="548"/>
      <c r="AM1599" s="548"/>
      <c r="AN1599" s="548"/>
      <c r="AO1599" s="548"/>
      <c r="AP1599" s="548"/>
      <c r="AQ1599" s="548"/>
      <c r="AR1599" s="548"/>
      <c r="AS1599" s="548"/>
      <c r="AT1599" s="548"/>
      <c r="AU1599" s="548"/>
      <c r="AV1599" s="548"/>
      <c r="AW1599" s="548"/>
      <c r="AX1599" s="548"/>
      <c r="AY1599" s="548"/>
      <c r="AZ1599" s="548"/>
      <c r="BA1599" s="548"/>
      <c r="BB1599" s="548"/>
      <c r="BC1599" s="548"/>
      <c r="BD1599" s="548"/>
      <c r="BE1599" s="548"/>
      <c r="BF1599" s="548"/>
      <c r="BG1599" s="548"/>
      <c r="BH1599" s="549"/>
      <c r="BI1599" s="597" t="s">
        <v>1206</v>
      </c>
      <c r="BJ1599" s="558"/>
      <c r="BK1599" s="558"/>
      <c r="BL1599" s="558"/>
      <c r="BM1599" s="558"/>
      <c r="BN1599" s="558"/>
      <c r="BO1599" s="558"/>
      <c r="BP1599" s="558"/>
      <c r="BQ1599" s="558"/>
      <c r="BR1599" s="558"/>
      <c r="BS1599" s="32"/>
      <c r="BX1599" s="31"/>
    </row>
    <row r="1600" spans="1:76" ht="12" customHeight="1" x14ac:dyDescent="0.15">
      <c r="A1600" s="30"/>
      <c r="C1600" s="47"/>
      <c r="D1600" s="543" t="s">
        <v>921</v>
      </c>
      <c r="E1600" s="543"/>
      <c r="F1600" s="543"/>
      <c r="G1600" s="543"/>
      <c r="H1600" s="543"/>
      <c r="I1600" s="543"/>
      <c r="J1600" s="543"/>
      <c r="K1600" s="543"/>
      <c r="L1600" s="543"/>
      <c r="M1600" s="543"/>
      <c r="N1600" s="543"/>
      <c r="O1600" s="544"/>
      <c r="P1600" s="32"/>
      <c r="S1600" s="33"/>
      <c r="X1600" s="117"/>
      <c r="Y1600" s="548"/>
      <c r="Z1600" s="548"/>
      <c r="AA1600" s="548"/>
      <c r="AB1600" s="548"/>
      <c r="AC1600" s="548"/>
      <c r="AD1600" s="548"/>
      <c r="AE1600" s="548"/>
      <c r="AF1600" s="548"/>
      <c r="AG1600" s="548"/>
      <c r="AH1600" s="548"/>
      <c r="AI1600" s="548"/>
      <c r="AJ1600" s="548"/>
      <c r="AK1600" s="548"/>
      <c r="AL1600" s="548"/>
      <c r="AM1600" s="548"/>
      <c r="AN1600" s="548"/>
      <c r="AO1600" s="548"/>
      <c r="AP1600" s="548"/>
      <c r="AQ1600" s="548"/>
      <c r="AR1600" s="548"/>
      <c r="AS1600" s="548"/>
      <c r="AT1600" s="548"/>
      <c r="AU1600" s="548"/>
      <c r="AV1600" s="548"/>
      <c r="AW1600" s="548"/>
      <c r="AX1600" s="548"/>
      <c r="AY1600" s="548"/>
      <c r="AZ1600" s="548"/>
      <c r="BA1600" s="548"/>
      <c r="BB1600" s="548"/>
      <c r="BC1600" s="548"/>
      <c r="BD1600" s="548"/>
      <c r="BE1600" s="548"/>
      <c r="BF1600" s="548"/>
      <c r="BG1600" s="548"/>
      <c r="BH1600" s="549"/>
      <c r="BI1600" s="597"/>
      <c r="BJ1600" s="558"/>
      <c r="BK1600" s="558"/>
      <c r="BL1600" s="558"/>
      <c r="BM1600" s="558"/>
      <c r="BN1600" s="558"/>
      <c r="BO1600" s="558"/>
      <c r="BP1600" s="558"/>
      <c r="BQ1600" s="558"/>
      <c r="BR1600" s="558"/>
      <c r="BS1600" s="32"/>
      <c r="BX1600" s="31"/>
    </row>
    <row r="1601" spans="1:76" ht="12" customHeight="1" x14ac:dyDescent="0.15">
      <c r="A1601" s="30"/>
      <c r="C1601" s="47"/>
      <c r="D1601" s="543"/>
      <c r="E1601" s="543"/>
      <c r="F1601" s="543"/>
      <c r="G1601" s="543"/>
      <c r="H1601" s="543"/>
      <c r="I1601" s="543"/>
      <c r="J1601" s="543"/>
      <c r="K1601" s="543"/>
      <c r="L1601" s="543"/>
      <c r="M1601" s="543"/>
      <c r="N1601" s="543"/>
      <c r="O1601" s="544"/>
      <c r="P1601" s="32"/>
      <c r="S1601" s="33"/>
      <c r="X1601" s="117"/>
      <c r="Y1601" s="548"/>
      <c r="Z1601" s="548"/>
      <c r="AA1601" s="548"/>
      <c r="AB1601" s="548"/>
      <c r="AC1601" s="548"/>
      <c r="AD1601" s="548"/>
      <c r="AE1601" s="548"/>
      <c r="AF1601" s="548"/>
      <c r="AG1601" s="548"/>
      <c r="AH1601" s="548"/>
      <c r="AI1601" s="548"/>
      <c r="AJ1601" s="548"/>
      <c r="AK1601" s="548"/>
      <c r="AL1601" s="548"/>
      <c r="AM1601" s="548"/>
      <c r="AN1601" s="548"/>
      <c r="AO1601" s="548"/>
      <c r="AP1601" s="548"/>
      <c r="AQ1601" s="548"/>
      <c r="AR1601" s="548"/>
      <c r="AS1601" s="548"/>
      <c r="AT1601" s="548"/>
      <c r="AU1601" s="548"/>
      <c r="AV1601" s="548"/>
      <c r="AW1601" s="548"/>
      <c r="AX1601" s="548"/>
      <c r="AY1601" s="548"/>
      <c r="AZ1601" s="548"/>
      <c r="BA1601" s="548"/>
      <c r="BB1601" s="548"/>
      <c r="BC1601" s="548"/>
      <c r="BD1601" s="548"/>
      <c r="BE1601" s="548"/>
      <c r="BF1601" s="548"/>
      <c r="BG1601" s="548"/>
      <c r="BH1601" s="549"/>
      <c r="BI1601" s="30" t="s">
        <v>1143</v>
      </c>
      <c r="BS1601" s="32"/>
      <c r="BX1601" s="31"/>
    </row>
    <row r="1602" spans="1:76" ht="12" customHeight="1" x14ac:dyDescent="0.15">
      <c r="A1602" s="30"/>
      <c r="C1602" s="47"/>
      <c r="D1602" s="543"/>
      <c r="E1602" s="543"/>
      <c r="F1602" s="543"/>
      <c r="G1602" s="543"/>
      <c r="H1602" s="543"/>
      <c r="I1602" s="543"/>
      <c r="J1602" s="543"/>
      <c r="K1602" s="543"/>
      <c r="L1602" s="543"/>
      <c r="M1602" s="543"/>
      <c r="N1602" s="543"/>
      <c r="O1602" s="544"/>
      <c r="P1602" s="32"/>
      <c r="S1602" s="33"/>
      <c r="X1602" s="117"/>
      <c r="Y1602" s="548" t="s">
        <v>922</v>
      </c>
      <c r="Z1602" s="548"/>
      <c r="AA1602" s="548"/>
      <c r="AB1602" s="548"/>
      <c r="AC1602" s="548"/>
      <c r="AD1602" s="548"/>
      <c r="AE1602" s="548"/>
      <c r="AF1602" s="548"/>
      <c r="AG1602" s="548"/>
      <c r="AH1602" s="548"/>
      <c r="AI1602" s="548"/>
      <c r="AJ1602" s="548"/>
      <c r="AK1602" s="548"/>
      <c r="AL1602" s="548"/>
      <c r="AM1602" s="548"/>
      <c r="AN1602" s="548"/>
      <c r="AO1602" s="548"/>
      <c r="AP1602" s="548"/>
      <c r="AQ1602" s="548"/>
      <c r="AR1602" s="548"/>
      <c r="AS1602" s="548"/>
      <c r="AT1602" s="548"/>
      <c r="AU1602" s="548"/>
      <c r="AV1602" s="548"/>
      <c r="AW1602" s="548"/>
      <c r="AX1602" s="548"/>
      <c r="AY1602" s="548"/>
      <c r="AZ1602" s="548"/>
      <c r="BA1602" s="548"/>
      <c r="BB1602" s="548"/>
      <c r="BC1602" s="548"/>
      <c r="BD1602" s="548"/>
      <c r="BE1602" s="548"/>
      <c r="BF1602" s="548"/>
      <c r="BG1602" s="548"/>
      <c r="BH1602" s="549"/>
      <c r="BI1602" s="30"/>
      <c r="BS1602" s="32"/>
      <c r="BX1602" s="31"/>
    </row>
    <row r="1603" spans="1:76" ht="12" customHeight="1" x14ac:dyDescent="0.15">
      <c r="A1603" s="30"/>
      <c r="C1603" s="47"/>
      <c r="D1603" s="35"/>
      <c r="E1603" s="35"/>
      <c r="F1603" s="35"/>
      <c r="G1603" s="35"/>
      <c r="H1603" s="35"/>
      <c r="I1603" s="35"/>
      <c r="J1603" s="35"/>
      <c r="K1603" s="35"/>
      <c r="L1603" s="35"/>
      <c r="M1603" s="35"/>
      <c r="N1603" s="35"/>
      <c r="O1603" s="35"/>
      <c r="P1603" s="32"/>
      <c r="S1603" s="33"/>
      <c r="X1603" s="117"/>
      <c r="Y1603" s="2" t="s">
        <v>35</v>
      </c>
      <c r="Z1603" s="2" t="s">
        <v>923</v>
      </c>
      <c r="BI1603" s="30"/>
      <c r="BS1603" s="32"/>
      <c r="BX1603" s="31"/>
    </row>
    <row r="1604" spans="1:76" ht="12" customHeight="1" x14ac:dyDescent="0.15">
      <c r="A1604" s="30"/>
      <c r="C1604" s="47"/>
      <c r="D1604" s="35"/>
      <c r="E1604" s="35"/>
      <c r="F1604" s="35"/>
      <c r="G1604" s="35"/>
      <c r="H1604" s="35"/>
      <c r="I1604" s="35"/>
      <c r="J1604" s="35"/>
      <c r="K1604" s="35"/>
      <c r="L1604" s="35"/>
      <c r="M1604" s="35"/>
      <c r="N1604" s="35"/>
      <c r="O1604" s="35"/>
      <c r="P1604" s="32"/>
      <c r="S1604" s="33"/>
      <c r="X1604" s="117"/>
      <c r="Y1604" s="2" t="s">
        <v>35</v>
      </c>
      <c r="Z1604" s="543" t="s">
        <v>924</v>
      </c>
      <c r="AA1604" s="543"/>
      <c r="AB1604" s="543"/>
      <c r="AC1604" s="543"/>
      <c r="AD1604" s="543"/>
      <c r="AE1604" s="543"/>
      <c r="AF1604" s="543"/>
      <c r="AG1604" s="543"/>
      <c r="AH1604" s="543"/>
      <c r="AI1604" s="543"/>
      <c r="AJ1604" s="543"/>
      <c r="AK1604" s="543"/>
      <c r="AL1604" s="543"/>
      <c r="AM1604" s="543"/>
      <c r="AN1604" s="543"/>
      <c r="AO1604" s="543"/>
      <c r="AP1604" s="543"/>
      <c r="AQ1604" s="543"/>
      <c r="AR1604" s="543"/>
      <c r="AS1604" s="543"/>
      <c r="AT1604" s="543"/>
      <c r="AU1604" s="543"/>
      <c r="AV1604" s="543"/>
      <c r="AW1604" s="543"/>
      <c r="AX1604" s="543"/>
      <c r="AY1604" s="543"/>
      <c r="AZ1604" s="543"/>
      <c r="BA1604" s="543"/>
      <c r="BB1604" s="543"/>
      <c r="BC1604" s="543"/>
      <c r="BD1604" s="543"/>
      <c r="BE1604" s="543"/>
      <c r="BF1604" s="543"/>
      <c r="BG1604" s="543"/>
      <c r="BH1604" s="544"/>
      <c r="BI1604" s="30"/>
      <c r="BS1604" s="32"/>
      <c r="BX1604" s="31"/>
    </row>
    <row r="1605" spans="1:76" ht="12" customHeight="1" x14ac:dyDescent="0.15">
      <c r="A1605" s="30"/>
      <c r="C1605" s="47"/>
      <c r="D1605" s="35"/>
      <c r="E1605" s="35"/>
      <c r="F1605" s="35"/>
      <c r="G1605" s="35"/>
      <c r="H1605" s="35"/>
      <c r="I1605" s="35"/>
      <c r="J1605" s="35"/>
      <c r="K1605" s="35"/>
      <c r="L1605" s="35"/>
      <c r="M1605" s="35"/>
      <c r="N1605" s="35"/>
      <c r="O1605" s="35"/>
      <c r="P1605" s="32"/>
      <c r="S1605" s="33"/>
      <c r="X1605" s="117"/>
      <c r="Z1605" s="543"/>
      <c r="AA1605" s="543"/>
      <c r="AB1605" s="543"/>
      <c r="AC1605" s="543"/>
      <c r="AD1605" s="543"/>
      <c r="AE1605" s="543"/>
      <c r="AF1605" s="543"/>
      <c r="AG1605" s="543"/>
      <c r="AH1605" s="543"/>
      <c r="AI1605" s="543"/>
      <c r="AJ1605" s="543"/>
      <c r="AK1605" s="543"/>
      <c r="AL1605" s="543"/>
      <c r="AM1605" s="543"/>
      <c r="AN1605" s="543"/>
      <c r="AO1605" s="543"/>
      <c r="AP1605" s="543"/>
      <c r="AQ1605" s="543"/>
      <c r="AR1605" s="543"/>
      <c r="AS1605" s="543"/>
      <c r="AT1605" s="543"/>
      <c r="AU1605" s="543"/>
      <c r="AV1605" s="543"/>
      <c r="AW1605" s="543"/>
      <c r="AX1605" s="543"/>
      <c r="AY1605" s="543"/>
      <c r="AZ1605" s="543"/>
      <c r="BA1605" s="543"/>
      <c r="BB1605" s="543"/>
      <c r="BC1605" s="543"/>
      <c r="BD1605" s="543"/>
      <c r="BE1605" s="543"/>
      <c r="BF1605" s="543"/>
      <c r="BG1605" s="543"/>
      <c r="BH1605" s="544"/>
      <c r="BI1605" s="30"/>
      <c r="BS1605" s="32"/>
      <c r="BX1605" s="31"/>
    </row>
    <row r="1606" spans="1:76" ht="12" customHeight="1" x14ac:dyDescent="0.15">
      <c r="A1606" s="30"/>
      <c r="C1606" s="47"/>
      <c r="D1606" s="35"/>
      <c r="E1606" s="35"/>
      <c r="F1606" s="35"/>
      <c r="G1606" s="35"/>
      <c r="H1606" s="35"/>
      <c r="I1606" s="35"/>
      <c r="J1606" s="35"/>
      <c r="K1606" s="35"/>
      <c r="L1606" s="35"/>
      <c r="M1606" s="35"/>
      <c r="N1606" s="35"/>
      <c r="O1606" s="35"/>
      <c r="P1606" s="32"/>
      <c r="S1606" s="33"/>
      <c r="X1606" s="117"/>
      <c r="Y1606" s="2" t="s">
        <v>35</v>
      </c>
      <c r="Z1606" s="2" t="s">
        <v>925</v>
      </c>
      <c r="BI1606" s="30"/>
      <c r="BS1606" s="32"/>
      <c r="BX1606" s="31"/>
    </row>
    <row r="1607" spans="1:76" ht="12" customHeight="1" x14ac:dyDescent="0.15">
      <c r="A1607" s="30"/>
      <c r="C1607" s="47"/>
      <c r="D1607" s="35"/>
      <c r="E1607" s="35"/>
      <c r="F1607" s="35"/>
      <c r="G1607" s="35"/>
      <c r="H1607" s="35"/>
      <c r="I1607" s="35"/>
      <c r="J1607" s="35"/>
      <c r="K1607" s="35"/>
      <c r="L1607" s="35"/>
      <c r="M1607" s="35"/>
      <c r="N1607" s="35"/>
      <c r="O1607" s="35"/>
      <c r="P1607" s="32"/>
      <c r="S1607" s="33"/>
      <c r="X1607" s="117"/>
      <c r="Y1607" s="2" t="s">
        <v>35</v>
      </c>
      <c r="Z1607" s="543" t="s">
        <v>926</v>
      </c>
      <c r="AA1607" s="543"/>
      <c r="AB1607" s="543"/>
      <c r="AC1607" s="543"/>
      <c r="AD1607" s="543"/>
      <c r="AE1607" s="543"/>
      <c r="AF1607" s="543"/>
      <c r="AG1607" s="543"/>
      <c r="AH1607" s="543"/>
      <c r="AI1607" s="543"/>
      <c r="AJ1607" s="543"/>
      <c r="AK1607" s="543"/>
      <c r="AL1607" s="543"/>
      <c r="AM1607" s="543"/>
      <c r="AN1607" s="543"/>
      <c r="AO1607" s="543"/>
      <c r="AP1607" s="543"/>
      <c r="AQ1607" s="543"/>
      <c r="AR1607" s="543"/>
      <c r="AS1607" s="543"/>
      <c r="AT1607" s="543"/>
      <c r="AU1607" s="543"/>
      <c r="AV1607" s="543"/>
      <c r="AW1607" s="543"/>
      <c r="AX1607" s="543"/>
      <c r="AY1607" s="543"/>
      <c r="AZ1607" s="543"/>
      <c r="BA1607" s="543"/>
      <c r="BB1607" s="543"/>
      <c r="BC1607" s="543"/>
      <c r="BD1607" s="543"/>
      <c r="BE1607" s="543"/>
      <c r="BF1607" s="543"/>
      <c r="BG1607" s="543"/>
      <c r="BH1607" s="544"/>
      <c r="BI1607" s="30"/>
      <c r="BS1607" s="32"/>
      <c r="BX1607" s="31"/>
    </row>
    <row r="1608" spans="1:76" ht="12" customHeight="1" x14ac:dyDescent="0.15">
      <c r="A1608" s="30"/>
      <c r="C1608" s="47"/>
      <c r="D1608" s="35"/>
      <c r="E1608" s="35"/>
      <c r="F1608" s="35"/>
      <c r="G1608" s="35"/>
      <c r="H1608" s="35"/>
      <c r="I1608" s="35"/>
      <c r="J1608" s="35"/>
      <c r="K1608" s="35"/>
      <c r="L1608" s="35"/>
      <c r="M1608" s="35"/>
      <c r="N1608" s="35"/>
      <c r="O1608" s="35"/>
      <c r="P1608" s="32"/>
      <c r="S1608" s="33"/>
      <c r="X1608" s="117"/>
      <c r="Z1608" s="543"/>
      <c r="AA1608" s="543"/>
      <c r="AB1608" s="543"/>
      <c r="AC1608" s="543"/>
      <c r="AD1608" s="543"/>
      <c r="AE1608" s="543"/>
      <c r="AF1608" s="543"/>
      <c r="AG1608" s="543"/>
      <c r="AH1608" s="543"/>
      <c r="AI1608" s="543"/>
      <c r="AJ1608" s="543"/>
      <c r="AK1608" s="543"/>
      <c r="AL1608" s="543"/>
      <c r="AM1608" s="543"/>
      <c r="AN1608" s="543"/>
      <c r="AO1608" s="543"/>
      <c r="AP1608" s="543"/>
      <c r="AQ1608" s="543"/>
      <c r="AR1608" s="543"/>
      <c r="AS1608" s="543"/>
      <c r="AT1608" s="543"/>
      <c r="AU1608" s="543"/>
      <c r="AV1608" s="543"/>
      <c r="AW1608" s="543"/>
      <c r="AX1608" s="543"/>
      <c r="AY1608" s="543"/>
      <c r="AZ1608" s="543"/>
      <c r="BA1608" s="543"/>
      <c r="BB1608" s="543"/>
      <c r="BC1608" s="543"/>
      <c r="BD1608" s="543"/>
      <c r="BE1608" s="543"/>
      <c r="BF1608" s="543"/>
      <c r="BG1608" s="543"/>
      <c r="BH1608" s="544"/>
      <c r="BI1608" s="30"/>
      <c r="BS1608" s="32"/>
      <c r="BX1608" s="31"/>
    </row>
    <row r="1609" spans="1:76" ht="12" customHeight="1" x14ac:dyDescent="0.15">
      <c r="A1609" s="30"/>
      <c r="C1609" s="47"/>
      <c r="D1609" s="35"/>
      <c r="E1609" s="35"/>
      <c r="F1609" s="35"/>
      <c r="G1609" s="35"/>
      <c r="H1609" s="35"/>
      <c r="I1609" s="35"/>
      <c r="J1609" s="35"/>
      <c r="K1609" s="35"/>
      <c r="L1609" s="35"/>
      <c r="M1609" s="35"/>
      <c r="N1609" s="35"/>
      <c r="O1609" s="35"/>
      <c r="P1609" s="32"/>
      <c r="S1609" s="33"/>
      <c r="X1609" s="117"/>
      <c r="Z1609" s="543"/>
      <c r="AA1609" s="543"/>
      <c r="AB1609" s="543"/>
      <c r="AC1609" s="543"/>
      <c r="AD1609" s="543"/>
      <c r="AE1609" s="543"/>
      <c r="AF1609" s="543"/>
      <c r="AG1609" s="543"/>
      <c r="AH1609" s="543"/>
      <c r="AI1609" s="543"/>
      <c r="AJ1609" s="543"/>
      <c r="AK1609" s="543"/>
      <c r="AL1609" s="543"/>
      <c r="AM1609" s="543"/>
      <c r="AN1609" s="543"/>
      <c r="AO1609" s="543"/>
      <c r="AP1609" s="543"/>
      <c r="AQ1609" s="543"/>
      <c r="AR1609" s="543"/>
      <c r="AS1609" s="543"/>
      <c r="AT1609" s="543"/>
      <c r="AU1609" s="543"/>
      <c r="AV1609" s="543"/>
      <c r="AW1609" s="543"/>
      <c r="AX1609" s="543"/>
      <c r="AY1609" s="543"/>
      <c r="AZ1609" s="543"/>
      <c r="BA1609" s="543"/>
      <c r="BB1609" s="543"/>
      <c r="BC1609" s="543"/>
      <c r="BD1609" s="543"/>
      <c r="BE1609" s="543"/>
      <c r="BF1609" s="543"/>
      <c r="BG1609" s="543"/>
      <c r="BH1609" s="544"/>
      <c r="BI1609" s="30"/>
      <c r="BS1609" s="32"/>
      <c r="BX1609" s="31"/>
    </row>
    <row r="1610" spans="1:76" ht="12" customHeight="1" x14ac:dyDescent="0.15">
      <c r="A1610" s="30"/>
      <c r="C1610" s="47"/>
      <c r="D1610" s="35"/>
      <c r="E1610" s="35"/>
      <c r="F1610" s="35"/>
      <c r="G1610" s="35"/>
      <c r="H1610" s="35"/>
      <c r="I1610" s="35"/>
      <c r="J1610" s="35"/>
      <c r="K1610" s="35"/>
      <c r="L1610" s="35"/>
      <c r="M1610" s="35"/>
      <c r="N1610" s="35"/>
      <c r="O1610" s="35"/>
      <c r="P1610" s="32"/>
      <c r="S1610" s="33"/>
      <c r="X1610" s="117"/>
      <c r="Y1610" s="2" t="s">
        <v>35</v>
      </c>
      <c r="Z1610" s="543" t="s">
        <v>927</v>
      </c>
      <c r="AA1610" s="543"/>
      <c r="AB1610" s="543"/>
      <c r="AC1610" s="543"/>
      <c r="AD1610" s="543"/>
      <c r="AE1610" s="543"/>
      <c r="AF1610" s="543"/>
      <c r="AG1610" s="543"/>
      <c r="AH1610" s="543"/>
      <c r="AI1610" s="543"/>
      <c r="AJ1610" s="543"/>
      <c r="AK1610" s="543"/>
      <c r="AL1610" s="543"/>
      <c r="AM1610" s="543"/>
      <c r="AN1610" s="543"/>
      <c r="AO1610" s="543"/>
      <c r="AP1610" s="543"/>
      <c r="AQ1610" s="543"/>
      <c r="AR1610" s="543"/>
      <c r="AS1610" s="543"/>
      <c r="AT1610" s="543"/>
      <c r="AU1610" s="543"/>
      <c r="AV1610" s="543"/>
      <c r="AW1610" s="543"/>
      <c r="AX1610" s="543"/>
      <c r="AY1610" s="543"/>
      <c r="AZ1610" s="543"/>
      <c r="BA1610" s="543"/>
      <c r="BB1610" s="543"/>
      <c r="BC1610" s="543"/>
      <c r="BD1610" s="543"/>
      <c r="BE1610" s="543"/>
      <c r="BF1610" s="543"/>
      <c r="BG1610" s="543"/>
      <c r="BH1610" s="544"/>
      <c r="BI1610" s="30"/>
      <c r="BS1610" s="32"/>
      <c r="BX1610" s="31"/>
    </row>
    <row r="1611" spans="1:76" ht="12" customHeight="1" x14ac:dyDescent="0.15">
      <c r="A1611" s="30"/>
      <c r="C1611" s="47"/>
      <c r="D1611" s="35"/>
      <c r="E1611" s="35"/>
      <c r="F1611" s="35"/>
      <c r="G1611" s="35"/>
      <c r="H1611" s="35"/>
      <c r="I1611" s="35"/>
      <c r="J1611" s="35"/>
      <c r="K1611" s="35"/>
      <c r="L1611" s="35"/>
      <c r="M1611" s="35"/>
      <c r="N1611" s="35"/>
      <c r="O1611" s="35"/>
      <c r="P1611" s="32"/>
      <c r="S1611" s="33"/>
      <c r="X1611" s="117"/>
      <c r="Z1611" s="543"/>
      <c r="AA1611" s="543"/>
      <c r="AB1611" s="543"/>
      <c r="AC1611" s="543"/>
      <c r="AD1611" s="543"/>
      <c r="AE1611" s="543"/>
      <c r="AF1611" s="543"/>
      <c r="AG1611" s="543"/>
      <c r="AH1611" s="543"/>
      <c r="AI1611" s="543"/>
      <c r="AJ1611" s="543"/>
      <c r="AK1611" s="543"/>
      <c r="AL1611" s="543"/>
      <c r="AM1611" s="543"/>
      <c r="AN1611" s="543"/>
      <c r="AO1611" s="543"/>
      <c r="AP1611" s="543"/>
      <c r="AQ1611" s="543"/>
      <c r="AR1611" s="543"/>
      <c r="AS1611" s="543"/>
      <c r="AT1611" s="543"/>
      <c r="AU1611" s="543"/>
      <c r="AV1611" s="543"/>
      <c r="AW1611" s="543"/>
      <c r="AX1611" s="543"/>
      <c r="AY1611" s="543"/>
      <c r="AZ1611" s="543"/>
      <c r="BA1611" s="543"/>
      <c r="BB1611" s="543"/>
      <c r="BC1611" s="543"/>
      <c r="BD1611" s="543"/>
      <c r="BE1611" s="543"/>
      <c r="BF1611" s="543"/>
      <c r="BG1611" s="543"/>
      <c r="BH1611" s="544"/>
      <c r="BI1611" s="30"/>
      <c r="BS1611" s="32"/>
      <c r="BX1611" s="31"/>
    </row>
    <row r="1612" spans="1:76" ht="12" customHeight="1" x14ac:dyDescent="0.15">
      <c r="A1612" s="30"/>
      <c r="C1612" s="47"/>
      <c r="D1612" s="35"/>
      <c r="E1612" s="35"/>
      <c r="F1612" s="35"/>
      <c r="G1612" s="35"/>
      <c r="H1612" s="35"/>
      <c r="I1612" s="35"/>
      <c r="J1612" s="35"/>
      <c r="K1612" s="35"/>
      <c r="L1612" s="35"/>
      <c r="M1612" s="35"/>
      <c r="N1612" s="35"/>
      <c r="O1612" s="35"/>
      <c r="P1612" s="32"/>
      <c r="S1612" s="33"/>
      <c r="X1612" s="117"/>
      <c r="Y1612" s="2" t="s">
        <v>35</v>
      </c>
      <c r="Z1612" s="543" t="s">
        <v>928</v>
      </c>
      <c r="AA1612" s="543"/>
      <c r="AB1612" s="543"/>
      <c r="AC1612" s="543"/>
      <c r="AD1612" s="543"/>
      <c r="AE1612" s="543"/>
      <c r="AF1612" s="543"/>
      <c r="AG1612" s="543"/>
      <c r="AH1612" s="543"/>
      <c r="AI1612" s="543"/>
      <c r="AJ1612" s="543"/>
      <c r="AK1612" s="543"/>
      <c r="AL1612" s="543"/>
      <c r="AM1612" s="543"/>
      <c r="AN1612" s="543"/>
      <c r="AO1612" s="543"/>
      <c r="AP1612" s="543"/>
      <c r="AQ1612" s="543"/>
      <c r="AR1612" s="543"/>
      <c r="AS1612" s="543"/>
      <c r="AT1612" s="543"/>
      <c r="AU1612" s="543"/>
      <c r="AV1612" s="543"/>
      <c r="AW1612" s="543"/>
      <c r="AX1612" s="543"/>
      <c r="AY1612" s="543"/>
      <c r="AZ1612" s="543"/>
      <c r="BA1612" s="543"/>
      <c r="BB1612" s="543"/>
      <c r="BC1612" s="543"/>
      <c r="BD1612" s="543"/>
      <c r="BE1612" s="543"/>
      <c r="BF1612" s="543"/>
      <c r="BG1612" s="543"/>
      <c r="BH1612" s="544"/>
      <c r="BI1612" s="30"/>
      <c r="BS1612" s="32"/>
      <c r="BX1612" s="31"/>
    </row>
    <row r="1613" spans="1:76" ht="12" customHeight="1" x14ac:dyDescent="0.15">
      <c r="A1613" s="30"/>
      <c r="C1613" s="47"/>
      <c r="D1613" s="35"/>
      <c r="E1613" s="35"/>
      <c r="F1613" s="35"/>
      <c r="G1613" s="35"/>
      <c r="H1613" s="35"/>
      <c r="I1613" s="35"/>
      <c r="J1613" s="35"/>
      <c r="K1613" s="35"/>
      <c r="L1613" s="35"/>
      <c r="M1613" s="35"/>
      <c r="N1613" s="35"/>
      <c r="O1613" s="35"/>
      <c r="P1613" s="32"/>
      <c r="S1613" s="33"/>
      <c r="X1613" s="117"/>
      <c r="Y1613" s="2" t="s">
        <v>35</v>
      </c>
      <c r="Z1613" s="543" t="s">
        <v>929</v>
      </c>
      <c r="AA1613" s="543"/>
      <c r="AB1613" s="543"/>
      <c r="AC1613" s="543"/>
      <c r="AD1613" s="543"/>
      <c r="AE1613" s="543"/>
      <c r="AF1613" s="543"/>
      <c r="AG1613" s="543"/>
      <c r="AH1613" s="543"/>
      <c r="AI1613" s="543"/>
      <c r="AJ1613" s="543"/>
      <c r="AK1613" s="543"/>
      <c r="AL1613" s="543"/>
      <c r="AM1613" s="543"/>
      <c r="AN1613" s="543"/>
      <c r="AO1613" s="543"/>
      <c r="AP1613" s="543"/>
      <c r="AQ1613" s="543"/>
      <c r="AR1613" s="543"/>
      <c r="AS1613" s="543"/>
      <c r="AT1613" s="543"/>
      <c r="AU1613" s="543"/>
      <c r="AV1613" s="543"/>
      <c r="AW1613" s="543"/>
      <c r="AX1613" s="543"/>
      <c r="AY1613" s="543"/>
      <c r="AZ1613" s="543"/>
      <c r="BA1613" s="543"/>
      <c r="BB1613" s="543"/>
      <c r="BC1613" s="543"/>
      <c r="BD1613" s="543"/>
      <c r="BE1613" s="543"/>
      <c r="BF1613" s="543"/>
      <c r="BG1613" s="543"/>
      <c r="BH1613" s="544"/>
      <c r="BI1613" s="30"/>
      <c r="BS1613" s="32"/>
      <c r="BX1613" s="31"/>
    </row>
    <row r="1614" spans="1:76" ht="12" customHeight="1" x14ac:dyDescent="0.15">
      <c r="A1614" s="30"/>
      <c r="C1614" s="47"/>
      <c r="D1614" s="20"/>
      <c r="E1614" s="20"/>
      <c r="F1614" s="20"/>
      <c r="G1614" s="20"/>
      <c r="H1614" s="20"/>
      <c r="I1614" s="20"/>
      <c r="J1614" s="20"/>
      <c r="K1614" s="20"/>
      <c r="L1614" s="20"/>
      <c r="M1614" s="20"/>
      <c r="N1614" s="20"/>
      <c r="O1614" s="20"/>
      <c r="P1614" s="32"/>
      <c r="S1614" s="33"/>
      <c r="X1614" s="117"/>
      <c r="Z1614" s="543"/>
      <c r="AA1614" s="543"/>
      <c r="AB1614" s="543"/>
      <c r="AC1614" s="543"/>
      <c r="AD1614" s="543"/>
      <c r="AE1614" s="543"/>
      <c r="AF1614" s="543"/>
      <c r="AG1614" s="543"/>
      <c r="AH1614" s="543"/>
      <c r="AI1614" s="543"/>
      <c r="AJ1614" s="543"/>
      <c r="AK1614" s="543"/>
      <c r="AL1614" s="543"/>
      <c r="AM1614" s="543"/>
      <c r="AN1614" s="543"/>
      <c r="AO1614" s="543"/>
      <c r="AP1614" s="543"/>
      <c r="AQ1614" s="543"/>
      <c r="AR1614" s="543"/>
      <c r="AS1614" s="543"/>
      <c r="AT1614" s="543"/>
      <c r="AU1614" s="543"/>
      <c r="AV1614" s="543"/>
      <c r="AW1614" s="543"/>
      <c r="AX1614" s="543"/>
      <c r="AY1614" s="543"/>
      <c r="AZ1614" s="543"/>
      <c r="BA1614" s="543"/>
      <c r="BB1614" s="543"/>
      <c r="BC1614" s="543"/>
      <c r="BD1614" s="543"/>
      <c r="BE1614" s="543"/>
      <c r="BF1614" s="543"/>
      <c r="BG1614" s="543"/>
      <c r="BH1614" s="544"/>
      <c r="BI1614" s="30"/>
      <c r="BS1614" s="32"/>
      <c r="BX1614" s="31"/>
    </row>
    <row r="1615" spans="1:76" ht="12" customHeight="1" x14ac:dyDescent="0.15">
      <c r="A1615" s="30"/>
      <c r="C1615" s="47"/>
      <c r="D1615" s="20"/>
      <c r="E1615" s="20"/>
      <c r="F1615" s="20"/>
      <c r="G1615" s="20"/>
      <c r="H1615" s="20"/>
      <c r="I1615" s="20"/>
      <c r="J1615" s="20"/>
      <c r="K1615" s="20"/>
      <c r="L1615" s="20"/>
      <c r="M1615" s="20"/>
      <c r="N1615" s="20"/>
      <c r="O1615" s="20"/>
      <c r="P1615" s="32"/>
      <c r="S1615" s="33"/>
      <c r="X1615" s="117"/>
      <c r="Z1615" s="543"/>
      <c r="AA1615" s="543"/>
      <c r="AB1615" s="543"/>
      <c r="AC1615" s="543"/>
      <c r="AD1615" s="543"/>
      <c r="AE1615" s="543"/>
      <c r="AF1615" s="543"/>
      <c r="AG1615" s="543"/>
      <c r="AH1615" s="543"/>
      <c r="AI1615" s="543"/>
      <c r="AJ1615" s="543"/>
      <c r="AK1615" s="543"/>
      <c r="AL1615" s="543"/>
      <c r="AM1615" s="543"/>
      <c r="AN1615" s="543"/>
      <c r="AO1615" s="543"/>
      <c r="AP1615" s="543"/>
      <c r="AQ1615" s="543"/>
      <c r="AR1615" s="543"/>
      <c r="AS1615" s="543"/>
      <c r="AT1615" s="543"/>
      <c r="AU1615" s="543"/>
      <c r="AV1615" s="543"/>
      <c r="AW1615" s="543"/>
      <c r="AX1615" s="543"/>
      <c r="AY1615" s="543"/>
      <c r="AZ1615" s="543"/>
      <c r="BA1615" s="543"/>
      <c r="BB1615" s="543"/>
      <c r="BC1615" s="543"/>
      <c r="BD1615" s="543"/>
      <c r="BE1615" s="543"/>
      <c r="BF1615" s="543"/>
      <c r="BG1615" s="543"/>
      <c r="BH1615" s="544"/>
      <c r="BI1615" s="30"/>
      <c r="BS1615" s="32"/>
      <c r="BX1615" s="31"/>
    </row>
    <row r="1616" spans="1:76" ht="12" customHeight="1" x14ac:dyDescent="0.15">
      <c r="A1616" s="30"/>
      <c r="C1616" s="47"/>
      <c r="D1616" s="20"/>
      <c r="E1616" s="20"/>
      <c r="F1616" s="20"/>
      <c r="G1616" s="20"/>
      <c r="H1616" s="20"/>
      <c r="I1616" s="20"/>
      <c r="J1616" s="20"/>
      <c r="K1616" s="20"/>
      <c r="L1616" s="20"/>
      <c r="M1616" s="20"/>
      <c r="N1616" s="20"/>
      <c r="O1616" s="20"/>
      <c r="P1616" s="32"/>
      <c r="S1616" s="33"/>
      <c r="X1616" s="117"/>
      <c r="Y1616" s="2" t="s">
        <v>35</v>
      </c>
      <c r="Z1616" s="543" t="s">
        <v>1051</v>
      </c>
      <c r="AA1616" s="543"/>
      <c r="AB1616" s="543"/>
      <c r="AC1616" s="543"/>
      <c r="AD1616" s="543"/>
      <c r="AE1616" s="543"/>
      <c r="AF1616" s="543"/>
      <c r="AG1616" s="543"/>
      <c r="AH1616" s="543"/>
      <c r="AI1616" s="543"/>
      <c r="AJ1616" s="543"/>
      <c r="AK1616" s="543"/>
      <c r="AL1616" s="543"/>
      <c r="AM1616" s="543"/>
      <c r="AN1616" s="543"/>
      <c r="AO1616" s="543"/>
      <c r="AP1616" s="543"/>
      <c r="AQ1616" s="543"/>
      <c r="AR1616" s="543"/>
      <c r="AS1616" s="543"/>
      <c r="AT1616" s="543"/>
      <c r="AU1616" s="543"/>
      <c r="AV1616" s="543"/>
      <c r="AW1616" s="543"/>
      <c r="AX1616" s="543"/>
      <c r="AY1616" s="543"/>
      <c r="AZ1616" s="543"/>
      <c r="BA1616" s="543"/>
      <c r="BB1616" s="543"/>
      <c r="BC1616" s="543"/>
      <c r="BD1616" s="543"/>
      <c r="BE1616" s="543"/>
      <c r="BF1616" s="543"/>
      <c r="BG1616" s="543"/>
      <c r="BH1616" s="544"/>
      <c r="BI1616" s="30"/>
      <c r="BS1616" s="32"/>
      <c r="BX1616" s="31"/>
    </row>
    <row r="1617" spans="1:76" ht="12" customHeight="1" x14ac:dyDescent="0.15">
      <c r="A1617" s="30"/>
      <c r="C1617" s="47"/>
      <c r="D1617" s="20"/>
      <c r="E1617" s="20"/>
      <c r="F1617" s="20"/>
      <c r="G1617" s="20"/>
      <c r="H1617" s="20"/>
      <c r="I1617" s="20"/>
      <c r="J1617" s="20"/>
      <c r="K1617" s="20"/>
      <c r="L1617" s="20"/>
      <c r="M1617" s="20"/>
      <c r="N1617" s="20"/>
      <c r="O1617" s="20"/>
      <c r="P1617" s="32"/>
      <c r="S1617" s="33"/>
      <c r="X1617" s="117"/>
      <c r="Y1617" s="2" t="s">
        <v>35</v>
      </c>
      <c r="Z1617" s="543" t="s">
        <v>930</v>
      </c>
      <c r="AA1617" s="543"/>
      <c r="AB1617" s="543"/>
      <c r="AC1617" s="543"/>
      <c r="AD1617" s="543"/>
      <c r="AE1617" s="543"/>
      <c r="AF1617" s="543"/>
      <c r="AG1617" s="543"/>
      <c r="AH1617" s="543"/>
      <c r="AI1617" s="543"/>
      <c r="AJ1617" s="543"/>
      <c r="AK1617" s="543"/>
      <c r="AL1617" s="543"/>
      <c r="AM1617" s="543"/>
      <c r="AN1617" s="543"/>
      <c r="AO1617" s="543"/>
      <c r="AP1617" s="543"/>
      <c r="AQ1617" s="543"/>
      <c r="AR1617" s="543"/>
      <c r="AS1617" s="543"/>
      <c r="AT1617" s="543"/>
      <c r="AU1617" s="543"/>
      <c r="AV1617" s="543"/>
      <c r="AW1617" s="543"/>
      <c r="AX1617" s="543"/>
      <c r="AY1617" s="543"/>
      <c r="AZ1617" s="543"/>
      <c r="BA1617" s="543"/>
      <c r="BB1617" s="543"/>
      <c r="BC1617" s="543"/>
      <c r="BD1617" s="543"/>
      <c r="BE1617" s="543"/>
      <c r="BF1617" s="543"/>
      <c r="BG1617" s="543"/>
      <c r="BH1617" s="544"/>
      <c r="BI1617" s="30"/>
      <c r="BS1617" s="32"/>
      <c r="BX1617" s="31"/>
    </row>
    <row r="1618" spans="1:76" ht="12" customHeight="1" x14ac:dyDescent="0.15">
      <c r="A1618" s="30"/>
      <c r="C1618" s="47"/>
      <c r="D1618" s="20"/>
      <c r="E1618" s="20"/>
      <c r="F1618" s="20"/>
      <c r="G1618" s="20"/>
      <c r="H1618" s="20"/>
      <c r="I1618" s="20"/>
      <c r="J1618" s="20"/>
      <c r="K1618" s="20"/>
      <c r="L1618" s="20"/>
      <c r="M1618" s="20"/>
      <c r="N1618" s="20"/>
      <c r="O1618" s="20"/>
      <c r="P1618" s="32"/>
      <c r="S1618" s="33"/>
      <c r="X1618" s="117"/>
      <c r="Z1618" s="35"/>
      <c r="AA1618" s="35"/>
      <c r="AB1618" s="35"/>
      <c r="AC1618" s="35"/>
      <c r="AD1618" s="35"/>
      <c r="AE1618" s="35"/>
      <c r="AF1618" s="35"/>
      <c r="AG1618" s="35"/>
      <c r="AH1618" s="35"/>
      <c r="AI1618" s="35"/>
      <c r="AJ1618" s="35"/>
      <c r="AK1618" s="35"/>
      <c r="AL1618" s="35"/>
      <c r="AM1618" s="35"/>
      <c r="AN1618" s="35"/>
      <c r="AO1618" s="35"/>
      <c r="AP1618" s="35"/>
      <c r="AQ1618" s="35"/>
      <c r="AR1618" s="35"/>
      <c r="AS1618" s="35"/>
      <c r="AT1618" s="35"/>
      <c r="AU1618" s="35"/>
      <c r="AV1618" s="35"/>
      <c r="AW1618" s="35"/>
      <c r="AX1618" s="35"/>
      <c r="AY1618" s="35"/>
      <c r="AZ1618" s="35"/>
      <c r="BA1618" s="35"/>
      <c r="BB1618" s="35"/>
      <c r="BC1618" s="35"/>
      <c r="BD1618" s="35"/>
      <c r="BE1618" s="35"/>
      <c r="BF1618" s="35"/>
      <c r="BG1618" s="35"/>
      <c r="BH1618" s="35"/>
      <c r="BI1618" s="30"/>
      <c r="BS1618" s="32"/>
      <c r="BX1618" s="31"/>
    </row>
    <row r="1619" spans="1:76" ht="12" customHeight="1" x14ac:dyDescent="0.15">
      <c r="A1619" s="30"/>
      <c r="C1619" s="47"/>
      <c r="D1619" s="20"/>
      <c r="E1619" s="20"/>
      <c r="F1619" s="20"/>
      <c r="G1619" s="20"/>
      <c r="H1619" s="20"/>
      <c r="I1619" s="20"/>
      <c r="J1619" s="20"/>
      <c r="K1619" s="20"/>
      <c r="L1619" s="20"/>
      <c r="M1619" s="20"/>
      <c r="N1619" s="20"/>
      <c r="O1619" s="20"/>
      <c r="P1619" s="32"/>
      <c r="S1619" s="33"/>
      <c r="X1619" s="117" t="s">
        <v>31</v>
      </c>
      <c r="Y1619" s="543" t="s">
        <v>837</v>
      </c>
      <c r="Z1619" s="543"/>
      <c r="AA1619" s="543"/>
      <c r="AB1619" s="543"/>
      <c r="AC1619" s="543"/>
      <c r="AD1619" s="543"/>
      <c r="AE1619" s="543"/>
      <c r="AF1619" s="543"/>
      <c r="AG1619" s="543"/>
      <c r="AH1619" s="543"/>
      <c r="AI1619" s="543"/>
      <c r="AJ1619" s="543"/>
      <c r="AK1619" s="543"/>
      <c r="AL1619" s="543"/>
      <c r="AM1619" s="543"/>
      <c r="AN1619" s="543"/>
      <c r="AO1619" s="543"/>
      <c r="AP1619" s="543"/>
      <c r="AQ1619" s="543"/>
      <c r="AR1619" s="543"/>
      <c r="AS1619" s="543"/>
      <c r="AT1619" s="543"/>
      <c r="AU1619" s="543"/>
      <c r="AV1619" s="543"/>
      <c r="AW1619" s="543"/>
      <c r="AX1619" s="543"/>
      <c r="AY1619" s="543"/>
      <c r="AZ1619" s="543"/>
      <c r="BA1619" s="543"/>
      <c r="BB1619" s="543"/>
      <c r="BC1619" s="543"/>
      <c r="BD1619" s="543"/>
      <c r="BE1619" s="543"/>
      <c r="BF1619" s="543"/>
      <c r="BG1619" s="543"/>
      <c r="BH1619" s="544"/>
      <c r="BI1619" s="30"/>
      <c r="BS1619" s="32"/>
      <c r="BX1619" s="31"/>
    </row>
    <row r="1620" spans="1:76" ht="12" customHeight="1" x14ac:dyDescent="0.15">
      <c r="A1620" s="30"/>
      <c r="C1620" s="47"/>
      <c r="D1620" s="20"/>
      <c r="E1620" s="20"/>
      <c r="F1620" s="20"/>
      <c r="G1620" s="20"/>
      <c r="H1620" s="20"/>
      <c r="I1620" s="20"/>
      <c r="J1620" s="20"/>
      <c r="K1620" s="20"/>
      <c r="L1620" s="20"/>
      <c r="M1620" s="20"/>
      <c r="N1620" s="20"/>
      <c r="O1620" s="20"/>
      <c r="P1620" s="32"/>
      <c r="S1620" s="33"/>
      <c r="X1620" s="117"/>
      <c r="Y1620" s="543"/>
      <c r="Z1620" s="543"/>
      <c r="AA1620" s="543"/>
      <c r="AB1620" s="543"/>
      <c r="AC1620" s="543"/>
      <c r="AD1620" s="543"/>
      <c r="AE1620" s="543"/>
      <c r="AF1620" s="543"/>
      <c r="AG1620" s="543"/>
      <c r="AH1620" s="543"/>
      <c r="AI1620" s="543"/>
      <c r="AJ1620" s="543"/>
      <c r="AK1620" s="543"/>
      <c r="AL1620" s="543"/>
      <c r="AM1620" s="543"/>
      <c r="AN1620" s="543"/>
      <c r="AO1620" s="543"/>
      <c r="AP1620" s="543"/>
      <c r="AQ1620" s="543"/>
      <c r="AR1620" s="543"/>
      <c r="AS1620" s="543"/>
      <c r="AT1620" s="543"/>
      <c r="AU1620" s="543"/>
      <c r="AV1620" s="543"/>
      <c r="AW1620" s="543"/>
      <c r="AX1620" s="543"/>
      <c r="AY1620" s="543"/>
      <c r="AZ1620" s="543"/>
      <c r="BA1620" s="543"/>
      <c r="BB1620" s="543"/>
      <c r="BC1620" s="543"/>
      <c r="BD1620" s="543"/>
      <c r="BE1620" s="543"/>
      <c r="BF1620" s="543"/>
      <c r="BG1620" s="543"/>
      <c r="BH1620" s="544"/>
      <c r="BI1620" s="30"/>
      <c r="BS1620" s="32"/>
      <c r="BX1620" s="31"/>
    </row>
    <row r="1621" spans="1:76" ht="12" customHeight="1" x14ac:dyDescent="0.15">
      <c r="A1621" s="30"/>
      <c r="C1621" s="47"/>
      <c r="D1621" s="20"/>
      <c r="E1621" s="20"/>
      <c r="F1621" s="20"/>
      <c r="G1621" s="20"/>
      <c r="H1621" s="20"/>
      <c r="I1621" s="20"/>
      <c r="J1621" s="20"/>
      <c r="K1621" s="20"/>
      <c r="L1621" s="20"/>
      <c r="M1621" s="20"/>
      <c r="N1621" s="20"/>
      <c r="O1621" s="20"/>
      <c r="P1621" s="32"/>
      <c r="S1621" s="33"/>
      <c r="X1621" s="117"/>
      <c r="Y1621" s="543"/>
      <c r="Z1621" s="543"/>
      <c r="AA1621" s="543"/>
      <c r="AB1621" s="543"/>
      <c r="AC1621" s="543"/>
      <c r="AD1621" s="543"/>
      <c r="AE1621" s="543"/>
      <c r="AF1621" s="543"/>
      <c r="AG1621" s="543"/>
      <c r="AH1621" s="543"/>
      <c r="AI1621" s="543"/>
      <c r="AJ1621" s="543"/>
      <c r="AK1621" s="543"/>
      <c r="AL1621" s="543"/>
      <c r="AM1621" s="543"/>
      <c r="AN1621" s="543"/>
      <c r="AO1621" s="543"/>
      <c r="AP1621" s="543"/>
      <c r="AQ1621" s="543"/>
      <c r="AR1621" s="543"/>
      <c r="AS1621" s="543"/>
      <c r="AT1621" s="543"/>
      <c r="AU1621" s="543"/>
      <c r="AV1621" s="543"/>
      <c r="AW1621" s="543"/>
      <c r="AX1621" s="543"/>
      <c r="AY1621" s="543"/>
      <c r="AZ1621" s="543"/>
      <c r="BA1621" s="543"/>
      <c r="BB1621" s="543"/>
      <c r="BC1621" s="543"/>
      <c r="BD1621" s="543"/>
      <c r="BE1621" s="543"/>
      <c r="BF1621" s="543"/>
      <c r="BG1621" s="543"/>
      <c r="BH1621" s="544"/>
      <c r="BI1621" s="30"/>
      <c r="BS1621" s="32"/>
      <c r="BX1621" s="31"/>
    </row>
    <row r="1622" spans="1:76" ht="12" customHeight="1" x14ac:dyDescent="0.15">
      <c r="A1622" s="30"/>
      <c r="C1622" s="47"/>
      <c r="D1622" s="20"/>
      <c r="E1622" s="20"/>
      <c r="F1622" s="20"/>
      <c r="G1622" s="20"/>
      <c r="H1622" s="20"/>
      <c r="I1622" s="20"/>
      <c r="J1622" s="20"/>
      <c r="K1622" s="20"/>
      <c r="L1622" s="20"/>
      <c r="M1622" s="20"/>
      <c r="N1622" s="20"/>
      <c r="O1622" s="20"/>
      <c r="P1622" s="32"/>
      <c r="S1622" s="33"/>
      <c r="X1622" s="117"/>
      <c r="Y1622" s="543"/>
      <c r="Z1622" s="543"/>
      <c r="AA1622" s="543"/>
      <c r="AB1622" s="543"/>
      <c r="AC1622" s="543"/>
      <c r="AD1622" s="543"/>
      <c r="AE1622" s="543"/>
      <c r="AF1622" s="543"/>
      <c r="AG1622" s="543"/>
      <c r="AH1622" s="543"/>
      <c r="AI1622" s="543"/>
      <c r="AJ1622" s="543"/>
      <c r="AK1622" s="543"/>
      <c r="AL1622" s="543"/>
      <c r="AM1622" s="543"/>
      <c r="AN1622" s="543"/>
      <c r="AO1622" s="543"/>
      <c r="AP1622" s="543"/>
      <c r="AQ1622" s="543"/>
      <c r="AR1622" s="543"/>
      <c r="AS1622" s="543"/>
      <c r="AT1622" s="543"/>
      <c r="AU1622" s="543"/>
      <c r="AV1622" s="543"/>
      <c r="AW1622" s="543"/>
      <c r="AX1622" s="543"/>
      <c r="AY1622" s="543"/>
      <c r="AZ1622" s="543"/>
      <c r="BA1622" s="543"/>
      <c r="BB1622" s="543"/>
      <c r="BC1622" s="543"/>
      <c r="BD1622" s="543"/>
      <c r="BE1622" s="543"/>
      <c r="BF1622" s="543"/>
      <c r="BG1622" s="543"/>
      <c r="BH1622" s="544"/>
      <c r="BI1622" s="30"/>
      <c r="BS1622" s="32"/>
      <c r="BX1622" s="31"/>
    </row>
    <row r="1623" spans="1:76" ht="12" customHeight="1" x14ac:dyDescent="0.15">
      <c r="A1623" s="30"/>
      <c r="C1623" s="47"/>
      <c r="D1623" s="20"/>
      <c r="E1623" s="20"/>
      <c r="F1623" s="20"/>
      <c r="G1623" s="20"/>
      <c r="H1623" s="20"/>
      <c r="I1623" s="20"/>
      <c r="J1623" s="20"/>
      <c r="K1623" s="20"/>
      <c r="L1623" s="20"/>
      <c r="M1623" s="20"/>
      <c r="N1623" s="20"/>
      <c r="O1623" s="20"/>
      <c r="P1623" s="32"/>
      <c r="S1623" s="33"/>
      <c r="X1623" s="117"/>
      <c r="Y1623" s="543"/>
      <c r="Z1623" s="543"/>
      <c r="AA1623" s="543"/>
      <c r="AB1623" s="543"/>
      <c r="AC1623" s="543"/>
      <c r="AD1623" s="543"/>
      <c r="AE1623" s="543"/>
      <c r="AF1623" s="543"/>
      <c r="AG1623" s="543"/>
      <c r="AH1623" s="543"/>
      <c r="AI1623" s="543"/>
      <c r="AJ1623" s="543"/>
      <c r="AK1623" s="543"/>
      <c r="AL1623" s="543"/>
      <c r="AM1623" s="543"/>
      <c r="AN1623" s="543"/>
      <c r="AO1623" s="543"/>
      <c r="AP1623" s="543"/>
      <c r="AQ1623" s="543"/>
      <c r="AR1623" s="543"/>
      <c r="AS1623" s="543"/>
      <c r="AT1623" s="543"/>
      <c r="AU1623" s="543"/>
      <c r="AV1623" s="543"/>
      <c r="AW1623" s="543"/>
      <c r="AX1623" s="543"/>
      <c r="AY1623" s="543"/>
      <c r="AZ1623" s="543"/>
      <c r="BA1623" s="543"/>
      <c r="BB1623" s="543"/>
      <c r="BC1623" s="543"/>
      <c r="BD1623" s="543"/>
      <c r="BE1623" s="543"/>
      <c r="BF1623" s="543"/>
      <c r="BG1623" s="543"/>
      <c r="BH1623" s="544"/>
      <c r="BI1623" s="30"/>
      <c r="BS1623" s="32"/>
      <c r="BX1623" s="31"/>
    </row>
    <row r="1624" spans="1:76" ht="12" customHeight="1" x14ac:dyDescent="0.15">
      <c r="A1624" s="30"/>
      <c r="C1624" s="47"/>
      <c r="D1624" s="20"/>
      <c r="E1624" s="20"/>
      <c r="F1624" s="20"/>
      <c r="G1624" s="20"/>
      <c r="H1624" s="20"/>
      <c r="I1624" s="20"/>
      <c r="J1624" s="20"/>
      <c r="K1624" s="20"/>
      <c r="L1624" s="20"/>
      <c r="M1624" s="20"/>
      <c r="N1624" s="20"/>
      <c r="O1624" s="20"/>
      <c r="P1624" s="32"/>
      <c r="S1624" s="33"/>
      <c r="X1624" s="117"/>
      <c r="Y1624" s="543"/>
      <c r="Z1624" s="543"/>
      <c r="AA1624" s="543"/>
      <c r="AB1624" s="543"/>
      <c r="AC1624" s="543"/>
      <c r="AD1624" s="543"/>
      <c r="AE1624" s="543"/>
      <c r="AF1624" s="543"/>
      <c r="AG1624" s="543"/>
      <c r="AH1624" s="543"/>
      <c r="AI1624" s="543"/>
      <c r="AJ1624" s="543"/>
      <c r="AK1624" s="543"/>
      <c r="AL1624" s="543"/>
      <c r="AM1624" s="543"/>
      <c r="AN1624" s="543"/>
      <c r="AO1624" s="543"/>
      <c r="AP1624" s="543"/>
      <c r="AQ1624" s="543"/>
      <c r="AR1624" s="543"/>
      <c r="AS1624" s="543"/>
      <c r="AT1624" s="543"/>
      <c r="AU1624" s="543"/>
      <c r="AV1624" s="543"/>
      <c r="AW1624" s="543"/>
      <c r="AX1624" s="543"/>
      <c r="AY1624" s="543"/>
      <c r="AZ1624" s="543"/>
      <c r="BA1624" s="543"/>
      <c r="BB1624" s="543"/>
      <c r="BC1624" s="543"/>
      <c r="BD1624" s="543"/>
      <c r="BE1624" s="543"/>
      <c r="BF1624" s="543"/>
      <c r="BG1624" s="543"/>
      <c r="BH1624" s="544"/>
      <c r="BI1624" s="30"/>
      <c r="BS1624" s="32"/>
      <c r="BX1624" s="31"/>
    </row>
    <row r="1625" spans="1:76" ht="12" customHeight="1" x14ac:dyDescent="0.15">
      <c r="A1625" s="30"/>
      <c r="C1625" s="47"/>
      <c r="D1625" s="20"/>
      <c r="E1625" s="20"/>
      <c r="F1625" s="20"/>
      <c r="G1625" s="20"/>
      <c r="H1625" s="20"/>
      <c r="I1625" s="20"/>
      <c r="J1625" s="20"/>
      <c r="K1625" s="20"/>
      <c r="L1625" s="20"/>
      <c r="M1625" s="20"/>
      <c r="N1625" s="20"/>
      <c r="O1625" s="20"/>
      <c r="P1625" s="32"/>
      <c r="S1625" s="33"/>
      <c r="X1625" s="117"/>
      <c r="Y1625" s="35"/>
      <c r="Z1625" s="35"/>
      <c r="AA1625" s="35"/>
      <c r="AB1625" s="35"/>
      <c r="AC1625" s="35"/>
      <c r="AD1625" s="35"/>
      <c r="AE1625" s="35"/>
      <c r="AF1625" s="35"/>
      <c r="AG1625" s="35"/>
      <c r="AH1625" s="35"/>
      <c r="AI1625" s="35"/>
      <c r="AJ1625" s="35"/>
      <c r="AK1625" s="35"/>
      <c r="AL1625" s="35"/>
      <c r="AM1625" s="35"/>
      <c r="AN1625" s="35"/>
      <c r="AO1625" s="35"/>
      <c r="AP1625" s="35"/>
      <c r="AQ1625" s="35"/>
      <c r="AR1625" s="35"/>
      <c r="AS1625" s="35"/>
      <c r="AT1625" s="35"/>
      <c r="AU1625" s="35"/>
      <c r="AV1625" s="35"/>
      <c r="AW1625" s="35"/>
      <c r="AX1625" s="35"/>
      <c r="AY1625" s="35"/>
      <c r="AZ1625" s="35"/>
      <c r="BA1625" s="35"/>
      <c r="BB1625" s="35"/>
      <c r="BC1625" s="35"/>
      <c r="BD1625" s="35"/>
      <c r="BE1625" s="35"/>
      <c r="BF1625" s="35"/>
      <c r="BG1625" s="35"/>
      <c r="BH1625" s="35"/>
      <c r="BI1625" s="30"/>
      <c r="BS1625" s="32"/>
      <c r="BX1625" s="31"/>
    </row>
    <row r="1626" spans="1:76" ht="12" customHeight="1" x14ac:dyDescent="0.15">
      <c r="A1626" s="30"/>
      <c r="C1626" s="47"/>
      <c r="D1626" s="20"/>
      <c r="E1626" s="20"/>
      <c r="F1626" s="20"/>
      <c r="G1626" s="20"/>
      <c r="H1626" s="20"/>
      <c r="I1626" s="20"/>
      <c r="J1626" s="20"/>
      <c r="K1626" s="20"/>
      <c r="L1626" s="20"/>
      <c r="M1626" s="20"/>
      <c r="N1626" s="20"/>
      <c r="O1626" s="20"/>
      <c r="P1626" s="32"/>
      <c r="S1626" s="33"/>
      <c r="X1626" s="117"/>
      <c r="Y1626" s="35"/>
      <c r="Z1626" s="35"/>
      <c r="AA1626" s="35"/>
      <c r="AB1626" s="35"/>
      <c r="AC1626" s="35"/>
      <c r="AD1626" s="35"/>
      <c r="AE1626" s="35"/>
      <c r="AF1626" s="35"/>
      <c r="AG1626" s="35"/>
      <c r="AH1626" s="35"/>
      <c r="AI1626" s="35"/>
      <c r="AJ1626" s="35"/>
      <c r="AK1626" s="35"/>
      <c r="AL1626" s="35"/>
      <c r="AM1626" s="35"/>
      <c r="AN1626" s="35"/>
      <c r="AO1626" s="35"/>
      <c r="AP1626" s="35"/>
      <c r="AQ1626" s="35"/>
      <c r="AR1626" s="35"/>
      <c r="AS1626" s="35"/>
      <c r="AT1626" s="35"/>
      <c r="AU1626" s="35"/>
      <c r="AV1626" s="35"/>
      <c r="AW1626" s="35"/>
      <c r="AX1626" s="35"/>
      <c r="AY1626" s="35"/>
      <c r="AZ1626" s="35"/>
      <c r="BA1626" s="35"/>
      <c r="BB1626" s="35"/>
      <c r="BC1626" s="35"/>
      <c r="BD1626" s="35"/>
      <c r="BE1626" s="35"/>
      <c r="BF1626" s="35"/>
      <c r="BG1626" s="35"/>
      <c r="BH1626" s="35"/>
      <c r="BI1626" s="30"/>
      <c r="BS1626" s="32"/>
      <c r="BX1626" s="31"/>
    </row>
    <row r="1627" spans="1:76" ht="12" customHeight="1" x14ac:dyDescent="0.15">
      <c r="A1627" s="30"/>
      <c r="C1627" s="47"/>
      <c r="D1627" s="20"/>
      <c r="E1627" s="20"/>
      <c r="F1627" s="20"/>
      <c r="G1627" s="20"/>
      <c r="H1627" s="20"/>
      <c r="I1627" s="20"/>
      <c r="J1627" s="20"/>
      <c r="K1627" s="20"/>
      <c r="L1627" s="20"/>
      <c r="M1627" s="20"/>
      <c r="N1627" s="20"/>
      <c r="O1627" s="20"/>
      <c r="P1627" s="32"/>
      <c r="S1627" s="33"/>
      <c r="X1627" s="117"/>
      <c r="Y1627" s="35"/>
      <c r="Z1627" s="35"/>
      <c r="AA1627" s="35"/>
      <c r="AB1627" s="35"/>
      <c r="AC1627" s="35"/>
      <c r="AD1627" s="35"/>
      <c r="AE1627" s="35"/>
      <c r="AF1627" s="35"/>
      <c r="AG1627" s="35"/>
      <c r="AH1627" s="35"/>
      <c r="AI1627" s="35"/>
      <c r="AJ1627" s="35"/>
      <c r="AK1627" s="35"/>
      <c r="AL1627" s="35"/>
      <c r="AM1627" s="35"/>
      <c r="AN1627" s="35"/>
      <c r="AO1627" s="35"/>
      <c r="AP1627" s="35"/>
      <c r="AQ1627" s="35"/>
      <c r="AR1627" s="35"/>
      <c r="AS1627" s="35"/>
      <c r="AT1627" s="35"/>
      <c r="AU1627" s="35"/>
      <c r="AV1627" s="35"/>
      <c r="AW1627" s="35"/>
      <c r="AX1627" s="35"/>
      <c r="AY1627" s="35"/>
      <c r="AZ1627" s="35"/>
      <c r="BA1627" s="35"/>
      <c r="BB1627" s="35"/>
      <c r="BC1627" s="35"/>
      <c r="BD1627" s="35"/>
      <c r="BE1627" s="35"/>
      <c r="BF1627" s="35"/>
      <c r="BG1627" s="35"/>
      <c r="BH1627" s="35"/>
      <c r="BI1627" s="30"/>
      <c r="BS1627" s="32"/>
      <c r="BX1627" s="31"/>
    </row>
    <row r="1628" spans="1:76" ht="12" customHeight="1" x14ac:dyDescent="0.15">
      <c r="A1628" s="30"/>
      <c r="C1628" s="47"/>
      <c r="D1628" s="20"/>
      <c r="E1628" s="20"/>
      <c r="F1628" s="20"/>
      <c r="G1628" s="20"/>
      <c r="H1628" s="20"/>
      <c r="I1628" s="20"/>
      <c r="J1628" s="20"/>
      <c r="K1628" s="20"/>
      <c r="L1628" s="20"/>
      <c r="M1628" s="20"/>
      <c r="N1628" s="20"/>
      <c r="O1628" s="20"/>
      <c r="P1628" s="32"/>
      <c r="S1628" s="33"/>
      <c r="X1628" s="117"/>
      <c r="Y1628" s="35"/>
      <c r="Z1628" s="35"/>
      <c r="AA1628" s="35"/>
      <c r="AB1628" s="35"/>
      <c r="AC1628" s="35"/>
      <c r="AD1628" s="35"/>
      <c r="AE1628" s="35"/>
      <c r="AF1628" s="35"/>
      <c r="AG1628" s="35"/>
      <c r="AH1628" s="35"/>
      <c r="AI1628" s="35"/>
      <c r="AJ1628" s="35"/>
      <c r="AK1628" s="35"/>
      <c r="AL1628" s="35"/>
      <c r="AM1628" s="35"/>
      <c r="AN1628" s="35"/>
      <c r="AO1628" s="35"/>
      <c r="AP1628" s="35"/>
      <c r="AQ1628" s="35"/>
      <c r="AR1628" s="35"/>
      <c r="AS1628" s="35"/>
      <c r="AT1628" s="35"/>
      <c r="AU1628" s="35"/>
      <c r="AV1628" s="35"/>
      <c r="AW1628" s="35"/>
      <c r="AX1628" s="35"/>
      <c r="AY1628" s="35"/>
      <c r="AZ1628" s="35"/>
      <c r="BA1628" s="35"/>
      <c r="BB1628" s="35"/>
      <c r="BC1628" s="35"/>
      <c r="BD1628" s="35"/>
      <c r="BE1628" s="35"/>
      <c r="BF1628" s="35"/>
      <c r="BG1628" s="35"/>
      <c r="BH1628" s="35"/>
      <c r="BI1628" s="30"/>
      <c r="BS1628" s="32"/>
      <c r="BX1628" s="31"/>
    </row>
    <row r="1629" spans="1:76" ht="12" customHeight="1" x14ac:dyDescent="0.15">
      <c r="A1629" s="30"/>
      <c r="C1629" s="47"/>
      <c r="D1629" s="20"/>
      <c r="E1629" s="20"/>
      <c r="F1629" s="20"/>
      <c r="G1629" s="20"/>
      <c r="H1629" s="20"/>
      <c r="I1629" s="20"/>
      <c r="J1629" s="20"/>
      <c r="K1629" s="20"/>
      <c r="L1629" s="20"/>
      <c r="M1629" s="20"/>
      <c r="N1629" s="20"/>
      <c r="O1629" s="20"/>
      <c r="P1629" s="32"/>
      <c r="S1629" s="33"/>
      <c r="X1629" s="117"/>
      <c r="Y1629" s="35"/>
      <c r="Z1629" s="35"/>
      <c r="AA1629" s="35"/>
      <c r="AB1629" s="35"/>
      <c r="AC1629" s="35"/>
      <c r="AD1629" s="35"/>
      <c r="AE1629" s="35"/>
      <c r="AF1629" s="35"/>
      <c r="AG1629" s="35"/>
      <c r="AH1629" s="35"/>
      <c r="AI1629" s="35"/>
      <c r="AJ1629" s="35"/>
      <c r="AK1629" s="35"/>
      <c r="AL1629" s="35"/>
      <c r="AM1629" s="35"/>
      <c r="AN1629" s="35"/>
      <c r="AO1629" s="35"/>
      <c r="AP1629" s="35"/>
      <c r="AQ1629" s="35"/>
      <c r="AR1629" s="35"/>
      <c r="AS1629" s="35"/>
      <c r="AT1629" s="35"/>
      <c r="AU1629" s="35"/>
      <c r="AV1629" s="35"/>
      <c r="AW1629" s="35"/>
      <c r="AX1629" s="35"/>
      <c r="AY1629" s="35"/>
      <c r="AZ1629" s="35"/>
      <c r="BA1629" s="35"/>
      <c r="BB1629" s="35"/>
      <c r="BC1629" s="35"/>
      <c r="BD1629" s="35"/>
      <c r="BE1629" s="35"/>
      <c r="BF1629" s="35"/>
      <c r="BG1629" s="35"/>
      <c r="BH1629" s="35"/>
      <c r="BI1629" s="30"/>
      <c r="BS1629" s="32"/>
      <c r="BX1629" s="31"/>
    </row>
    <row r="1630" spans="1:76" ht="12" customHeight="1" x14ac:dyDescent="0.15">
      <c r="A1630" s="30"/>
      <c r="C1630" s="47"/>
      <c r="D1630" s="20"/>
      <c r="E1630" s="20"/>
      <c r="F1630" s="20"/>
      <c r="G1630" s="20"/>
      <c r="H1630" s="20"/>
      <c r="I1630" s="20"/>
      <c r="J1630" s="20"/>
      <c r="K1630" s="20"/>
      <c r="L1630" s="20"/>
      <c r="M1630" s="20"/>
      <c r="N1630" s="20"/>
      <c r="O1630" s="20"/>
      <c r="P1630" s="32"/>
      <c r="S1630" s="33"/>
      <c r="X1630" s="117"/>
      <c r="Y1630" s="35"/>
      <c r="Z1630" s="35"/>
      <c r="AA1630" s="35"/>
      <c r="AB1630" s="35"/>
      <c r="AC1630" s="35"/>
      <c r="AD1630" s="35"/>
      <c r="AE1630" s="35"/>
      <c r="AF1630" s="35"/>
      <c r="AG1630" s="35"/>
      <c r="AH1630" s="35"/>
      <c r="AI1630" s="35"/>
      <c r="AJ1630" s="35"/>
      <c r="AK1630" s="35"/>
      <c r="AL1630" s="35"/>
      <c r="AM1630" s="35"/>
      <c r="AN1630" s="35"/>
      <c r="AO1630" s="35"/>
      <c r="AP1630" s="35"/>
      <c r="AQ1630" s="35"/>
      <c r="AR1630" s="35"/>
      <c r="AS1630" s="35"/>
      <c r="AT1630" s="35"/>
      <c r="AU1630" s="35"/>
      <c r="AV1630" s="35"/>
      <c r="AW1630" s="35"/>
      <c r="AX1630" s="35"/>
      <c r="AY1630" s="35"/>
      <c r="AZ1630" s="35"/>
      <c r="BA1630" s="35"/>
      <c r="BB1630" s="35"/>
      <c r="BC1630" s="35"/>
      <c r="BD1630" s="35"/>
      <c r="BE1630" s="35"/>
      <c r="BF1630" s="35"/>
      <c r="BG1630" s="35"/>
      <c r="BH1630" s="35"/>
      <c r="BI1630" s="30"/>
      <c r="BS1630" s="32"/>
      <c r="BX1630" s="31"/>
    </row>
    <row r="1631" spans="1:76" ht="12" customHeight="1" x14ac:dyDescent="0.15">
      <c r="A1631" s="30"/>
      <c r="C1631" s="47"/>
      <c r="D1631" s="20"/>
      <c r="E1631" s="20"/>
      <c r="F1631" s="20"/>
      <c r="G1631" s="20"/>
      <c r="H1631" s="20"/>
      <c r="I1631" s="20"/>
      <c r="J1631" s="20"/>
      <c r="K1631" s="20"/>
      <c r="L1631" s="20"/>
      <c r="M1631" s="20"/>
      <c r="N1631" s="20"/>
      <c r="O1631" s="20"/>
      <c r="P1631" s="32"/>
      <c r="S1631" s="33"/>
      <c r="X1631" s="117"/>
      <c r="Y1631" s="35"/>
      <c r="Z1631" s="35"/>
      <c r="AA1631" s="35"/>
      <c r="AB1631" s="35"/>
      <c r="AC1631" s="35"/>
      <c r="AD1631" s="35"/>
      <c r="AE1631" s="35"/>
      <c r="AF1631" s="35"/>
      <c r="AG1631" s="35"/>
      <c r="AH1631" s="35"/>
      <c r="AI1631" s="35"/>
      <c r="AJ1631" s="35"/>
      <c r="AK1631" s="35"/>
      <c r="AL1631" s="35"/>
      <c r="AM1631" s="35"/>
      <c r="AN1631" s="35"/>
      <c r="AO1631" s="35"/>
      <c r="AP1631" s="35"/>
      <c r="AQ1631" s="35"/>
      <c r="AR1631" s="35"/>
      <c r="AS1631" s="35"/>
      <c r="AT1631" s="35"/>
      <c r="AU1631" s="35"/>
      <c r="AV1631" s="35"/>
      <c r="AW1631" s="35"/>
      <c r="AX1631" s="35"/>
      <c r="AY1631" s="35"/>
      <c r="AZ1631" s="35"/>
      <c r="BA1631" s="35"/>
      <c r="BB1631" s="35"/>
      <c r="BC1631" s="35"/>
      <c r="BD1631" s="35"/>
      <c r="BE1631" s="35"/>
      <c r="BF1631" s="35"/>
      <c r="BG1631" s="35"/>
      <c r="BH1631" s="35"/>
      <c r="BI1631" s="30"/>
      <c r="BS1631" s="32"/>
      <c r="BX1631" s="31"/>
    </row>
    <row r="1632" spans="1:76" ht="12" customHeight="1" x14ac:dyDescent="0.15">
      <c r="A1632" s="30"/>
      <c r="C1632" s="47"/>
      <c r="D1632" s="20"/>
      <c r="E1632" s="20"/>
      <c r="F1632" s="20"/>
      <c r="G1632" s="20"/>
      <c r="H1632" s="20"/>
      <c r="I1632" s="20"/>
      <c r="J1632" s="20"/>
      <c r="K1632" s="20"/>
      <c r="L1632" s="20"/>
      <c r="M1632" s="20"/>
      <c r="N1632" s="20"/>
      <c r="O1632" s="20"/>
      <c r="P1632" s="32"/>
      <c r="S1632" s="33"/>
      <c r="X1632" s="117"/>
      <c r="Y1632" s="35"/>
      <c r="Z1632" s="35"/>
      <c r="AA1632" s="35"/>
      <c r="AB1632" s="35"/>
      <c r="AC1632" s="35"/>
      <c r="AD1632" s="35"/>
      <c r="AE1632" s="35"/>
      <c r="AF1632" s="35"/>
      <c r="AG1632" s="35"/>
      <c r="AH1632" s="35"/>
      <c r="AI1632" s="35"/>
      <c r="AJ1632" s="35"/>
      <c r="AK1632" s="35"/>
      <c r="AL1632" s="35"/>
      <c r="AM1632" s="35"/>
      <c r="AN1632" s="35"/>
      <c r="AO1632" s="35"/>
      <c r="AP1632" s="35"/>
      <c r="AQ1632" s="35"/>
      <c r="AR1632" s="35"/>
      <c r="AS1632" s="35"/>
      <c r="AT1632" s="35"/>
      <c r="AU1632" s="35"/>
      <c r="AV1632" s="35"/>
      <c r="AW1632" s="35"/>
      <c r="AX1632" s="35"/>
      <c r="AY1632" s="35"/>
      <c r="AZ1632" s="35"/>
      <c r="BA1632" s="35"/>
      <c r="BB1632" s="35"/>
      <c r="BC1632" s="35"/>
      <c r="BD1632" s="35"/>
      <c r="BE1632" s="35"/>
      <c r="BF1632" s="35"/>
      <c r="BG1632" s="35"/>
      <c r="BH1632" s="35"/>
      <c r="BI1632" s="30"/>
      <c r="BS1632" s="32"/>
      <c r="BX1632" s="31"/>
    </row>
    <row r="1633" spans="1:76" ht="12" customHeight="1" x14ac:dyDescent="0.15">
      <c r="A1633" s="30"/>
      <c r="C1633" s="47"/>
      <c r="D1633" s="20"/>
      <c r="E1633" s="20"/>
      <c r="F1633" s="20"/>
      <c r="G1633" s="20"/>
      <c r="H1633" s="20"/>
      <c r="I1633" s="20"/>
      <c r="J1633" s="20"/>
      <c r="K1633" s="20"/>
      <c r="L1633" s="20"/>
      <c r="M1633" s="20"/>
      <c r="N1633" s="20"/>
      <c r="O1633" s="20"/>
      <c r="P1633" s="32"/>
      <c r="S1633" s="33"/>
      <c r="X1633" s="117"/>
      <c r="Y1633" s="35"/>
      <c r="Z1633" s="35"/>
      <c r="AA1633" s="35"/>
      <c r="AB1633" s="35"/>
      <c r="AC1633" s="35"/>
      <c r="AD1633" s="35"/>
      <c r="AE1633" s="35"/>
      <c r="AF1633" s="35"/>
      <c r="AG1633" s="35"/>
      <c r="AH1633" s="35"/>
      <c r="AI1633" s="35"/>
      <c r="AJ1633" s="35"/>
      <c r="AK1633" s="35"/>
      <c r="AL1633" s="35"/>
      <c r="AM1633" s="35"/>
      <c r="AN1633" s="35"/>
      <c r="AO1633" s="35"/>
      <c r="AP1633" s="35"/>
      <c r="AQ1633" s="35"/>
      <c r="AR1633" s="35"/>
      <c r="AS1633" s="35"/>
      <c r="AT1633" s="35"/>
      <c r="AU1633" s="35"/>
      <c r="AV1633" s="35"/>
      <c r="AW1633" s="35"/>
      <c r="AX1633" s="35"/>
      <c r="AY1633" s="35"/>
      <c r="AZ1633" s="35"/>
      <c r="BA1633" s="35"/>
      <c r="BB1633" s="35"/>
      <c r="BC1633" s="35"/>
      <c r="BD1633" s="35"/>
      <c r="BE1633" s="35"/>
      <c r="BF1633" s="35"/>
      <c r="BG1633" s="35"/>
      <c r="BH1633" s="35"/>
      <c r="BI1633" s="30"/>
      <c r="BS1633" s="32"/>
      <c r="BX1633" s="31"/>
    </row>
    <row r="1634" spans="1:76" ht="12" customHeight="1" x14ac:dyDescent="0.15">
      <c r="A1634" s="30"/>
      <c r="C1634" s="47"/>
      <c r="D1634" s="20"/>
      <c r="E1634" s="20"/>
      <c r="F1634" s="20"/>
      <c r="G1634" s="20"/>
      <c r="H1634" s="20"/>
      <c r="I1634" s="20"/>
      <c r="J1634" s="20"/>
      <c r="K1634" s="20"/>
      <c r="L1634" s="20"/>
      <c r="M1634" s="20"/>
      <c r="N1634" s="20"/>
      <c r="O1634" s="20"/>
      <c r="P1634" s="32"/>
      <c r="S1634" s="33"/>
      <c r="X1634" s="117"/>
      <c r="Y1634" s="35"/>
      <c r="Z1634" s="35"/>
      <c r="AA1634" s="35"/>
      <c r="AB1634" s="35"/>
      <c r="AC1634" s="35"/>
      <c r="AD1634" s="35"/>
      <c r="AE1634" s="35"/>
      <c r="AF1634" s="35"/>
      <c r="AG1634" s="35"/>
      <c r="AH1634" s="35"/>
      <c r="AI1634" s="35"/>
      <c r="AJ1634" s="35"/>
      <c r="AK1634" s="35"/>
      <c r="AL1634" s="35"/>
      <c r="AM1634" s="35"/>
      <c r="AN1634" s="35"/>
      <c r="AO1634" s="35"/>
      <c r="AP1634" s="35"/>
      <c r="AQ1634" s="35"/>
      <c r="AR1634" s="35"/>
      <c r="AS1634" s="35"/>
      <c r="AT1634" s="35"/>
      <c r="AU1634" s="35"/>
      <c r="AV1634" s="35"/>
      <c r="AW1634" s="35"/>
      <c r="AX1634" s="35"/>
      <c r="AY1634" s="35"/>
      <c r="AZ1634" s="35"/>
      <c r="BA1634" s="35"/>
      <c r="BB1634" s="35"/>
      <c r="BC1634" s="35"/>
      <c r="BD1634" s="35"/>
      <c r="BE1634" s="35"/>
      <c r="BF1634" s="35"/>
      <c r="BG1634" s="35"/>
      <c r="BH1634" s="35"/>
      <c r="BI1634" s="30"/>
      <c r="BS1634" s="32"/>
      <c r="BX1634" s="31"/>
    </row>
    <row r="1635" spans="1:76" ht="12" customHeight="1" x14ac:dyDescent="0.15">
      <c r="A1635" s="30"/>
      <c r="C1635" s="47"/>
      <c r="D1635" s="20"/>
      <c r="E1635" s="20"/>
      <c r="F1635" s="20"/>
      <c r="G1635" s="20"/>
      <c r="H1635" s="20"/>
      <c r="I1635" s="20"/>
      <c r="J1635" s="20"/>
      <c r="K1635" s="20"/>
      <c r="L1635" s="20"/>
      <c r="M1635" s="20"/>
      <c r="N1635" s="20"/>
      <c r="O1635" s="20"/>
      <c r="P1635" s="32"/>
      <c r="S1635" s="33"/>
      <c r="X1635" s="117"/>
      <c r="Y1635" s="35"/>
      <c r="Z1635" s="35"/>
      <c r="AA1635" s="35"/>
      <c r="AB1635" s="35"/>
      <c r="AC1635" s="35"/>
      <c r="AD1635" s="35"/>
      <c r="AE1635" s="35"/>
      <c r="AF1635" s="35"/>
      <c r="AG1635" s="35"/>
      <c r="AH1635" s="35"/>
      <c r="AI1635" s="35"/>
      <c r="AJ1635" s="35"/>
      <c r="AK1635" s="35"/>
      <c r="AL1635" s="35"/>
      <c r="AM1635" s="35"/>
      <c r="AN1635" s="35"/>
      <c r="AO1635" s="35"/>
      <c r="AP1635" s="35"/>
      <c r="AQ1635" s="35"/>
      <c r="AR1635" s="35"/>
      <c r="AS1635" s="35"/>
      <c r="AT1635" s="35"/>
      <c r="AU1635" s="35"/>
      <c r="AV1635" s="35"/>
      <c r="AW1635" s="35"/>
      <c r="AX1635" s="35"/>
      <c r="AY1635" s="35"/>
      <c r="AZ1635" s="35"/>
      <c r="BA1635" s="35"/>
      <c r="BB1635" s="35"/>
      <c r="BC1635" s="35"/>
      <c r="BD1635" s="35"/>
      <c r="BE1635" s="35"/>
      <c r="BF1635" s="35"/>
      <c r="BG1635" s="35"/>
      <c r="BH1635" s="35"/>
      <c r="BI1635" s="30"/>
      <c r="BS1635" s="32"/>
      <c r="BX1635" s="31"/>
    </row>
    <row r="1636" spans="1:76" ht="12" customHeight="1" x14ac:dyDescent="0.15">
      <c r="A1636" s="30"/>
      <c r="C1636" s="47"/>
      <c r="D1636" s="20"/>
      <c r="E1636" s="20"/>
      <c r="F1636" s="20"/>
      <c r="G1636" s="20"/>
      <c r="H1636" s="20"/>
      <c r="I1636" s="20"/>
      <c r="J1636" s="20"/>
      <c r="K1636" s="20"/>
      <c r="L1636" s="20"/>
      <c r="M1636" s="20"/>
      <c r="N1636" s="20"/>
      <c r="O1636" s="20"/>
      <c r="P1636" s="32"/>
      <c r="S1636" s="33"/>
      <c r="X1636" s="117"/>
      <c r="Y1636" s="35"/>
      <c r="Z1636" s="35"/>
      <c r="AA1636" s="35"/>
      <c r="AB1636" s="35"/>
      <c r="AC1636" s="35"/>
      <c r="AD1636" s="35"/>
      <c r="AE1636" s="35"/>
      <c r="AF1636" s="35"/>
      <c r="AG1636" s="35"/>
      <c r="AH1636" s="35"/>
      <c r="AI1636" s="35"/>
      <c r="AJ1636" s="35"/>
      <c r="AK1636" s="35"/>
      <c r="AL1636" s="35"/>
      <c r="AM1636" s="35"/>
      <c r="AN1636" s="35"/>
      <c r="AO1636" s="35"/>
      <c r="AP1636" s="35"/>
      <c r="AQ1636" s="35"/>
      <c r="AR1636" s="35"/>
      <c r="AS1636" s="35"/>
      <c r="AT1636" s="35"/>
      <c r="AU1636" s="35"/>
      <c r="AV1636" s="35"/>
      <c r="AW1636" s="35"/>
      <c r="AX1636" s="35"/>
      <c r="AY1636" s="35"/>
      <c r="AZ1636" s="35"/>
      <c r="BA1636" s="35"/>
      <c r="BB1636" s="35"/>
      <c r="BC1636" s="35"/>
      <c r="BD1636" s="35"/>
      <c r="BE1636" s="35"/>
      <c r="BF1636" s="35"/>
      <c r="BG1636" s="35"/>
      <c r="BH1636" s="35"/>
      <c r="BI1636" s="30"/>
      <c r="BS1636" s="32"/>
      <c r="BX1636" s="31"/>
    </row>
    <row r="1637" spans="1:76" ht="12" customHeight="1" x14ac:dyDescent="0.15">
      <c r="A1637" s="30"/>
      <c r="C1637" s="47"/>
      <c r="D1637" s="20"/>
      <c r="E1637" s="20"/>
      <c r="F1637" s="20"/>
      <c r="G1637" s="20"/>
      <c r="H1637" s="20"/>
      <c r="I1637" s="20"/>
      <c r="J1637" s="20"/>
      <c r="K1637" s="20"/>
      <c r="L1637" s="20"/>
      <c r="M1637" s="20"/>
      <c r="N1637" s="20"/>
      <c r="O1637" s="20"/>
      <c r="P1637" s="32"/>
      <c r="S1637" s="33"/>
      <c r="X1637" s="117"/>
      <c r="Y1637" s="35"/>
      <c r="Z1637" s="35"/>
      <c r="AA1637" s="35"/>
      <c r="AB1637" s="35"/>
      <c r="AC1637" s="35"/>
      <c r="AD1637" s="35"/>
      <c r="AE1637" s="35"/>
      <c r="AF1637" s="35"/>
      <c r="AG1637" s="35"/>
      <c r="AH1637" s="35"/>
      <c r="AI1637" s="35"/>
      <c r="AJ1637" s="35"/>
      <c r="AK1637" s="35"/>
      <c r="AL1637" s="35"/>
      <c r="AM1637" s="35"/>
      <c r="AN1637" s="35"/>
      <c r="AO1637" s="35"/>
      <c r="AP1637" s="35"/>
      <c r="AQ1637" s="35"/>
      <c r="AR1637" s="35"/>
      <c r="AS1637" s="35"/>
      <c r="AT1637" s="35"/>
      <c r="AU1637" s="35"/>
      <c r="AV1637" s="35"/>
      <c r="AW1637" s="35"/>
      <c r="AX1637" s="35"/>
      <c r="AY1637" s="35"/>
      <c r="AZ1637" s="35"/>
      <c r="BA1637" s="35"/>
      <c r="BB1637" s="35"/>
      <c r="BC1637" s="35"/>
      <c r="BD1637" s="35"/>
      <c r="BE1637" s="35"/>
      <c r="BF1637" s="35"/>
      <c r="BG1637" s="35"/>
      <c r="BH1637" s="35"/>
      <c r="BI1637" s="30"/>
      <c r="BS1637" s="32"/>
      <c r="BX1637" s="31"/>
    </row>
    <row r="1638" spans="1:76" ht="12" customHeight="1" x14ac:dyDescent="0.15">
      <c r="A1638" s="30"/>
      <c r="C1638" s="47"/>
      <c r="D1638" s="20"/>
      <c r="E1638" s="20"/>
      <c r="F1638" s="20"/>
      <c r="G1638" s="20"/>
      <c r="H1638" s="20"/>
      <c r="I1638" s="20"/>
      <c r="J1638" s="20"/>
      <c r="K1638" s="20"/>
      <c r="L1638" s="20"/>
      <c r="M1638" s="20"/>
      <c r="N1638" s="20"/>
      <c r="O1638" s="20"/>
      <c r="P1638" s="32"/>
      <c r="S1638" s="33"/>
      <c r="X1638" s="117"/>
      <c r="Y1638" s="35"/>
      <c r="Z1638" s="35"/>
      <c r="AA1638" s="35"/>
      <c r="AB1638" s="35"/>
      <c r="AC1638" s="35"/>
      <c r="AD1638" s="35"/>
      <c r="AE1638" s="35"/>
      <c r="AF1638" s="35"/>
      <c r="AG1638" s="35"/>
      <c r="AH1638" s="35"/>
      <c r="AI1638" s="35"/>
      <c r="AJ1638" s="35"/>
      <c r="AK1638" s="35"/>
      <c r="AL1638" s="35"/>
      <c r="AM1638" s="35"/>
      <c r="AN1638" s="35"/>
      <c r="AO1638" s="35"/>
      <c r="AP1638" s="35"/>
      <c r="AQ1638" s="35"/>
      <c r="AR1638" s="35"/>
      <c r="AS1638" s="35"/>
      <c r="AT1638" s="35"/>
      <c r="AU1638" s="35"/>
      <c r="AV1638" s="35"/>
      <c r="AW1638" s="35"/>
      <c r="AX1638" s="35"/>
      <c r="AY1638" s="35"/>
      <c r="AZ1638" s="35"/>
      <c r="BA1638" s="35"/>
      <c r="BB1638" s="35"/>
      <c r="BC1638" s="35"/>
      <c r="BD1638" s="35"/>
      <c r="BE1638" s="35"/>
      <c r="BF1638" s="35"/>
      <c r="BG1638" s="35"/>
      <c r="BH1638" s="35"/>
      <c r="BI1638" s="30"/>
      <c r="BS1638" s="32"/>
      <c r="BX1638" s="31"/>
    </row>
    <row r="1639" spans="1:76" ht="12" customHeight="1" x14ac:dyDescent="0.15">
      <c r="A1639" s="62"/>
      <c r="B1639" s="63"/>
      <c r="C1639" s="129"/>
      <c r="D1639" s="216"/>
      <c r="E1639" s="216"/>
      <c r="F1639" s="216"/>
      <c r="G1639" s="216"/>
      <c r="H1639" s="216"/>
      <c r="I1639" s="216"/>
      <c r="J1639" s="216"/>
      <c r="K1639" s="216"/>
      <c r="L1639" s="216"/>
      <c r="M1639" s="216"/>
      <c r="N1639" s="216"/>
      <c r="O1639" s="216"/>
      <c r="P1639" s="66"/>
      <c r="Q1639" s="67"/>
      <c r="R1639" s="67"/>
      <c r="S1639" s="69"/>
      <c r="T1639" s="67"/>
      <c r="U1639" s="67"/>
      <c r="V1639" s="67"/>
      <c r="W1639" s="67"/>
      <c r="X1639" s="120"/>
      <c r="Y1639" s="67"/>
      <c r="Z1639" s="205"/>
      <c r="AA1639" s="205"/>
      <c r="AB1639" s="205"/>
      <c r="AC1639" s="205"/>
      <c r="AD1639" s="205"/>
      <c r="AE1639" s="205"/>
      <c r="AF1639" s="205"/>
      <c r="AG1639" s="205"/>
      <c r="AH1639" s="205"/>
      <c r="AI1639" s="205"/>
      <c r="AJ1639" s="205"/>
      <c r="AK1639" s="205"/>
      <c r="AL1639" s="205"/>
      <c r="AM1639" s="205"/>
      <c r="AN1639" s="205"/>
      <c r="AO1639" s="205"/>
      <c r="AP1639" s="205"/>
      <c r="AQ1639" s="205"/>
      <c r="AR1639" s="205"/>
      <c r="AS1639" s="205"/>
      <c r="AT1639" s="205"/>
      <c r="AU1639" s="205"/>
      <c r="AV1639" s="205"/>
      <c r="AW1639" s="205"/>
      <c r="AX1639" s="205"/>
      <c r="AY1639" s="205"/>
      <c r="AZ1639" s="205"/>
      <c r="BA1639" s="205"/>
      <c r="BB1639" s="205"/>
      <c r="BC1639" s="205"/>
      <c r="BD1639" s="205"/>
      <c r="BE1639" s="205"/>
      <c r="BF1639" s="205"/>
      <c r="BG1639" s="205"/>
      <c r="BH1639" s="205"/>
      <c r="BI1639" s="62"/>
      <c r="BJ1639" s="67"/>
      <c r="BK1639" s="67"/>
      <c r="BL1639" s="67"/>
      <c r="BM1639" s="67"/>
      <c r="BN1639" s="67"/>
      <c r="BO1639" s="67"/>
      <c r="BP1639" s="67"/>
      <c r="BQ1639" s="67"/>
      <c r="BR1639" s="67"/>
      <c r="BS1639" s="66"/>
      <c r="BT1639" s="67"/>
      <c r="BU1639" s="67"/>
      <c r="BV1639" s="67"/>
      <c r="BW1639" s="67"/>
      <c r="BX1639" s="68"/>
    </row>
    <row r="1640" spans="1:76" ht="12" customHeight="1" x14ac:dyDescent="0.15">
      <c r="A1640" s="30"/>
      <c r="C1640" s="47"/>
      <c r="D1640" s="20"/>
      <c r="E1640" s="20"/>
      <c r="F1640" s="20"/>
      <c r="G1640" s="20"/>
      <c r="H1640" s="20"/>
      <c r="I1640" s="20"/>
      <c r="J1640" s="20"/>
      <c r="K1640" s="20"/>
      <c r="L1640" s="20"/>
      <c r="M1640" s="20"/>
      <c r="N1640" s="20"/>
      <c r="O1640" s="20"/>
      <c r="P1640" s="32"/>
      <c r="S1640" s="33"/>
      <c r="X1640" s="117"/>
      <c r="BI1640" s="30"/>
      <c r="BS1640" s="32"/>
      <c r="BX1640" s="31"/>
    </row>
    <row r="1641" spans="1:76" ht="12" customHeight="1" x14ac:dyDescent="0.15">
      <c r="A1641" s="30"/>
      <c r="B1641" s="17" t="s">
        <v>668</v>
      </c>
      <c r="C1641" s="2" t="s">
        <v>698</v>
      </c>
      <c r="I1641" s="20"/>
      <c r="J1641" s="20"/>
      <c r="K1641" s="20"/>
      <c r="L1641" s="20"/>
      <c r="M1641" s="20"/>
      <c r="N1641" s="20"/>
      <c r="O1641" s="20"/>
      <c r="P1641" s="32"/>
      <c r="S1641" s="33"/>
      <c r="X1641" s="117"/>
      <c r="BI1641" s="30"/>
      <c r="BS1641" s="32"/>
      <c r="BX1641" s="31"/>
    </row>
    <row r="1642" spans="1:76" ht="12" customHeight="1" x14ac:dyDescent="0.15">
      <c r="A1642" s="30"/>
      <c r="C1642" s="509" t="s">
        <v>669</v>
      </c>
      <c r="D1642" s="601"/>
      <c r="E1642" s="601"/>
      <c r="F1642" s="601"/>
      <c r="G1642" s="601"/>
      <c r="H1642" s="601"/>
      <c r="I1642" s="601"/>
      <c r="J1642" s="601"/>
      <c r="K1642" s="601"/>
      <c r="L1642" s="601"/>
      <c r="M1642" s="601"/>
      <c r="N1642" s="601"/>
      <c r="O1642" s="602"/>
      <c r="P1642" s="32"/>
      <c r="Q1642" s="2" t="s">
        <v>50</v>
      </c>
      <c r="S1642" s="33" t="s">
        <v>51</v>
      </c>
      <c r="T1642" s="38"/>
      <c r="U1642" s="550" t="s">
        <v>52</v>
      </c>
      <c r="V1642" s="493"/>
      <c r="W1642" s="493"/>
      <c r="X1642" s="117" t="s">
        <v>31</v>
      </c>
      <c r="Y1642" s="575" t="s">
        <v>670</v>
      </c>
      <c r="Z1642" s="575"/>
      <c r="AA1642" s="575"/>
      <c r="AB1642" s="575"/>
      <c r="AC1642" s="575"/>
      <c r="AD1642" s="575"/>
      <c r="AE1642" s="575"/>
      <c r="AF1642" s="575"/>
      <c r="AG1642" s="575"/>
      <c r="AH1642" s="575"/>
      <c r="AI1642" s="575"/>
      <c r="AJ1642" s="575"/>
      <c r="AK1642" s="575"/>
      <c r="AL1642" s="575"/>
      <c r="AM1642" s="575"/>
      <c r="AN1642" s="575"/>
      <c r="AO1642" s="575"/>
      <c r="AP1642" s="575"/>
      <c r="AQ1642" s="575"/>
      <c r="AR1642" s="575"/>
      <c r="AS1642" s="575"/>
      <c r="AT1642" s="575"/>
      <c r="AU1642" s="575"/>
      <c r="AV1642" s="575"/>
      <c r="AW1642" s="575"/>
      <c r="AX1642" s="575"/>
      <c r="AY1642" s="575"/>
      <c r="AZ1642" s="575"/>
      <c r="BA1642" s="575"/>
      <c r="BB1642" s="575"/>
      <c r="BC1642" s="575"/>
      <c r="BD1642" s="575"/>
      <c r="BE1642" s="575"/>
      <c r="BF1642" s="575"/>
      <c r="BG1642" s="575"/>
      <c r="BH1642" s="695"/>
      <c r="BI1642" s="590" t="s">
        <v>712</v>
      </c>
      <c r="BJ1642" s="566"/>
      <c r="BK1642" s="566"/>
      <c r="BL1642" s="566"/>
      <c r="BM1642" s="566"/>
      <c r="BN1642" s="566"/>
      <c r="BO1642" s="566"/>
      <c r="BP1642" s="566"/>
      <c r="BQ1642" s="566"/>
      <c r="BR1642" s="566"/>
      <c r="BS1642" s="32"/>
      <c r="BX1642" s="31"/>
    </row>
    <row r="1643" spans="1:76" ht="12" customHeight="1" x14ac:dyDescent="0.15">
      <c r="A1643" s="30"/>
      <c r="C1643" s="601"/>
      <c r="D1643" s="601"/>
      <c r="E1643" s="601"/>
      <c r="F1643" s="601"/>
      <c r="G1643" s="601"/>
      <c r="H1643" s="601"/>
      <c r="I1643" s="601"/>
      <c r="J1643" s="601"/>
      <c r="K1643" s="601"/>
      <c r="L1643" s="601"/>
      <c r="M1643" s="601"/>
      <c r="N1643" s="601"/>
      <c r="O1643" s="602"/>
      <c r="P1643" s="32"/>
      <c r="Q1643" s="2" t="s">
        <v>1408</v>
      </c>
      <c r="S1643" s="33"/>
      <c r="X1643" s="117"/>
      <c r="Y1643" s="575"/>
      <c r="Z1643" s="575"/>
      <c r="AA1643" s="575"/>
      <c r="AB1643" s="575"/>
      <c r="AC1643" s="575"/>
      <c r="AD1643" s="575"/>
      <c r="AE1643" s="575"/>
      <c r="AF1643" s="575"/>
      <c r="AG1643" s="575"/>
      <c r="AH1643" s="575"/>
      <c r="AI1643" s="575"/>
      <c r="AJ1643" s="575"/>
      <c r="AK1643" s="575"/>
      <c r="AL1643" s="575"/>
      <c r="AM1643" s="575"/>
      <c r="AN1643" s="575"/>
      <c r="AO1643" s="575"/>
      <c r="AP1643" s="575"/>
      <c r="AQ1643" s="575"/>
      <c r="AR1643" s="575"/>
      <c r="AS1643" s="575"/>
      <c r="AT1643" s="575"/>
      <c r="AU1643" s="575"/>
      <c r="AV1643" s="575"/>
      <c r="AW1643" s="575"/>
      <c r="AX1643" s="575"/>
      <c r="AY1643" s="575"/>
      <c r="AZ1643" s="575"/>
      <c r="BA1643" s="575"/>
      <c r="BB1643" s="575"/>
      <c r="BC1643" s="575"/>
      <c r="BD1643" s="575"/>
      <c r="BE1643" s="575"/>
      <c r="BF1643" s="575"/>
      <c r="BG1643" s="575"/>
      <c r="BH1643" s="695"/>
      <c r="BI1643" s="640"/>
      <c r="BJ1643" s="566"/>
      <c r="BK1643" s="566"/>
      <c r="BL1643" s="566"/>
      <c r="BM1643" s="566"/>
      <c r="BN1643" s="566"/>
      <c r="BO1643" s="566"/>
      <c r="BP1643" s="566"/>
      <c r="BQ1643" s="566"/>
      <c r="BR1643" s="566"/>
      <c r="BS1643" s="32"/>
      <c r="BX1643" s="31"/>
    </row>
    <row r="1644" spans="1:76" ht="12" customHeight="1" x14ac:dyDescent="0.15">
      <c r="A1644" s="30"/>
      <c r="C1644" s="601"/>
      <c r="D1644" s="601"/>
      <c r="E1644" s="601"/>
      <c r="F1644" s="601"/>
      <c r="G1644" s="601"/>
      <c r="H1644" s="601"/>
      <c r="I1644" s="601"/>
      <c r="J1644" s="601"/>
      <c r="K1644" s="601"/>
      <c r="L1644" s="601"/>
      <c r="M1644" s="601"/>
      <c r="N1644" s="601"/>
      <c r="O1644" s="602"/>
      <c r="P1644" s="32"/>
      <c r="S1644" s="33"/>
      <c r="X1644" s="117"/>
      <c r="Y1644" s="509" t="s">
        <v>1055</v>
      </c>
      <c r="Z1644" s="509"/>
      <c r="AA1644" s="509"/>
      <c r="AB1644" s="509"/>
      <c r="AC1644" s="509"/>
      <c r="AD1644" s="509"/>
      <c r="AE1644" s="509"/>
      <c r="AF1644" s="509"/>
      <c r="AG1644" s="509"/>
      <c r="AH1644" s="509"/>
      <c r="AI1644" s="509"/>
      <c r="AJ1644" s="509"/>
      <c r="AK1644" s="509"/>
      <c r="AL1644" s="509"/>
      <c r="AM1644" s="509"/>
      <c r="AN1644" s="509"/>
      <c r="AO1644" s="509"/>
      <c r="AP1644" s="509"/>
      <c r="AQ1644" s="509"/>
      <c r="AR1644" s="509"/>
      <c r="AS1644" s="509"/>
      <c r="AT1644" s="509"/>
      <c r="AU1644" s="509"/>
      <c r="AV1644" s="509"/>
      <c r="AW1644" s="509"/>
      <c r="AX1644" s="509"/>
      <c r="AY1644" s="509"/>
      <c r="AZ1644" s="509"/>
      <c r="BA1644" s="509"/>
      <c r="BB1644" s="509"/>
      <c r="BC1644" s="509"/>
      <c r="BD1644" s="509"/>
      <c r="BE1644" s="509"/>
      <c r="BF1644" s="509"/>
      <c r="BG1644" s="509"/>
      <c r="BH1644" s="547"/>
      <c r="BI1644" s="32" t="s">
        <v>1141</v>
      </c>
      <c r="BS1644" s="32"/>
      <c r="BX1644" s="31"/>
    </row>
    <row r="1645" spans="1:76" ht="12" customHeight="1" x14ac:dyDescent="0.15">
      <c r="A1645" s="30"/>
      <c r="C1645" s="601"/>
      <c r="D1645" s="601"/>
      <c r="E1645" s="601"/>
      <c r="F1645" s="601"/>
      <c r="G1645" s="601"/>
      <c r="H1645" s="601"/>
      <c r="I1645" s="601"/>
      <c r="J1645" s="601"/>
      <c r="K1645" s="601"/>
      <c r="L1645" s="601"/>
      <c r="M1645" s="601"/>
      <c r="N1645" s="601"/>
      <c r="O1645" s="602"/>
      <c r="P1645" s="32"/>
      <c r="S1645" s="33"/>
      <c r="X1645" s="117"/>
      <c r="Y1645" s="509"/>
      <c r="Z1645" s="509"/>
      <c r="AA1645" s="509"/>
      <c r="AB1645" s="509"/>
      <c r="AC1645" s="509"/>
      <c r="AD1645" s="509"/>
      <c r="AE1645" s="509"/>
      <c r="AF1645" s="509"/>
      <c r="AG1645" s="509"/>
      <c r="AH1645" s="509"/>
      <c r="AI1645" s="509"/>
      <c r="AJ1645" s="509"/>
      <c r="AK1645" s="509"/>
      <c r="AL1645" s="509"/>
      <c r="AM1645" s="509"/>
      <c r="AN1645" s="509"/>
      <c r="AO1645" s="509"/>
      <c r="AP1645" s="509"/>
      <c r="AQ1645" s="509"/>
      <c r="AR1645" s="509"/>
      <c r="AS1645" s="509"/>
      <c r="AT1645" s="509"/>
      <c r="AU1645" s="509"/>
      <c r="AV1645" s="509"/>
      <c r="AW1645" s="509"/>
      <c r="AX1645" s="509"/>
      <c r="AY1645" s="509"/>
      <c r="AZ1645" s="509"/>
      <c r="BA1645" s="509"/>
      <c r="BB1645" s="509"/>
      <c r="BC1645" s="509"/>
      <c r="BD1645" s="509"/>
      <c r="BE1645" s="509"/>
      <c r="BF1645" s="509"/>
      <c r="BG1645" s="509"/>
      <c r="BH1645" s="547"/>
      <c r="BI1645" s="30"/>
      <c r="BS1645" s="32"/>
      <c r="BX1645" s="31"/>
    </row>
    <row r="1646" spans="1:76" ht="12" customHeight="1" x14ac:dyDescent="0.15">
      <c r="A1646" s="30"/>
      <c r="C1646" s="47"/>
      <c r="D1646" s="20"/>
      <c r="E1646" s="20"/>
      <c r="F1646" s="20"/>
      <c r="G1646" s="20"/>
      <c r="H1646" s="20"/>
      <c r="I1646" s="20"/>
      <c r="J1646" s="20"/>
      <c r="K1646" s="20"/>
      <c r="L1646" s="20"/>
      <c r="M1646" s="20"/>
      <c r="N1646" s="20"/>
      <c r="O1646" s="20"/>
      <c r="P1646" s="32"/>
      <c r="S1646" s="33"/>
      <c r="X1646" s="117"/>
      <c r="Y1646" s="509"/>
      <c r="Z1646" s="509"/>
      <c r="AA1646" s="509"/>
      <c r="AB1646" s="509"/>
      <c r="AC1646" s="509"/>
      <c r="AD1646" s="509"/>
      <c r="AE1646" s="509"/>
      <c r="AF1646" s="509"/>
      <c r="AG1646" s="509"/>
      <c r="AH1646" s="509"/>
      <c r="AI1646" s="509"/>
      <c r="AJ1646" s="509"/>
      <c r="AK1646" s="509"/>
      <c r="AL1646" s="509"/>
      <c r="AM1646" s="509"/>
      <c r="AN1646" s="509"/>
      <c r="AO1646" s="509"/>
      <c r="AP1646" s="509"/>
      <c r="AQ1646" s="509"/>
      <c r="AR1646" s="509"/>
      <c r="AS1646" s="509"/>
      <c r="AT1646" s="509"/>
      <c r="AU1646" s="509"/>
      <c r="AV1646" s="509"/>
      <c r="AW1646" s="509"/>
      <c r="AX1646" s="509"/>
      <c r="AY1646" s="509"/>
      <c r="AZ1646" s="509"/>
      <c r="BA1646" s="509"/>
      <c r="BB1646" s="509"/>
      <c r="BC1646" s="509"/>
      <c r="BD1646" s="509"/>
      <c r="BE1646" s="509"/>
      <c r="BF1646" s="509"/>
      <c r="BG1646" s="509"/>
      <c r="BH1646" s="547"/>
      <c r="BI1646" s="30"/>
      <c r="BS1646" s="32"/>
      <c r="BX1646" s="31"/>
    </row>
    <row r="1647" spans="1:76" ht="12" customHeight="1" x14ac:dyDescent="0.15">
      <c r="A1647" s="30"/>
      <c r="C1647" s="47"/>
      <c r="D1647" s="20"/>
      <c r="E1647" s="20"/>
      <c r="F1647" s="20"/>
      <c r="G1647" s="20"/>
      <c r="H1647" s="20"/>
      <c r="I1647" s="20"/>
      <c r="J1647" s="20"/>
      <c r="K1647" s="20"/>
      <c r="L1647" s="20"/>
      <c r="M1647" s="20"/>
      <c r="N1647" s="20"/>
      <c r="O1647" s="20"/>
      <c r="P1647" s="32"/>
      <c r="S1647" s="33"/>
      <c r="X1647" s="117" t="s">
        <v>54</v>
      </c>
      <c r="Y1647" s="550" t="s">
        <v>1413</v>
      </c>
      <c r="Z1647" s="550"/>
      <c r="AA1647" s="550"/>
      <c r="AB1647" s="550"/>
      <c r="AC1647" s="550"/>
      <c r="AD1647" s="550"/>
      <c r="AE1647" s="550"/>
      <c r="AF1647" s="550"/>
      <c r="AG1647" s="550"/>
      <c r="AH1647" s="550"/>
      <c r="AI1647" s="550"/>
      <c r="AJ1647" s="550"/>
      <c r="AK1647" s="550"/>
      <c r="AL1647" s="550"/>
      <c r="AM1647" s="550"/>
      <c r="AN1647" s="550"/>
      <c r="AO1647" s="550"/>
      <c r="AP1647" s="550"/>
      <c r="AQ1647" s="550"/>
      <c r="AR1647" s="550"/>
      <c r="AS1647" s="550"/>
      <c r="AT1647" s="550"/>
      <c r="AU1647" s="550"/>
      <c r="AV1647" s="550"/>
      <c r="AW1647" s="550"/>
      <c r="AX1647" s="550"/>
      <c r="AY1647" s="550"/>
      <c r="AZ1647" s="550"/>
      <c r="BA1647" s="550"/>
      <c r="BB1647" s="550"/>
      <c r="BC1647" s="550"/>
      <c r="BD1647" s="550"/>
      <c r="BE1647" s="550"/>
      <c r="BF1647" s="550"/>
      <c r="BG1647" s="550"/>
      <c r="BH1647" s="579"/>
      <c r="BI1647" s="30"/>
      <c r="BS1647" s="32"/>
      <c r="BX1647" s="31"/>
    </row>
    <row r="1648" spans="1:76" ht="12" customHeight="1" x14ac:dyDescent="0.15">
      <c r="A1648" s="30"/>
      <c r="C1648" s="47"/>
      <c r="D1648" s="20"/>
      <c r="E1648" s="20"/>
      <c r="F1648" s="20"/>
      <c r="G1648" s="20"/>
      <c r="H1648" s="20"/>
      <c r="I1648" s="20"/>
      <c r="J1648" s="20"/>
      <c r="K1648" s="20"/>
      <c r="L1648" s="20"/>
      <c r="M1648" s="20"/>
      <c r="N1648" s="20"/>
      <c r="O1648" s="20"/>
      <c r="P1648" s="32"/>
      <c r="S1648" s="33"/>
      <c r="X1648" s="117"/>
      <c r="Y1648" s="27"/>
      <c r="Z1648" s="277"/>
      <c r="AA1648" s="214"/>
      <c r="AB1648" s="214"/>
      <c r="AC1648" s="214"/>
      <c r="AD1648" s="214"/>
      <c r="AE1648" s="214"/>
      <c r="AF1648" s="214"/>
      <c r="AG1648" s="214"/>
      <c r="AH1648" s="214"/>
      <c r="AI1648" s="214"/>
      <c r="AJ1648" s="214"/>
      <c r="AK1648" s="214"/>
      <c r="AL1648" s="214"/>
      <c r="AM1648" s="277"/>
      <c r="AN1648" s="28"/>
      <c r="AO1648" s="28"/>
      <c r="AP1648" s="28"/>
      <c r="AQ1648" s="28"/>
      <c r="AR1648" s="28"/>
      <c r="AS1648" s="28"/>
      <c r="AT1648" s="28"/>
      <c r="AU1648" s="28"/>
      <c r="AV1648" s="28"/>
      <c r="AW1648" s="28"/>
      <c r="AX1648" s="28"/>
      <c r="AY1648" s="28"/>
      <c r="AZ1648" s="28"/>
      <c r="BA1648" s="28"/>
      <c r="BB1648" s="28"/>
      <c r="BC1648" s="28"/>
      <c r="BD1648" s="28"/>
      <c r="BE1648" s="28"/>
      <c r="BF1648" s="28"/>
      <c r="BG1648" s="29"/>
      <c r="BI1648" s="30"/>
      <c r="BS1648" s="32"/>
      <c r="BX1648" s="31"/>
    </row>
    <row r="1649" spans="1:76" ht="12" customHeight="1" x14ac:dyDescent="0.15">
      <c r="A1649" s="30"/>
      <c r="C1649" s="47"/>
      <c r="D1649" s="20"/>
      <c r="E1649" s="20"/>
      <c r="F1649" s="20"/>
      <c r="G1649" s="20"/>
      <c r="H1649" s="20"/>
      <c r="I1649" s="20"/>
      <c r="J1649" s="20"/>
      <c r="K1649" s="20"/>
      <c r="L1649" s="20"/>
      <c r="M1649" s="20"/>
      <c r="N1649" s="20"/>
      <c r="O1649" s="20"/>
      <c r="P1649" s="32"/>
      <c r="S1649" s="33"/>
      <c r="X1649" s="117"/>
      <c r="Y1649" s="278"/>
      <c r="Z1649" s="724" t="s">
        <v>830</v>
      </c>
      <c r="AA1649" s="725"/>
      <c r="AB1649" s="725"/>
      <c r="AC1649" s="725"/>
      <c r="AD1649" s="725"/>
      <c r="AE1649" s="725"/>
      <c r="AF1649" s="725"/>
      <c r="AG1649" s="725"/>
      <c r="AH1649" s="725"/>
      <c r="AI1649" s="725"/>
      <c r="AJ1649" s="726"/>
      <c r="AK1649" s="18"/>
      <c r="AL1649" s="724" t="s">
        <v>1052</v>
      </c>
      <c r="AM1649" s="538"/>
      <c r="AN1649" s="538"/>
      <c r="AO1649" s="538"/>
      <c r="AP1649" s="538"/>
      <c r="AQ1649" s="538"/>
      <c r="AR1649" s="538"/>
      <c r="AS1649" s="538"/>
      <c r="AT1649" s="538"/>
      <c r="AU1649" s="539"/>
      <c r="AV1649" s="156"/>
      <c r="AW1649" s="724" t="s">
        <v>453</v>
      </c>
      <c r="AX1649" s="538"/>
      <c r="AY1649" s="538"/>
      <c r="AZ1649" s="538"/>
      <c r="BA1649" s="538"/>
      <c r="BB1649" s="538"/>
      <c r="BC1649" s="538"/>
      <c r="BD1649" s="538"/>
      <c r="BE1649" s="538"/>
      <c r="BF1649" s="539"/>
      <c r="BG1649" s="31"/>
      <c r="BH1649" s="35"/>
      <c r="BI1649" s="30"/>
      <c r="BS1649" s="32"/>
      <c r="BX1649" s="31"/>
    </row>
    <row r="1650" spans="1:76" ht="12" customHeight="1" x14ac:dyDescent="0.15">
      <c r="A1650" s="30"/>
      <c r="C1650" s="47"/>
      <c r="D1650" s="20"/>
      <c r="E1650" s="20"/>
      <c r="F1650" s="20"/>
      <c r="G1650" s="20"/>
      <c r="H1650" s="20"/>
      <c r="I1650" s="20"/>
      <c r="J1650" s="20"/>
      <c r="K1650" s="20"/>
      <c r="L1650" s="20"/>
      <c r="M1650" s="20"/>
      <c r="N1650" s="20"/>
      <c r="O1650" s="20"/>
      <c r="P1650" s="32"/>
      <c r="S1650" s="33"/>
      <c r="X1650" s="117"/>
      <c r="Y1650" s="279"/>
      <c r="Z1650" s="727"/>
      <c r="AA1650" s="728"/>
      <c r="AB1650" s="728"/>
      <c r="AC1650" s="728"/>
      <c r="AD1650" s="728"/>
      <c r="AE1650" s="728"/>
      <c r="AF1650" s="728"/>
      <c r="AG1650" s="728"/>
      <c r="AH1650" s="728"/>
      <c r="AI1650" s="728"/>
      <c r="AJ1650" s="280" t="s">
        <v>261</v>
      </c>
      <c r="AK1650" s="38"/>
      <c r="AL1650" s="281"/>
      <c r="AM1650" s="722"/>
      <c r="AN1650" s="723"/>
      <c r="AO1650" s="283" t="s">
        <v>243</v>
      </c>
      <c r="AP1650" s="722"/>
      <c r="AQ1650" s="723"/>
      <c r="AR1650" s="283" t="s">
        <v>244</v>
      </c>
      <c r="AS1650" s="722"/>
      <c r="AT1650" s="723"/>
      <c r="AU1650" s="284" t="s">
        <v>245</v>
      </c>
      <c r="AV1650" s="285"/>
      <c r="AW1650" s="281"/>
      <c r="AX1650" s="722"/>
      <c r="AY1650" s="723"/>
      <c r="AZ1650" s="283" t="s">
        <v>243</v>
      </c>
      <c r="BA1650" s="722"/>
      <c r="BB1650" s="723"/>
      <c r="BC1650" s="283" t="s">
        <v>244</v>
      </c>
      <c r="BD1650" s="722"/>
      <c r="BE1650" s="723"/>
      <c r="BF1650" s="284" t="s">
        <v>245</v>
      </c>
      <c r="BG1650" s="56"/>
      <c r="BH1650" s="35"/>
      <c r="BI1650" s="30"/>
      <c r="BS1650" s="32"/>
      <c r="BX1650" s="31"/>
    </row>
    <row r="1651" spans="1:76" ht="12" customHeight="1" x14ac:dyDescent="0.15">
      <c r="A1651" s="30"/>
      <c r="C1651" s="47"/>
      <c r="D1651" s="20"/>
      <c r="E1651" s="20"/>
      <c r="F1651" s="20"/>
      <c r="G1651" s="20"/>
      <c r="H1651" s="20"/>
      <c r="I1651" s="20"/>
      <c r="J1651" s="20"/>
      <c r="K1651" s="20"/>
      <c r="L1651" s="20"/>
      <c r="M1651" s="20"/>
      <c r="N1651" s="20"/>
      <c r="O1651" s="20"/>
      <c r="P1651" s="32"/>
      <c r="S1651" s="33"/>
      <c r="X1651" s="117"/>
      <c r="Y1651" s="286"/>
      <c r="Z1651" s="287"/>
      <c r="AA1651" s="287"/>
      <c r="AB1651" s="287"/>
      <c r="AC1651" s="287"/>
      <c r="AD1651" s="287"/>
      <c r="AE1651" s="287"/>
      <c r="AF1651" s="287"/>
      <c r="AG1651" s="287"/>
      <c r="AH1651" s="67"/>
      <c r="AI1651" s="25"/>
      <c r="AJ1651" s="25"/>
      <c r="AK1651" s="25"/>
      <c r="AL1651" s="25"/>
      <c r="AM1651" s="25"/>
      <c r="AN1651" s="25"/>
      <c r="AO1651" s="25"/>
      <c r="AP1651" s="67"/>
      <c r="AQ1651" s="25"/>
      <c r="AR1651" s="25"/>
      <c r="AS1651" s="25"/>
      <c r="AT1651" s="25"/>
      <c r="AU1651" s="25"/>
      <c r="AV1651" s="25"/>
      <c r="AW1651" s="25"/>
      <c r="AX1651" s="67"/>
      <c r="AY1651" s="205"/>
      <c r="AZ1651" s="205"/>
      <c r="BA1651" s="205"/>
      <c r="BB1651" s="205"/>
      <c r="BC1651" s="205"/>
      <c r="BD1651" s="205"/>
      <c r="BE1651" s="205"/>
      <c r="BF1651" s="205"/>
      <c r="BG1651" s="206"/>
      <c r="BH1651" s="115"/>
      <c r="BI1651" s="30"/>
      <c r="BS1651" s="32"/>
      <c r="BX1651" s="31"/>
    </row>
    <row r="1652" spans="1:76" ht="12" customHeight="1" x14ac:dyDescent="0.15">
      <c r="A1652" s="30"/>
      <c r="C1652" s="47"/>
      <c r="D1652" s="20"/>
      <c r="E1652" s="20"/>
      <c r="F1652" s="20"/>
      <c r="G1652" s="20"/>
      <c r="H1652" s="20"/>
      <c r="I1652" s="20"/>
      <c r="J1652" s="20"/>
      <c r="K1652" s="20"/>
      <c r="L1652" s="20"/>
      <c r="M1652" s="20"/>
      <c r="N1652" s="20"/>
      <c r="O1652" s="20"/>
      <c r="P1652" s="32"/>
      <c r="S1652" s="33"/>
      <c r="X1652" s="117"/>
      <c r="Y1652" s="288"/>
      <c r="Z1652" s="288"/>
      <c r="AA1652" s="288"/>
      <c r="AB1652" s="288"/>
      <c r="AC1652" s="288"/>
      <c r="AD1652" s="288"/>
      <c r="AE1652" s="288"/>
      <c r="AF1652" s="288"/>
      <c r="AG1652" s="288"/>
      <c r="AI1652" s="18"/>
      <c r="AJ1652" s="18"/>
      <c r="AK1652" s="18"/>
      <c r="AL1652" s="18"/>
      <c r="AM1652" s="18"/>
      <c r="AN1652" s="18"/>
      <c r="AO1652" s="18"/>
      <c r="AQ1652" s="18"/>
      <c r="AR1652" s="18"/>
      <c r="AS1652" s="18"/>
      <c r="AT1652" s="18"/>
      <c r="AU1652" s="18"/>
      <c r="AV1652" s="18"/>
      <c r="AW1652" s="18"/>
      <c r="AY1652" s="35"/>
      <c r="AZ1652" s="35"/>
      <c r="BA1652" s="35"/>
      <c r="BB1652" s="35"/>
      <c r="BC1652" s="35"/>
      <c r="BD1652" s="35"/>
      <c r="BE1652" s="35"/>
      <c r="BF1652" s="35"/>
      <c r="BG1652" s="35"/>
      <c r="BH1652" s="115"/>
      <c r="BI1652" s="30"/>
      <c r="BS1652" s="32"/>
      <c r="BX1652" s="31"/>
    </row>
    <row r="1653" spans="1:76" ht="12" customHeight="1" x14ac:dyDescent="0.15">
      <c r="A1653" s="30"/>
      <c r="C1653" s="47"/>
      <c r="D1653" s="20"/>
      <c r="E1653" s="20"/>
      <c r="F1653" s="20"/>
      <c r="G1653" s="20"/>
      <c r="H1653" s="20"/>
      <c r="I1653" s="20"/>
      <c r="J1653" s="20"/>
      <c r="K1653" s="20"/>
      <c r="L1653" s="20"/>
      <c r="M1653" s="20"/>
      <c r="N1653" s="20"/>
      <c r="O1653" s="20"/>
      <c r="P1653" s="32"/>
      <c r="S1653" s="33"/>
      <c r="X1653" s="117"/>
      <c r="Y1653" s="2" t="s">
        <v>12</v>
      </c>
      <c r="Z1653" s="477" t="s">
        <v>1053</v>
      </c>
      <c r="AA1653" s="477"/>
      <c r="AB1653" s="477"/>
      <c r="AC1653" s="477"/>
      <c r="AD1653" s="477"/>
      <c r="AE1653" s="477"/>
      <c r="AF1653" s="477"/>
      <c r="AG1653" s="477"/>
      <c r="AH1653" s="477"/>
      <c r="AI1653" s="477"/>
      <c r="AJ1653" s="477"/>
      <c r="AK1653" s="477"/>
      <c r="AL1653" s="477"/>
      <c r="AM1653" s="477"/>
      <c r="AN1653" s="477"/>
      <c r="AO1653" s="477"/>
      <c r="AP1653" s="477"/>
      <c r="AQ1653" s="477"/>
      <c r="AR1653" s="477"/>
      <c r="AS1653" s="477"/>
      <c r="AT1653" s="477"/>
      <c r="AU1653" s="477"/>
      <c r="AV1653" s="477"/>
      <c r="AW1653" s="477"/>
      <c r="AX1653" s="477"/>
      <c r="AY1653" s="477"/>
      <c r="AZ1653" s="477"/>
      <c r="BA1653" s="477"/>
      <c r="BB1653" s="477"/>
      <c r="BC1653" s="477"/>
      <c r="BD1653" s="477"/>
      <c r="BE1653" s="477"/>
      <c r="BF1653" s="477"/>
      <c r="BG1653" s="477"/>
      <c r="BH1653" s="639"/>
      <c r="BI1653" s="30"/>
      <c r="BS1653" s="32"/>
      <c r="BX1653" s="31"/>
    </row>
    <row r="1654" spans="1:76" ht="12" customHeight="1" x14ac:dyDescent="0.15">
      <c r="A1654" s="30"/>
      <c r="C1654" s="47"/>
      <c r="D1654" s="20"/>
      <c r="E1654" s="20"/>
      <c r="F1654" s="20"/>
      <c r="G1654" s="20"/>
      <c r="H1654" s="20"/>
      <c r="I1654" s="20"/>
      <c r="J1654" s="20"/>
      <c r="K1654" s="20"/>
      <c r="L1654" s="20"/>
      <c r="M1654" s="20"/>
      <c r="N1654" s="20"/>
      <c r="O1654" s="20"/>
      <c r="P1654" s="32"/>
      <c r="S1654" s="33"/>
      <c r="X1654" s="117"/>
      <c r="Z1654" s="2" t="s">
        <v>35</v>
      </c>
      <c r="AA1654" s="2" t="s">
        <v>211</v>
      </c>
      <c r="BI1654" s="30"/>
      <c r="BS1654" s="32"/>
      <c r="BX1654" s="31"/>
    </row>
    <row r="1655" spans="1:76" ht="12" customHeight="1" x14ac:dyDescent="0.15">
      <c r="A1655" s="30"/>
      <c r="C1655" s="47"/>
      <c r="D1655" s="20"/>
      <c r="E1655" s="20"/>
      <c r="F1655" s="20"/>
      <c r="G1655" s="20"/>
      <c r="H1655" s="20"/>
      <c r="I1655" s="20"/>
      <c r="J1655" s="20"/>
      <c r="K1655" s="20"/>
      <c r="L1655" s="20"/>
      <c r="M1655" s="20"/>
      <c r="N1655" s="20"/>
      <c r="O1655" s="20"/>
      <c r="P1655" s="32"/>
      <c r="S1655" s="33"/>
      <c r="X1655" s="117"/>
      <c r="Z1655" s="2" t="s">
        <v>35</v>
      </c>
      <c r="AA1655" s="2" t="s">
        <v>212</v>
      </c>
      <c r="BI1655" s="30"/>
      <c r="BS1655" s="32"/>
      <c r="BX1655" s="31"/>
    </row>
    <row r="1656" spans="1:76" ht="12" customHeight="1" x14ac:dyDescent="0.15">
      <c r="A1656" s="30"/>
      <c r="C1656" s="47"/>
      <c r="D1656" s="20"/>
      <c r="E1656" s="20"/>
      <c r="F1656" s="20"/>
      <c r="G1656" s="20"/>
      <c r="H1656" s="20"/>
      <c r="I1656" s="20"/>
      <c r="J1656" s="20"/>
      <c r="K1656" s="20"/>
      <c r="L1656" s="20"/>
      <c r="M1656" s="20"/>
      <c r="N1656" s="20"/>
      <c r="O1656" s="20"/>
      <c r="P1656" s="32"/>
      <c r="S1656" s="33"/>
      <c r="X1656" s="117"/>
      <c r="Z1656" s="2" t="s">
        <v>35</v>
      </c>
      <c r="AA1656" s="2" t="s">
        <v>213</v>
      </c>
      <c r="BI1656" s="30"/>
      <c r="BS1656" s="32"/>
      <c r="BX1656" s="31"/>
    </row>
    <row r="1657" spans="1:76" ht="12" customHeight="1" x14ac:dyDescent="0.15">
      <c r="A1657" s="30"/>
      <c r="C1657" s="47"/>
      <c r="D1657" s="20"/>
      <c r="E1657" s="20"/>
      <c r="F1657" s="20"/>
      <c r="G1657" s="20"/>
      <c r="H1657" s="20"/>
      <c r="I1657" s="20"/>
      <c r="J1657" s="20"/>
      <c r="K1657" s="20"/>
      <c r="L1657" s="20"/>
      <c r="M1657" s="20"/>
      <c r="N1657" s="20"/>
      <c r="O1657" s="20"/>
      <c r="P1657" s="32"/>
      <c r="S1657" s="33"/>
      <c r="X1657" s="117"/>
      <c r="Z1657" s="2" t="s">
        <v>35</v>
      </c>
      <c r="AA1657" s="548" t="s">
        <v>214</v>
      </c>
      <c r="AB1657" s="548"/>
      <c r="AC1657" s="548"/>
      <c r="AD1657" s="548"/>
      <c r="AE1657" s="548"/>
      <c r="AF1657" s="548"/>
      <c r="AG1657" s="548"/>
      <c r="AH1657" s="548"/>
      <c r="AI1657" s="548"/>
      <c r="AJ1657" s="548"/>
      <c r="AK1657" s="548"/>
      <c r="AL1657" s="548"/>
      <c r="AM1657" s="548"/>
      <c r="AN1657" s="548"/>
      <c r="AO1657" s="548"/>
      <c r="AP1657" s="548"/>
      <c r="AQ1657" s="548"/>
      <c r="AR1657" s="548"/>
      <c r="AS1657" s="548"/>
      <c r="AT1657" s="548"/>
      <c r="AU1657" s="548"/>
      <c r="AV1657" s="548"/>
      <c r="AW1657" s="548"/>
      <c r="AX1657" s="548"/>
      <c r="AY1657" s="548"/>
      <c r="AZ1657" s="548"/>
      <c r="BA1657" s="548"/>
      <c r="BB1657" s="548"/>
      <c r="BC1657" s="548"/>
      <c r="BD1657" s="548"/>
      <c r="BE1657" s="548"/>
      <c r="BF1657" s="548"/>
      <c r="BG1657" s="548"/>
      <c r="BH1657" s="549"/>
      <c r="BI1657" s="30"/>
      <c r="BS1657" s="32"/>
      <c r="BX1657" s="31"/>
    </row>
    <row r="1658" spans="1:76" ht="12" customHeight="1" x14ac:dyDescent="0.15">
      <c r="A1658" s="30"/>
      <c r="C1658" s="47"/>
      <c r="D1658" s="20"/>
      <c r="E1658" s="20"/>
      <c r="F1658" s="20"/>
      <c r="G1658" s="20"/>
      <c r="H1658" s="20"/>
      <c r="I1658" s="20"/>
      <c r="J1658" s="20"/>
      <c r="K1658" s="20"/>
      <c r="L1658" s="20"/>
      <c r="M1658" s="20"/>
      <c r="N1658" s="20"/>
      <c r="O1658" s="20"/>
      <c r="P1658" s="32"/>
      <c r="S1658" s="33"/>
      <c r="X1658" s="117"/>
      <c r="AA1658" s="548"/>
      <c r="AB1658" s="548"/>
      <c r="AC1658" s="548"/>
      <c r="AD1658" s="548"/>
      <c r="AE1658" s="548"/>
      <c r="AF1658" s="548"/>
      <c r="AG1658" s="548"/>
      <c r="AH1658" s="548"/>
      <c r="AI1658" s="548"/>
      <c r="AJ1658" s="548"/>
      <c r="AK1658" s="548"/>
      <c r="AL1658" s="548"/>
      <c r="AM1658" s="548"/>
      <c r="AN1658" s="548"/>
      <c r="AO1658" s="548"/>
      <c r="AP1658" s="548"/>
      <c r="AQ1658" s="548"/>
      <c r="AR1658" s="548"/>
      <c r="AS1658" s="548"/>
      <c r="AT1658" s="548"/>
      <c r="AU1658" s="548"/>
      <c r="AV1658" s="548"/>
      <c r="AW1658" s="548"/>
      <c r="AX1658" s="548"/>
      <c r="AY1658" s="548"/>
      <c r="AZ1658" s="548"/>
      <c r="BA1658" s="548"/>
      <c r="BB1658" s="548"/>
      <c r="BC1658" s="548"/>
      <c r="BD1658" s="548"/>
      <c r="BE1658" s="548"/>
      <c r="BF1658" s="548"/>
      <c r="BG1658" s="548"/>
      <c r="BH1658" s="549"/>
      <c r="BI1658" s="30"/>
      <c r="BS1658" s="32"/>
      <c r="BX1658" s="31"/>
    </row>
    <row r="1659" spans="1:76" ht="12" customHeight="1" x14ac:dyDescent="0.15">
      <c r="A1659" s="30"/>
      <c r="C1659" s="47"/>
      <c r="D1659" s="20"/>
      <c r="E1659" s="20"/>
      <c r="F1659" s="20"/>
      <c r="G1659" s="20"/>
      <c r="H1659" s="20"/>
      <c r="I1659" s="20"/>
      <c r="J1659" s="20"/>
      <c r="K1659" s="20"/>
      <c r="L1659" s="20"/>
      <c r="M1659" s="20"/>
      <c r="N1659" s="20"/>
      <c r="O1659" s="20"/>
      <c r="P1659" s="32"/>
      <c r="S1659" s="33"/>
      <c r="W1659" s="31"/>
      <c r="Z1659" s="2" t="s">
        <v>35</v>
      </c>
      <c r="AA1659" s="543" t="s">
        <v>498</v>
      </c>
      <c r="AB1659" s="543"/>
      <c r="AC1659" s="543"/>
      <c r="AD1659" s="543"/>
      <c r="AE1659" s="543"/>
      <c r="AF1659" s="543"/>
      <c r="AG1659" s="543"/>
      <c r="AH1659" s="543"/>
      <c r="AI1659" s="543"/>
      <c r="AJ1659" s="543"/>
      <c r="AK1659" s="543"/>
      <c r="AL1659" s="543"/>
      <c r="AM1659" s="543"/>
      <c r="AN1659" s="543"/>
      <c r="AO1659" s="543"/>
      <c r="AP1659" s="543"/>
      <c r="AQ1659" s="543"/>
      <c r="AR1659" s="543"/>
      <c r="AS1659" s="543"/>
      <c r="AT1659" s="543"/>
      <c r="AU1659" s="543"/>
      <c r="AV1659" s="543"/>
      <c r="AW1659" s="543"/>
      <c r="AX1659" s="543"/>
      <c r="AY1659" s="543"/>
      <c r="AZ1659" s="543"/>
      <c r="BA1659" s="543"/>
      <c r="BB1659" s="543"/>
      <c r="BC1659" s="543"/>
      <c r="BD1659" s="543"/>
      <c r="BE1659" s="543"/>
      <c r="BF1659" s="543"/>
      <c r="BG1659" s="543"/>
      <c r="BH1659" s="544"/>
      <c r="BI1659" s="30"/>
      <c r="BS1659" s="32"/>
      <c r="BX1659" s="31"/>
    </row>
    <row r="1660" spans="1:76" ht="12" customHeight="1" x14ac:dyDescent="0.15">
      <c r="A1660" s="30"/>
      <c r="C1660" s="47"/>
      <c r="D1660" s="20"/>
      <c r="E1660" s="20"/>
      <c r="F1660" s="20"/>
      <c r="G1660" s="20"/>
      <c r="H1660" s="20"/>
      <c r="I1660" s="20"/>
      <c r="J1660" s="20"/>
      <c r="K1660" s="20"/>
      <c r="L1660" s="20"/>
      <c r="M1660" s="20"/>
      <c r="N1660" s="20"/>
      <c r="O1660" s="20"/>
      <c r="P1660" s="32"/>
      <c r="S1660" s="33"/>
      <c r="W1660" s="31"/>
      <c r="AA1660" s="543"/>
      <c r="AB1660" s="543"/>
      <c r="AC1660" s="543"/>
      <c r="AD1660" s="543"/>
      <c r="AE1660" s="543"/>
      <c r="AF1660" s="543"/>
      <c r="AG1660" s="543"/>
      <c r="AH1660" s="543"/>
      <c r="AI1660" s="543"/>
      <c r="AJ1660" s="543"/>
      <c r="AK1660" s="543"/>
      <c r="AL1660" s="543"/>
      <c r="AM1660" s="543"/>
      <c r="AN1660" s="543"/>
      <c r="AO1660" s="543"/>
      <c r="AP1660" s="543"/>
      <c r="AQ1660" s="543"/>
      <c r="AR1660" s="543"/>
      <c r="AS1660" s="543"/>
      <c r="AT1660" s="543"/>
      <c r="AU1660" s="543"/>
      <c r="AV1660" s="543"/>
      <c r="AW1660" s="543"/>
      <c r="AX1660" s="543"/>
      <c r="AY1660" s="543"/>
      <c r="AZ1660" s="543"/>
      <c r="BA1660" s="543"/>
      <c r="BB1660" s="543"/>
      <c r="BC1660" s="543"/>
      <c r="BD1660" s="543"/>
      <c r="BE1660" s="543"/>
      <c r="BF1660" s="543"/>
      <c r="BG1660" s="543"/>
      <c r="BH1660" s="544"/>
      <c r="BI1660" s="30"/>
      <c r="BS1660" s="32"/>
      <c r="BX1660" s="31"/>
    </row>
    <row r="1661" spans="1:76" ht="12" customHeight="1" x14ac:dyDescent="0.15">
      <c r="A1661" s="30"/>
      <c r="P1661" s="32"/>
      <c r="W1661" s="31"/>
      <c r="Z1661" s="2" t="s">
        <v>35</v>
      </c>
      <c r="AA1661" s="509" t="s">
        <v>215</v>
      </c>
      <c r="AB1661" s="509"/>
      <c r="AC1661" s="509"/>
      <c r="AD1661" s="509"/>
      <c r="AE1661" s="509"/>
      <c r="AF1661" s="509"/>
      <c r="AG1661" s="509"/>
      <c r="AH1661" s="509"/>
      <c r="AI1661" s="509"/>
      <c r="AJ1661" s="509"/>
      <c r="AK1661" s="509"/>
      <c r="AL1661" s="509"/>
      <c r="AM1661" s="509"/>
      <c r="AN1661" s="509"/>
      <c r="AO1661" s="509"/>
      <c r="AP1661" s="509"/>
      <c r="AQ1661" s="509"/>
      <c r="AR1661" s="509"/>
      <c r="AS1661" s="509"/>
      <c r="AT1661" s="509"/>
      <c r="AU1661" s="509"/>
      <c r="AV1661" s="509"/>
      <c r="AW1661" s="509"/>
      <c r="AX1661" s="509"/>
      <c r="AY1661" s="509"/>
      <c r="AZ1661" s="509"/>
      <c r="BA1661" s="509"/>
      <c r="BB1661" s="509"/>
      <c r="BC1661" s="509"/>
      <c r="BD1661" s="509"/>
      <c r="BE1661" s="509"/>
      <c r="BF1661" s="509"/>
      <c r="BG1661" s="509"/>
      <c r="BH1661" s="547"/>
      <c r="BI1661" s="30"/>
      <c r="BS1661" s="32"/>
      <c r="BX1661" s="31"/>
    </row>
    <row r="1662" spans="1:76" ht="12" customHeight="1" x14ac:dyDescent="0.15">
      <c r="A1662" s="30"/>
      <c r="P1662" s="32"/>
      <c r="W1662" s="31"/>
      <c r="Z1662" s="52"/>
      <c r="AA1662" s="509"/>
      <c r="AB1662" s="509"/>
      <c r="AC1662" s="509"/>
      <c r="AD1662" s="509"/>
      <c r="AE1662" s="509"/>
      <c r="AF1662" s="509"/>
      <c r="AG1662" s="509"/>
      <c r="AH1662" s="509"/>
      <c r="AI1662" s="509"/>
      <c r="AJ1662" s="509"/>
      <c r="AK1662" s="509"/>
      <c r="AL1662" s="509"/>
      <c r="AM1662" s="509"/>
      <c r="AN1662" s="509"/>
      <c r="AO1662" s="509"/>
      <c r="AP1662" s="509"/>
      <c r="AQ1662" s="509"/>
      <c r="AR1662" s="509"/>
      <c r="AS1662" s="509"/>
      <c r="AT1662" s="509"/>
      <c r="AU1662" s="509"/>
      <c r="AV1662" s="509"/>
      <c r="AW1662" s="509"/>
      <c r="AX1662" s="509"/>
      <c r="AY1662" s="509"/>
      <c r="AZ1662" s="509"/>
      <c r="BA1662" s="509"/>
      <c r="BB1662" s="509"/>
      <c r="BC1662" s="509"/>
      <c r="BD1662" s="509"/>
      <c r="BE1662" s="509"/>
      <c r="BF1662" s="509"/>
      <c r="BG1662" s="509"/>
      <c r="BH1662" s="547"/>
      <c r="BI1662" s="30"/>
      <c r="BS1662" s="32"/>
      <c r="BX1662" s="31"/>
    </row>
    <row r="1663" spans="1:76" ht="12" customHeight="1" x14ac:dyDescent="0.15">
      <c r="A1663" s="30"/>
      <c r="P1663" s="32"/>
      <c r="W1663" s="31"/>
      <c r="Z1663" s="52"/>
      <c r="AA1663" s="52"/>
      <c r="AB1663" s="52"/>
      <c r="AC1663" s="52"/>
      <c r="AD1663" s="52"/>
      <c r="AE1663" s="52"/>
      <c r="AF1663" s="52"/>
      <c r="AG1663" s="52"/>
      <c r="AH1663" s="52"/>
      <c r="AI1663" s="52"/>
      <c r="AJ1663" s="52"/>
      <c r="AK1663" s="52"/>
      <c r="AL1663" s="52"/>
      <c r="AM1663" s="52"/>
      <c r="AN1663" s="52"/>
      <c r="AO1663" s="52"/>
      <c r="AP1663" s="52"/>
      <c r="AQ1663" s="52"/>
      <c r="AR1663" s="52"/>
      <c r="AS1663" s="52"/>
      <c r="AT1663" s="52"/>
      <c r="AU1663" s="52"/>
      <c r="AV1663" s="52"/>
      <c r="AW1663" s="52"/>
      <c r="AX1663" s="52"/>
      <c r="AY1663" s="52"/>
      <c r="AZ1663" s="52"/>
      <c r="BA1663" s="52"/>
      <c r="BB1663" s="52"/>
      <c r="BC1663" s="52"/>
      <c r="BD1663" s="52"/>
      <c r="BE1663" s="52"/>
      <c r="BF1663" s="52"/>
      <c r="BG1663" s="52"/>
      <c r="BH1663" s="53"/>
      <c r="BI1663" s="30"/>
      <c r="BS1663" s="32"/>
      <c r="BX1663" s="31"/>
    </row>
    <row r="1664" spans="1:76" ht="12" customHeight="1" x14ac:dyDescent="0.15">
      <c r="A1664" s="30"/>
      <c r="P1664" s="32"/>
      <c r="W1664" s="31"/>
      <c r="Z1664" s="52"/>
      <c r="AA1664" s="52"/>
      <c r="AB1664" s="52"/>
      <c r="AC1664" s="52"/>
      <c r="AD1664" s="52"/>
      <c r="AE1664" s="52"/>
      <c r="AF1664" s="52"/>
      <c r="AG1664" s="52"/>
      <c r="AH1664" s="52"/>
      <c r="AI1664" s="52"/>
      <c r="AJ1664" s="52"/>
      <c r="AK1664" s="52"/>
      <c r="AL1664" s="52"/>
      <c r="AM1664" s="52"/>
      <c r="AN1664" s="52"/>
      <c r="AO1664" s="52"/>
      <c r="AP1664" s="52"/>
      <c r="AQ1664" s="52"/>
      <c r="AR1664" s="52"/>
      <c r="AS1664" s="52"/>
      <c r="AT1664" s="52"/>
      <c r="AU1664" s="52"/>
      <c r="AV1664" s="52"/>
      <c r="AW1664" s="52"/>
      <c r="AX1664" s="52"/>
      <c r="AY1664" s="52"/>
      <c r="AZ1664" s="52"/>
      <c r="BA1664" s="52"/>
      <c r="BB1664" s="52"/>
      <c r="BC1664" s="52"/>
      <c r="BD1664" s="52"/>
      <c r="BE1664" s="52"/>
      <c r="BF1664" s="52"/>
      <c r="BG1664" s="52"/>
      <c r="BH1664" s="53"/>
      <c r="BI1664" s="30"/>
      <c r="BS1664" s="32"/>
      <c r="BX1664" s="31"/>
    </row>
    <row r="1665" spans="1:76" ht="12" customHeight="1" x14ac:dyDescent="0.15">
      <c r="A1665" s="30"/>
      <c r="P1665" s="32"/>
      <c r="W1665" s="31"/>
      <c r="Z1665" s="52"/>
      <c r="AA1665" s="52"/>
      <c r="AB1665" s="52"/>
      <c r="AC1665" s="52"/>
      <c r="AD1665" s="52"/>
      <c r="AE1665" s="52"/>
      <c r="AF1665" s="52"/>
      <c r="AG1665" s="52"/>
      <c r="AH1665" s="52"/>
      <c r="AI1665" s="52"/>
      <c r="AJ1665" s="52"/>
      <c r="AK1665" s="52"/>
      <c r="AL1665" s="52"/>
      <c r="AM1665" s="52"/>
      <c r="AN1665" s="52"/>
      <c r="AO1665" s="52"/>
      <c r="AP1665" s="52"/>
      <c r="AQ1665" s="52"/>
      <c r="AR1665" s="52"/>
      <c r="AS1665" s="52"/>
      <c r="AT1665" s="52"/>
      <c r="AU1665" s="52"/>
      <c r="AV1665" s="52"/>
      <c r="AW1665" s="52"/>
      <c r="AX1665" s="52"/>
      <c r="AY1665" s="52"/>
      <c r="AZ1665" s="52"/>
      <c r="BA1665" s="52"/>
      <c r="BB1665" s="52"/>
      <c r="BC1665" s="52"/>
      <c r="BD1665" s="52"/>
      <c r="BE1665" s="52"/>
      <c r="BF1665" s="52"/>
      <c r="BG1665" s="52"/>
      <c r="BH1665" s="53"/>
      <c r="BI1665" s="30"/>
      <c r="BS1665" s="32"/>
      <c r="BX1665" s="31"/>
    </row>
    <row r="1666" spans="1:76" ht="12" customHeight="1" x14ac:dyDescent="0.15">
      <c r="A1666" s="30"/>
      <c r="P1666" s="32"/>
      <c r="W1666" s="31"/>
      <c r="Z1666" s="52"/>
      <c r="AA1666" s="52"/>
      <c r="AB1666" s="52"/>
      <c r="AC1666" s="52"/>
      <c r="AD1666" s="52"/>
      <c r="AE1666" s="52"/>
      <c r="AF1666" s="52"/>
      <c r="AG1666" s="52"/>
      <c r="AH1666" s="52"/>
      <c r="AI1666" s="52"/>
      <c r="AJ1666" s="52"/>
      <c r="AK1666" s="52"/>
      <c r="AL1666" s="52"/>
      <c r="AM1666" s="52"/>
      <c r="AN1666" s="52"/>
      <c r="AO1666" s="52"/>
      <c r="AP1666" s="52"/>
      <c r="AQ1666" s="52"/>
      <c r="AR1666" s="52"/>
      <c r="AS1666" s="52"/>
      <c r="AT1666" s="52"/>
      <c r="AU1666" s="52"/>
      <c r="AV1666" s="52"/>
      <c r="AW1666" s="52"/>
      <c r="AX1666" s="52"/>
      <c r="AY1666" s="52"/>
      <c r="AZ1666" s="52"/>
      <c r="BA1666" s="52"/>
      <c r="BB1666" s="52"/>
      <c r="BC1666" s="52"/>
      <c r="BD1666" s="52"/>
      <c r="BE1666" s="52"/>
      <c r="BF1666" s="52"/>
      <c r="BG1666" s="52"/>
      <c r="BH1666" s="53"/>
      <c r="BI1666" s="30"/>
      <c r="BS1666" s="32"/>
      <c r="BX1666" s="31"/>
    </row>
    <row r="1667" spans="1:76" ht="12" customHeight="1" x14ac:dyDescent="0.15">
      <c r="A1667" s="30"/>
      <c r="P1667" s="32"/>
      <c r="W1667" s="31"/>
      <c r="Z1667" s="52"/>
      <c r="AA1667" s="52"/>
      <c r="AB1667" s="52"/>
      <c r="AC1667" s="52"/>
      <c r="AD1667" s="52"/>
      <c r="AE1667" s="52"/>
      <c r="AF1667" s="52"/>
      <c r="AG1667" s="52"/>
      <c r="AH1667" s="52"/>
      <c r="AI1667" s="52"/>
      <c r="AJ1667" s="52"/>
      <c r="AK1667" s="52"/>
      <c r="AL1667" s="52"/>
      <c r="AM1667" s="52"/>
      <c r="AN1667" s="52"/>
      <c r="AO1667" s="52"/>
      <c r="AP1667" s="52"/>
      <c r="AQ1667" s="52"/>
      <c r="AR1667" s="52"/>
      <c r="AS1667" s="52"/>
      <c r="AT1667" s="52"/>
      <c r="AU1667" s="52"/>
      <c r="AV1667" s="52"/>
      <c r="AW1667" s="52"/>
      <c r="AX1667" s="52"/>
      <c r="AY1667" s="52"/>
      <c r="AZ1667" s="52"/>
      <c r="BA1667" s="52"/>
      <c r="BB1667" s="52"/>
      <c r="BC1667" s="52"/>
      <c r="BD1667" s="52"/>
      <c r="BE1667" s="52"/>
      <c r="BF1667" s="52"/>
      <c r="BG1667" s="52"/>
      <c r="BH1667" s="53"/>
      <c r="BI1667" s="30"/>
      <c r="BS1667" s="32"/>
      <c r="BX1667" s="31"/>
    </row>
    <row r="1668" spans="1:76" ht="12" customHeight="1" x14ac:dyDescent="0.15">
      <c r="A1668" s="30"/>
      <c r="P1668" s="32"/>
      <c r="W1668" s="31"/>
      <c r="Z1668" s="52"/>
      <c r="AA1668" s="52"/>
      <c r="AB1668" s="52"/>
      <c r="AC1668" s="52"/>
      <c r="AD1668" s="52"/>
      <c r="AE1668" s="52"/>
      <c r="AF1668" s="52"/>
      <c r="AG1668" s="52"/>
      <c r="AH1668" s="52"/>
      <c r="AI1668" s="52"/>
      <c r="AJ1668" s="52"/>
      <c r="AK1668" s="52"/>
      <c r="AL1668" s="52"/>
      <c r="AM1668" s="52"/>
      <c r="AN1668" s="52"/>
      <c r="AO1668" s="52"/>
      <c r="AP1668" s="52"/>
      <c r="AQ1668" s="52"/>
      <c r="AR1668" s="52"/>
      <c r="AS1668" s="52"/>
      <c r="AT1668" s="52"/>
      <c r="AU1668" s="52"/>
      <c r="AV1668" s="52"/>
      <c r="AW1668" s="52"/>
      <c r="AX1668" s="52"/>
      <c r="AY1668" s="52"/>
      <c r="AZ1668" s="52"/>
      <c r="BA1668" s="52"/>
      <c r="BB1668" s="52"/>
      <c r="BC1668" s="52"/>
      <c r="BD1668" s="52"/>
      <c r="BE1668" s="52"/>
      <c r="BF1668" s="52"/>
      <c r="BG1668" s="52"/>
      <c r="BH1668" s="53"/>
      <c r="BI1668" s="30"/>
      <c r="BS1668" s="32"/>
      <c r="BX1668" s="31"/>
    </row>
    <row r="1669" spans="1:76" ht="12" customHeight="1" x14ac:dyDescent="0.15">
      <c r="A1669" s="30"/>
      <c r="P1669" s="32"/>
      <c r="W1669" s="31"/>
      <c r="Z1669" s="52"/>
      <c r="AA1669" s="52"/>
      <c r="AB1669" s="52"/>
      <c r="AC1669" s="52"/>
      <c r="AD1669" s="52"/>
      <c r="AE1669" s="52"/>
      <c r="AF1669" s="52"/>
      <c r="AG1669" s="52"/>
      <c r="AH1669" s="52"/>
      <c r="AI1669" s="52"/>
      <c r="AJ1669" s="52"/>
      <c r="AK1669" s="52"/>
      <c r="AL1669" s="52"/>
      <c r="AM1669" s="52"/>
      <c r="AN1669" s="52"/>
      <c r="AO1669" s="52"/>
      <c r="AP1669" s="52"/>
      <c r="AQ1669" s="52"/>
      <c r="AR1669" s="52"/>
      <c r="AS1669" s="52"/>
      <c r="AT1669" s="52"/>
      <c r="AU1669" s="52"/>
      <c r="AV1669" s="52"/>
      <c r="AW1669" s="52"/>
      <c r="AX1669" s="52"/>
      <c r="AY1669" s="52"/>
      <c r="AZ1669" s="52"/>
      <c r="BA1669" s="52"/>
      <c r="BB1669" s="52"/>
      <c r="BC1669" s="52"/>
      <c r="BD1669" s="52"/>
      <c r="BE1669" s="52"/>
      <c r="BF1669" s="52"/>
      <c r="BG1669" s="52"/>
      <c r="BH1669" s="53"/>
      <c r="BI1669" s="30"/>
      <c r="BS1669" s="32"/>
      <c r="BX1669" s="31"/>
    </row>
    <row r="1670" spans="1:76" ht="12" customHeight="1" x14ac:dyDescent="0.15">
      <c r="A1670" s="30"/>
      <c r="P1670" s="32"/>
      <c r="W1670" s="31"/>
      <c r="Z1670" s="52"/>
      <c r="AA1670" s="52"/>
      <c r="AB1670" s="52"/>
      <c r="AC1670" s="52"/>
      <c r="AD1670" s="52"/>
      <c r="AE1670" s="52"/>
      <c r="AF1670" s="52"/>
      <c r="AG1670" s="52"/>
      <c r="AH1670" s="52"/>
      <c r="AI1670" s="52"/>
      <c r="AJ1670" s="52"/>
      <c r="AK1670" s="52"/>
      <c r="AL1670" s="52"/>
      <c r="AM1670" s="52"/>
      <c r="AN1670" s="52"/>
      <c r="AO1670" s="52"/>
      <c r="AP1670" s="52"/>
      <c r="AQ1670" s="52"/>
      <c r="AR1670" s="52"/>
      <c r="AS1670" s="52"/>
      <c r="AT1670" s="52"/>
      <c r="AU1670" s="52"/>
      <c r="AV1670" s="52"/>
      <c r="AW1670" s="52"/>
      <c r="AX1670" s="52"/>
      <c r="AY1670" s="52"/>
      <c r="AZ1670" s="52"/>
      <c r="BA1670" s="52"/>
      <c r="BB1670" s="52"/>
      <c r="BC1670" s="52"/>
      <c r="BD1670" s="52"/>
      <c r="BE1670" s="52"/>
      <c r="BF1670" s="52"/>
      <c r="BG1670" s="52"/>
      <c r="BH1670" s="53"/>
      <c r="BI1670" s="30"/>
      <c r="BS1670" s="32"/>
      <c r="BX1670" s="31"/>
    </row>
    <row r="1671" spans="1:76" ht="12" customHeight="1" x14ac:dyDescent="0.15">
      <c r="A1671" s="30"/>
      <c r="P1671" s="32"/>
      <c r="W1671" s="31"/>
      <c r="Z1671" s="52"/>
      <c r="AA1671" s="52"/>
      <c r="AB1671" s="52"/>
      <c r="AC1671" s="52"/>
      <c r="AD1671" s="52"/>
      <c r="AE1671" s="52"/>
      <c r="AF1671" s="52"/>
      <c r="AG1671" s="52"/>
      <c r="AH1671" s="52"/>
      <c r="AI1671" s="52"/>
      <c r="AJ1671" s="52"/>
      <c r="AK1671" s="52"/>
      <c r="AL1671" s="52"/>
      <c r="AM1671" s="52"/>
      <c r="AN1671" s="52"/>
      <c r="AO1671" s="52"/>
      <c r="AP1671" s="52"/>
      <c r="AQ1671" s="52"/>
      <c r="AR1671" s="52"/>
      <c r="AS1671" s="52"/>
      <c r="AT1671" s="52"/>
      <c r="AU1671" s="52"/>
      <c r="AV1671" s="52"/>
      <c r="AW1671" s="52"/>
      <c r="AX1671" s="52"/>
      <c r="AY1671" s="52"/>
      <c r="AZ1671" s="52"/>
      <c r="BA1671" s="52"/>
      <c r="BB1671" s="52"/>
      <c r="BC1671" s="52"/>
      <c r="BD1671" s="52"/>
      <c r="BE1671" s="52"/>
      <c r="BF1671" s="52"/>
      <c r="BG1671" s="52"/>
      <c r="BH1671" s="53"/>
      <c r="BI1671" s="30"/>
      <c r="BS1671" s="32"/>
      <c r="BX1671" s="31"/>
    </row>
    <row r="1672" spans="1:76" ht="12" customHeight="1" x14ac:dyDescent="0.15">
      <c r="A1672" s="30"/>
      <c r="P1672" s="32"/>
      <c r="W1672" s="31"/>
      <c r="Z1672" s="52"/>
      <c r="AA1672" s="52"/>
      <c r="AB1672" s="52"/>
      <c r="AC1672" s="52"/>
      <c r="AD1672" s="52"/>
      <c r="AE1672" s="52"/>
      <c r="AF1672" s="52"/>
      <c r="AG1672" s="52"/>
      <c r="AH1672" s="52"/>
      <c r="AI1672" s="52"/>
      <c r="AJ1672" s="52"/>
      <c r="AK1672" s="52"/>
      <c r="AL1672" s="52"/>
      <c r="AM1672" s="52"/>
      <c r="AN1672" s="52"/>
      <c r="AO1672" s="52"/>
      <c r="AP1672" s="52"/>
      <c r="AQ1672" s="52"/>
      <c r="AR1672" s="52"/>
      <c r="AS1672" s="52"/>
      <c r="AT1672" s="52"/>
      <c r="AU1672" s="52"/>
      <c r="AV1672" s="52"/>
      <c r="AW1672" s="52"/>
      <c r="AX1672" s="52"/>
      <c r="AY1672" s="52"/>
      <c r="AZ1672" s="52"/>
      <c r="BA1672" s="52"/>
      <c r="BB1672" s="52"/>
      <c r="BC1672" s="52"/>
      <c r="BD1672" s="52"/>
      <c r="BE1672" s="52"/>
      <c r="BF1672" s="52"/>
      <c r="BG1672" s="52"/>
      <c r="BH1672" s="53"/>
      <c r="BI1672" s="30"/>
      <c r="BS1672" s="32"/>
      <c r="BX1672" s="31"/>
    </row>
    <row r="1673" spans="1:76" ht="12" customHeight="1" x14ac:dyDescent="0.15">
      <c r="A1673" s="30"/>
      <c r="P1673" s="32"/>
      <c r="W1673" s="31"/>
      <c r="Z1673" s="52"/>
      <c r="AA1673" s="52"/>
      <c r="AB1673" s="52"/>
      <c r="AC1673" s="52"/>
      <c r="AD1673" s="52"/>
      <c r="AE1673" s="52"/>
      <c r="AF1673" s="52"/>
      <c r="AG1673" s="52"/>
      <c r="AH1673" s="52"/>
      <c r="AI1673" s="52"/>
      <c r="AJ1673" s="52"/>
      <c r="AK1673" s="52"/>
      <c r="AL1673" s="52"/>
      <c r="AM1673" s="52"/>
      <c r="AN1673" s="52"/>
      <c r="AO1673" s="52"/>
      <c r="AP1673" s="52"/>
      <c r="AQ1673" s="52"/>
      <c r="AR1673" s="52"/>
      <c r="AS1673" s="52"/>
      <c r="AT1673" s="52"/>
      <c r="AU1673" s="52"/>
      <c r="AV1673" s="52"/>
      <c r="AW1673" s="52"/>
      <c r="AX1673" s="52"/>
      <c r="AY1673" s="52"/>
      <c r="AZ1673" s="52"/>
      <c r="BA1673" s="52"/>
      <c r="BB1673" s="52"/>
      <c r="BC1673" s="52"/>
      <c r="BD1673" s="52"/>
      <c r="BE1673" s="52"/>
      <c r="BF1673" s="52"/>
      <c r="BG1673" s="52"/>
      <c r="BH1673" s="53"/>
      <c r="BI1673" s="30"/>
      <c r="BS1673" s="32"/>
      <c r="BX1673" s="31"/>
    </row>
    <row r="1674" spans="1:76" ht="12" customHeight="1" x14ac:dyDescent="0.15">
      <c r="A1674" s="30"/>
      <c r="P1674" s="32"/>
      <c r="W1674" s="31"/>
      <c r="Z1674" s="52"/>
      <c r="AA1674" s="52"/>
      <c r="AB1674" s="52"/>
      <c r="AC1674" s="52"/>
      <c r="AD1674" s="52"/>
      <c r="AE1674" s="52"/>
      <c r="AF1674" s="52"/>
      <c r="AG1674" s="52"/>
      <c r="AH1674" s="52"/>
      <c r="AI1674" s="52"/>
      <c r="AJ1674" s="52"/>
      <c r="AK1674" s="52"/>
      <c r="AL1674" s="52"/>
      <c r="AM1674" s="52"/>
      <c r="AN1674" s="52"/>
      <c r="AO1674" s="52"/>
      <c r="AP1674" s="52"/>
      <c r="AQ1674" s="52"/>
      <c r="AR1674" s="52"/>
      <c r="AS1674" s="52"/>
      <c r="AT1674" s="52"/>
      <c r="AU1674" s="52"/>
      <c r="AV1674" s="52"/>
      <c r="AW1674" s="52"/>
      <c r="AX1674" s="52"/>
      <c r="AY1674" s="52"/>
      <c r="AZ1674" s="52"/>
      <c r="BA1674" s="52"/>
      <c r="BB1674" s="52"/>
      <c r="BC1674" s="52"/>
      <c r="BD1674" s="52"/>
      <c r="BE1674" s="52"/>
      <c r="BF1674" s="52"/>
      <c r="BG1674" s="52"/>
      <c r="BH1674" s="53"/>
      <c r="BI1674" s="30"/>
      <c r="BS1674" s="32"/>
      <c r="BX1674" s="31"/>
    </row>
    <row r="1675" spans="1:76" ht="12" customHeight="1" x14ac:dyDescent="0.15">
      <c r="A1675" s="30"/>
      <c r="P1675" s="32"/>
      <c r="W1675" s="31"/>
      <c r="Z1675" s="52"/>
      <c r="AA1675" s="52"/>
      <c r="AB1675" s="52"/>
      <c r="AC1675" s="52"/>
      <c r="AD1675" s="52"/>
      <c r="AE1675" s="52"/>
      <c r="AF1675" s="52"/>
      <c r="AG1675" s="52"/>
      <c r="AH1675" s="52"/>
      <c r="AI1675" s="52"/>
      <c r="AJ1675" s="52"/>
      <c r="AK1675" s="52"/>
      <c r="AL1675" s="52"/>
      <c r="AM1675" s="52"/>
      <c r="AN1675" s="52"/>
      <c r="AO1675" s="52"/>
      <c r="AP1675" s="52"/>
      <c r="AQ1675" s="52"/>
      <c r="AR1675" s="52"/>
      <c r="AS1675" s="52"/>
      <c r="AT1675" s="52"/>
      <c r="AU1675" s="52"/>
      <c r="AV1675" s="52"/>
      <c r="AW1675" s="52"/>
      <c r="AX1675" s="52"/>
      <c r="AY1675" s="52"/>
      <c r="AZ1675" s="52"/>
      <c r="BA1675" s="52"/>
      <c r="BB1675" s="52"/>
      <c r="BC1675" s="52"/>
      <c r="BD1675" s="52"/>
      <c r="BE1675" s="52"/>
      <c r="BF1675" s="52"/>
      <c r="BG1675" s="52"/>
      <c r="BH1675" s="53"/>
      <c r="BI1675" s="30"/>
      <c r="BS1675" s="32"/>
      <c r="BX1675" s="31"/>
    </row>
    <row r="1676" spans="1:76" ht="12" customHeight="1" x14ac:dyDescent="0.15">
      <c r="A1676" s="30"/>
      <c r="P1676" s="32"/>
      <c r="W1676" s="31"/>
      <c r="Z1676" s="52"/>
      <c r="AA1676" s="52"/>
      <c r="AB1676" s="52"/>
      <c r="AC1676" s="52"/>
      <c r="AD1676" s="52"/>
      <c r="AE1676" s="52"/>
      <c r="AF1676" s="52"/>
      <c r="AG1676" s="52"/>
      <c r="AH1676" s="52"/>
      <c r="AI1676" s="52"/>
      <c r="AJ1676" s="52"/>
      <c r="AK1676" s="52"/>
      <c r="AL1676" s="52"/>
      <c r="AM1676" s="52"/>
      <c r="AN1676" s="52"/>
      <c r="AO1676" s="52"/>
      <c r="AP1676" s="52"/>
      <c r="AQ1676" s="52"/>
      <c r="AR1676" s="52"/>
      <c r="AS1676" s="52"/>
      <c r="AT1676" s="52"/>
      <c r="AU1676" s="52"/>
      <c r="AV1676" s="52"/>
      <c r="AW1676" s="52"/>
      <c r="AX1676" s="52"/>
      <c r="AY1676" s="52"/>
      <c r="AZ1676" s="52"/>
      <c r="BA1676" s="52"/>
      <c r="BB1676" s="52"/>
      <c r="BC1676" s="52"/>
      <c r="BD1676" s="52"/>
      <c r="BE1676" s="52"/>
      <c r="BF1676" s="52"/>
      <c r="BG1676" s="52"/>
      <c r="BH1676" s="53"/>
      <c r="BI1676" s="30"/>
      <c r="BS1676" s="32"/>
      <c r="BX1676" s="31"/>
    </row>
    <row r="1677" spans="1:76" ht="12" customHeight="1" x14ac:dyDescent="0.15">
      <c r="A1677" s="30"/>
      <c r="P1677" s="32"/>
      <c r="W1677" s="31"/>
      <c r="Z1677" s="52"/>
      <c r="AA1677" s="52"/>
      <c r="AB1677" s="52"/>
      <c r="AC1677" s="52"/>
      <c r="AD1677" s="52"/>
      <c r="AE1677" s="52"/>
      <c r="AF1677" s="52"/>
      <c r="AG1677" s="52"/>
      <c r="AH1677" s="52"/>
      <c r="AI1677" s="52"/>
      <c r="AJ1677" s="52"/>
      <c r="AK1677" s="52"/>
      <c r="AL1677" s="52"/>
      <c r="AM1677" s="52"/>
      <c r="AN1677" s="52"/>
      <c r="AO1677" s="52"/>
      <c r="AP1677" s="52"/>
      <c r="AQ1677" s="52"/>
      <c r="AR1677" s="52"/>
      <c r="AS1677" s="52"/>
      <c r="AT1677" s="52"/>
      <c r="AU1677" s="52"/>
      <c r="AV1677" s="52"/>
      <c r="AW1677" s="52"/>
      <c r="AX1677" s="52"/>
      <c r="AY1677" s="52"/>
      <c r="AZ1677" s="52"/>
      <c r="BA1677" s="52"/>
      <c r="BB1677" s="52"/>
      <c r="BC1677" s="52"/>
      <c r="BD1677" s="52"/>
      <c r="BE1677" s="52"/>
      <c r="BF1677" s="52"/>
      <c r="BG1677" s="52"/>
      <c r="BH1677" s="53"/>
      <c r="BI1677" s="30"/>
      <c r="BS1677" s="32"/>
      <c r="BX1677" s="31"/>
    </row>
    <row r="1678" spans="1:76" ht="12" customHeight="1" x14ac:dyDescent="0.15">
      <c r="A1678" s="30"/>
      <c r="P1678" s="32"/>
      <c r="W1678" s="31"/>
      <c r="Z1678" s="52"/>
      <c r="AA1678" s="52"/>
      <c r="AB1678" s="52"/>
      <c r="AC1678" s="52"/>
      <c r="AD1678" s="52"/>
      <c r="AE1678" s="52"/>
      <c r="AF1678" s="52"/>
      <c r="AG1678" s="52"/>
      <c r="AH1678" s="52"/>
      <c r="AI1678" s="52"/>
      <c r="AJ1678" s="52"/>
      <c r="AK1678" s="52"/>
      <c r="AL1678" s="52"/>
      <c r="AM1678" s="52"/>
      <c r="AN1678" s="52"/>
      <c r="AO1678" s="52"/>
      <c r="AP1678" s="52"/>
      <c r="AQ1678" s="52"/>
      <c r="AR1678" s="52"/>
      <c r="AS1678" s="52"/>
      <c r="AT1678" s="52"/>
      <c r="AU1678" s="52"/>
      <c r="AV1678" s="52"/>
      <c r="AW1678" s="52"/>
      <c r="AX1678" s="52"/>
      <c r="AY1678" s="52"/>
      <c r="AZ1678" s="52"/>
      <c r="BA1678" s="52"/>
      <c r="BB1678" s="52"/>
      <c r="BC1678" s="52"/>
      <c r="BD1678" s="52"/>
      <c r="BE1678" s="52"/>
      <c r="BF1678" s="52"/>
      <c r="BG1678" s="52"/>
      <c r="BH1678" s="53"/>
      <c r="BI1678" s="30"/>
      <c r="BS1678" s="32"/>
      <c r="BX1678" s="31"/>
    </row>
    <row r="1679" spans="1:76" ht="12" customHeight="1" x14ac:dyDescent="0.15">
      <c r="A1679" s="30"/>
      <c r="P1679" s="32"/>
      <c r="W1679" s="31"/>
      <c r="Z1679" s="52"/>
      <c r="AA1679" s="52"/>
      <c r="AB1679" s="52"/>
      <c r="AC1679" s="52"/>
      <c r="AD1679" s="52"/>
      <c r="AE1679" s="52"/>
      <c r="AF1679" s="52"/>
      <c r="AG1679" s="52"/>
      <c r="AH1679" s="52"/>
      <c r="AI1679" s="52"/>
      <c r="AJ1679" s="52"/>
      <c r="AK1679" s="52"/>
      <c r="AL1679" s="52"/>
      <c r="AM1679" s="52"/>
      <c r="AN1679" s="52"/>
      <c r="AO1679" s="52"/>
      <c r="AP1679" s="52"/>
      <c r="AQ1679" s="52"/>
      <c r="AR1679" s="52"/>
      <c r="AS1679" s="52"/>
      <c r="AT1679" s="52"/>
      <c r="AU1679" s="52"/>
      <c r="AV1679" s="52"/>
      <c r="AW1679" s="52"/>
      <c r="AX1679" s="52"/>
      <c r="AY1679" s="52"/>
      <c r="AZ1679" s="52"/>
      <c r="BA1679" s="52"/>
      <c r="BB1679" s="52"/>
      <c r="BC1679" s="52"/>
      <c r="BD1679" s="52"/>
      <c r="BE1679" s="52"/>
      <c r="BF1679" s="52"/>
      <c r="BG1679" s="52"/>
      <c r="BH1679" s="53"/>
      <c r="BI1679" s="30"/>
      <c r="BS1679" s="32"/>
      <c r="BX1679" s="31"/>
    </row>
    <row r="1680" spans="1:76" ht="12" customHeight="1" x14ac:dyDescent="0.15">
      <c r="A1680" s="30"/>
      <c r="P1680" s="32"/>
      <c r="W1680" s="31"/>
      <c r="Z1680" s="52"/>
      <c r="AA1680" s="52"/>
      <c r="AB1680" s="52"/>
      <c r="AC1680" s="52"/>
      <c r="AD1680" s="52"/>
      <c r="AE1680" s="52"/>
      <c r="AF1680" s="52"/>
      <c r="AG1680" s="52"/>
      <c r="AH1680" s="52"/>
      <c r="AI1680" s="52"/>
      <c r="AJ1680" s="52"/>
      <c r="AK1680" s="52"/>
      <c r="AL1680" s="52"/>
      <c r="AM1680" s="52"/>
      <c r="AN1680" s="52"/>
      <c r="AO1680" s="52"/>
      <c r="AP1680" s="52"/>
      <c r="AQ1680" s="52"/>
      <c r="AR1680" s="52"/>
      <c r="AS1680" s="52"/>
      <c r="AT1680" s="52"/>
      <c r="AU1680" s="52"/>
      <c r="AV1680" s="52"/>
      <c r="AW1680" s="52"/>
      <c r="AX1680" s="52"/>
      <c r="AY1680" s="52"/>
      <c r="AZ1680" s="52"/>
      <c r="BA1680" s="52"/>
      <c r="BB1680" s="52"/>
      <c r="BC1680" s="52"/>
      <c r="BD1680" s="52"/>
      <c r="BE1680" s="52"/>
      <c r="BF1680" s="52"/>
      <c r="BG1680" s="52"/>
      <c r="BH1680" s="53"/>
      <c r="BI1680" s="30"/>
      <c r="BS1680" s="32"/>
      <c r="BX1680" s="31"/>
    </row>
    <row r="1681" spans="1:76" ht="12" customHeight="1" x14ac:dyDescent="0.15">
      <c r="A1681" s="30"/>
      <c r="P1681" s="32"/>
      <c r="W1681" s="31"/>
      <c r="Z1681" s="52"/>
      <c r="AA1681" s="52"/>
      <c r="AB1681" s="52"/>
      <c r="AC1681" s="52"/>
      <c r="AD1681" s="52"/>
      <c r="AE1681" s="52"/>
      <c r="AF1681" s="52"/>
      <c r="AG1681" s="52"/>
      <c r="AH1681" s="52"/>
      <c r="AI1681" s="52"/>
      <c r="AJ1681" s="52"/>
      <c r="AK1681" s="52"/>
      <c r="AL1681" s="52"/>
      <c r="AM1681" s="52"/>
      <c r="AN1681" s="52"/>
      <c r="AO1681" s="52"/>
      <c r="AP1681" s="52"/>
      <c r="AQ1681" s="52"/>
      <c r="AR1681" s="52"/>
      <c r="AS1681" s="52"/>
      <c r="AT1681" s="52"/>
      <c r="AU1681" s="52"/>
      <c r="AV1681" s="52"/>
      <c r="AW1681" s="52"/>
      <c r="AX1681" s="52"/>
      <c r="AY1681" s="52"/>
      <c r="AZ1681" s="52"/>
      <c r="BA1681" s="52"/>
      <c r="BB1681" s="52"/>
      <c r="BC1681" s="52"/>
      <c r="BD1681" s="52"/>
      <c r="BE1681" s="52"/>
      <c r="BF1681" s="52"/>
      <c r="BG1681" s="52"/>
      <c r="BH1681" s="53"/>
      <c r="BI1681" s="30"/>
      <c r="BS1681" s="32"/>
      <c r="BX1681" s="31"/>
    </row>
    <row r="1682" spans="1:76" ht="12" customHeight="1" x14ac:dyDescent="0.15">
      <c r="A1682" s="62"/>
      <c r="B1682" s="63"/>
      <c r="C1682" s="63"/>
      <c r="D1682" s="67"/>
      <c r="E1682" s="67"/>
      <c r="F1682" s="67"/>
      <c r="G1682" s="67"/>
      <c r="H1682" s="67"/>
      <c r="I1682" s="67"/>
      <c r="J1682" s="67"/>
      <c r="K1682" s="67"/>
      <c r="L1682" s="67"/>
      <c r="M1682" s="67"/>
      <c r="N1682" s="67"/>
      <c r="O1682" s="67"/>
      <c r="P1682" s="66"/>
      <c r="Q1682" s="67"/>
      <c r="R1682" s="67"/>
      <c r="S1682" s="67"/>
      <c r="T1682" s="67"/>
      <c r="U1682" s="67"/>
      <c r="V1682" s="67"/>
      <c r="W1682" s="68"/>
      <c r="X1682" s="69"/>
      <c r="Y1682" s="67"/>
      <c r="Z1682" s="212"/>
      <c r="AA1682" s="212"/>
      <c r="AB1682" s="212"/>
      <c r="AC1682" s="212"/>
      <c r="AD1682" s="212"/>
      <c r="AE1682" s="212"/>
      <c r="AF1682" s="212"/>
      <c r="AG1682" s="212"/>
      <c r="AH1682" s="212"/>
      <c r="AI1682" s="212"/>
      <c r="AJ1682" s="212"/>
      <c r="AK1682" s="212"/>
      <c r="AL1682" s="212"/>
      <c r="AM1682" s="212"/>
      <c r="AN1682" s="212"/>
      <c r="AO1682" s="212"/>
      <c r="AP1682" s="212"/>
      <c r="AQ1682" s="212"/>
      <c r="AR1682" s="212"/>
      <c r="AS1682" s="212"/>
      <c r="AT1682" s="212"/>
      <c r="AU1682" s="212"/>
      <c r="AV1682" s="212"/>
      <c r="AW1682" s="212"/>
      <c r="AX1682" s="212"/>
      <c r="AY1682" s="212"/>
      <c r="AZ1682" s="212"/>
      <c r="BA1682" s="212"/>
      <c r="BB1682" s="212"/>
      <c r="BC1682" s="212"/>
      <c r="BD1682" s="212"/>
      <c r="BE1682" s="212"/>
      <c r="BF1682" s="212"/>
      <c r="BG1682" s="212"/>
      <c r="BH1682" s="213"/>
      <c r="BI1682" s="62"/>
      <c r="BJ1682" s="67"/>
      <c r="BK1682" s="67"/>
      <c r="BL1682" s="67"/>
      <c r="BM1682" s="67"/>
      <c r="BN1682" s="67"/>
      <c r="BO1682" s="67"/>
      <c r="BP1682" s="67"/>
      <c r="BQ1682" s="67"/>
      <c r="BR1682" s="67"/>
      <c r="BS1682" s="66"/>
      <c r="BT1682" s="67"/>
      <c r="BU1682" s="67"/>
      <c r="BV1682" s="67"/>
      <c r="BW1682" s="67"/>
      <c r="BX1682" s="68"/>
    </row>
    <row r="1708" s="2" customFormat="1" ht="12" customHeight="1" x14ac:dyDescent="0.15"/>
  </sheetData>
  <mergeCells count="811">
    <mergeCell ref="U350:W350"/>
    <mergeCell ref="D350:O355"/>
    <mergeCell ref="Z384:BH384"/>
    <mergeCell ref="Y461:BH464"/>
    <mergeCell ref="AA642:BH643"/>
    <mergeCell ref="Y661:BH664"/>
    <mergeCell ref="BI661:BR664"/>
    <mergeCell ref="Y644:BH646"/>
    <mergeCell ref="D621:O624"/>
    <mergeCell ref="Y621:BH624"/>
    <mergeCell ref="Z613:BH617"/>
    <mergeCell ref="Z610:BH611"/>
    <mergeCell ref="Z608:BH609"/>
    <mergeCell ref="D607:O609"/>
    <mergeCell ref="D435:O441"/>
    <mergeCell ref="U553:W553"/>
    <mergeCell ref="U563:W563"/>
    <mergeCell ref="AO501:AS501"/>
    <mergeCell ref="AO502:AS502"/>
    <mergeCell ref="BI486:BR486"/>
    <mergeCell ref="BI487:BR488"/>
    <mergeCell ref="AA498:BH500"/>
    <mergeCell ref="AB501:AN501"/>
    <mergeCell ref="AA528:BH529"/>
    <mergeCell ref="Z1281:BH1282"/>
    <mergeCell ref="AA1178:BH1179"/>
    <mergeCell ref="AA1180:BH1180"/>
    <mergeCell ref="AC1181:BH1182"/>
    <mergeCell ref="Z1216:BH1217"/>
    <mergeCell ref="AA1183:BH1184"/>
    <mergeCell ref="BI278:BR278"/>
    <mergeCell ref="D553:O561"/>
    <mergeCell ref="D563:O572"/>
    <mergeCell ref="Y602:BH602"/>
    <mergeCell ref="D685:O687"/>
    <mergeCell ref="U685:W685"/>
    <mergeCell ref="Z683:BH683"/>
    <mergeCell ref="Y685:BH686"/>
    <mergeCell ref="AA635:BH637"/>
    <mergeCell ref="AA639:BH640"/>
    <mergeCell ref="Y649:BH651"/>
    <mergeCell ref="Y653:BH655"/>
    <mergeCell ref="Y657:BH659"/>
    <mergeCell ref="D666:O668"/>
    <mergeCell ref="U666:W666"/>
    <mergeCell ref="U607:W607"/>
    <mergeCell ref="U621:W621"/>
    <mergeCell ref="Y626:BH628"/>
    <mergeCell ref="AA1473:BH1474"/>
    <mergeCell ref="BD1500:BG1500"/>
    <mergeCell ref="Z1432:BH1433"/>
    <mergeCell ref="Z1434:BH1436"/>
    <mergeCell ref="Z1401:BH1404"/>
    <mergeCell ref="Z1415:BH1416"/>
    <mergeCell ref="Z1438:BH1440"/>
    <mergeCell ref="U1358:W1358"/>
    <mergeCell ref="Y1358:BH1361"/>
    <mergeCell ref="Y1363:BH1363"/>
    <mergeCell ref="AB1387:BH1387"/>
    <mergeCell ref="AB1388:BH1388"/>
    <mergeCell ref="AB1389:BH1389"/>
    <mergeCell ref="AB1390:BH1390"/>
    <mergeCell ref="Z1364:BH1365"/>
    <mergeCell ref="Z1369:BH1370"/>
    <mergeCell ref="Z1371:BH1371"/>
    <mergeCell ref="Z1366:BH1368"/>
    <mergeCell ref="BD1650:BE1650"/>
    <mergeCell ref="Z1653:BH1653"/>
    <mergeCell ref="AA1657:BH1658"/>
    <mergeCell ref="AA1659:BH1660"/>
    <mergeCell ref="AA1661:BH1662"/>
    <mergeCell ref="Y1647:BH1647"/>
    <mergeCell ref="Z1649:AJ1649"/>
    <mergeCell ref="AL1649:AU1649"/>
    <mergeCell ref="AW1649:BF1649"/>
    <mergeCell ref="Z1650:AI1650"/>
    <mergeCell ref="AM1650:AN1650"/>
    <mergeCell ref="AP1650:AQ1650"/>
    <mergeCell ref="AS1650:AT1650"/>
    <mergeCell ref="AX1650:AY1650"/>
    <mergeCell ref="BA1650:BB1650"/>
    <mergeCell ref="C1642:O1645"/>
    <mergeCell ref="U1642:W1642"/>
    <mergeCell ref="Y1642:BH1643"/>
    <mergeCell ref="BD1532:BG1532"/>
    <mergeCell ref="Y1533:Z1533"/>
    <mergeCell ref="BD1533:BG1533"/>
    <mergeCell ref="Y1534:Z1534"/>
    <mergeCell ref="BI1554:BR1555"/>
    <mergeCell ref="Y1555:Y1561"/>
    <mergeCell ref="BI1558:BR1559"/>
    <mergeCell ref="Y1535:Z1535"/>
    <mergeCell ref="BD1535:BG1535"/>
    <mergeCell ref="Y1536:Z1536"/>
    <mergeCell ref="BD1536:BG1536"/>
    <mergeCell ref="Y1537:Z1537"/>
    <mergeCell ref="BD1537:BG1537"/>
    <mergeCell ref="Y1539:Z1539"/>
    <mergeCell ref="BD1539:BG1539"/>
    <mergeCell ref="Y1540:Z1540"/>
    <mergeCell ref="BD1540:BG1540"/>
    <mergeCell ref="Y1546:Y1549"/>
    <mergeCell ref="Y1538:Z1538"/>
    <mergeCell ref="BD1538:BG1538"/>
    <mergeCell ref="BI1642:BR1643"/>
    <mergeCell ref="Y1644:BH1646"/>
    <mergeCell ref="Z1604:BH1605"/>
    <mergeCell ref="Z1607:BH1609"/>
    <mergeCell ref="Z1610:BH1611"/>
    <mergeCell ref="Z1612:BH1612"/>
    <mergeCell ref="Z1613:BH1615"/>
    <mergeCell ref="Z1616:BH1616"/>
    <mergeCell ref="Z1617:BH1617"/>
    <mergeCell ref="Y1619:BH1624"/>
    <mergeCell ref="D1589:O1591"/>
    <mergeCell ref="Y1591:BH1592"/>
    <mergeCell ref="BI1591:BR1592"/>
    <mergeCell ref="BI1593:BR1594"/>
    <mergeCell ref="D1598:O1599"/>
    <mergeCell ref="U1598:W1598"/>
    <mergeCell ref="Y1598:BH1601"/>
    <mergeCell ref="BI1599:BR1600"/>
    <mergeCell ref="D1600:O1602"/>
    <mergeCell ref="Y1602:BH1602"/>
    <mergeCell ref="D1585:O1588"/>
    <mergeCell ref="U1585:W1585"/>
    <mergeCell ref="Y1585:BH1586"/>
    <mergeCell ref="BI1585:BR1586"/>
    <mergeCell ref="BI1587:BR1588"/>
    <mergeCell ref="AB1564:BG1566"/>
    <mergeCell ref="BI1564:BR1565"/>
    <mergeCell ref="AV1568:BG1569"/>
    <mergeCell ref="AB1570:BG1571"/>
    <mergeCell ref="Z1575:Z1582"/>
    <mergeCell ref="AW1576:BG1577"/>
    <mergeCell ref="BI1576:BR1577"/>
    <mergeCell ref="AA1579:AA1582"/>
    <mergeCell ref="AY1580:BG1581"/>
    <mergeCell ref="BI1580:BR1581"/>
    <mergeCell ref="AB1562:BG1563"/>
    <mergeCell ref="Y1529:Z1529"/>
    <mergeCell ref="BD1529:BG1529"/>
    <mergeCell ref="Y1530:Z1530"/>
    <mergeCell ref="BD1530:BG1530"/>
    <mergeCell ref="Y1531:Z1531"/>
    <mergeCell ref="BD1531:BG1531"/>
    <mergeCell ref="BD1534:BG1534"/>
    <mergeCell ref="Y1526:Z1526"/>
    <mergeCell ref="BD1526:BG1526"/>
    <mergeCell ref="Y1527:Z1527"/>
    <mergeCell ref="BD1527:BG1527"/>
    <mergeCell ref="Y1528:Z1528"/>
    <mergeCell ref="BD1528:BG1528"/>
    <mergeCell ref="Y1532:Z1532"/>
    <mergeCell ref="Y1523:Z1523"/>
    <mergeCell ref="Y1524:Z1524"/>
    <mergeCell ref="Y1525:Z1525"/>
    <mergeCell ref="BD1525:BG1525"/>
    <mergeCell ref="AZ1524:BC1524"/>
    <mergeCell ref="D1442:O1444"/>
    <mergeCell ref="U1442:W1442"/>
    <mergeCell ref="Y1442:BH1443"/>
    <mergeCell ref="D1445:O1447"/>
    <mergeCell ref="AA1471:BH1472"/>
    <mergeCell ref="Y1445:BH1447"/>
    <mergeCell ref="Y1448:BH1456"/>
    <mergeCell ref="AA1468:BH1469"/>
    <mergeCell ref="AA1464:BH1465"/>
    <mergeCell ref="Y1495:BH1498"/>
    <mergeCell ref="AA1488:BH1490"/>
    <mergeCell ref="Z1475:BH1478"/>
    <mergeCell ref="AA1480:BH1483"/>
    <mergeCell ref="AA1484:BH1487"/>
    <mergeCell ref="BD1517:BG1517"/>
    <mergeCell ref="AZ1523:BC1523"/>
    <mergeCell ref="Y1504:Z1504"/>
    <mergeCell ref="AZ1504:BC1504"/>
    <mergeCell ref="Y1508:Z1508"/>
    <mergeCell ref="AZ1506:BC1506"/>
    <mergeCell ref="AZ1507:BC1507"/>
    <mergeCell ref="Y1509:Z1509"/>
    <mergeCell ref="BD1509:BG1509"/>
    <mergeCell ref="Y1510:Z1510"/>
    <mergeCell ref="BD1510:BG1510"/>
    <mergeCell ref="AZ1500:BC1500"/>
    <mergeCell ref="Y1501:Z1501"/>
    <mergeCell ref="AZ1501:BC1501"/>
    <mergeCell ref="Y1502:Z1502"/>
    <mergeCell ref="AZ1502:BC1502"/>
    <mergeCell ref="Y1503:Z1503"/>
    <mergeCell ref="AZ1503:BC1503"/>
    <mergeCell ref="BI1415:BR1416"/>
    <mergeCell ref="Z1417:BH1422"/>
    <mergeCell ref="Z1425:BH1427"/>
    <mergeCell ref="Y1428:BH1429"/>
    <mergeCell ref="AB1391:BH1391"/>
    <mergeCell ref="AB1392:BH1392"/>
    <mergeCell ref="AB1393:BH1393"/>
    <mergeCell ref="AB1394:BH1394"/>
    <mergeCell ref="AB1395:BH1395"/>
    <mergeCell ref="AB1396:BH1396"/>
    <mergeCell ref="AB1397:BH1397"/>
    <mergeCell ref="AB1398:BH1398"/>
    <mergeCell ref="AB1399:BH1400"/>
    <mergeCell ref="Z1405:BH1414"/>
    <mergeCell ref="Y1214:BH1215"/>
    <mergeCell ref="E1163:O1165"/>
    <mergeCell ref="Z1163:BH1165"/>
    <mergeCell ref="AA1176:BH1177"/>
    <mergeCell ref="D1167:O1168"/>
    <mergeCell ref="BI1167:BR1167"/>
    <mergeCell ref="E1169:O1170"/>
    <mergeCell ref="AA1169:BH1171"/>
    <mergeCell ref="AB1172:BH1173"/>
    <mergeCell ref="AB1174:BH1174"/>
    <mergeCell ref="AB1175:BH1175"/>
    <mergeCell ref="AA1185:BH1185"/>
    <mergeCell ref="AC1186:BH1187"/>
    <mergeCell ref="AA1188:BH1188"/>
    <mergeCell ref="AA1189:BH1190"/>
    <mergeCell ref="Y1192:BH1192"/>
    <mergeCell ref="AA1193:BH1195"/>
    <mergeCell ref="AB1198:BH1200"/>
    <mergeCell ref="AB1201:BH1208"/>
    <mergeCell ref="AB1211:BH1212"/>
    <mergeCell ref="E1147:O1150"/>
    <mergeCell ref="B1152:C1152"/>
    <mergeCell ref="D1152:O1154"/>
    <mergeCell ref="Y1152:BH1153"/>
    <mergeCell ref="BI1152:BR1152"/>
    <mergeCell ref="E1155:O1158"/>
    <mergeCell ref="B1160:C1160"/>
    <mergeCell ref="D1160:O1162"/>
    <mergeCell ref="Y1160:BH1161"/>
    <mergeCell ref="BI1160:BR1160"/>
    <mergeCell ref="B1139:C1139"/>
    <mergeCell ref="D1139:O1139"/>
    <mergeCell ref="BI1139:BR1139"/>
    <mergeCell ref="E1140:O1142"/>
    <mergeCell ref="Z1141:BH1142"/>
    <mergeCell ref="B1144:C1144"/>
    <mergeCell ref="D1144:O1146"/>
    <mergeCell ref="Y1144:BH1145"/>
    <mergeCell ref="BI1144:BR1144"/>
    <mergeCell ref="E1115:O1117"/>
    <mergeCell ref="Y1116:BH1117"/>
    <mergeCell ref="BI1126:BR1126"/>
    <mergeCell ref="E1135:O1137"/>
    <mergeCell ref="Z1135:BH1136"/>
    <mergeCell ref="B1126:C1126"/>
    <mergeCell ref="D1126:O1127"/>
    <mergeCell ref="E1128:O1130"/>
    <mergeCell ref="Z1128:BH1129"/>
    <mergeCell ref="BI1128:BR1128"/>
    <mergeCell ref="B1132:C1132"/>
    <mergeCell ref="D1132:O1134"/>
    <mergeCell ref="Y1132:BH1133"/>
    <mergeCell ref="BI1132:BR1132"/>
    <mergeCell ref="Z1123:BH1124"/>
    <mergeCell ref="Y1119:BH1120"/>
    <mergeCell ref="B1107:C1107"/>
    <mergeCell ref="D1107:O1108"/>
    <mergeCell ref="Y1107:BH1108"/>
    <mergeCell ref="BI1107:BR1107"/>
    <mergeCell ref="E1109:O1111"/>
    <mergeCell ref="Z1110:BH1111"/>
    <mergeCell ref="B1113:C1113"/>
    <mergeCell ref="D1113:O1114"/>
    <mergeCell ref="BI1113:BR1113"/>
    <mergeCell ref="Z1089:BH1089"/>
    <mergeCell ref="B1091:C1091"/>
    <mergeCell ref="D1091:O1091"/>
    <mergeCell ref="Y1091:BH1092"/>
    <mergeCell ref="BI1091:BR1091"/>
    <mergeCell ref="E1092:O1094"/>
    <mergeCell ref="Z1093:BH1096"/>
    <mergeCell ref="Z1098:BH1099"/>
    <mergeCell ref="B1101:C1101"/>
    <mergeCell ref="D1101:O1101"/>
    <mergeCell ref="Y1101:BH1102"/>
    <mergeCell ref="BI1101:BR1101"/>
    <mergeCell ref="E1102:O1105"/>
    <mergeCell ref="D1082:O1083"/>
    <mergeCell ref="Y1082:BH1085"/>
    <mergeCell ref="BI1082:BR1082"/>
    <mergeCell ref="E1084:O1086"/>
    <mergeCell ref="Z1086:BH1086"/>
    <mergeCell ref="Y1073:BH1075"/>
    <mergeCell ref="Z1087:BH1087"/>
    <mergeCell ref="B1082:C1082"/>
    <mergeCell ref="Z1088:BH1088"/>
    <mergeCell ref="Y1028:BH1030"/>
    <mergeCell ref="Y1032:BH1035"/>
    <mergeCell ref="AB1043:BG1044"/>
    <mergeCell ref="AB1050:BG1051"/>
    <mergeCell ref="AB1057:BG1058"/>
    <mergeCell ref="Z1063:BH1066"/>
    <mergeCell ref="D1068:O1070"/>
    <mergeCell ref="U1068:W1068"/>
    <mergeCell ref="Y1068:BH1071"/>
    <mergeCell ref="AB979:BH980"/>
    <mergeCell ref="AA981:BH983"/>
    <mergeCell ref="BI981:BR982"/>
    <mergeCell ref="D985:O987"/>
    <mergeCell ref="U985:W985"/>
    <mergeCell ref="Y985:BH986"/>
    <mergeCell ref="D989:O991"/>
    <mergeCell ref="U989:W989"/>
    <mergeCell ref="Y989:BH990"/>
    <mergeCell ref="AB975:BH976"/>
    <mergeCell ref="AB977:BH978"/>
    <mergeCell ref="Y944:BH947"/>
    <mergeCell ref="Y951:BH951"/>
    <mergeCell ref="Z957:BH958"/>
    <mergeCell ref="Z962:BH963"/>
    <mergeCell ref="Z965:BH966"/>
    <mergeCell ref="AB967:BH968"/>
    <mergeCell ref="AB969:BH972"/>
    <mergeCell ref="AB973:BH974"/>
    <mergeCell ref="AC931:AD931"/>
    <mergeCell ref="AA932:AH933"/>
    <mergeCell ref="AM932:BF933"/>
    <mergeCell ref="AT935:AU935"/>
    <mergeCell ref="AA936:AH937"/>
    <mergeCell ref="AM936:AN937"/>
    <mergeCell ref="AR936:AY937"/>
    <mergeCell ref="BB936:BF937"/>
    <mergeCell ref="Y940:BH943"/>
    <mergeCell ref="Z884:BH886"/>
    <mergeCell ref="Z889:BH891"/>
    <mergeCell ref="Z917:BH920"/>
    <mergeCell ref="AC923:AD923"/>
    <mergeCell ref="AA924:AH925"/>
    <mergeCell ref="AR927:AS927"/>
    <mergeCell ref="AA928:AH929"/>
    <mergeCell ref="AL928:AM929"/>
    <mergeCell ref="AP928:AW929"/>
    <mergeCell ref="BA928:BF929"/>
    <mergeCell ref="BI711:BR712"/>
    <mergeCell ref="Y716:BH721"/>
    <mergeCell ref="D722:O723"/>
    <mergeCell ref="U722:W722"/>
    <mergeCell ref="Y722:BH724"/>
    <mergeCell ref="BI723:BR723"/>
    <mergeCell ref="BI765:BR765"/>
    <mergeCell ref="Z764:BH766"/>
    <mergeCell ref="Y778:BH780"/>
    <mergeCell ref="Y767:BH769"/>
    <mergeCell ref="Y770:BH775"/>
    <mergeCell ref="Y735:BH737"/>
    <mergeCell ref="D746:O747"/>
    <mergeCell ref="U746:W746"/>
    <mergeCell ref="Z747:BH748"/>
    <mergeCell ref="Y739:BH744"/>
    <mergeCell ref="Y727:BH733"/>
    <mergeCell ref="Y670:BH673"/>
    <mergeCell ref="Z674:BH676"/>
    <mergeCell ref="Z677:BH679"/>
    <mergeCell ref="Z680:BH680"/>
    <mergeCell ref="Z681:BH682"/>
    <mergeCell ref="BI696:BR696"/>
    <mergeCell ref="Y700:BH700"/>
    <mergeCell ref="BI700:BR700"/>
    <mergeCell ref="Y688:BH690"/>
    <mergeCell ref="Y666:BH668"/>
    <mergeCell ref="Z612:BH612"/>
    <mergeCell ref="Z586:BH587"/>
    <mergeCell ref="AE591:AF591"/>
    <mergeCell ref="AJ591:AM591"/>
    <mergeCell ref="AV594:AZ594"/>
    <mergeCell ref="Y598:BH600"/>
    <mergeCell ref="BI598:BR599"/>
    <mergeCell ref="AE545:AG545"/>
    <mergeCell ref="AK545:AN545"/>
    <mergeCell ref="AV548:AZ548"/>
    <mergeCell ref="Y553:BH555"/>
    <mergeCell ref="BI553:BR553"/>
    <mergeCell ref="AA632:BH634"/>
    <mergeCell ref="Y579:BH580"/>
    <mergeCell ref="AA584:BH585"/>
    <mergeCell ref="BI563:BR563"/>
    <mergeCell ref="Y563:BH565"/>
    <mergeCell ref="AA526:BH527"/>
    <mergeCell ref="AA540:BH541"/>
    <mergeCell ref="AO503:AS503"/>
    <mergeCell ref="AO504:AS504"/>
    <mergeCell ref="AA508:BH509"/>
    <mergeCell ref="AA510:BH512"/>
    <mergeCell ref="AA515:BH515"/>
    <mergeCell ref="AA523:BH524"/>
    <mergeCell ref="AA530:BH531"/>
    <mergeCell ref="AA533:BH534"/>
    <mergeCell ref="AA537:BH538"/>
    <mergeCell ref="D466:O471"/>
    <mergeCell ref="U466:W466"/>
    <mergeCell ref="BI466:BR467"/>
    <mergeCell ref="AA467:BH469"/>
    <mergeCell ref="AA491:AO491"/>
    <mergeCell ref="AP491:BF491"/>
    <mergeCell ref="AA471:BH472"/>
    <mergeCell ref="AA477:BH477"/>
    <mergeCell ref="AB479:BH480"/>
    <mergeCell ref="Y483:BH484"/>
    <mergeCell ref="D486:O495"/>
    <mergeCell ref="U486:W486"/>
    <mergeCell ref="Y486:BH487"/>
    <mergeCell ref="AA488:BH488"/>
    <mergeCell ref="AA492:AO492"/>
    <mergeCell ref="AP492:BF492"/>
    <mergeCell ref="AA493:AO493"/>
    <mergeCell ref="AP493:BF493"/>
    <mergeCell ref="AA494:AO496"/>
    <mergeCell ref="U495:W495"/>
    <mergeCell ref="Y447:BH448"/>
    <mergeCell ref="Y449:BH451"/>
    <mergeCell ref="Y453:BH454"/>
    <mergeCell ref="Y455:BH456"/>
    <mergeCell ref="D460:O464"/>
    <mergeCell ref="U460:W460"/>
    <mergeCell ref="Y460:BH460"/>
    <mergeCell ref="BI461:BR461"/>
    <mergeCell ref="BI462:BR463"/>
    <mergeCell ref="BI423:BR424"/>
    <mergeCell ref="BI425:BR425"/>
    <mergeCell ref="AA427:AB427"/>
    <mergeCell ref="AA430:AH431"/>
    <mergeCell ref="AM430:AT431"/>
    <mergeCell ref="AW430:BF431"/>
    <mergeCell ref="U435:W435"/>
    <mergeCell ref="Y435:BH437"/>
    <mergeCell ref="Y438:BH439"/>
    <mergeCell ref="D374:O384"/>
    <mergeCell ref="U374:W374"/>
    <mergeCell ref="Y374:BH376"/>
    <mergeCell ref="Y391:BH392"/>
    <mergeCell ref="Y393:BH395"/>
    <mergeCell ref="Y396:BH398"/>
    <mergeCell ref="AB419:AI420"/>
    <mergeCell ref="AL419:BF420"/>
    <mergeCell ref="U423:W423"/>
    <mergeCell ref="Y423:BH424"/>
    <mergeCell ref="Y399:BH399"/>
    <mergeCell ref="AA400:AB400"/>
    <mergeCell ref="AB403:AI404"/>
    <mergeCell ref="AP403:AW404"/>
    <mergeCell ref="AA406:BG406"/>
    <mergeCell ref="AB407:AI408"/>
    <mergeCell ref="AN407:BF410"/>
    <mergeCell ref="AA414:BG414"/>
    <mergeCell ref="AB415:AI416"/>
    <mergeCell ref="AA382:BH382"/>
    <mergeCell ref="AB411:AI412"/>
    <mergeCell ref="D423:O427"/>
    <mergeCell ref="BI374:BR375"/>
    <mergeCell ref="BI376:BR376"/>
    <mergeCell ref="BI351:BR351"/>
    <mergeCell ref="Y352:BH353"/>
    <mergeCell ref="Z354:BH355"/>
    <mergeCell ref="Y357:BH359"/>
    <mergeCell ref="Z360:BH361"/>
    <mergeCell ref="Z362:BH364"/>
    <mergeCell ref="Z365:BH366"/>
    <mergeCell ref="Y368:BH372"/>
    <mergeCell ref="Y350:BH351"/>
    <mergeCell ref="Z326:BH327"/>
    <mergeCell ref="Z328:BH332"/>
    <mergeCell ref="Y334:BH337"/>
    <mergeCell ref="AB307:BH308"/>
    <mergeCell ref="AA312:BH314"/>
    <mergeCell ref="Y316:BH317"/>
    <mergeCell ref="Y319:BH320"/>
    <mergeCell ref="Y322:BH322"/>
    <mergeCell ref="Z323:BH325"/>
    <mergeCell ref="AA297:BH298"/>
    <mergeCell ref="AA299:BH300"/>
    <mergeCell ref="AB301:BH302"/>
    <mergeCell ref="AB305:BH306"/>
    <mergeCell ref="C277:O280"/>
    <mergeCell ref="U277:W277"/>
    <mergeCell ref="Y277:BH278"/>
    <mergeCell ref="C284:O285"/>
    <mergeCell ref="U284:W284"/>
    <mergeCell ref="Y284:BH285"/>
    <mergeCell ref="AA289:BH292"/>
    <mergeCell ref="AA294:BH296"/>
    <mergeCell ref="D272:O273"/>
    <mergeCell ref="U272:W272"/>
    <mergeCell ref="BI272:BR272"/>
    <mergeCell ref="Z273:BH273"/>
    <mergeCell ref="AA263:BH266"/>
    <mergeCell ref="BI265:BR265"/>
    <mergeCell ref="AA268:BH270"/>
    <mergeCell ref="AA236:BH237"/>
    <mergeCell ref="AA239:BH243"/>
    <mergeCell ref="BI240:BR240"/>
    <mergeCell ref="AA244:BH245"/>
    <mergeCell ref="AA246:BH249"/>
    <mergeCell ref="BI247:BR247"/>
    <mergeCell ref="AB250:BH252"/>
    <mergeCell ref="AB254:BH255"/>
    <mergeCell ref="AB256:BH259"/>
    <mergeCell ref="BI222:BR222"/>
    <mergeCell ref="AA224:BH225"/>
    <mergeCell ref="AA228:BH230"/>
    <mergeCell ref="AA231:BH232"/>
    <mergeCell ref="AA233:BH234"/>
    <mergeCell ref="AA219:BH220"/>
    <mergeCell ref="BI220:BR220"/>
    <mergeCell ref="D196:O200"/>
    <mergeCell ref="U196:W196"/>
    <mergeCell ref="Y196:BH198"/>
    <mergeCell ref="BI196:BR197"/>
    <mergeCell ref="Y200:BH202"/>
    <mergeCell ref="Y204:BH207"/>
    <mergeCell ref="BI205:BR205"/>
    <mergeCell ref="D213:O215"/>
    <mergeCell ref="U213:W213"/>
    <mergeCell ref="BI216:BR216"/>
    <mergeCell ref="AA215:BH217"/>
    <mergeCell ref="Y209:BH211"/>
    <mergeCell ref="AA221:BH222"/>
    <mergeCell ref="BI168:BR168"/>
    <mergeCell ref="AA169:BH170"/>
    <mergeCell ref="D176:O180"/>
    <mergeCell ref="U176:W176"/>
    <mergeCell ref="BI176:BR176"/>
    <mergeCell ref="Y178:BH182"/>
    <mergeCell ref="BI178:BR182"/>
    <mergeCell ref="AA148:BH150"/>
    <mergeCell ref="BI149:BR149"/>
    <mergeCell ref="AA153:BH158"/>
    <mergeCell ref="BI154:BR154"/>
    <mergeCell ref="BI161:BR161"/>
    <mergeCell ref="AA162:BH163"/>
    <mergeCell ref="Y160:BH160"/>
    <mergeCell ref="BI139:BR139"/>
    <mergeCell ref="D142:O145"/>
    <mergeCell ref="U142:W142"/>
    <mergeCell ref="Y142:BH144"/>
    <mergeCell ref="BI143:BR143"/>
    <mergeCell ref="D129:O131"/>
    <mergeCell ref="U129:W129"/>
    <mergeCell ref="Y129:BH130"/>
    <mergeCell ref="BI130:BR130"/>
    <mergeCell ref="D133:O136"/>
    <mergeCell ref="U133:W133"/>
    <mergeCell ref="Y133:BH134"/>
    <mergeCell ref="BI134:BR134"/>
    <mergeCell ref="BI123:BR123"/>
    <mergeCell ref="Z124:BH125"/>
    <mergeCell ref="D117:O120"/>
    <mergeCell ref="U117:W117"/>
    <mergeCell ref="Y117:BH118"/>
    <mergeCell ref="D122:O124"/>
    <mergeCell ref="U122:W122"/>
    <mergeCell ref="Y122:BH123"/>
    <mergeCell ref="D109:O111"/>
    <mergeCell ref="U109:W109"/>
    <mergeCell ref="Y109:BH109"/>
    <mergeCell ref="BI110:BR110"/>
    <mergeCell ref="D113:O115"/>
    <mergeCell ref="U113:W113"/>
    <mergeCell ref="BI114:BR114"/>
    <mergeCell ref="BI109:BR109"/>
    <mergeCell ref="BI113:BR113"/>
    <mergeCell ref="BI117:BR117"/>
    <mergeCell ref="BI100:BR100"/>
    <mergeCell ref="BI101:BR101"/>
    <mergeCell ref="D90:O96"/>
    <mergeCell ref="U90:W90"/>
    <mergeCell ref="Y90:BH94"/>
    <mergeCell ref="D100:O103"/>
    <mergeCell ref="U100:W100"/>
    <mergeCell ref="Y100:BH101"/>
    <mergeCell ref="D80:O83"/>
    <mergeCell ref="U80:W80"/>
    <mergeCell ref="Y80:BH81"/>
    <mergeCell ref="D85:O88"/>
    <mergeCell ref="U85:W85"/>
    <mergeCell ref="BI91:BR91"/>
    <mergeCell ref="BI90:BR90"/>
    <mergeCell ref="BI64:BR65"/>
    <mergeCell ref="Y67:BH70"/>
    <mergeCell ref="Y72:BH76"/>
    <mergeCell ref="D52:O56"/>
    <mergeCell ref="U52:W52"/>
    <mergeCell ref="Y52:BH52"/>
    <mergeCell ref="Z54:BH55"/>
    <mergeCell ref="Z56:BH57"/>
    <mergeCell ref="D59:O60"/>
    <mergeCell ref="U59:W59"/>
    <mergeCell ref="BI1:BR2"/>
    <mergeCell ref="BS1:BX2"/>
    <mergeCell ref="D6:O8"/>
    <mergeCell ref="U6:W6"/>
    <mergeCell ref="Y6:BH8"/>
    <mergeCell ref="AC386:BH387"/>
    <mergeCell ref="Z27:BH29"/>
    <mergeCell ref="D33:O36"/>
    <mergeCell ref="U33:W33"/>
    <mergeCell ref="Y36:BH41"/>
    <mergeCell ref="D47:O50"/>
    <mergeCell ref="U47:W47"/>
    <mergeCell ref="Y47:BH49"/>
    <mergeCell ref="Y10:BH11"/>
    <mergeCell ref="Y13:BH13"/>
    <mergeCell ref="Y15:BH15"/>
    <mergeCell ref="Y17:BH19"/>
    <mergeCell ref="D21:O24"/>
    <mergeCell ref="U21:W21"/>
    <mergeCell ref="Y21:BH23"/>
    <mergeCell ref="Z24:BH26"/>
    <mergeCell ref="C64:O68"/>
    <mergeCell ref="U64:W64"/>
    <mergeCell ref="Y64:BH66"/>
    <mergeCell ref="Y702:BH706"/>
    <mergeCell ref="D710:O713"/>
    <mergeCell ref="U710:W710"/>
    <mergeCell ref="Y710:BH714"/>
    <mergeCell ref="Z697:BH698"/>
    <mergeCell ref="A1:O2"/>
    <mergeCell ref="P1:W2"/>
    <mergeCell ref="X1:BH2"/>
    <mergeCell ref="Y85:BH88"/>
    <mergeCell ref="D138:O140"/>
    <mergeCell ref="U138:W138"/>
    <mergeCell ref="Y138:BH139"/>
    <mergeCell ref="D184:O186"/>
    <mergeCell ref="U184:W184"/>
    <mergeCell ref="Y184:BH185"/>
    <mergeCell ref="AS189:AU189"/>
    <mergeCell ref="AV189:AW189"/>
    <mergeCell ref="AS190:AT190"/>
    <mergeCell ref="AU190:AV190"/>
    <mergeCell ref="AW190:AX190"/>
    <mergeCell ref="AZ190:BA190"/>
    <mergeCell ref="BB190:BC190"/>
    <mergeCell ref="BD190:BF190"/>
    <mergeCell ref="Y339:BH345"/>
    <mergeCell ref="BI802:BR802"/>
    <mergeCell ref="Z804:BH814"/>
    <mergeCell ref="Z816:BH818"/>
    <mergeCell ref="Z821:BH823"/>
    <mergeCell ref="Z825:BH829"/>
    <mergeCell ref="AA830:BH832"/>
    <mergeCell ref="AC894:AD894"/>
    <mergeCell ref="AN894:AO894"/>
    <mergeCell ref="AY894:AZ894"/>
    <mergeCell ref="Z833:BH835"/>
    <mergeCell ref="Y837:BH838"/>
    <mergeCell ref="Y871:BH872"/>
    <mergeCell ref="Y873:BH874"/>
    <mergeCell ref="AB878:AC878"/>
    <mergeCell ref="AO878:AP878"/>
    <mergeCell ref="Z879:AG880"/>
    <mergeCell ref="AJ879:AK880"/>
    <mergeCell ref="AM879:AT880"/>
    <mergeCell ref="AX879:BF880"/>
    <mergeCell ref="Y840:BH841"/>
    <mergeCell ref="Y844:BH845"/>
    <mergeCell ref="Y847:BH848"/>
    <mergeCell ref="Y850:BH854"/>
    <mergeCell ref="Z855:BH856"/>
    <mergeCell ref="BI999:BR1003"/>
    <mergeCell ref="D1001:O1002"/>
    <mergeCell ref="Y1006:BH1007"/>
    <mergeCell ref="BI1006:BR1007"/>
    <mergeCell ref="Y1016:BH1017"/>
    <mergeCell ref="D994:O996"/>
    <mergeCell ref="Y1012:BH1013"/>
    <mergeCell ref="Y1014:BH1015"/>
    <mergeCell ref="D999:O1000"/>
    <mergeCell ref="Y1010:BH1011"/>
    <mergeCell ref="U994:W994"/>
    <mergeCell ref="Y994:BH995"/>
    <mergeCell ref="U999:W999"/>
    <mergeCell ref="Y999:BH1001"/>
    <mergeCell ref="BI1236:BR1236"/>
    <mergeCell ref="E1237:O1238"/>
    <mergeCell ref="Z1238:BH1239"/>
    <mergeCell ref="B1241:C1241"/>
    <mergeCell ref="D1241:O1241"/>
    <mergeCell ref="E1242:O1244"/>
    <mergeCell ref="Z1242:BH1245"/>
    <mergeCell ref="AB1269:BH1270"/>
    <mergeCell ref="AB1276:BH1277"/>
    <mergeCell ref="Z1250:BH1251"/>
    <mergeCell ref="B1256:C1256"/>
    <mergeCell ref="BI1256:BR1256"/>
    <mergeCell ref="AB1265:BH1266"/>
    <mergeCell ref="E1258:O1259"/>
    <mergeCell ref="Z1253:BH1254"/>
    <mergeCell ref="D1256:O1257"/>
    <mergeCell ref="AB1259:BH1261"/>
    <mergeCell ref="B1284:C1284"/>
    <mergeCell ref="D1284:O1284"/>
    <mergeCell ref="Y1284:BH1285"/>
    <mergeCell ref="BI1284:BR1284"/>
    <mergeCell ref="E1285:O1287"/>
    <mergeCell ref="Y1287:BH1288"/>
    <mergeCell ref="Y1316:BH1317"/>
    <mergeCell ref="Z1328:BH1329"/>
    <mergeCell ref="AA1332:BH1334"/>
    <mergeCell ref="Z1289:BH1290"/>
    <mergeCell ref="Z1303:BH1304"/>
    <mergeCell ref="D1308:O1309"/>
    <mergeCell ref="U1308:W1308"/>
    <mergeCell ref="Z1291:BH1292"/>
    <mergeCell ref="Z1297:BH1298"/>
    <mergeCell ref="D1300:O1302"/>
    <mergeCell ref="U1300:W1300"/>
    <mergeCell ref="Y1300:BH1301"/>
    <mergeCell ref="D1310:O1312"/>
    <mergeCell ref="Y1310:BH1312"/>
    <mergeCell ref="Y1313:BH1314"/>
    <mergeCell ref="Z1344:BH1346"/>
    <mergeCell ref="Z1348:BH1350"/>
    <mergeCell ref="D784:O786"/>
    <mergeCell ref="U784:W784"/>
    <mergeCell ref="Y784:BH785"/>
    <mergeCell ref="Y788:BH790"/>
    <mergeCell ref="Z791:BH792"/>
    <mergeCell ref="Y864:BH866"/>
    <mergeCell ref="Y867:BH870"/>
    <mergeCell ref="AR902:AS902"/>
    <mergeCell ref="AA903:AH904"/>
    <mergeCell ref="AL903:AM904"/>
    <mergeCell ref="AP903:AW904"/>
    <mergeCell ref="BA903:BF904"/>
    <mergeCell ref="Z909:BH911"/>
    <mergeCell ref="AC914:BH916"/>
    <mergeCell ref="AA895:AH896"/>
    <mergeCell ref="AL895:AS896"/>
    <mergeCell ref="AW895:BD896"/>
    <mergeCell ref="AR898:AS898"/>
    <mergeCell ref="AA899:AH900"/>
    <mergeCell ref="AL899:AM900"/>
    <mergeCell ref="AP899:AW900"/>
    <mergeCell ref="BA899:BF900"/>
    <mergeCell ref="D692:O694"/>
    <mergeCell ref="U692:W692"/>
    <mergeCell ref="D695:O699"/>
    <mergeCell ref="U695:W695"/>
    <mergeCell ref="Y695:BH696"/>
    <mergeCell ref="D727:O729"/>
    <mergeCell ref="U727:W727"/>
    <mergeCell ref="D1358:O1359"/>
    <mergeCell ref="Z1218:BH1219"/>
    <mergeCell ref="Z1226:BH1227"/>
    <mergeCell ref="Y1228:BH1229"/>
    <mergeCell ref="AA1230:BH1231"/>
    <mergeCell ref="Z1233:BH1234"/>
    <mergeCell ref="Y1024:BH1026"/>
    <mergeCell ref="D1028:O1030"/>
    <mergeCell ref="U1028:W1028"/>
    <mergeCell ref="D840:O844"/>
    <mergeCell ref="U840:W840"/>
    <mergeCell ref="Y1018:BH1020"/>
    <mergeCell ref="Y1021:BH1022"/>
    <mergeCell ref="Z1351:BH1352"/>
    <mergeCell ref="AA1335:BH1336"/>
    <mergeCell ref="Y1339:BH1341"/>
    <mergeCell ref="Y1342:BH1343"/>
    <mergeCell ref="U498:W498"/>
    <mergeCell ref="U506:W506"/>
    <mergeCell ref="Y1562:Y1583"/>
    <mergeCell ref="Z105:BH107"/>
    <mergeCell ref="Z798:BH800"/>
    <mergeCell ref="AA801:BH803"/>
    <mergeCell ref="Y794:BH795"/>
    <mergeCell ref="AA749:BH751"/>
    <mergeCell ref="AA752:BH753"/>
    <mergeCell ref="AA754:BH754"/>
    <mergeCell ref="Z755:BH756"/>
    <mergeCell ref="AA757:BH758"/>
    <mergeCell ref="Z759:BH759"/>
    <mergeCell ref="AA760:BH763"/>
    <mergeCell ref="Y692:BH694"/>
    <mergeCell ref="AS191:AU191"/>
    <mergeCell ref="AV191:AW191"/>
    <mergeCell ref="AS192:AT192"/>
    <mergeCell ref="AU192:AV192"/>
    <mergeCell ref="AW192:AX192"/>
    <mergeCell ref="AZ192:BA192"/>
    <mergeCell ref="BB192:BC192"/>
    <mergeCell ref="BD192:BF192"/>
    <mergeCell ref="Y781:BH783"/>
    <mergeCell ref="D506:O516"/>
    <mergeCell ref="BI184:BR184"/>
    <mergeCell ref="BI277:BR277"/>
    <mergeCell ref="Y1522:Z1522"/>
    <mergeCell ref="AZ1522:BC1522"/>
    <mergeCell ref="AZ1517:BC1517"/>
    <mergeCell ref="AZ1518:BC1518"/>
    <mergeCell ref="Y1519:Z1519"/>
    <mergeCell ref="AZ1519:BC1519"/>
    <mergeCell ref="Y1518:Z1518"/>
    <mergeCell ref="Y1511:BH1514"/>
    <mergeCell ref="BD1508:BG1508"/>
    <mergeCell ref="Y1505:Z1505"/>
    <mergeCell ref="AZ1505:BC1505"/>
    <mergeCell ref="Y1506:Z1506"/>
    <mergeCell ref="Y1507:Z1507"/>
    <mergeCell ref="Y1520:Z1520"/>
    <mergeCell ref="AZ1520:BC1520"/>
    <mergeCell ref="Y1521:Z1521"/>
    <mergeCell ref="AZ1521:BC1521"/>
    <mergeCell ref="Z1353:BH1354"/>
    <mergeCell ref="Y1373:BH1373"/>
    <mergeCell ref="Z1375:BH1379"/>
    <mergeCell ref="Z1383:BH1386"/>
  </mergeCells>
  <phoneticPr fontId="2"/>
  <dataValidations disablePrompts="1" count="2">
    <dataValidation type="list" allowBlank="1" showInputMessage="1" showErrorMessage="1" sqref="AJ591" xr:uid="{00000000-0002-0000-0100-000000000000}">
      <formula1>"以上で、,を超え、"</formula1>
    </dataValidation>
    <dataValidation type="list" allowBlank="1" showInputMessage="1" showErrorMessage="1" sqref="AM546 AM592 AK545" xr:uid="{00000000-0002-0000-0100-000001000000}">
      <formula1>"以上の,を超える"</formula1>
    </dataValidation>
  </dataValidations>
  <printOptions horizontalCentered="1"/>
  <pageMargins left="0.19685039370078741" right="0.19685039370078741" top="0.78740157480314965" bottom="0.59055118110236227" header="0.51181102362204722" footer="0.39370078740157483"/>
  <pageSetup paperSize="9" orientation="landscape" r:id="rId1"/>
  <headerFooter alignWithMargins="0">
    <oddFooter>&amp;C&amp;"ＭＳ ゴシック,標準"&amp;8法人経理&amp;P</oddFooter>
  </headerFooter>
  <rowBreaks count="38" manualBreakCount="38">
    <brk id="45" max="75" man="1"/>
    <brk id="88" max="75" man="1"/>
    <brk id="131" max="75" man="1"/>
    <brk id="174" max="75" man="1"/>
    <brk id="217" max="75" man="1"/>
    <brk id="260" max="75" man="1"/>
    <brk id="303" max="16383" man="1"/>
    <brk id="346" max="75" man="1"/>
    <brk id="389" max="16383" man="1"/>
    <brk id="432" max="75" man="1"/>
    <brk id="475" max="75" man="1"/>
    <brk id="518" max="75" man="1"/>
    <brk id="561" max="75" man="1"/>
    <brk id="604" max="75" man="1"/>
    <brk id="647" max="75" man="1"/>
    <brk id="690" max="16383" man="1"/>
    <brk id="733" max="75" man="1"/>
    <brk id="776" max="75" man="1"/>
    <brk id="819" max="16383" man="1"/>
    <brk id="862" max="75" man="1"/>
    <brk id="906" max="75" man="1"/>
    <brk id="949" max="75" man="1"/>
    <brk id="992" max="75" man="1"/>
    <brk id="1035" max="75" man="1"/>
    <brk id="1078" max="75" man="1"/>
    <brk id="1121" max="75" man="1"/>
    <brk id="1165" max="75" man="1"/>
    <brk id="1208" max="75" man="1"/>
    <brk id="1251" max="75" man="1"/>
    <brk id="1294" max="75" man="1"/>
    <brk id="1337" max="75" man="1"/>
    <brk id="1380" max="75" man="1"/>
    <brk id="1423" max="75" man="1"/>
    <brk id="1466" max="75" man="1"/>
    <brk id="1509" max="75" man="1"/>
    <brk id="1552" max="75" man="1"/>
    <brk id="1596" max="75" man="1"/>
    <brk id="1639" max="75" man="1"/>
  </rowBreaks>
  <drawing r:id="rId2"/>
  <legacyDrawing r:id="rId3"/>
  <mc:AlternateContent xmlns:mc="http://schemas.openxmlformats.org/markup-compatibility/2006">
    <mc:Choice Requires="x14">
      <controls>
        <mc:AlternateContent xmlns:mc="http://schemas.openxmlformats.org/markup-compatibility/2006">
          <mc:Choice Requires="x14">
            <control shapeId="9218" r:id="rId4" name="Check Box 2">
              <controlPr defaultSize="0" autoFill="0" autoLine="0" autoPict="0">
                <anchor moveWithCells="1">
                  <from>
                    <xdr:col>25</xdr:col>
                    <xdr:colOff>9525</xdr:colOff>
                    <xdr:row>1037</xdr:row>
                    <xdr:rowOff>123825</xdr:rowOff>
                  </from>
                  <to>
                    <xdr:col>27</xdr:col>
                    <xdr:colOff>9525</xdr:colOff>
                    <xdr:row>1039</xdr:row>
                    <xdr:rowOff>38100</xdr:rowOff>
                  </to>
                </anchor>
              </controlPr>
            </control>
          </mc:Choice>
        </mc:AlternateContent>
        <mc:AlternateContent xmlns:mc="http://schemas.openxmlformats.org/markup-compatibility/2006">
          <mc:Choice Requires="x14">
            <control shapeId="9219" r:id="rId5" name="Check Box 3">
              <controlPr defaultSize="0" autoFill="0" autoLine="0" autoPict="0">
                <anchor moveWithCells="1">
                  <from>
                    <xdr:col>25</xdr:col>
                    <xdr:colOff>9525</xdr:colOff>
                    <xdr:row>1038</xdr:row>
                    <xdr:rowOff>123825</xdr:rowOff>
                  </from>
                  <to>
                    <xdr:col>27</xdr:col>
                    <xdr:colOff>9525</xdr:colOff>
                    <xdr:row>1040</xdr:row>
                    <xdr:rowOff>38100</xdr:rowOff>
                  </to>
                </anchor>
              </controlPr>
            </control>
          </mc:Choice>
        </mc:AlternateContent>
        <mc:AlternateContent xmlns:mc="http://schemas.openxmlformats.org/markup-compatibility/2006">
          <mc:Choice Requires="x14">
            <control shapeId="9221" r:id="rId6" name="Check Box 5">
              <controlPr defaultSize="0" autoFill="0" autoLine="0" autoPict="0">
                <anchor moveWithCells="1">
                  <from>
                    <xdr:col>25</xdr:col>
                    <xdr:colOff>9525</xdr:colOff>
                    <xdr:row>1044</xdr:row>
                    <xdr:rowOff>123825</xdr:rowOff>
                  </from>
                  <to>
                    <xdr:col>27</xdr:col>
                    <xdr:colOff>9525</xdr:colOff>
                    <xdr:row>1046</xdr:row>
                    <xdr:rowOff>38100</xdr:rowOff>
                  </to>
                </anchor>
              </controlPr>
            </control>
          </mc:Choice>
        </mc:AlternateContent>
        <mc:AlternateContent xmlns:mc="http://schemas.openxmlformats.org/markup-compatibility/2006">
          <mc:Choice Requires="x14">
            <control shapeId="9222" r:id="rId7" name="Check Box 6">
              <controlPr defaultSize="0" autoFill="0" autoLine="0" autoPict="0">
                <anchor moveWithCells="1">
                  <from>
                    <xdr:col>25</xdr:col>
                    <xdr:colOff>9525</xdr:colOff>
                    <xdr:row>1045</xdr:row>
                    <xdr:rowOff>123825</xdr:rowOff>
                  </from>
                  <to>
                    <xdr:col>27</xdr:col>
                    <xdr:colOff>9525</xdr:colOff>
                    <xdr:row>1047</xdr:row>
                    <xdr:rowOff>38100</xdr:rowOff>
                  </to>
                </anchor>
              </controlPr>
            </control>
          </mc:Choice>
        </mc:AlternateContent>
        <mc:AlternateContent xmlns:mc="http://schemas.openxmlformats.org/markup-compatibility/2006">
          <mc:Choice Requires="x14">
            <control shapeId="9224" r:id="rId8" name="Check Box 8">
              <controlPr defaultSize="0" autoFill="0" autoLine="0" autoPict="0">
                <anchor moveWithCells="1">
                  <from>
                    <xdr:col>25</xdr:col>
                    <xdr:colOff>9525</xdr:colOff>
                    <xdr:row>1052</xdr:row>
                    <xdr:rowOff>123825</xdr:rowOff>
                  </from>
                  <to>
                    <xdr:col>27</xdr:col>
                    <xdr:colOff>9525</xdr:colOff>
                    <xdr:row>1054</xdr:row>
                    <xdr:rowOff>38100</xdr:rowOff>
                  </to>
                </anchor>
              </controlPr>
            </control>
          </mc:Choice>
        </mc:AlternateContent>
        <mc:AlternateContent xmlns:mc="http://schemas.openxmlformats.org/markup-compatibility/2006">
          <mc:Choice Requires="x14">
            <control shapeId="9227" r:id="rId9" name="Check Box 11">
              <controlPr defaultSize="0" autoFill="0" autoLine="0" autoPict="0">
                <anchor moveWithCells="1">
                  <from>
                    <xdr:col>25</xdr:col>
                    <xdr:colOff>9525</xdr:colOff>
                    <xdr:row>1051</xdr:row>
                    <xdr:rowOff>123825</xdr:rowOff>
                  </from>
                  <to>
                    <xdr:col>27</xdr:col>
                    <xdr:colOff>9525</xdr:colOff>
                    <xdr:row>1053</xdr:row>
                    <xdr:rowOff>38100</xdr:rowOff>
                  </to>
                </anchor>
              </controlPr>
            </control>
          </mc:Choice>
        </mc:AlternateContent>
        <mc:AlternateContent xmlns:mc="http://schemas.openxmlformats.org/markup-compatibility/2006">
          <mc:Choice Requires="x14">
            <control shapeId="9228" r:id="rId10" name="Check Box 12">
              <controlPr defaultSize="0" autoFill="0" autoLine="0" autoPict="0">
                <anchor moveWithCells="1">
                  <from>
                    <xdr:col>14</xdr:col>
                    <xdr:colOff>114300</xdr:colOff>
                    <xdr:row>4</xdr:row>
                    <xdr:rowOff>123825</xdr:rowOff>
                  </from>
                  <to>
                    <xdr:col>16</xdr:col>
                    <xdr:colOff>133350</xdr:colOff>
                    <xdr:row>6</xdr:row>
                    <xdr:rowOff>38100</xdr:rowOff>
                  </to>
                </anchor>
              </controlPr>
            </control>
          </mc:Choice>
        </mc:AlternateContent>
        <mc:AlternateContent xmlns:mc="http://schemas.openxmlformats.org/markup-compatibility/2006">
          <mc:Choice Requires="x14">
            <control shapeId="9229" r:id="rId11" name="Check Box 13">
              <controlPr defaultSize="0" autoFill="0" autoLine="0" autoPict="0">
                <anchor moveWithCells="1">
                  <from>
                    <xdr:col>18</xdr:col>
                    <xdr:colOff>114300</xdr:colOff>
                    <xdr:row>4</xdr:row>
                    <xdr:rowOff>123825</xdr:rowOff>
                  </from>
                  <to>
                    <xdr:col>20</xdr:col>
                    <xdr:colOff>133350</xdr:colOff>
                    <xdr:row>6</xdr:row>
                    <xdr:rowOff>38100</xdr:rowOff>
                  </to>
                </anchor>
              </controlPr>
            </control>
          </mc:Choice>
        </mc:AlternateContent>
        <mc:AlternateContent xmlns:mc="http://schemas.openxmlformats.org/markup-compatibility/2006">
          <mc:Choice Requires="x14">
            <control shapeId="9230" r:id="rId12" name="Check Box 14">
              <controlPr defaultSize="0" autoFill="0" autoLine="0" autoPict="0">
                <anchor moveWithCells="1">
                  <from>
                    <xdr:col>14</xdr:col>
                    <xdr:colOff>114300</xdr:colOff>
                    <xdr:row>349</xdr:row>
                    <xdr:rowOff>123825</xdr:rowOff>
                  </from>
                  <to>
                    <xdr:col>16</xdr:col>
                    <xdr:colOff>133350</xdr:colOff>
                    <xdr:row>351</xdr:row>
                    <xdr:rowOff>38100</xdr:rowOff>
                  </to>
                </anchor>
              </controlPr>
            </control>
          </mc:Choice>
        </mc:AlternateContent>
        <mc:AlternateContent xmlns:mc="http://schemas.openxmlformats.org/markup-compatibility/2006">
          <mc:Choice Requires="x14">
            <control shapeId="9231" r:id="rId13" name="Check Box 15">
              <controlPr defaultSize="0" autoFill="0" autoLine="0" autoPict="0">
                <anchor moveWithCells="1">
                  <from>
                    <xdr:col>14</xdr:col>
                    <xdr:colOff>114300</xdr:colOff>
                    <xdr:row>348</xdr:row>
                    <xdr:rowOff>114300</xdr:rowOff>
                  </from>
                  <to>
                    <xdr:col>16</xdr:col>
                    <xdr:colOff>133350</xdr:colOff>
                    <xdr:row>350</xdr:row>
                    <xdr:rowOff>28575</xdr:rowOff>
                  </to>
                </anchor>
              </controlPr>
            </control>
          </mc:Choice>
        </mc:AlternateContent>
        <mc:AlternateContent xmlns:mc="http://schemas.openxmlformats.org/markup-compatibility/2006">
          <mc:Choice Requires="x14">
            <control shapeId="9232" r:id="rId14" name="Check Box 16">
              <controlPr defaultSize="0" autoFill="0" autoLine="0" autoPict="0">
                <anchor moveWithCells="1">
                  <from>
                    <xdr:col>18</xdr:col>
                    <xdr:colOff>114300</xdr:colOff>
                    <xdr:row>348</xdr:row>
                    <xdr:rowOff>114300</xdr:rowOff>
                  </from>
                  <to>
                    <xdr:col>20</xdr:col>
                    <xdr:colOff>133350</xdr:colOff>
                    <xdr:row>350</xdr:row>
                    <xdr:rowOff>28575</xdr:rowOff>
                  </to>
                </anchor>
              </controlPr>
            </control>
          </mc:Choice>
        </mc:AlternateContent>
        <mc:AlternateContent xmlns:mc="http://schemas.openxmlformats.org/markup-compatibility/2006">
          <mc:Choice Requires="x14">
            <control shapeId="9236" r:id="rId15" name="Check Box 20">
              <controlPr defaultSize="0" autoFill="0" autoLine="0" autoPict="0">
                <anchor moveWithCells="1">
                  <from>
                    <xdr:col>14</xdr:col>
                    <xdr:colOff>114300</xdr:colOff>
                    <xdr:row>63</xdr:row>
                    <xdr:rowOff>133350</xdr:rowOff>
                  </from>
                  <to>
                    <xdr:col>16</xdr:col>
                    <xdr:colOff>133350</xdr:colOff>
                    <xdr:row>65</xdr:row>
                    <xdr:rowOff>47625</xdr:rowOff>
                  </to>
                </anchor>
              </controlPr>
            </control>
          </mc:Choice>
        </mc:AlternateContent>
        <mc:AlternateContent xmlns:mc="http://schemas.openxmlformats.org/markup-compatibility/2006">
          <mc:Choice Requires="x14">
            <control shapeId="9237" r:id="rId16" name="Check Box 21">
              <controlPr defaultSize="0" autoFill="0" autoLine="0" autoPict="0">
                <anchor moveWithCells="1">
                  <from>
                    <xdr:col>14</xdr:col>
                    <xdr:colOff>114300</xdr:colOff>
                    <xdr:row>62</xdr:row>
                    <xdr:rowOff>123825</xdr:rowOff>
                  </from>
                  <to>
                    <xdr:col>16</xdr:col>
                    <xdr:colOff>133350</xdr:colOff>
                    <xdr:row>64</xdr:row>
                    <xdr:rowOff>38100</xdr:rowOff>
                  </to>
                </anchor>
              </controlPr>
            </control>
          </mc:Choice>
        </mc:AlternateContent>
        <mc:AlternateContent xmlns:mc="http://schemas.openxmlformats.org/markup-compatibility/2006">
          <mc:Choice Requires="x14">
            <control shapeId="9238" r:id="rId17" name="Check Box 22">
              <controlPr defaultSize="0" autoFill="0" autoLine="0" autoPict="0">
                <anchor moveWithCells="1">
                  <from>
                    <xdr:col>18</xdr:col>
                    <xdr:colOff>114300</xdr:colOff>
                    <xdr:row>62</xdr:row>
                    <xdr:rowOff>123825</xdr:rowOff>
                  </from>
                  <to>
                    <xdr:col>20</xdr:col>
                    <xdr:colOff>133350</xdr:colOff>
                    <xdr:row>64</xdr:row>
                    <xdr:rowOff>38100</xdr:rowOff>
                  </to>
                </anchor>
              </controlPr>
            </control>
          </mc:Choice>
        </mc:AlternateContent>
        <mc:AlternateContent xmlns:mc="http://schemas.openxmlformats.org/markup-compatibility/2006">
          <mc:Choice Requires="x14">
            <control shapeId="9245" r:id="rId18" name="Check Box 29">
              <controlPr defaultSize="0" autoFill="0" autoLine="0" autoPict="0">
                <anchor moveWithCells="1">
                  <from>
                    <xdr:col>14</xdr:col>
                    <xdr:colOff>114300</xdr:colOff>
                    <xdr:row>283</xdr:row>
                    <xdr:rowOff>123825</xdr:rowOff>
                  </from>
                  <to>
                    <xdr:col>16</xdr:col>
                    <xdr:colOff>133350</xdr:colOff>
                    <xdr:row>285</xdr:row>
                    <xdr:rowOff>38100</xdr:rowOff>
                  </to>
                </anchor>
              </controlPr>
            </control>
          </mc:Choice>
        </mc:AlternateContent>
        <mc:AlternateContent xmlns:mc="http://schemas.openxmlformats.org/markup-compatibility/2006">
          <mc:Choice Requires="x14">
            <control shapeId="9249" r:id="rId19" name="Check Box 33">
              <controlPr defaultSize="0" autoFill="0" autoLine="0" autoPict="0">
                <anchor moveWithCells="1">
                  <from>
                    <xdr:col>14</xdr:col>
                    <xdr:colOff>114300</xdr:colOff>
                    <xdr:row>31</xdr:row>
                    <xdr:rowOff>123825</xdr:rowOff>
                  </from>
                  <to>
                    <xdr:col>16</xdr:col>
                    <xdr:colOff>133350</xdr:colOff>
                    <xdr:row>33</xdr:row>
                    <xdr:rowOff>38100</xdr:rowOff>
                  </to>
                </anchor>
              </controlPr>
            </control>
          </mc:Choice>
        </mc:AlternateContent>
        <mc:AlternateContent xmlns:mc="http://schemas.openxmlformats.org/markup-compatibility/2006">
          <mc:Choice Requires="x14">
            <control shapeId="9250" r:id="rId20" name="Check Box 34">
              <controlPr defaultSize="0" autoFill="0" autoLine="0" autoPict="0">
                <anchor moveWithCells="1">
                  <from>
                    <xdr:col>18</xdr:col>
                    <xdr:colOff>114300</xdr:colOff>
                    <xdr:row>31</xdr:row>
                    <xdr:rowOff>123825</xdr:rowOff>
                  </from>
                  <to>
                    <xdr:col>20</xdr:col>
                    <xdr:colOff>133350</xdr:colOff>
                    <xdr:row>33</xdr:row>
                    <xdr:rowOff>38100</xdr:rowOff>
                  </to>
                </anchor>
              </controlPr>
            </control>
          </mc:Choice>
        </mc:AlternateContent>
        <mc:AlternateContent xmlns:mc="http://schemas.openxmlformats.org/markup-compatibility/2006">
          <mc:Choice Requires="x14">
            <control shapeId="9251" r:id="rId21" name="Check Box 35">
              <controlPr defaultSize="0" autoFill="0" autoLine="0" autoPict="0">
                <anchor moveWithCells="1">
                  <from>
                    <xdr:col>14</xdr:col>
                    <xdr:colOff>114300</xdr:colOff>
                    <xdr:row>194</xdr:row>
                    <xdr:rowOff>123825</xdr:rowOff>
                  </from>
                  <to>
                    <xdr:col>16</xdr:col>
                    <xdr:colOff>133350</xdr:colOff>
                    <xdr:row>196</xdr:row>
                    <xdr:rowOff>38100</xdr:rowOff>
                  </to>
                </anchor>
              </controlPr>
            </control>
          </mc:Choice>
        </mc:AlternateContent>
        <mc:AlternateContent xmlns:mc="http://schemas.openxmlformats.org/markup-compatibility/2006">
          <mc:Choice Requires="x14">
            <control shapeId="9252" r:id="rId22" name="Check Box 36">
              <controlPr defaultSize="0" autoFill="0" autoLine="0" autoPict="0">
                <anchor moveWithCells="1">
                  <from>
                    <xdr:col>18</xdr:col>
                    <xdr:colOff>114300</xdr:colOff>
                    <xdr:row>194</xdr:row>
                    <xdr:rowOff>123825</xdr:rowOff>
                  </from>
                  <to>
                    <xdr:col>20</xdr:col>
                    <xdr:colOff>133350</xdr:colOff>
                    <xdr:row>196</xdr:row>
                    <xdr:rowOff>38100</xdr:rowOff>
                  </to>
                </anchor>
              </controlPr>
            </control>
          </mc:Choice>
        </mc:AlternateContent>
        <mc:AlternateContent xmlns:mc="http://schemas.openxmlformats.org/markup-compatibility/2006">
          <mc:Choice Requires="x14">
            <control shapeId="9258" r:id="rId23" name="Check Box 42">
              <controlPr defaultSize="0" autoFill="0" autoLine="0" autoPict="0">
                <anchor moveWithCells="1">
                  <from>
                    <xdr:col>14</xdr:col>
                    <xdr:colOff>114300</xdr:colOff>
                    <xdr:row>182</xdr:row>
                    <xdr:rowOff>133350</xdr:rowOff>
                  </from>
                  <to>
                    <xdr:col>16</xdr:col>
                    <xdr:colOff>133350</xdr:colOff>
                    <xdr:row>184</xdr:row>
                    <xdr:rowOff>47625</xdr:rowOff>
                  </to>
                </anchor>
              </controlPr>
            </control>
          </mc:Choice>
        </mc:AlternateContent>
        <mc:AlternateContent xmlns:mc="http://schemas.openxmlformats.org/markup-compatibility/2006">
          <mc:Choice Requires="x14">
            <control shapeId="9259" r:id="rId24" name="Check Box 43">
              <controlPr defaultSize="0" autoFill="0" autoLine="0" autoPict="0">
                <anchor moveWithCells="1">
                  <from>
                    <xdr:col>18</xdr:col>
                    <xdr:colOff>114300</xdr:colOff>
                    <xdr:row>182</xdr:row>
                    <xdr:rowOff>133350</xdr:rowOff>
                  </from>
                  <to>
                    <xdr:col>20</xdr:col>
                    <xdr:colOff>133350</xdr:colOff>
                    <xdr:row>184</xdr:row>
                    <xdr:rowOff>47625</xdr:rowOff>
                  </to>
                </anchor>
              </controlPr>
            </control>
          </mc:Choice>
        </mc:AlternateContent>
        <mc:AlternateContent xmlns:mc="http://schemas.openxmlformats.org/markup-compatibility/2006">
          <mc:Choice Requires="x14">
            <control shapeId="9260" r:id="rId25" name="Check Box 44">
              <controlPr defaultSize="0" autoFill="0" autoLine="0" autoPict="0">
                <anchor moveWithCells="1">
                  <from>
                    <xdr:col>14</xdr:col>
                    <xdr:colOff>114300</xdr:colOff>
                    <xdr:row>20</xdr:row>
                    <xdr:rowOff>123825</xdr:rowOff>
                  </from>
                  <to>
                    <xdr:col>16</xdr:col>
                    <xdr:colOff>133350</xdr:colOff>
                    <xdr:row>22</xdr:row>
                    <xdr:rowOff>38100</xdr:rowOff>
                  </to>
                </anchor>
              </controlPr>
            </control>
          </mc:Choice>
        </mc:AlternateContent>
        <mc:AlternateContent xmlns:mc="http://schemas.openxmlformats.org/markup-compatibility/2006">
          <mc:Choice Requires="x14">
            <control shapeId="9261" r:id="rId26" name="Check Box 45">
              <controlPr defaultSize="0" autoFill="0" autoLine="0" autoPict="0">
                <anchor moveWithCells="1">
                  <from>
                    <xdr:col>14</xdr:col>
                    <xdr:colOff>114300</xdr:colOff>
                    <xdr:row>19</xdr:row>
                    <xdr:rowOff>123825</xdr:rowOff>
                  </from>
                  <to>
                    <xdr:col>16</xdr:col>
                    <xdr:colOff>133350</xdr:colOff>
                    <xdr:row>21</xdr:row>
                    <xdr:rowOff>38100</xdr:rowOff>
                  </to>
                </anchor>
              </controlPr>
            </control>
          </mc:Choice>
        </mc:AlternateContent>
        <mc:AlternateContent xmlns:mc="http://schemas.openxmlformats.org/markup-compatibility/2006">
          <mc:Choice Requires="x14">
            <control shapeId="9262" r:id="rId27" name="Check Box 46">
              <controlPr defaultSize="0" autoFill="0" autoLine="0" autoPict="0">
                <anchor moveWithCells="1">
                  <from>
                    <xdr:col>18</xdr:col>
                    <xdr:colOff>114300</xdr:colOff>
                    <xdr:row>19</xdr:row>
                    <xdr:rowOff>123825</xdr:rowOff>
                  </from>
                  <to>
                    <xdr:col>20</xdr:col>
                    <xdr:colOff>133350</xdr:colOff>
                    <xdr:row>21</xdr:row>
                    <xdr:rowOff>38100</xdr:rowOff>
                  </to>
                </anchor>
              </controlPr>
            </control>
          </mc:Choice>
        </mc:AlternateContent>
        <mc:AlternateContent xmlns:mc="http://schemas.openxmlformats.org/markup-compatibility/2006">
          <mc:Choice Requires="x14">
            <control shapeId="9263" r:id="rId28" name="Check Box 47">
              <controlPr defaultSize="0" autoFill="0" autoLine="0" autoPict="0">
                <anchor moveWithCells="1">
                  <from>
                    <xdr:col>14</xdr:col>
                    <xdr:colOff>114300</xdr:colOff>
                    <xdr:row>89</xdr:row>
                    <xdr:rowOff>123825</xdr:rowOff>
                  </from>
                  <to>
                    <xdr:col>16</xdr:col>
                    <xdr:colOff>133350</xdr:colOff>
                    <xdr:row>91</xdr:row>
                    <xdr:rowOff>38100</xdr:rowOff>
                  </to>
                </anchor>
              </controlPr>
            </control>
          </mc:Choice>
        </mc:AlternateContent>
        <mc:AlternateContent xmlns:mc="http://schemas.openxmlformats.org/markup-compatibility/2006">
          <mc:Choice Requires="x14">
            <control shapeId="9264" r:id="rId29" name="Check Box 48">
              <controlPr defaultSize="0" autoFill="0" autoLine="0" autoPict="0">
                <anchor moveWithCells="1">
                  <from>
                    <xdr:col>14</xdr:col>
                    <xdr:colOff>114300</xdr:colOff>
                    <xdr:row>88</xdr:row>
                    <xdr:rowOff>123825</xdr:rowOff>
                  </from>
                  <to>
                    <xdr:col>16</xdr:col>
                    <xdr:colOff>133350</xdr:colOff>
                    <xdr:row>90</xdr:row>
                    <xdr:rowOff>38100</xdr:rowOff>
                  </to>
                </anchor>
              </controlPr>
            </control>
          </mc:Choice>
        </mc:AlternateContent>
        <mc:AlternateContent xmlns:mc="http://schemas.openxmlformats.org/markup-compatibility/2006">
          <mc:Choice Requires="x14">
            <control shapeId="9265" r:id="rId30" name="Check Box 49">
              <controlPr defaultSize="0" autoFill="0" autoLine="0" autoPict="0">
                <anchor moveWithCells="1">
                  <from>
                    <xdr:col>18</xdr:col>
                    <xdr:colOff>114300</xdr:colOff>
                    <xdr:row>88</xdr:row>
                    <xdr:rowOff>123825</xdr:rowOff>
                  </from>
                  <to>
                    <xdr:col>20</xdr:col>
                    <xdr:colOff>133350</xdr:colOff>
                    <xdr:row>90</xdr:row>
                    <xdr:rowOff>38100</xdr:rowOff>
                  </to>
                </anchor>
              </controlPr>
            </control>
          </mc:Choice>
        </mc:AlternateContent>
        <mc:AlternateContent xmlns:mc="http://schemas.openxmlformats.org/markup-compatibility/2006">
          <mc:Choice Requires="x14">
            <control shapeId="9266" r:id="rId31" name="Check Box 50">
              <controlPr defaultSize="0" autoFill="0" autoLine="0" autoPict="0">
                <anchor moveWithCells="1">
                  <from>
                    <xdr:col>14</xdr:col>
                    <xdr:colOff>114300</xdr:colOff>
                    <xdr:row>107</xdr:row>
                    <xdr:rowOff>114300</xdr:rowOff>
                  </from>
                  <to>
                    <xdr:col>16</xdr:col>
                    <xdr:colOff>133350</xdr:colOff>
                    <xdr:row>109</xdr:row>
                    <xdr:rowOff>38100</xdr:rowOff>
                  </to>
                </anchor>
              </controlPr>
            </control>
          </mc:Choice>
        </mc:AlternateContent>
        <mc:AlternateContent xmlns:mc="http://schemas.openxmlformats.org/markup-compatibility/2006">
          <mc:Choice Requires="x14">
            <control shapeId="9267" r:id="rId32" name="Check Box 51">
              <controlPr defaultSize="0" autoFill="0" autoLine="0" autoPict="0">
                <anchor moveWithCells="1">
                  <from>
                    <xdr:col>18</xdr:col>
                    <xdr:colOff>114300</xdr:colOff>
                    <xdr:row>107</xdr:row>
                    <xdr:rowOff>114300</xdr:rowOff>
                  </from>
                  <to>
                    <xdr:col>20</xdr:col>
                    <xdr:colOff>133350</xdr:colOff>
                    <xdr:row>109</xdr:row>
                    <xdr:rowOff>38100</xdr:rowOff>
                  </to>
                </anchor>
              </controlPr>
            </control>
          </mc:Choice>
        </mc:AlternateContent>
        <mc:AlternateContent xmlns:mc="http://schemas.openxmlformats.org/markup-compatibility/2006">
          <mc:Choice Requires="x14">
            <control shapeId="9268" r:id="rId33" name="Check Box 52">
              <controlPr defaultSize="0" autoFill="0" autoLine="0" autoPict="0">
                <anchor moveWithCells="1">
                  <from>
                    <xdr:col>14</xdr:col>
                    <xdr:colOff>114300</xdr:colOff>
                    <xdr:row>111</xdr:row>
                    <xdr:rowOff>123825</xdr:rowOff>
                  </from>
                  <to>
                    <xdr:col>16</xdr:col>
                    <xdr:colOff>133350</xdr:colOff>
                    <xdr:row>113</xdr:row>
                    <xdr:rowOff>38100</xdr:rowOff>
                  </to>
                </anchor>
              </controlPr>
            </control>
          </mc:Choice>
        </mc:AlternateContent>
        <mc:AlternateContent xmlns:mc="http://schemas.openxmlformats.org/markup-compatibility/2006">
          <mc:Choice Requires="x14">
            <control shapeId="9269" r:id="rId34" name="Check Box 53">
              <controlPr defaultSize="0" autoFill="0" autoLine="0" autoPict="0">
                <anchor moveWithCells="1">
                  <from>
                    <xdr:col>18</xdr:col>
                    <xdr:colOff>114300</xdr:colOff>
                    <xdr:row>111</xdr:row>
                    <xdr:rowOff>123825</xdr:rowOff>
                  </from>
                  <to>
                    <xdr:col>20</xdr:col>
                    <xdr:colOff>133350</xdr:colOff>
                    <xdr:row>113</xdr:row>
                    <xdr:rowOff>38100</xdr:rowOff>
                  </to>
                </anchor>
              </controlPr>
            </control>
          </mc:Choice>
        </mc:AlternateContent>
        <mc:AlternateContent xmlns:mc="http://schemas.openxmlformats.org/markup-compatibility/2006">
          <mc:Choice Requires="x14">
            <control shapeId="9270" r:id="rId35" name="Check Box 54">
              <controlPr defaultSize="0" autoFill="0" autoLine="0" autoPict="0">
                <anchor moveWithCells="1">
                  <from>
                    <xdr:col>14</xdr:col>
                    <xdr:colOff>114300</xdr:colOff>
                    <xdr:row>116</xdr:row>
                    <xdr:rowOff>123825</xdr:rowOff>
                  </from>
                  <to>
                    <xdr:col>16</xdr:col>
                    <xdr:colOff>133350</xdr:colOff>
                    <xdr:row>118</xdr:row>
                    <xdr:rowOff>38100</xdr:rowOff>
                  </to>
                </anchor>
              </controlPr>
            </control>
          </mc:Choice>
        </mc:AlternateContent>
        <mc:AlternateContent xmlns:mc="http://schemas.openxmlformats.org/markup-compatibility/2006">
          <mc:Choice Requires="x14">
            <control shapeId="9271" r:id="rId36" name="Check Box 55">
              <controlPr defaultSize="0" autoFill="0" autoLine="0" autoPict="0">
                <anchor moveWithCells="1">
                  <from>
                    <xdr:col>14</xdr:col>
                    <xdr:colOff>114300</xdr:colOff>
                    <xdr:row>115</xdr:row>
                    <xdr:rowOff>123825</xdr:rowOff>
                  </from>
                  <to>
                    <xdr:col>16</xdr:col>
                    <xdr:colOff>133350</xdr:colOff>
                    <xdr:row>117</xdr:row>
                    <xdr:rowOff>38100</xdr:rowOff>
                  </to>
                </anchor>
              </controlPr>
            </control>
          </mc:Choice>
        </mc:AlternateContent>
        <mc:AlternateContent xmlns:mc="http://schemas.openxmlformats.org/markup-compatibility/2006">
          <mc:Choice Requires="x14">
            <control shapeId="9272" r:id="rId37" name="Check Box 56">
              <controlPr defaultSize="0" autoFill="0" autoLine="0" autoPict="0">
                <anchor moveWithCells="1">
                  <from>
                    <xdr:col>18</xdr:col>
                    <xdr:colOff>114300</xdr:colOff>
                    <xdr:row>115</xdr:row>
                    <xdr:rowOff>123825</xdr:rowOff>
                  </from>
                  <to>
                    <xdr:col>20</xdr:col>
                    <xdr:colOff>133350</xdr:colOff>
                    <xdr:row>117</xdr:row>
                    <xdr:rowOff>38100</xdr:rowOff>
                  </to>
                </anchor>
              </controlPr>
            </control>
          </mc:Choice>
        </mc:AlternateContent>
        <mc:AlternateContent xmlns:mc="http://schemas.openxmlformats.org/markup-compatibility/2006">
          <mc:Choice Requires="x14">
            <control shapeId="9273" r:id="rId38" name="Check Box 57">
              <controlPr defaultSize="0" autoFill="0" autoLine="0" autoPict="0">
                <anchor moveWithCells="1">
                  <from>
                    <xdr:col>14</xdr:col>
                    <xdr:colOff>114300</xdr:colOff>
                    <xdr:row>175</xdr:row>
                    <xdr:rowOff>114300</xdr:rowOff>
                  </from>
                  <to>
                    <xdr:col>16</xdr:col>
                    <xdr:colOff>133350</xdr:colOff>
                    <xdr:row>177</xdr:row>
                    <xdr:rowOff>28575</xdr:rowOff>
                  </to>
                </anchor>
              </controlPr>
            </control>
          </mc:Choice>
        </mc:AlternateContent>
        <mc:AlternateContent xmlns:mc="http://schemas.openxmlformats.org/markup-compatibility/2006">
          <mc:Choice Requires="x14">
            <control shapeId="9274" r:id="rId39" name="Check Box 58">
              <controlPr defaultSize="0" autoFill="0" autoLine="0" autoPict="0">
                <anchor moveWithCells="1">
                  <from>
                    <xdr:col>14</xdr:col>
                    <xdr:colOff>114300</xdr:colOff>
                    <xdr:row>174</xdr:row>
                    <xdr:rowOff>114300</xdr:rowOff>
                  </from>
                  <to>
                    <xdr:col>16</xdr:col>
                    <xdr:colOff>133350</xdr:colOff>
                    <xdr:row>176</xdr:row>
                    <xdr:rowOff>28575</xdr:rowOff>
                  </to>
                </anchor>
              </controlPr>
            </control>
          </mc:Choice>
        </mc:AlternateContent>
        <mc:AlternateContent xmlns:mc="http://schemas.openxmlformats.org/markup-compatibility/2006">
          <mc:Choice Requires="x14">
            <control shapeId="9275" r:id="rId40" name="Check Box 59">
              <controlPr defaultSize="0" autoFill="0" autoLine="0" autoPict="0">
                <anchor moveWithCells="1">
                  <from>
                    <xdr:col>18</xdr:col>
                    <xdr:colOff>114300</xdr:colOff>
                    <xdr:row>174</xdr:row>
                    <xdr:rowOff>114300</xdr:rowOff>
                  </from>
                  <to>
                    <xdr:col>20</xdr:col>
                    <xdr:colOff>133350</xdr:colOff>
                    <xdr:row>176</xdr:row>
                    <xdr:rowOff>28575</xdr:rowOff>
                  </to>
                </anchor>
              </controlPr>
            </control>
          </mc:Choice>
        </mc:AlternateContent>
        <mc:AlternateContent xmlns:mc="http://schemas.openxmlformats.org/markup-compatibility/2006">
          <mc:Choice Requires="x14">
            <control shapeId="9282" r:id="rId41" name="Check Box 66">
              <controlPr defaultSize="0" autoFill="0" autoLine="0" autoPict="0">
                <anchor moveWithCells="1">
                  <from>
                    <xdr:col>14</xdr:col>
                    <xdr:colOff>114300</xdr:colOff>
                    <xdr:row>128</xdr:row>
                    <xdr:rowOff>123825</xdr:rowOff>
                  </from>
                  <to>
                    <xdr:col>16</xdr:col>
                    <xdr:colOff>133350</xdr:colOff>
                    <xdr:row>129</xdr:row>
                    <xdr:rowOff>152400</xdr:rowOff>
                  </to>
                </anchor>
              </controlPr>
            </control>
          </mc:Choice>
        </mc:AlternateContent>
        <mc:AlternateContent xmlns:mc="http://schemas.openxmlformats.org/markup-compatibility/2006">
          <mc:Choice Requires="x14">
            <control shapeId="9284" r:id="rId42" name="Check Box 68">
              <controlPr defaultSize="0" autoFill="0" autoLine="0" autoPict="0">
                <anchor moveWithCells="1">
                  <from>
                    <xdr:col>18</xdr:col>
                    <xdr:colOff>114300</xdr:colOff>
                    <xdr:row>127</xdr:row>
                    <xdr:rowOff>123825</xdr:rowOff>
                  </from>
                  <to>
                    <xdr:col>20</xdr:col>
                    <xdr:colOff>133350</xdr:colOff>
                    <xdr:row>129</xdr:row>
                    <xdr:rowOff>9525</xdr:rowOff>
                  </to>
                </anchor>
              </controlPr>
            </control>
          </mc:Choice>
        </mc:AlternateContent>
        <mc:AlternateContent xmlns:mc="http://schemas.openxmlformats.org/markup-compatibility/2006">
          <mc:Choice Requires="x14">
            <control shapeId="9288" r:id="rId43" name="Check Box 72">
              <controlPr defaultSize="0" autoFill="0" autoLine="0" autoPict="0">
                <anchor moveWithCells="1">
                  <from>
                    <xdr:col>14</xdr:col>
                    <xdr:colOff>114300</xdr:colOff>
                    <xdr:row>98</xdr:row>
                    <xdr:rowOff>123825</xdr:rowOff>
                  </from>
                  <to>
                    <xdr:col>16</xdr:col>
                    <xdr:colOff>133350</xdr:colOff>
                    <xdr:row>100</xdr:row>
                    <xdr:rowOff>38100</xdr:rowOff>
                  </to>
                </anchor>
              </controlPr>
            </control>
          </mc:Choice>
        </mc:AlternateContent>
        <mc:AlternateContent xmlns:mc="http://schemas.openxmlformats.org/markup-compatibility/2006">
          <mc:Choice Requires="x14">
            <control shapeId="9289" r:id="rId44" name="Check Box 73">
              <controlPr defaultSize="0" autoFill="0" autoLine="0" autoPict="0">
                <anchor moveWithCells="1">
                  <from>
                    <xdr:col>18</xdr:col>
                    <xdr:colOff>114300</xdr:colOff>
                    <xdr:row>98</xdr:row>
                    <xdr:rowOff>123825</xdr:rowOff>
                  </from>
                  <to>
                    <xdr:col>20</xdr:col>
                    <xdr:colOff>133350</xdr:colOff>
                    <xdr:row>100</xdr:row>
                    <xdr:rowOff>38100</xdr:rowOff>
                  </to>
                </anchor>
              </controlPr>
            </control>
          </mc:Choice>
        </mc:AlternateContent>
        <mc:AlternateContent xmlns:mc="http://schemas.openxmlformats.org/markup-compatibility/2006">
          <mc:Choice Requires="x14">
            <control shapeId="9307" r:id="rId45" name="Check Box 91">
              <controlPr defaultSize="0" autoFill="0" autoLine="0" autoPict="0">
                <anchor moveWithCells="1">
                  <from>
                    <xdr:col>14</xdr:col>
                    <xdr:colOff>114300</xdr:colOff>
                    <xdr:row>45</xdr:row>
                    <xdr:rowOff>123825</xdr:rowOff>
                  </from>
                  <to>
                    <xdr:col>16</xdr:col>
                    <xdr:colOff>133350</xdr:colOff>
                    <xdr:row>47</xdr:row>
                    <xdr:rowOff>28575</xdr:rowOff>
                  </to>
                </anchor>
              </controlPr>
            </control>
          </mc:Choice>
        </mc:AlternateContent>
        <mc:AlternateContent xmlns:mc="http://schemas.openxmlformats.org/markup-compatibility/2006">
          <mc:Choice Requires="x14">
            <control shapeId="9308" r:id="rId46" name="Check Box 92">
              <controlPr defaultSize="0" autoFill="0" autoLine="0" autoPict="0">
                <anchor moveWithCells="1">
                  <from>
                    <xdr:col>18</xdr:col>
                    <xdr:colOff>114300</xdr:colOff>
                    <xdr:row>45</xdr:row>
                    <xdr:rowOff>123825</xdr:rowOff>
                  </from>
                  <to>
                    <xdr:col>20</xdr:col>
                    <xdr:colOff>133350</xdr:colOff>
                    <xdr:row>47</xdr:row>
                    <xdr:rowOff>28575</xdr:rowOff>
                  </to>
                </anchor>
              </controlPr>
            </control>
          </mc:Choice>
        </mc:AlternateContent>
        <mc:AlternateContent xmlns:mc="http://schemas.openxmlformats.org/markup-compatibility/2006">
          <mc:Choice Requires="x14">
            <control shapeId="9309" r:id="rId47" name="Check Box 93">
              <controlPr defaultSize="0" autoFill="0" autoLine="0" autoPict="0">
                <anchor moveWithCells="1">
                  <from>
                    <xdr:col>14</xdr:col>
                    <xdr:colOff>114300</xdr:colOff>
                    <xdr:row>78</xdr:row>
                    <xdr:rowOff>123825</xdr:rowOff>
                  </from>
                  <to>
                    <xdr:col>16</xdr:col>
                    <xdr:colOff>133350</xdr:colOff>
                    <xdr:row>80</xdr:row>
                    <xdr:rowOff>38100</xdr:rowOff>
                  </to>
                </anchor>
              </controlPr>
            </control>
          </mc:Choice>
        </mc:AlternateContent>
        <mc:AlternateContent xmlns:mc="http://schemas.openxmlformats.org/markup-compatibility/2006">
          <mc:Choice Requires="x14">
            <control shapeId="9310" r:id="rId48" name="Check Box 94">
              <controlPr defaultSize="0" autoFill="0" autoLine="0" autoPict="0">
                <anchor moveWithCells="1">
                  <from>
                    <xdr:col>18</xdr:col>
                    <xdr:colOff>114300</xdr:colOff>
                    <xdr:row>78</xdr:row>
                    <xdr:rowOff>123825</xdr:rowOff>
                  </from>
                  <to>
                    <xdr:col>20</xdr:col>
                    <xdr:colOff>133350</xdr:colOff>
                    <xdr:row>80</xdr:row>
                    <xdr:rowOff>38100</xdr:rowOff>
                  </to>
                </anchor>
              </controlPr>
            </control>
          </mc:Choice>
        </mc:AlternateContent>
        <mc:AlternateContent xmlns:mc="http://schemas.openxmlformats.org/markup-compatibility/2006">
          <mc:Choice Requires="x14">
            <control shapeId="9311" r:id="rId49" name="Check Box 95">
              <controlPr defaultSize="0" autoFill="0" autoLine="0" autoPict="0">
                <anchor moveWithCells="1">
                  <from>
                    <xdr:col>14</xdr:col>
                    <xdr:colOff>114300</xdr:colOff>
                    <xdr:row>372</xdr:row>
                    <xdr:rowOff>104775</xdr:rowOff>
                  </from>
                  <to>
                    <xdr:col>16</xdr:col>
                    <xdr:colOff>133350</xdr:colOff>
                    <xdr:row>374</xdr:row>
                    <xdr:rowOff>19050</xdr:rowOff>
                  </to>
                </anchor>
              </controlPr>
            </control>
          </mc:Choice>
        </mc:AlternateContent>
        <mc:AlternateContent xmlns:mc="http://schemas.openxmlformats.org/markup-compatibility/2006">
          <mc:Choice Requires="x14">
            <control shapeId="9315" r:id="rId50" name="Check Box 99">
              <controlPr defaultSize="0" autoFill="0" autoLine="0" autoPict="0">
                <anchor moveWithCells="1">
                  <from>
                    <xdr:col>14</xdr:col>
                    <xdr:colOff>114300</xdr:colOff>
                    <xdr:row>282</xdr:row>
                    <xdr:rowOff>114300</xdr:rowOff>
                  </from>
                  <to>
                    <xdr:col>16</xdr:col>
                    <xdr:colOff>133350</xdr:colOff>
                    <xdr:row>284</xdr:row>
                    <xdr:rowOff>28575</xdr:rowOff>
                  </to>
                </anchor>
              </controlPr>
            </control>
          </mc:Choice>
        </mc:AlternateContent>
        <mc:AlternateContent xmlns:mc="http://schemas.openxmlformats.org/markup-compatibility/2006">
          <mc:Choice Requires="x14">
            <control shapeId="9316" r:id="rId51" name="Check Box 100">
              <controlPr defaultSize="0" autoFill="0" autoLine="0" autoPict="0">
                <anchor moveWithCells="1">
                  <from>
                    <xdr:col>18</xdr:col>
                    <xdr:colOff>114300</xdr:colOff>
                    <xdr:row>282</xdr:row>
                    <xdr:rowOff>114300</xdr:rowOff>
                  </from>
                  <to>
                    <xdr:col>20</xdr:col>
                    <xdr:colOff>133350</xdr:colOff>
                    <xdr:row>284</xdr:row>
                    <xdr:rowOff>28575</xdr:rowOff>
                  </to>
                </anchor>
              </controlPr>
            </control>
          </mc:Choice>
        </mc:AlternateContent>
        <mc:AlternateContent xmlns:mc="http://schemas.openxmlformats.org/markup-compatibility/2006">
          <mc:Choice Requires="x14">
            <control shapeId="9326" r:id="rId52" name="Check Box 110">
              <controlPr defaultSize="0" autoFill="0" autoLine="0" autoPict="0">
                <anchor moveWithCells="1">
                  <from>
                    <xdr:col>14</xdr:col>
                    <xdr:colOff>123825</xdr:colOff>
                    <xdr:row>1099</xdr:row>
                    <xdr:rowOff>123825</xdr:rowOff>
                  </from>
                  <to>
                    <xdr:col>17</xdr:col>
                    <xdr:colOff>0</xdr:colOff>
                    <xdr:row>1101</xdr:row>
                    <xdr:rowOff>38100</xdr:rowOff>
                  </to>
                </anchor>
              </controlPr>
            </control>
          </mc:Choice>
        </mc:AlternateContent>
        <mc:AlternateContent xmlns:mc="http://schemas.openxmlformats.org/markup-compatibility/2006">
          <mc:Choice Requires="x14">
            <control shapeId="9339" r:id="rId53" name="Check Box 123">
              <controlPr defaultSize="0" autoFill="0" autoLine="0" autoPict="0">
                <anchor moveWithCells="1">
                  <from>
                    <xdr:col>14</xdr:col>
                    <xdr:colOff>123825</xdr:colOff>
                    <xdr:row>1142</xdr:row>
                    <xdr:rowOff>123825</xdr:rowOff>
                  </from>
                  <to>
                    <xdr:col>17</xdr:col>
                    <xdr:colOff>0</xdr:colOff>
                    <xdr:row>1144</xdr:row>
                    <xdr:rowOff>47625</xdr:rowOff>
                  </to>
                </anchor>
              </controlPr>
            </control>
          </mc:Choice>
        </mc:AlternateContent>
        <mc:AlternateContent xmlns:mc="http://schemas.openxmlformats.org/markup-compatibility/2006">
          <mc:Choice Requires="x14">
            <control shapeId="9342" r:id="rId54" name="Check Box 126">
              <controlPr defaultSize="0" autoFill="0" autoLine="0" autoPict="0">
                <anchor moveWithCells="1">
                  <from>
                    <xdr:col>14</xdr:col>
                    <xdr:colOff>123825</xdr:colOff>
                    <xdr:row>1150</xdr:row>
                    <xdr:rowOff>123825</xdr:rowOff>
                  </from>
                  <to>
                    <xdr:col>17</xdr:col>
                    <xdr:colOff>0</xdr:colOff>
                    <xdr:row>1152</xdr:row>
                    <xdr:rowOff>47625</xdr:rowOff>
                  </to>
                </anchor>
              </controlPr>
            </control>
          </mc:Choice>
        </mc:AlternateContent>
        <mc:AlternateContent xmlns:mc="http://schemas.openxmlformats.org/markup-compatibility/2006">
          <mc:Choice Requires="x14">
            <control shapeId="9349" r:id="rId55" name="Check Box 133">
              <controlPr defaultSize="0" autoFill="0" autoLine="0" autoPict="0">
                <anchor moveWithCells="1">
                  <from>
                    <xdr:col>14</xdr:col>
                    <xdr:colOff>114300</xdr:colOff>
                    <xdr:row>50</xdr:row>
                    <xdr:rowOff>123825</xdr:rowOff>
                  </from>
                  <to>
                    <xdr:col>16</xdr:col>
                    <xdr:colOff>133350</xdr:colOff>
                    <xdr:row>52</xdr:row>
                    <xdr:rowOff>38100</xdr:rowOff>
                  </to>
                </anchor>
              </controlPr>
            </control>
          </mc:Choice>
        </mc:AlternateContent>
        <mc:AlternateContent xmlns:mc="http://schemas.openxmlformats.org/markup-compatibility/2006">
          <mc:Choice Requires="x14">
            <control shapeId="9350" r:id="rId56" name="Check Box 134">
              <controlPr defaultSize="0" autoFill="0" autoLine="0" autoPict="0">
                <anchor moveWithCells="1">
                  <from>
                    <xdr:col>18</xdr:col>
                    <xdr:colOff>104775</xdr:colOff>
                    <xdr:row>50</xdr:row>
                    <xdr:rowOff>123825</xdr:rowOff>
                  </from>
                  <to>
                    <xdr:col>20</xdr:col>
                    <xdr:colOff>123825</xdr:colOff>
                    <xdr:row>52</xdr:row>
                    <xdr:rowOff>38100</xdr:rowOff>
                  </to>
                </anchor>
              </controlPr>
            </control>
          </mc:Choice>
        </mc:AlternateContent>
        <mc:AlternateContent xmlns:mc="http://schemas.openxmlformats.org/markup-compatibility/2006">
          <mc:Choice Requires="x14">
            <control shapeId="9351" r:id="rId57" name="Check Box 135">
              <controlPr defaultSize="0" autoFill="0" autoLine="0" autoPict="0">
                <anchor moveWithCells="1">
                  <from>
                    <xdr:col>14</xdr:col>
                    <xdr:colOff>114300</xdr:colOff>
                    <xdr:row>57</xdr:row>
                    <xdr:rowOff>114300</xdr:rowOff>
                  </from>
                  <to>
                    <xdr:col>16</xdr:col>
                    <xdr:colOff>133350</xdr:colOff>
                    <xdr:row>59</xdr:row>
                    <xdr:rowOff>28575</xdr:rowOff>
                  </to>
                </anchor>
              </controlPr>
            </control>
          </mc:Choice>
        </mc:AlternateContent>
        <mc:AlternateContent xmlns:mc="http://schemas.openxmlformats.org/markup-compatibility/2006">
          <mc:Choice Requires="x14">
            <control shapeId="9352" r:id="rId58" name="Check Box 136">
              <controlPr defaultSize="0" autoFill="0" autoLine="0" autoPict="0">
                <anchor moveWithCells="1">
                  <from>
                    <xdr:col>18</xdr:col>
                    <xdr:colOff>114300</xdr:colOff>
                    <xdr:row>57</xdr:row>
                    <xdr:rowOff>114300</xdr:rowOff>
                  </from>
                  <to>
                    <xdr:col>20</xdr:col>
                    <xdr:colOff>133350</xdr:colOff>
                    <xdr:row>59</xdr:row>
                    <xdr:rowOff>28575</xdr:rowOff>
                  </to>
                </anchor>
              </controlPr>
            </control>
          </mc:Choice>
        </mc:AlternateContent>
        <mc:AlternateContent xmlns:mc="http://schemas.openxmlformats.org/markup-compatibility/2006">
          <mc:Choice Requires="x14">
            <control shapeId="9392" r:id="rId59" name="Check Box 176">
              <controlPr defaultSize="0" autoFill="0" autoLine="0" autoPict="0">
                <anchor moveWithCells="1">
                  <from>
                    <xdr:col>14</xdr:col>
                    <xdr:colOff>123825</xdr:colOff>
                    <xdr:row>1641</xdr:row>
                    <xdr:rowOff>133350</xdr:rowOff>
                  </from>
                  <to>
                    <xdr:col>17</xdr:col>
                    <xdr:colOff>0</xdr:colOff>
                    <xdr:row>1643</xdr:row>
                    <xdr:rowOff>47625</xdr:rowOff>
                  </to>
                </anchor>
              </controlPr>
            </control>
          </mc:Choice>
        </mc:AlternateContent>
        <mc:AlternateContent xmlns:mc="http://schemas.openxmlformats.org/markup-compatibility/2006">
          <mc:Choice Requires="x14">
            <control shapeId="9393" r:id="rId60" name="Check Box 177">
              <controlPr defaultSize="0" autoFill="0" autoLine="0" autoPict="0">
                <anchor moveWithCells="1">
                  <from>
                    <xdr:col>14</xdr:col>
                    <xdr:colOff>123825</xdr:colOff>
                    <xdr:row>1640</xdr:row>
                    <xdr:rowOff>123825</xdr:rowOff>
                  </from>
                  <to>
                    <xdr:col>17</xdr:col>
                    <xdr:colOff>0</xdr:colOff>
                    <xdr:row>1642</xdr:row>
                    <xdr:rowOff>38100</xdr:rowOff>
                  </to>
                </anchor>
              </controlPr>
            </control>
          </mc:Choice>
        </mc:AlternateContent>
        <mc:AlternateContent xmlns:mc="http://schemas.openxmlformats.org/markup-compatibility/2006">
          <mc:Choice Requires="x14">
            <control shapeId="9394" r:id="rId61" name="Check Box 178">
              <controlPr defaultSize="0" autoFill="0" autoLine="0" autoPict="0">
                <anchor moveWithCells="1">
                  <from>
                    <xdr:col>18</xdr:col>
                    <xdr:colOff>123825</xdr:colOff>
                    <xdr:row>1640</xdr:row>
                    <xdr:rowOff>123825</xdr:rowOff>
                  </from>
                  <to>
                    <xdr:col>21</xdr:col>
                    <xdr:colOff>0</xdr:colOff>
                    <xdr:row>1642</xdr:row>
                    <xdr:rowOff>38100</xdr:rowOff>
                  </to>
                </anchor>
              </controlPr>
            </control>
          </mc:Choice>
        </mc:AlternateContent>
        <mc:AlternateContent xmlns:mc="http://schemas.openxmlformats.org/markup-compatibility/2006">
          <mc:Choice Requires="x14">
            <control shapeId="9395" r:id="rId62" name="Check Box 179">
              <controlPr defaultSize="0" autoFill="0" autoLine="0" autoPict="0">
                <anchor moveWithCells="1">
                  <from>
                    <xdr:col>14</xdr:col>
                    <xdr:colOff>114300</xdr:colOff>
                    <xdr:row>270</xdr:row>
                    <xdr:rowOff>114300</xdr:rowOff>
                  </from>
                  <to>
                    <xdr:col>16</xdr:col>
                    <xdr:colOff>133350</xdr:colOff>
                    <xdr:row>272</xdr:row>
                    <xdr:rowOff>28575</xdr:rowOff>
                  </to>
                </anchor>
              </controlPr>
            </control>
          </mc:Choice>
        </mc:AlternateContent>
        <mc:AlternateContent xmlns:mc="http://schemas.openxmlformats.org/markup-compatibility/2006">
          <mc:Choice Requires="x14">
            <control shapeId="9396" r:id="rId63" name="Check Box 180">
              <controlPr defaultSize="0" autoFill="0" autoLine="0" autoPict="0">
                <anchor moveWithCells="1">
                  <from>
                    <xdr:col>18</xdr:col>
                    <xdr:colOff>95250</xdr:colOff>
                    <xdr:row>270</xdr:row>
                    <xdr:rowOff>114300</xdr:rowOff>
                  </from>
                  <to>
                    <xdr:col>20</xdr:col>
                    <xdr:colOff>123825</xdr:colOff>
                    <xdr:row>272</xdr:row>
                    <xdr:rowOff>28575</xdr:rowOff>
                  </to>
                </anchor>
              </controlPr>
            </control>
          </mc:Choice>
        </mc:AlternateContent>
        <mc:AlternateContent xmlns:mc="http://schemas.openxmlformats.org/markup-compatibility/2006">
          <mc:Choice Requires="x14">
            <control shapeId="9402" r:id="rId64" name="Check Box 186">
              <controlPr defaultSize="0" autoFill="0" autoLine="0" autoPict="0">
                <anchor moveWithCells="1">
                  <from>
                    <xdr:col>14</xdr:col>
                    <xdr:colOff>123825</xdr:colOff>
                    <xdr:row>1080</xdr:row>
                    <xdr:rowOff>123825</xdr:rowOff>
                  </from>
                  <to>
                    <xdr:col>17</xdr:col>
                    <xdr:colOff>0</xdr:colOff>
                    <xdr:row>1082</xdr:row>
                    <xdr:rowOff>38100</xdr:rowOff>
                  </to>
                </anchor>
              </controlPr>
            </control>
          </mc:Choice>
        </mc:AlternateContent>
        <mc:AlternateContent xmlns:mc="http://schemas.openxmlformats.org/markup-compatibility/2006">
          <mc:Choice Requires="x14">
            <control shapeId="9408" r:id="rId65" name="Check Box 192">
              <controlPr defaultSize="0" autoFill="0" autoLine="0" autoPict="0">
                <anchor moveWithCells="1">
                  <from>
                    <xdr:col>14</xdr:col>
                    <xdr:colOff>123825</xdr:colOff>
                    <xdr:row>1583</xdr:row>
                    <xdr:rowOff>123825</xdr:rowOff>
                  </from>
                  <to>
                    <xdr:col>17</xdr:col>
                    <xdr:colOff>0</xdr:colOff>
                    <xdr:row>1585</xdr:row>
                    <xdr:rowOff>47625</xdr:rowOff>
                  </to>
                </anchor>
              </controlPr>
            </control>
          </mc:Choice>
        </mc:AlternateContent>
        <mc:AlternateContent xmlns:mc="http://schemas.openxmlformats.org/markup-compatibility/2006">
          <mc:Choice Requires="x14">
            <control shapeId="9409" r:id="rId66" name="Check Box 193">
              <controlPr defaultSize="0" autoFill="0" autoLine="0" autoPict="0">
                <anchor moveWithCells="1">
                  <from>
                    <xdr:col>18</xdr:col>
                    <xdr:colOff>123825</xdr:colOff>
                    <xdr:row>1583</xdr:row>
                    <xdr:rowOff>123825</xdr:rowOff>
                  </from>
                  <to>
                    <xdr:col>21</xdr:col>
                    <xdr:colOff>0</xdr:colOff>
                    <xdr:row>1585</xdr:row>
                    <xdr:rowOff>47625</xdr:rowOff>
                  </to>
                </anchor>
              </controlPr>
            </control>
          </mc:Choice>
        </mc:AlternateContent>
        <mc:AlternateContent xmlns:mc="http://schemas.openxmlformats.org/markup-compatibility/2006">
          <mc:Choice Requires="x14">
            <control shapeId="9410" r:id="rId67" name="Check Box 194">
              <controlPr defaultSize="0" autoFill="0" autoLine="0" autoPict="0">
                <anchor moveWithCells="1">
                  <from>
                    <xdr:col>14</xdr:col>
                    <xdr:colOff>123825</xdr:colOff>
                    <xdr:row>1596</xdr:row>
                    <xdr:rowOff>123825</xdr:rowOff>
                  </from>
                  <to>
                    <xdr:col>17</xdr:col>
                    <xdr:colOff>0</xdr:colOff>
                    <xdr:row>1598</xdr:row>
                    <xdr:rowOff>47625</xdr:rowOff>
                  </to>
                </anchor>
              </controlPr>
            </control>
          </mc:Choice>
        </mc:AlternateContent>
        <mc:AlternateContent xmlns:mc="http://schemas.openxmlformats.org/markup-compatibility/2006">
          <mc:Choice Requires="x14">
            <control shapeId="9411" r:id="rId68" name="Check Box 195">
              <controlPr defaultSize="0" autoFill="0" autoLine="0" autoPict="0">
                <anchor moveWithCells="1">
                  <from>
                    <xdr:col>18</xdr:col>
                    <xdr:colOff>123825</xdr:colOff>
                    <xdr:row>1596</xdr:row>
                    <xdr:rowOff>123825</xdr:rowOff>
                  </from>
                  <to>
                    <xdr:col>21</xdr:col>
                    <xdr:colOff>0</xdr:colOff>
                    <xdr:row>1598</xdr:row>
                    <xdr:rowOff>47625</xdr:rowOff>
                  </to>
                </anchor>
              </controlPr>
            </control>
          </mc:Choice>
        </mc:AlternateContent>
        <mc:AlternateContent xmlns:mc="http://schemas.openxmlformats.org/markup-compatibility/2006">
          <mc:Choice Requires="x14">
            <control shapeId="9415" r:id="rId69" name="Check Box 199">
              <controlPr defaultSize="0" autoFill="0" autoLine="0" autoPict="0">
                <anchor moveWithCells="1">
                  <from>
                    <xdr:col>14</xdr:col>
                    <xdr:colOff>114300</xdr:colOff>
                    <xdr:row>275</xdr:row>
                    <xdr:rowOff>114300</xdr:rowOff>
                  </from>
                  <to>
                    <xdr:col>16</xdr:col>
                    <xdr:colOff>133350</xdr:colOff>
                    <xdr:row>277</xdr:row>
                    <xdr:rowOff>28575</xdr:rowOff>
                  </to>
                </anchor>
              </controlPr>
            </control>
          </mc:Choice>
        </mc:AlternateContent>
        <mc:AlternateContent xmlns:mc="http://schemas.openxmlformats.org/markup-compatibility/2006">
          <mc:Choice Requires="x14">
            <control shapeId="9416" r:id="rId70" name="Check Box 200">
              <controlPr defaultSize="0" autoFill="0" autoLine="0" autoPict="0">
                <anchor moveWithCells="1">
                  <from>
                    <xdr:col>18</xdr:col>
                    <xdr:colOff>114300</xdr:colOff>
                    <xdr:row>275</xdr:row>
                    <xdr:rowOff>114300</xdr:rowOff>
                  </from>
                  <to>
                    <xdr:col>20</xdr:col>
                    <xdr:colOff>133350</xdr:colOff>
                    <xdr:row>277</xdr:row>
                    <xdr:rowOff>28575</xdr:rowOff>
                  </to>
                </anchor>
              </controlPr>
            </control>
          </mc:Choice>
        </mc:AlternateContent>
        <mc:AlternateContent xmlns:mc="http://schemas.openxmlformats.org/markup-compatibility/2006">
          <mc:Choice Requires="x14">
            <control shapeId="9419" r:id="rId71" name="Check Box 203">
              <controlPr defaultSize="0" autoFill="0" autoLine="0" autoPict="0">
                <anchor moveWithCells="1">
                  <from>
                    <xdr:col>14</xdr:col>
                    <xdr:colOff>114300</xdr:colOff>
                    <xdr:row>84</xdr:row>
                    <xdr:rowOff>123825</xdr:rowOff>
                  </from>
                  <to>
                    <xdr:col>16</xdr:col>
                    <xdr:colOff>133350</xdr:colOff>
                    <xdr:row>86</xdr:row>
                    <xdr:rowOff>38100</xdr:rowOff>
                  </to>
                </anchor>
              </controlPr>
            </control>
          </mc:Choice>
        </mc:AlternateContent>
        <mc:AlternateContent xmlns:mc="http://schemas.openxmlformats.org/markup-compatibility/2006">
          <mc:Choice Requires="x14">
            <control shapeId="9421" r:id="rId72" name="Check Box 205">
              <controlPr defaultSize="0" autoFill="0" autoLine="0" autoPict="0">
                <anchor moveWithCells="1">
                  <from>
                    <xdr:col>18</xdr:col>
                    <xdr:colOff>123825</xdr:colOff>
                    <xdr:row>83</xdr:row>
                    <xdr:rowOff>114300</xdr:rowOff>
                  </from>
                  <to>
                    <xdr:col>21</xdr:col>
                    <xdr:colOff>0</xdr:colOff>
                    <xdr:row>85</xdr:row>
                    <xdr:rowOff>28575</xdr:rowOff>
                  </to>
                </anchor>
              </controlPr>
            </control>
          </mc:Choice>
        </mc:AlternateContent>
        <mc:AlternateContent xmlns:mc="http://schemas.openxmlformats.org/markup-compatibility/2006">
          <mc:Choice Requires="x14">
            <control shapeId="9422" r:id="rId73" name="Check Box 206">
              <controlPr defaultSize="0" autoFill="0" autoLine="0" autoPict="0">
                <anchor moveWithCells="1">
                  <from>
                    <xdr:col>14</xdr:col>
                    <xdr:colOff>114300</xdr:colOff>
                    <xdr:row>121</xdr:row>
                    <xdr:rowOff>123825</xdr:rowOff>
                  </from>
                  <to>
                    <xdr:col>16</xdr:col>
                    <xdr:colOff>133350</xdr:colOff>
                    <xdr:row>123</xdr:row>
                    <xdr:rowOff>38100</xdr:rowOff>
                  </to>
                </anchor>
              </controlPr>
            </control>
          </mc:Choice>
        </mc:AlternateContent>
        <mc:AlternateContent xmlns:mc="http://schemas.openxmlformats.org/markup-compatibility/2006">
          <mc:Choice Requires="x14">
            <control shapeId="9423" r:id="rId74" name="Check Box 207">
              <controlPr defaultSize="0" autoFill="0" autoLine="0" autoPict="0">
                <anchor moveWithCells="1">
                  <from>
                    <xdr:col>14</xdr:col>
                    <xdr:colOff>114300</xdr:colOff>
                    <xdr:row>120</xdr:row>
                    <xdr:rowOff>123825</xdr:rowOff>
                  </from>
                  <to>
                    <xdr:col>16</xdr:col>
                    <xdr:colOff>133350</xdr:colOff>
                    <xdr:row>122</xdr:row>
                    <xdr:rowOff>38100</xdr:rowOff>
                  </to>
                </anchor>
              </controlPr>
            </control>
          </mc:Choice>
        </mc:AlternateContent>
        <mc:AlternateContent xmlns:mc="http://schemas.openxmlformats.org/markup-compatibility/2006">
          <mc:Choice Requires="x14">
            <control shapeId="9424" r:id="rId75" name="Check Box 208">
              <controlPr defaultSize="0" autoFill="0" autoLine="0" autoPict="0">
                <anchor moveWithCells="1">
                  <from>
                    <xdr:col>18</xdr:col>
                    <xdr:colOff>114300</xdr:colOff>
                    <xdr:row>120</xdr:row>
                    <xdr:rowOff>114300</xdr:rowOff>
                  </from>
                  <to>
                    <xdr:col>20</xdr:col>
                    <xdr:colOff>133350</xdr:colOff>
                    <xdr:row>122</xdr:row>
                    <xdr:rowOff>28575</xdr:rowOff>
                  </to>
                </anchor>
              </controlPr>
            </control>
          </mc:Choice>
        </mc:AlternateContent>
        <mc:AlternateContent xmlns:mc="http://schemas.openxmlformats.org/markup-compatibility/2006">
          <mc:Choice Requires="x14">
            <control shapeId="9431" r:id="rId76" name="Check Box 215">
              <controlPr defaultSize="0" autoFill="0" autoLine="0" autoPict="0">
                <anchor moveWithCells="1">
                  <from>
                    <xdr:col>25</xdr:col>
                    <xdr:colOff>9525</xdr:colOff>
                    <xdr:row>1565</xdr:row>
                    <xdr:rowOff>114300</xdr:rowOff>
                  </from>
                  <to>
                    <xdr:col>27</xdr:col>
                    <xdr:colOff>9525</xdr:colOff>
                    <xdr:row>1567</xdr:row>
                    <xdr:rowOff>47625</xdr:rowOff>
                  </to>
                </anchor>
              </controlPr>
            </control>
          </mc:Choice>
        </mc:AlternateContent>
        <mc:AlternateContent xmlns:mc="http://schemas.openxmlformats.org/markup-compatibility/2006">
          <mc:Choice Requires="x14">
            <control shapeId="9432" r:id="rId77" name="Check Box 216">
              <controlPr defaultSize="0" autoFill="0" autoLine="0" autoPict="0">
                <anchor moveWithCells="1">
                  <from>
                    <xdr:col>25</xdr:col>
                    <xdr:colOff>9525</xdr:colOff>
                    <xdr:row>1567</xdr:row>
                    <xdr:rowOff>123825</xdr:rowOff>
                  </from>
                  <to>
                    <xdr:col>27</xdr:col>
                    <xdr:colOff>9525</xdr:colOff>
                    <xdr:row>1569</xdr:row>
                    <xdr:rowOff>38100</xdr:rowOff>
                  </to>
                </anchor>
              </controlPr>
            </control>
          </mc:Choice>
        </mc:AlternateContent>
        <mc:AlternateContent xmlns:mc="http://schemas.openxmlformats.org/markup-compatibility/2006">
          <mc:Choice Requires="x14">
            <control shapeId="9433" r:id="rId78" name="Check Box 217">
              <controlPr defaultSize="0" autoFill="0" autoLine="0" autoPict="0">
                <anchor moveWithCells="1">
                  <from>
                    <xdr:col>25</xdr:col>
                    <xdr:colOff>9525</xdr:colOff>
                    <xdr:row>1566</xdr:row>
                    <xdr:rowOff>123825</xdr:rowOff>
                  </from>
                  <to>
                    <xdr:col>27</xdr:col>
                    <xdr:colOff>9525</xdr:colOff>
                    <xdr:row>1568</xdr:row>
                    <xdr:rowOff>38100</xdr:rowOff>
                  </to>
                </anchor>
              </controlPr>
            </control>
          </mc:Choice>
        </mc:AlternateContent>
        <mc:AlternateContent xmlns:mc="http://schemas.openxmlformats.org/markup-compatibility/2006">
          <mc:Choice Requires="x14">
            <control shapeId="9434" r:id="rId79" name="Check Box 218">
              <controlPr defaultSize="0" autoFill="0" autoLine="0" autoPict="0">
                <anchor moveWithCells="1">
                  <from>
                    <xdr:col>25</xdr:col>
                    <xdr:colOff>9525</xdr:colOff>
                    <xdr:row>1570</xdr:row>
                    <xdr:rowOff>123825</xdr:rowOff>
                  </from>
                  <to>
                    <xdr:col>27</xdr:col>
                    <xdr:colOff>9525</xdr:colOff>
                    <xdr:row>1572</xdr:row>
                    <xdr:rowOff>38100</xdr:rowOff>
                  </to>
                </anchor>
              </controlPr>
            </control>
          </mc:Choice>
        </mc:AlternateContent>
        <mc:AlternateContent xmlns:mc="http://schemas.openxmlformats.org/markup-compatibility/2006">
          <mc:Choice Requires="x14">
            <control shapeId="9435" r:id="rId80" name="Check Box 219">
              <controlPr defaultSize="0" autoFill="0" autoLine="0" autoPict="0">
                <anchor moveWithCells="1">
                  <from>
                    <xdr:col>25</xdr:col>
                    <xdr:colOff>9525</xdr:colOff>
                    <xdr:row>1571</xdr:row>
                    <xdr:rowOff>123825</xdr:rowOff>
                  </from>
                  <to>
                    <xdr:col>27</xdr:col>
                    <xdr:colOff>9525</xdr:colOff>
                    <xdr:row>1573</xdr:row>
                    <xdr:rowOff>38100</xdr:rowOff>
                  </to>
                </anchor>
              </controlPr>
            </control>
          </mc:Choice>
        </mc:AlternateContent>
        <mc:AlternateContent xmlns:mc="http://schemas.openxmlformats.org/markup-compatibility/2006">
          <mc:Choice Requires="x14">
            <control shapeId="9436" r:id="rId81" name="Check Box 220">
              <controlPr defaultSize="0" autoFill="0" autoLine="0" autoPict="0">
                <anchor moveWithCells="1">
                  <from>
                    <xdr:col>25</xdr:col>
                    <xdr:colOff>9525</xdr:colOff>
                    <xdr:row>1572</xdr:row>
                    <xdr:rowOff>114300</xdr:rowOff>
                  </from>
                  <to>
                    <xdr:col>27</xdr:col>
                    <xdr:colOff>9525</xdr:colOff>
                    <xdr:row>1574</xdr:row>
                    <xdr:rowOff>28575</xdr:rowOff>
                  </to>
                </anchor>
              </controlPr>
            </control>
          </mc:Choice>
        </mc:AlternateContent>
        <mc:AlternateContent xmlns:mc="http://schemas.openxmlformats.org/markup-compatibility/2006">
          <mc:Choice Requires="x14">
            <control shapeId="9437" r:id="rId82" name="Check Box 221">
              <controlPr defaultSize="0" autoFill="0" autoLine="0" autoPict="0">
                <anchor moveWithCells="1">
                  <from>
                    <xdr:col>25</xdr:col>
                    <xdr:colOff>9525</xdr:colOff>
                    <xdr:row>1560</xdr:row>
                    <xdr:rowOff>114300</xdr:rowOff>
                  </from>
                  <to>
                    <xdr:col>27</xdr:col>
                    <xdr:colOff>9525</xdr:colOff>
                    <xdr:row>1562</xdr:row>
                    <xdr:rowOff>28575</xdr:rowOff>
                  </to>
                </anchor>
              </controlPr>
            </control>
          </mc:Choice>
        </mc:AlternateContent>
        <mc:AlternateContent xmlns:mc="http://schemas.openxmlformats.org/markup-compatibility/2006">
          <mc:Choice Requires="x14">
            <control shapeId="9438" r:id="rId83" name="Check Box 222">
              <controlPr defaultSize="0" autoFill="0" autoLine="0" autoPict="0">
                <anchor moveWithCells="1">
                  <from>
                    <xdr:col>25</xdr:col>
                    <xdr:colOff>123825</xdr:colOff>
                    <xdr:row>1573</xdr:row>
                    <xdr:rowOff>123825</xdr:rowOff>
                  </from>
                  <to>
                    <xdr:col>27</xdr:col>
                    <xdr:colOff>123825</xdr:colOff>
                    <xdr:row>1575</xdr:row>
                    <xdr:rowOff>38100</xdr:rowOff>
                  </to>
                </anchor>
              </controlPr>
            </control>
          </mc:Choice>
        </mc:AlternateContent>
        <mc:AlternateContent xmlns:mc="http://schemas.openxmlformats.org/markup-compatibility/2006">
          <mc:Choice Requires="x14">
            <control shapeId="9439" r:id="rId84" name="Check Box 223">
              <controlPr defaultSize="0" autoFill="0" autoLine="0" autoPict="0">
                <anchor moveWithCells="1">
                  <from>
                    <xdr:col>25</xdr:col>
                    <xdr:colOff>123825</xdr:colOff>
                    <xdr:row>1574</xdr:row>
                    <xdr:rowOff>123825</xdr:rowOff>
                  </from>
                  <to>
                    <xdr:col>27</xdr:col>
                    <xdr:colOff>123825</xdr:colOff>
                    <xdr:row>1576</xdr:row>
                    <xdr:rowOff>38100</xdr:rowOff>
                  </to>
                </anchor>
              </controlPr>
            </control>
          </mc:Choice>
        </mc:AlternateContent>
        <mc:AlternateContent xmlns:mc="http://schemas.openxmlformats.org/markup-compatibility/2006">
          <mc:Choice Requires="x14">
            <control shapeId="9440" r:id="rId85" name="Check Box 224">
              <controlPr defaultSize="0" autoFill="0" autoLine="0" autoPict="0">
                <anchor moveWithCells="1">
                  <from>
                    <xdr:col>25</xdr:col>
                    <xdr:colOff>123825</xdr:colOff>
                    <xdr:row>1575</xdr:row>
                    <xdr:rowOff>123825</xdr:rowOff>
                  </from>
                  <to>
                    <xdr:col>27</xdr:col>
                    <xdr:colOff>123825</xdr:colOff>
                    <xdr:row>1577</xdr:row>
                    <xdr:rowOff>38100</xdr:rowOff>
                  </to>
                </anchor>
              </controlPr>
            </control>
          </mc:Choice>
        </mc:AlternateContent>
        <mc:AlternateContent xmlns:mc="http://schemas.openxmlformats.org/markup-compatibility/2006">
          <mc:Choice Requires="x14">
            <control shapeId="9441" r:id="rId86" name="Check Box 225">
              <controlPr defaultSize="0" autoFill="0" autoLine="0" autoPict="0">
                <anchor moveWithCells="1">
                  <from>
                    <xdr:col>25</xdr:col>
                    <xdr:colOff>123825</xdr:colOff>
                    <xdr:row>1576</xdr:row>
                    <xdr:rowOff>123825</xdr:rowOff>
                  </from>
                  <to>
                    <xdr:col>27</xdr:col>
                    <xdr:colOff>123825</xdr:colOff>
                    <xdr:row>1578</xdr:row>
                    <xdr:rowOff>38100</xdr:rowOff>
                  </to>
                </anchor>
              </controlPr>
            </control>
          </mc:Choice>
        </mc:AlternateContent>
        <mc:AlternateContent xmlns:mc="http://schemas.openxmlformats.org/markup-compatibility/2006">
          <mc:Choice Requires="x14">
            <control shapeId="9442" r:id="rId87" name="Check Box 226">
              <controlPr defaultSize="0" autoFill="0" autoLine="0" autoPict="0">
                <anchor moveWithCells="1">
                  <from>
                    <xdr:col>26</xdr:col>
                    <xdr:colOff>133350</xdr:colOff>
                    <xdr:row>1577</xdr:row>
                    <xdr:rowOff>123825</xdr:rowOff>
                  </from>
                  <to>
                    <xdr:col>28</xdr:col>
                    <xdr:colOff>133350</xdr:colOff>
                    <xdr:row>1579</xdr:row>
                    <xdr:rowOff>38100</xdr:rowOff>
                  </to>
                </anchor>
              </controlPr>
            </control>
          </mc:Choice>
        </mc:AlternateContent>
        <mc:AlternateContent xmlns:mc="http://schemas.openxmlformats.org/markup-compatibility/2006">
          <mc:Choice Requires="x14">
            <control shapeId="9443" r:id="rId88" name="Check Box 227">
              <controlPr defaultSize="0" autoFill="0" autoLine="0" autoPict="0">
                <anchor moveWithCells="1">
                  <from>
                    <xdr:col>26</xdr:col>
                    <xdr:colOff>133350</xdr:colOff>
                    <xdr:row>1578</xdr:row>
                    <xdr:rowOff>123825</xdr:rowOff>
                  </from>
                  <to>
                    <xdr:col>28</xdr:col>
                    <xdr:colOff>133350</xdr:colOff>
                    <xdr:row>1580</xdr:row>
                    <xdr:rowOff>38100</xdr:rowOff>
                  </to>
                </anchor>
              </controlPr>
            </control>
          </mc:Choice>
        </mc:AlternateContent>
        <mc:AlternateContent xmlns:mc="http://schemas.openxmlformats.org/markup-compatibility/2006">
          <mc:Choice Requires="x14">
            <control shapeId="9444" r:id="rId89" name="Check Box 228">
              <controlPr defaultSize="0" autoFill="0" autoLine="0" autoPict="0">
                <anchor moveWithCells="1">
                  <from>
                    <xdr:col>26</xdr:col>
                    <xdr:colOff>133350</xdr:colOff>
                    <xdr:row>1579</xdr:row>
                    <xdr:rowOff>123825</xdr:rowOff>
                  </from>
                  <to>
                    <xdr:col>28</xdr:col>
                    <xdr:colOff>133350</xdr:colOff>
                    <xdr:row>1581</xdr:row>
                    <xdr:rowOff>38100</xdr:rowOff>
                  </to>
                </anchor>
              </controlPr>
            </control>
          </mc:Choice>
        </mc:AlternateContent>
        <mc:AlternateContent xmlns:mc="http://schemas.openxmlformats.org/markup-compatibility/2006">
          <mc:Choice Requires="x14">
            <control shapeId="9445" r:id="rId90" name="Check Box 229">
              <controlPr defaultSize="0" autoFill="0" autoLine="0" autoPict="0">
                <anchor moveWithCells="1">
                  <from>
                    <xdr:col>26</xdr:col>
                    <xdr:colOff>133350</xdr:colOff>
                    <xdr:row>1580</xdr:row>
                    <xdr:rowOff>123825</xdr:rowOff>
                  </from>
                  <to>
                    <xdr:col>28</xdr:col>
                    <xdr:colOff>133350</xdr:colOff>
                    <xdr:row>1582</xdr:row>
                    <xdr:rowOff>38100</xdr:rowOff>
                  </to>
                </anchor>
              </controlPr>
            </control>
          </mc:Choice>
        </mc:AlternateContent>
        <mc:AlternateContent xmlns:mc="http://schemas.openxmlformats.org/markup-compatibility/2006">
          <mc:Choice Requires="x14">
            <control shapeId="9446" r:id="rId91" name="Check Box 230">
              <controlPr defaultSize="0" autoFill="0" autoLine="0" autoPict="0">
                <anchor moveWithCells="1">
                  <from>
                    <xdr:col>25</xdr:col>
                    <xdr:colOff>9525</xdr:colOff>
                    <xdr:row>1553</xdr:row>
                    <xdr:rowOff>123825</xdr:rowOff>
                  </from>
                  <to>
                    <xdr:col>27</xdr:col>
                    <xdr:colOff>9525</xdr:colOff>
                    <xdr:row>1555</xdr:row>
                    <xdr:rowOff>38100</xdr:rowOff>
                  </to>
                </anchor>
              </controlPr>
            </control>
          </mc:Choice>
        </mc:AlternateContent>
        <mc:AlternateContent xmlns:mc="http://schemas.openxmlformats.org/markup-compatibility/2006">
          <mc:Choice Requires="x14">
            <control shapeId="9447" r:id="rId92" name="Check Box 231">
              <controlPr defaultSize="0" autoFill="0" autoLine="0" autoPict="0">
                <anchor moveWithCells="1">
                  <from>
                    <xdr:col>25</xdr:col>
                    <xdr:colOff>9525</xdr:colOff>
                    <xdr:row>1554</xdr:row>
                    <xdr:rowOff>114300</xdr:rowOff>
                  </from>
                  <to>
                    <xdr:col>27</xdr:col>
                    <xdr:colOff>9525</xdr:colOff>
                    <xdr:row>1556</xdr:row>
                    <xdr:rowOff>28575</xdr:rowOff>
                  </to>
                </anchor>
              </controlPr>
            </control>
          </mc:Choice>
        </mc:AlternateContent>
        <mc:AlternateContent xmlns:mc="http://schemas.openxmlformats.org/markup-compatibility/2006">
          <mc:Choice Requires="x14">
            <control shapeId="9448" r:id="rId93" name="Check Box 232">
              <controlPr defaultSize="0" autoFill="0" autoLine="0" autoPict="0">
                <anchor moveWithCells="1">
                  <from>
                    <xdr:col>25</xdr:col>
                    <xdr:colOff>9525</xdr:colOff>
                    <xdr:row>1555</xdr:row>
                    <xdr:rowOff>114300</xdr:rowOff>
                  </from>
                  <to>
                    <xdr:col>27</xdr:col>
                    <xdr:colOff>9525</xdr:colOff>
                    <xdr:row>1557</xdr:row>
                    <xdr:rowOff>28575</xdr:rowOff>
                  </to>
                </anchor>
              </controlPr>
            </control>
          </mc:Choice>
        </mc:AlternateContent>
        <mc:AlternateContent xmlns:mc="http://schemas.openxmlformats.org/markup-compatibility/2006">
          <mc:Choice Requires="x14">
            <control shapeId="9449" r:id="rId94" name="Check Box 233">
              <controlPr defaultSize="0" autoFill="0" autoLine="0" autoPict="0">
                <anchor moveWithCells="1">
                  <from>
                    <xdr:col>25</xdr:col>
                    <xdr:colOff>9525</xdr:colOff>
                    <xdr:row>1556</xdr:row>
                    <xdr:rowOff>114300</xdr:rowOff>
                  </from>
                  <to>
                    <xdr:col>27</xdr:col>
                    <xdr:colOff>9525</xdr:colOff>
                    <xdr:row>1558</xdr:row>
                    <xdr:rowOff>28575</xdr:rowOff>
                  </to>
                </anchor>
              </controlPr>
            </control>
          </mc:Choice>
        </mc:AlternateContent>
        <mc:AlternateContent xmlns:mc="http://schemas.openxmlformats.org/markup-compatibility/2006">
          <mc:Choice Requires="x14">
            <control shapeId="9450" r:id="rId95" name="Check Box 234">
              <controlPr defaultSize="0" autoFill="0" autoLine="0" autoPict="0">
                <anchor moveWithCells="1">
                  <from>
                    <xdr:col>25</xdr:col>
                    <xdr:colOff>9525</xdr:colOff>
                    <xdr:row>1557</xdr:row>
                    <xdr:rowOff>114300</xdr:rowOff>
                  </from>
                  <to>
                    <xdr:col>27</xdr:col>
                    <xdr:colOff>9525</xdr:colOff>
                    <xdr:row>1559</xdr:row>
                    <xdr:rowOff>28575</xdr:rowOff>
                  </to>
                </anchor>
              </controlPr>
            </control>
          </mc:Choice>
        </mc:AlternateContent>
        <mc:AlternateContent xmlns:mc="http://schemas.openxmlformats.org/markup-compatibility/2006">
          <mc:Choice Requires="x14">
            <control shapeId="9451" r:id="rId96" name="Check Box 235">
              <controlPr defaultSize="0" autoFill="0" autoLine="0" autoPict="0">
                <anchor moveWithCells="1">
                  <from>
                    <xdr:col>25</xdr:col>
                    <xdr:colOff>9525</xdr:colOff>
                    <xdr:row>1558</xdr:row>
                    <xdr:rowOff>114300</xdr:rowOff>
                  </from>
                  <to>
                    <xdr:col>27</xdr:col>
                    <xdr:colOff>9525</xdr:colOff>
                    <xdr:row>1560</xdr:row>
                    <xdr:rowOff>28575</xdr:rowOff>
                  </to>
                </anchor>
              </controlPr>
            </control>
          </mc:Choice>
        </mc:AlternateContent>
        <mc:AlternateContent xmlns:mc="http://schemas.openxmlformats.org/markup-compatibility/2006">
          <mc:Choice Requires="x14">
            <control shapeId="9452" r:id="rId97" name="Check Box 236">
              <controlPr defaultSize="0" autoFill="0" autoLine="0" autoPict="0">
                <anchor moveWithCells="1">
                  <from>
                    <xdr:col>25</xdr:col>
                    <xdr:colOff>9525</xdr:colOff>
                    <xdr:row>1559</xdr:row>
                    <xdr:rowOff>114300</xdr:rowOff>
                  </from>
                  <to>
                    <xdr:col>27</xdr:col>
                    <xdr:colOff>9525</xdr:colOff>
                    <xdr:row>1561</xdr:row>
                    <xdr:rowOff>28575</xdr:rowOff>
                  </to>
                </anchor>
              </controlPr>
            </control>
          </mc:Choice>
        </mc:AlternateContent>
        <mc:AlternateContent xmlns:mc="http://schemas.openxmlformats.org/markup-compatibility/2006">
          <mc:Choice Requires="x14">
            <control shapeId="9466" r:id="rId98" name="Check Box 250">
              <controlPr defaultSize="0" autoFill="0" autoLine="0" autoPict="0">
                <anchor moveWithCells="1">
                  <from>
                    <xdr:col>25</xdr:col>
                    <xdr:colOff>9525</xdr:colOff>
                    <xdr:row>1039</xdr:row>
                    <xdr:rowOff>123825</xdr:rowOff>
                  </from>
                  <to>
                    <xdr:col>27</xdr:col>
                    <xdr:colOff>9525</xdr:colOff>
                    <xdr:row>1041</xdr:row>
                    <xdr:rowOff>38100</xdr:rowOff>
                  </to>
                </anchor>
              </controlPr>
            </control>
          </mc:Choice>
        </mc:AlternateContent>
        <mc:AlternateContent xmlns:mc="http://schemas.openxmlformats.org/markup-compatibility/2006">
          <mc:Choice Requires="x14">
            <control shapeId="9467" r:id="rId99" name="Check Box 251">
              <controlPr defaultSize="0" autoFill="0" autoLine="0" autoPict="0">
                <anchor moveWithCells="1">
                  <from>
                    <xdr:col>25</xdr:col>
                    <xdr:colOff>9525</xdr:colOff>
                    <xdr:row>1040</xdr:row>
                    <xdr:rowOff>123825</xdr:rowOff>
                  </from>
                  <to>
                    <xdr:col>27</xdr:col>
                    <xdr:colOff>9525</xdr:colOff>
                    <xdr:row>1042</xdr:row>
                    <xdr:rowOff>38100</xdr:rowOff>
                  </to>
                </anchor>
              </controlPr>
            </control>
          </mc:Choice>
        </mc:AlternateContent>
        <mc:AlternateContent xmlns:mc="http://schemas.openxmlformats.org/markup-compatibility/2006">
          <mc:Choice Requires="x14">
            <control shapeId="9469" r:id="rId100" name="Check Box 253">
              <controlPr defaultSize="0" autoFill="0" autoLine="0" autoPict="0">
                <anchor moveWithCells="1">
                  <from>
                    <xdr:col>25</xdr:col>
                    <xdr:colOff>9525</xdr:colOff>
                    <xdr:row>1046</xdr:row>
                    <xdr:rowOff>123825</xdr:rowOff>
                  </from>
                  <to>
                    <xdr:col>27</xdr:col>
                    <xdr:colOff>9525</xdr:colOff>
                    <xdr:row>1048</xdr:row>
                    <xdr:rowOff>38100</xdr:rowOff>
                  </to>
                </anchor>
              </controlPr>
            </control>
          </mc:Choice>
        </mc:AlternateContent>
        <mc:AlternateContent xmlns:mc="http://schemas.openxmlformats.org/markup-compatibility/2006">
          <mc:Choice Requires="x14">
            <control shapeId="9470" r:id="rId101" name="Check Box 254">
              <controlPr defaultSize="0" autoFill="0" autoLine="0" autoPict="0">
                <anchor moveWithCells="1">
                  <from>
                    <xdr:col>25</xdr:col>
                    <xdr:colOff>9525</xdr:colOff>
                    <xdr:row>1047</xdr:row>
                    <xdr:rowOff>123825</xdr:rowOff>
                  </from>
                  <to>
                    <xdr:col>27</xdr:col>
                    <xdr:colOff>9525</xdr:colOff>
                    <xdr:row>1049</xdr:row>
                    <xdr:rowOff>38100</xdr:rowOff>
                  </to>
                </anchor>
              </controlPr>
            </control>
          </mc:Choice>
        </mc:AlternateContent>
        <mc:AlternateContent xmlns:mc="http://schemas.openxmlformats.org/markup-compatibility/2006">
          <mc:Choice Requires="x14">
            <control shapeId="9472" r:id="rId102" name="Check Box 256">
              <controlPr defaultSize="0" autoFill="0" autoLine="0" autoPict="0">
                <anchor moveWithCells="1">
                  <from>
                    <xdr:col>25</xdr:col>
                    <xdr:colOff>9525</xdr:colOff>
                    <xdr:row>1054</xdr:row>
                    <xdr:rowOff>123825</xdr:rowOff>
                  </from>
                  <to>
                    <xdr:col>27</xdr:col>
                    <xdr:colOff>9525</xdr:colOff>
                    <xdr:row>1056</xdr:row>
                    <xdr:rowOff>38100</xdr:rowOff>
                  </to>
                </anchor>
              </controlPr>
            </control>
          </mc:Choice>
        </mc:AlternateContent>
        <mc:AlternateContent xmlns:mc="http://schemas.openxmlformats.org/markup-compatibility/2006">
          <mc:Choice Requires="x14">
            <control shapeId="9473" r:id="rId103" name="Check Box 257">
              <controlPr defaultSize="0" autoFill="0" autoLine="0" autoPict="0">
                <anchor moveWithCells="1">
                  <from>
                    <xdr:col>25</xdr:col>
                    <xdr:colOff>9525</xdr:colOff>
                    <xdr:row>1059</xdr:row>
                    <xdr:rowOff>123825</xdr:rowOff>
                  </from>
                  <to>
                    <xdr:col>27</xdr:col>
                    <xdr:colOff>9525</xdr:colOff>
                    <xdr:row>1061</xdr:row>
                    <xdr:rowOff>38100</xdr:rowOff>
                  </to>
                </anchor>
              </controlPr>
            </control>
          </mc:Choice>
        </mc:AlternateContent>
        <mc:AlternateContent xmlns:mc="http://schemas.openxmlformats.org/markup-compatibility/2006">
          <mc:Choice Requires="x14">
            <control shapeId="9474" r:id="rId104" name="Check Box 258">
              <controlPr defaultSize="0" autoFill="0" autoLine="0" autoPict="0">
                <anchor moveWithCells="1">
                  <from>
                    <xdr:col>25</xdr:col>
                    <xdr:colOff>9525</xdr:colOff>
                    <xdr:row>1060</xdr:row>
                    <xdr:rowOff>114300</xdr:rowOff>
                  </from>
                  <to>
                    <xdr:col>27</xdr:col>
                    <xdr:colOff>9525</xdr:colOff>
                    <xdr:row>1062</xdr:row>
                    <xdr:rowOff>28575</xdr:rowOff>
                  </to>
                </anchor>
              </controlPr>
            </control>
          </mc:Choice>
        </mc:AlternateContent>
        <mc:AlternateContent xmlns:mc="http://schemas.openxmlformats.org/markup-compatibility/2006">
          <mc:Choice Requires="x14">
            <control shapeId="9475" r:id="rId105" name="Check Box 259">
              <controlPr defaultSize="0" autoFill="0" autoLine="0" autoPict="0">
                <anchor moveWithCells="1">
                  <from>
                    <xdr:col>25</xdr:col>
                    <xdr:colOff>9525</xdr:colOff>
                    <xdr:row>1053</xdr:row>
                    <xdr:rowOff>123825</xdr:rowOff>
                  </from>
                  <to>
                    <xdr:col>27</xdr:col>
                    <xdr:colOff>9525</xdr:colOff>
                    <xdr:row>1055</xdr:row>
                    <xdr:rowOff>38100</xdr:rowOff>
                  </to>
                </anchor>
              </controlPr>
            </control>
          </mc:Choice>
        </mc:AlternateContent>
        <mc:AlternateContent xmlns:mc="http://schemas.openxmlformats.org/markup-compatibility/2006">
          <mc:Choice Requires="x14">
            <control shapeId="9476" r:id="rId106" name="Check Box 260">
              <controlPr defaultSize="0" autoFill="0" autoLine="0" autoPict="0">
                <anchor moveWithCells="1">
                  <from>
                    <xdr:col>14</xdr:col>
                    <xdr:colOff>114300</xdr:colOff>
                    <xdr:row>4</xdr:row>
                    <xdr:rowOff>123825</xdr:rowOff>
                  </from>
                  <to>
                    <xdr:col>16</xdr:col>
                    <xdr:colOff>133350</xdr:colOff>
                    <xdr:row>6</xdr:row>
                    <xdr:rowOff>38100</xdr:rowOff>
                  </to>
                </anchor>
              </controlPr>
            </control>
          </mc:Choice>
        </mc:AlternateContent>
        <mc:AlternateContent xmlns:mc="http://schemas.openxmlformats.org/markup-compatibility/2006">
          <mc:Choice Requires="x14">
            <control shapeId="9477" r:id="rId107" name="Check Box 261">
              <controlPr defaultSize="0" autoFill="0" autoLine="0" autoPict="0">
                <anchor moveWithCells="1">
                  <from>
                    <xdr:col>18</xdr:col>
                    <xdr:colOff>114300</xdr:colOff>
                    <xdr:row>4</xdr:row>
                    <xdr:rowOff>123825</xdr:rowOff>
                  </from>
                  <to>
                    <xdr:col>20</xdr:col>
                    <xdr:colOff>133350</xdr:colOff>
                    <xdr:row>6</xdr:row>
                    <xdr:rowOff>38100</xdr:rowOff>
                  </to>
                </anchor>
              </controlPr>
            </control>
          </mc:Choice>
        </mc:AlternateContent>
        <mc:AlternateContent xmlns:mc="http://schemas.openxmlformats.org/markup-compatibility/2006">
          <mc:Choice Requires="x14">
            <control shapeId="9478" r:id="rId108" name="Check Box 262">
              <controlPr defaultSize="0" autoFill="0" autoLine="0" autoPict="0">
                <anchor moveWithCells="1">
                  <from>
                    <xdr:col>14</xdr:col>
                    <xdr:colOff>114300</xdr:colOff>
                    <xdr:row>349</xdr:row>
                    <xdr:rowOff>123825</xdr:rowOff>
                  </from>
                  <to>
                    <xdr:col>16</xdr:col>
                    <xdr:colOff>133350</xdr:colOff>
                    <xdr:row>351</xdr:row>
                    <xdr:rowOff>38100</xdr:rowOff>
                  </to>
                </anchor>
              </controlPr>
            </control>
          </mc:Choice>
        </mc:AlternateContent>
        <mc:AlternateContent xmlns:mc="http://schemas.openxmlformats.org/markup-compatibility/2006">
          <mc:Choice Requires="x14">
            <control shapeId="9479" r:id="rId109" name="Check Box 263">
              <controlPr defaultSize="0" autoFill="0" autoLine="0" autoPict="0">
                <anchor moveWithCells="1">
                  <from>
                    <xdr:col>14</xdr:col>
                    <xdr:colOff>114300</xdr:colOff>
                    <xdr:row>348</xdr:row>
                    <xdr:rowOff>114300</xdr:rowOff>
                  </from>
                  <to>
                    <xdr:col>16</xdr:col>
                    <xdr:colOff>133350</xdr:colOff>
                    <xdr:row>350</xdr:row>
                    <xdr:rowOff>28575</xdr:rowOff>
                  </to>
                </anchor>
              </controlPr>
            </control>
          </mc:Choice>
        </mc:AlternateContent>
        <mc:AlternateContent xmlns:mc="http://schemas.openxmlformats.org/markup-compatibility/2006">
          <mc:Choice Requires="x14">
            <control shapeId="9480" r:id="rId110" name="Check Box 264">
              <controlPr defaultSize="0" autoFill="0" autoLine="0" autoPict="0">
                <anchor moveWithCells="1">
                  <from>
                    <xdr:col>18</xdr:col>
                    <xdr:colOff>114300</xdr:colOff>
                    <xdr:row>348</xdr:row>
                    <xdr:rowOff>114300</xdr:rowOff>
                  </from>
                  <to>
                    <xdr:col>20</xdr:col>
                    <xdr:colOff>133350</xdr:colOff>
                    <xdr:row>350</xdr:row>
                    <xdr:rowOff>28575</xdr:rowOff>
                  </to>
                </anchor>
              </controlPr>
            </control>
          </mc:Choice>
        </mc:AlternateContent>
        <mc:AlternateContent xmlns:mc="http://schemas.openxmlformats.org/markup-compatibility/2006">
          <mc:Choice Requires="x14">
            <control shapeId="9484" r:id="rId111" name="Check Box 268">
              <controlPr defaultSize="0" autoFill="0" autoLine="0" autoPict="0">
                <anchor moveWithCells="1">
                  <from>
                    <xdr:col>14</xdr:col>
                    <xdr:colOff>114300</xdr:colOff>
                    <xdr:row>63</xdr:row>
                    <xdr:rowOff>133350</xdr:rowOff>
                  </from>
                  <to>
                    <xdr:col>16</xdr:col>
                    <xdr:colOff>133350</xdr:colOff>
                    <xdr:row>65</xdr:row>
                    <xdr:rowOff>47625</xdr:rowOff>
                  </to>
                </anchor>
              </controlPr>
            </control>
          </mc:Choice>
        </mc:AlternateContent>
        <mc:AlternateContent xmlns:mc="http://schemas.openxmlformats.org/markup-compatibility/2006">
          <mc:Choice Requires="x14">
            <control shapeId="9485" r:id="rId112" name="Check Box 269">
              <controlPr defaultSize="0" autoFill="0" autoLine="0" autoPict="0">
                <anchor moveWithCells="1">
                  <from>
                    <xdr:col>14</xdr:col>
                    <xdr:colOff>114300</xdr:colOff>
                    <xdr:row>62</xdr:row>
                    <xdr:rowOff>123825</xdr:rowOff>
                  </from>
                  <to>
                    <xdr:col>16</xdr:col>
                    <xdr:colOff>133350</xdr:colOff>
                    <xdr:row>64</xdr:row>
                    <xdr:rowOff>38100</xdr:rowOff>
                  </to>
                </anchor>
              </controlPr>
            </control>
          </mc:Choice>
        </mc:AlternateContent>
        <mc:AlternateContent xmlns:mc="http://schemas.openxmlformats.org/markup-compatibility/2006">
          <mc:Choice Requires="x14">
            <control shapeId="9486" r:id="rId113" name="Check Box 270">
              <controlPr defaultSize="0" autoFill="0" autoLine="0" autoPict="0">
                <anchor moveWithCells="1">
                  <from>
                    <xdr:col>18</xdr:col>
                    <xdr:colOff>114300</xdr:colOff>
                    <xdr:row>62</xdr:row>
                    <xdr:rowOff>123825</xdr:rowOff>
                  </from>
                  <to>
                    <xdr:col>20</xdr:col>
                    <xdr:colOff>133350</xdr:colOff>
                    <xdr:row>64</xdr:row>
                    <xdr:rowOff>38100</xdr:rowOff>
                  </to>
                </anchor>
              </controlPr>
            </control>
          </mc:Choice>
        </mc:AlternateContent>
        <mc:AlternateContent xmlns:mc="http://schemas.openxmlformats.org/markup-compatibility/2006">
          <mc:Choice Requires="x14">
            <control shapeId="9487" r:id="rId114" name="Check Box 271">
              <controlPr defaultSize="0" autoFill="0" autoLine="0" autoPict="0">
                <anchor moveWithCells="1">
                  <from>
                    <xdr:col>14</xdr:col>
                    <xdr:colOff>114300</xdr:colOff>
                    <xdr:row>619</xdr:row>
                    <xdr:rowOff>123825</xdr:rowOff>
                  </from>
                  <to>
                    <xdr:col>16</xdr:col>
                    <xdr:colOff>133350</xdr:colOff>
                    <xdr:row>621</xdr:row>
                    <xdr:rowOff>38100</xdr:rowOff>
                  </to>
                </anchor>
              </controlPr>
            </control>
          </mc:Choice>
        </mc:AlternateContent>
        <mc:AlternateContent xmlns:mc="http://schemas.openxmlformats.org/markup-compatibility/2006">
          <mc:Choice Requires="x14">
            <control shapeId="9488" r:id="rId115" name="Check Box 272">
              <controlPr defaultSize="0" autoFill="0" autoLine="0" autoPict="0">
                <anchor moveWithCells="1">
                  <from>
                    <xdr:col>18</xdr:col>
                    <xdr:colOff>114300</xdr:colOff>
                    <xdr:row>619</xdr:row>
                    <xdr:rowOff>123825</xdr:rowOff>
                  </from>
                  <to>
                    <xdr:col>20</xdr:col>
                    <xdr:colOff>133350</xdr:colOff>
                    <xdr:row>621</xdr:row>
                    <xdr:rowOff>38100</xdr:rowOff>
                  </to>
                </anchor>
              </controlPr>
            </control>
          </mc:Choice>
        </mc:AlternateContent>
        <mc:AlternateContent xmlns:mc="http://schemas.openxmlformats.org/markup-compatibility/2006">
          <mc:Choice Requires="x14">
            <control shapeId="9489" r:id="rId116" name="Check Box 273">
              <controlPr defaultSize="0" autoFill="0" autoLine="0" autoPict="0">
                <anchor moveWithCells="1">
                  <from>
                    <xdr:col>14</xdr:col>
                    <xdr:colOff>114300</xdr:colOff>
                    <xdr:row>783</xdr:row>
                    <xdr:rowOff>133350</xdr:rowOff>
                  </from>
                  <to>
                    <xdr:col>16</xdr:col>
                    <xdr:colOff>133350</xdr:colOff>
                    <xdr:row>785</xdr:row>
                    <xdr:rowOff>47625</xdr:rowOff>
                  </to>
                </anchor>
              </controlPr>
            </control>
          </mc:Choice>
        </mc:AlternateContent>
        <mc:AlternateContent xmlns:mc="http://schemas.openxmlformats.org/markup-compatibility/2006">
          <mc:Choice Requires="x14">
            <control shapeId="9490" r:id="rId117" name="Check Box 274">
              <controlPr defaultSize="0" autoFill="0" autoLine="0" autoPict="0">
                <anchor moveWithCells="1">
                  <from>
                    <xdr:col>14</xdr:col>
                    <xdr:colOff>123825</xdr:colOff>
                    <xdr:row>839</xdr:row>
                    <xdr:rowOff>123825</xdr:rowOff>
                  </from>
                  <to>
                    <xdr:col>17</xdr:col>
                    <xdr:colOff>0</xdr:colOff>
                    <xdr:row>841</xdr:row>
                    <xdr:rowOff>38100</xdr:rowOff>
                  </to>
                </anchor>
              </controlPr>
            </control>
          </mc:Choice>
        </mc:AlternateContent>
        <mc:AlternateContent xmlns:mc="http://schemas.openxmlformats.org/markup-compatibility/2006">
          <mc:Choice Requires="x14">
            <control shapeId="9491" r:id="rId118" name="Check Box 275">
              <controlPr defaultSize="0" autoFill="0" autoLine="0" autoPict="0">
                <anchor moveWithCells="1">
                  <from>
                    <xdr:col>14</xdr:col>
                    <xdr:colOff>123825</xdr:colOff>
                    <xdr:row>838</xdr:row>
                    <xdr:rowOff>123825</xdr:rowOff>
                  </from>
                  <to>
                    <xdr:col>17</xdr:col>
                    <xdr:colOff>0</xdr:colOff>
                    <xdr:row>840</xdr:row>
                    <xdr:rowOff>38100</xdr:rowOff>
                  </to>
                </anchor>
              </controlPr>
            </control>
          </mc:Choice>
        </mc:AlternateContent>
        <mc:AlternateContent xmlns:mc="http://schemas.openxmlformats.org/markup-compatibility/2006">
          <mc:Choice Requires="x14">
            <control shapeId="9492" r:id="rId119" name="Check Box 276">
              <controlPr defaultSize="0" autoFill="0" autoLine="0" autoPict="0">
                <anchor moveWithCells="1">
                  <from>
                    <xdr:col>18</xdr:col>
                    <xdr:colOff>123825</xdr:colOff>
                    <xdr:row>838</xdr:row>
                    <xdr:rowOff>123825</xdr:rowOff>
                  </from>
                  <to>
                    <xdr:col>21</xdr:col>
                    <xdr:colOff>0</xdr:colOff>
                    <xdr:row>840</xdr:row>
                    <xdr:rowOff>38100</xdr:rowOff>
                  </to>
                </anchor>
              </controlPr>
            </control>
          </mc:Choice>
        </mc:AlternateContent>
        <mc:AlternateContent xmlns:mc="http://schemas.openxmlformats.org/markup-compatibility/2006">
          <mc:Choice Requires="x14">
            <control shapeId="9493" r:id="rId120" name="Check Box 277">
              <controlPr defaultSize="0" autoFill="0" autoLine="0" autoPict="0">
                <anchor moveWithCells="1">
                  <from>
                    <xdr:col>14</xdr:col>
                    <xdr:colOff>114300</xdr:colOff>
                    <xdr:row>283</xdr:row>
                    <xdr:rowOff>123825</xdr:rowOff>
                  </from>
                  <to>
                    <xdr:col>16</xdr:col>
                    <xdr:colOff>133350</xdr:colOff>
                    <xdr:row>285</xdr:row>
                    <xdr:rowOff>38100</xdr:rowOff>
                  </to>
                </anchor>
              </controlPr>
            </control>
          </mc:Choice>
        </mc:AlternateContent>
        <mc:AlternateContent xmlns:mc="http://schemas.openxmlformats.org/markup-compatibility/2006">
          <mc:Choice Requires="x14">
            <control shapeId="9494" r:id="rId121" name="Check Box 278">
              <controlPr defaultSize="0" autoFill="0" autoLine="0" autoPict="0">
                <anchor moveWithCells="1">
                  <from>
                    <xdr:col>14</xdr:col>
                    <xdr:colOff>114300</xdr:colOff>
                    <xdr:row>434</xdr:row>
                    <xdr:rowOff>123825</xdr:rowOff>
                  </from>
                  <to>
                    <xdr:col>16</xdr:col>
                    <xdr:colOff>133350</xdr:colOff>
                    <xdr:row>436</xdr:row>
                    <xdr:rowOff>38100</xdr:rowOff>
                  </to>
                </anchor>
              </controlPr>
            </control>
          </mc:Choice>
        </mc:AlternateContent>
        <mc:AlternateContent xmlns:mc="http://schemas.openxmlformats.org/markup-compatibility/2006">
          <mc:Choice Requires="x14">
            <control shapeId="9495" r:id="rId122" name="Check Box 279">
              <controlPr defaultSize="0" autoFill="0" autoLine="0" autoPict="0">
                <anchor moveWithCells="1">
                  <from>
                    <xdr:col>14</xdr:col>
                    <xdr:colOff>114300</xdr:colOff>
                    <xdr:row>433</xdr:row>
                    <xdr:rowOff>114300</xdr:rowOff>
                  </from>
                  <to>
                    <xdr:col>16</xdr:col>
                    <xdr:colOff>133350</xdr:colOff>
                    <xdr:row>435</xdr:row>
                    <xdr:rowOff>28575</xdr:rowOff>
                  </to>
                </anchor>
              </controlPr>
            </control>
          </mc:Choice>
        </mc:AlternateContent>
        <mc:AlternateContent xmlns:mc="http://schemas.openxmlformats.org/markup-compatibility/2006">
          <mc:Choice Requires="x14">
            <control shapeId="9496" r:id="rId123" name="Check Box 280">
              <controlPr defaultSize="0" autoFill="0" autoLine="0" autoPict="0">
                <anchor moveWithCells="1">
                  <from>
                    <xdr:col>18</xdr:col>
                    <xdr:colOff>114300</xdr:colOff>
                    <xdr:row>433</xdr:row>
                    <xdr:rowOff>114300</xdr:rowOff>
                  </from>
                  <to>
                    <xdr:col>20</xdr:col>
                    <xdr:colOff>133350</xdr:colOff>
                    <xdr:row>435</xdr:row>
                    <xdr:rowOff>28575</xdr:rowOff>
                  </to>
                </anchor>
              </controlPr>
            </control>
          </mc:Choice>
        </mc:AlternateContent>
        <mc:AlternateContent xmlns:mc="http://schemas.openxmlformats.org/markup-compatibility/2006">
          <mc:Choice Requires="x14">
            <control shapeId="9497" r:id="rId124" name="Check Box 281">
              <controlPr defaultSize="0" autoFill="0" autoLine="0" autoPict="0">
                <anchor moveWithCells="1">
                  <from>
                    <xdr:col>14</xdr:col>
                    <xdr:colOff>114300</xdr:colOff>
                    <xdr:row>31</xdr:row>
                    <xdr:rowOff>123825</xdr:rowOff>
                  </from>
                  <to>
                    <xdr:col>16</xdr:col>
                    <xdr:colOff>133350</xdr:colOff>
                    <xdr:row>33</xdr:row>
                    <xdr:rowOff>38100</xdr:rowOff>
                  </to>
                </anchor>
              </controlPr>
            </control>
          </mc:Choice>
        </mc:AlternateContent>
        <mc:AlternateContent xmlns:mc="http://schemas.openxmlformats.org/markup-compatibility/2006">
          <mc:Choice Requires="x14">
            <control shapeId="9498" r:id="rId125" name="Check Box 282">
              <controlPr defaultSize="0" autoFill="0" autoLine="0" autoPict="0">
                <anchor moveWithCells="1">
                  <from>
                    <xdr:col>18</xdr:col>
                    <xdr:colOff>114300</xdr:colOff>
                    <xdr:row>31</xdr:row>
                    <xdr:rowOff>123825</xdr:rowOff>
                  </from>
                  <to>
                    <xdr:col>20</xdr:col>
                    <xdr:colOff>133350</xdr:colOff>
                    <xdr:row>33</xdr:row>
                    <xdr:rowOff>38100</xdr:rowOff>
                  </to>
                </anchor>
              </controlPr>
            </control>
          </mc:Choice>
        </mc:AlternateContent>
        <mc:AlternateContent xmlns:mc="http://schemas.openxmlformats.org/markup-compatibility/2006">
          <mc:Choice Requires="x14">
            <control shapeId="9499" r:id="rId126" name="Check Box 283">
              <controlPr defaultSize="0" autoFill="0" autoLine="0" autoPict="0">
                <anchor moveWithCells="1">
                  <from>
                    <xdr:col>14</xdr:col>
                    <xdr:colOff>114300</xdr:colOff>
                    <xdr:row>194</xdr:row>
                    <xdr:rowOff>123825</xdr:rowOff>
                  </from>
                  <to>
                    <xdr:col>16</xdr:col>
                    <xdr:colOff>133350</xdr:colOff>
                    <xdr:row>196</xdr:row>
                    <xdr:rowOff>38100</xdr:rowOff>
                  </to>
                </anchor>
              </controlPr>
            </control>
          </mc:Choice>
        </mc:AlternateContent>
        <mc:AlternateContent xmlns:mc="http://schemas.openxmlformats.org/markup-compatibility/2006">
          <mc:Choice Requires="x14">
            <control shapeId="9500" r:id="rId127" name="Check Box 284">
              <controlPr defaultSize="0" autoFill="0" autoLine="0" autoPict="0">
                <anchor moveWithCells="1">
                  <from>
                    <xdr:col>18</xdr:col>
                    <xdr:colOff>114300</xdr:colOff>
                    <xdr:row>194</xdr:row>
                    <xdr:rowOff>123825</xdr:rowOff>
                  </from>
                  <to>
                    <xdr:col>20</xdr:col>
                    <xdr:colOff>133350</xdr:colOff>
                    <xdr:row>196</xdr:row>
                    <xdr:rowOff>38100</xdr:rowOff>
                  </to>
                </anchor>
              </controlPr>
            </control>
          </mc:Choice>
        </mc:AlternateContent>
        <mc:AlternateContent xmlns:mc="http://schemas.openxmlformats.org/markup-compatibility/2006">
          <mc:Choice Requires="x14">
            <control shapeId="9503" r:id="rId128" name="Check Box 287">
              <controlPr defaultSize="0" autoFill="0" autoLine="0" autoPict="0">
                <anchor moveWithCells="1">
                  <from>
                    <xdr:col>14</xdr:col>
                    <xdr:colOff>114300</xdr:colOff>
                    <xdr:row>459</xdr:row>
                    <xdr:rowOff>123825</xdr:rowOff>
                  </from>
                  <to>
                    <xdr:col>16</xdr:col>
                    <xdr:colOff>133350</xdr:colOff>
                    <xdr:row>461</xdr:row>
                    <xdr:rowOff>38100</xdr:rowOff>
                  </to>
                </anchor>
              </controlPr>
            </control>
          </mc:Choice>
        </mc:AlternateContent>
        <mc:AlternateContent xmlns:mc="http://schemas.openxmlformats.org/markup-compatibility/2006">
          <mc:Choice Requires="x14">
            <control shapeId="9504" r:id="rId129" name="Check Box 288">
              <controlPr defaultSize="0" autoFill="0" autoLine="0" autoPict="0">
                <anchor moveWithCells="1">
                  <from>
                    <xdr:col>14</xdr:col>
                    <xdr:colOff>114300</xdr:colOff>
                    <xdr:row>458</xdr:row>
                    <xdr:rowOff>114300</xdr:rowOff>
                  </from>
                  <to>
                    <xdr:col>16</xdr:col>
                    <xdr:colOff>133350</xdr:colOff>
                    <xdr:row>460</xdr:row>
                    <xdr:rowOff>28575</xdr:rowOff>
                  </to>
                </anchor>
              </controlPr>
            </control>
          </mc:Choice>
        </mc:AlternateContent>
        <mc:AlternateContent xmlns:mc="http://schemas.openxmlformats.org/markup-compatibility/2006">
          <mc:Choice Requires="x14">
            <control shapeId="9505" r:id="rId130" name="Check Box 289">
              <controlPr defaultSize="0" autoFill="0" autoLine="0" autoPict="0">
                <anchor moveWithCells="1">
                  <from>
                    <xdr:col>18</xdr:col>
                    <xdr:colOff>114300</xdr:colOff>
                    <xdr:row>458</xdr:row>
                    <xdr:rowOff>114300</xdr:rowOff>
                  </from>
                  <to>
                    <xdr:col>20</xdr:col>
                    <xdr:colOff>133350</xdr:colOff>
                    <xdr:row>460</xdr:row>
                    <xdr:rowOff>28575</xdr:rowOff>
                  </to>
                </anchor>
              </controlPr>
            </control>
          </mc:Choice>
        </mc:AlternateContent>
        <mc:AlternateContent xmlns:mc="http://schemas.openxmlformats.org/markup-compatibility/2006">
          <mc:Choice Requires="x14">
            <control shapeId="9506" r:id="rId131" name="Check Box 290">
              <controlPr defaultSize="0" autoFill="0" autoLine="0" autoPict="0">
                <anchor moveWithCells="1">
                  <from>
                    <xdr:col>14</xdr:col>
                    <xdr:colOff>114300</xdr:colOff>
                    <xdr:row>182</xdr:row>
                    <xdr:rowOff>133350</xdr:rowOff>
                  </from>
                  <to>
                    <xdr:col>16</xdr:col>
                    <xdr:colOff>133350</xdr:colOff>
                    <xdr:row>184</xdr:row>
                    <xdr:rowOff>47625</xdr:rowOff>
                  </to>
                </anchor>
              </controlPr>
            </control>
          </mc:Choice>
        </mc:AlternateContent>
        <mc:AlternateContent xmlns:mc="http://schemas.openxmlformats.org/markup-compatibility/2006">
          <mc:Choice Requires="x14">
            <control shapeId="9507" r:id="rId132" name="Check Box 291">
              <controlPr defaultSize="0" autoFill="0" autoLine="0" autoPict="0">
                <anchor moveWithCells="1">
                  <from>
                    <xdr:col>18</xdr:col>
                    <xdr:colOff>114300</xdr:colOff>
                    <xdr:row>182</xdr:row>
                    <xdr:rowOff>133350</xdr:rowOff>
                  </from>
                  <to>
                    <xdr:col>20</xdr:col>
                    <xdr:colOff>133350</xdr:colOff>
                    <xdr:row>184</xdr:row>
                    <xdr:rowOff>47625</xdr:rowOff>
                  </to>
                </anchor>
              </controlPr>
            </control>
          </mc:Choice>
        </mc:AlternateContent>
        <mc:AlternateContent xmlns:mc="http://schemas.openxmlformats.org/markup-compatibility/2006">
          <mc:Choice Requires="x14">
            <control shapeId="9508" r:id="rId133" name="Check Box 292">
              <controlPr defaultSize="0" autoFill="0" autoLine="0" autoPict="0">
                <anchor moveWithCells="1">
                  <from>
                    <xdr:col>14</xdr:col>
                    <xdr:colOff>114300</xdr:colOff>
                    <xdr:row>20</xdr:row>
                    <xdr:rowOff>123825</xdr:rowOff>
                  </from>
                  <to>
                    <xdr:col>16</xdr:col>
                    <xdr:colOff>133350</xdr:colOff>
                    <xdr:row>22</xdr:row>
                    <xdr:rowOff>38100</xdr:rowOff>
                  </to>
                </anchor>
              </controlPr>
            </control>
          </mc:Choice>
        </mc:AlternateContent>
        <mc:AlternateContent xmlns:mc="http://schemas.openxmlformats.org/markup-compatibility/2006">
          <mc:Choice Requires="x14">
            <control shapeId="9509" r:id="rId134" name="Check Box 293">
              <controlPr defaultSize="0" autoFill="0" autoLine="0" autoPict="0">
                <anchor moveWithCells="1">
                  <from>
                    <xdr:col>14</xdr:col>
                    <xdr:colOff>114300</xdr:colOff>
                    <xdr:row>19</xdr:row>
                    <xdr:rowOff>123825</xdr:rowOff>
                  </from>
                  <to>
                    <xdr:col>16</xdr:col>
                    <xdr:colOff>133350</xdr:colOff>
                    <xdr:row>21</xdr:row>
                    <xdr:rowOff>38100</xdr:rowOff>
                  </to>
                </anchor>
              </controlPr>
            </control>
          </mc:Choice>
        </mc:AlternateContent>
        <mc:AlternateContent xmlns:mc="http://schemas.openxmlformats.org/markup-compatibility/2006">
          <mc:Choice Requires="x14">
            <control shapeId="9510" r:id="rId135" name="Check Box 294">
              <controlPr defaultSize="0" autoFill="0" autoLine="0" autoPict="0">
                <anchor moveWithCells="1">
                  <from>
                    <xdr:col>18</xdr:col>
                    <xdr:colOff>114300</xdr:colOff>
                    <xdr:row>19</xdr:row>
                    <xdr:rowOff>123825</xdr:rowOff>
                  </from>
                  <to>
                    <xdr:col>20</xdr:col>
                    <xdr:colOff>133350</xdr:colOff>
                    <xdr:row>21</xdr:row>
                    <xdr:rowOff>38100</xdr:rowOff>
                  </to>
                </anchor>
              </controlPr>
            </control>
          </mc:Choice>
        </mc:AlternateContent>
        <mc:AlternateContent xmlns:mc="http://schemas.openxmlformats.org/markup-compatibility/2006">
          <mc:Choice Requires="x14">
            <control shapeId="9511" r:id="rId136" name="Check Box 295">
              <controlPr defaultSize="0" autoFill="0" autoLine="0" autoPict="0">
                <anchor moveWithCells="1">
                  <from>
                    <xdr:col>14</xdr:col>
                    <xdr:colOff>114300</xdr:colOff>
                    <xdr:row>89</xdr:row>
                    <xdr:rowOff>123825</xdr:rowOff>
                  </from>
                  <to>
                    <xdr:col>16</xdr:col>
                    <xdr:colOff>133350</xdr:colOff>
                    <xdr:row>91</xdr:row>
                    <xdr:rowOff>38100</xdr:rowOff>
                  </to>
                </anchor>
              </controlPr>
            </control>
          </mc:Choice>
        </mc:AlternateContent>
        <mc:AlternateContent xmlns:mc="http://schemas.openxmlformats.org/markup-compatibility/2006">
          <mc:Choice Requires="x14">
            <control shapeId="9512" r:id="rId137" name="Check Box 296">
              <controlPr defaultSize="0" autoFill="0" autoLine="0" autoPict="0">
                <anchor moveWithCells="1">
                  <from>
                    <xdr:col>14</xdr:col>
                    <xdr:colOff>114300</xdr:colOff>
                    <xdr:row>88</xdr:row>
                    <xdr:rowOff>123825</xdr:rowOff>
                  </from>
                  <to>
                    <xdr:col>16</xdr:col>
                    <xdr:colOff>133350</xdr:colOff>
                    <xdr:row>90</xdr:row>
                    <xdr:rowOff>38100</xdr:rowOff>
                  </to>
                </anchor>
              </controlPr>
            </control>
          </mc:Choice>
        </mc:AlternateContent>
        <mc:AlternateContent xmlns:mc="http://schemas.openxmlformats.org/markup-compatibility/2006">
          <mc:Choice Requires="x14">
            <control shapeId="9513" r:id="rId138" name="Check Box 297">
              <controlPr defaultSize="0" autoFill="0" autoLine="0" autoPict="0">
                <anchor moveWithCells="1">
                  <from>
                    <xdr:col>18</xdr:col>
                    <xdr:colOff>114300</xdr:colOff>
                    <xdr:row>88</xdr:row>
                    <xdr:rowOff>123825</xdr:rowOff>
                  </from>
                  <to>
                    <xdr:col>20</xdr:col>
                    <xdr:colOff>133350</xdr:colOff>
                    <xdr:row>90</xdr:row>
                    <xdr:rowOff>38100</xdr:rowOff>
                  </to>
                </anchor>
              </controlPr>
            </control>
          </mc:Choice>
        </mc:AlternateContent>
        <mc:AlternateContent xmlns:mc="http://schemas.openxmlformats.org/markup-compatibility/2006">
          <mc:Choice Requires="x14">
            <control shapeId="9514" r:id="rId139" name="Check Box 298">
              <controlPr defaultSize="0" autoFill="0" autoLine="0" autoPict="0">
                <anchor moveWithCells="1">
                  <from>
                    <xdr:col>14</xdr:col>
                    <xdr:colOff>114300</xdr:colOff>
                    <xdr:row>107</xdr:row>
                    <xdr:rowOff>114300</xdr:rowOff>
                  </from>
                  <to>
                    <xdr:col>16</xdr:col>
                    <xdr:colOff>133350</xdr:colOff>
                    <xdr:row>109</xdr:row>
                    <xdr:rowOff>38100</xdr:rowOff>
                  </to>
                </anchor>
              </controlPr>
            </control>
          </mc:Choice>
        </mc:AlternateContent>
        <mc:AlternateContent xmlns:mc="http://schemas.openxmlformats.org/markup-compatibility/2006">
          <mc:Choice Requires="x14">
            <control shapeId="9515" r:id="rId140" name="Check Box 299">
              <controlPr defaultSize="0" autoFill="0" autoLine="0" autoPict="0">
                <anchor moveWithCells="1">
                  <from>
                    <xdr:col>18</xdr:col>
                    <xdr:colOff>114300</xdr:colOff>
                    <xdr:row>107</xdr:row>
                    <xdr:rowOff>114300</xdr:rowOff>
                  </from>
                  <to>
                    <xdr:col>20</xdr:col>
                    <xdr:colOff>133350</xdr:colOff>
                    <xdr:row>109</xdr:row>
                    <xdr:rowOff>38100</xdr:rowOff>
                  </to>
                </anchor>
              </controlPr>
            </control>
          </mc:Choice>
        </mc:AlternateContent>
        <mc:AlternateContent xmlns:mc="http://schemas.openxmlformats.org/markup-compatibility/2006">
          <mc:Choice Requires="x14">
            <control shapeId="9516" r:id="rId141" name="Check Box 300">
              <controlPr defaultSize="0" autoFill="0" autoLine="0" autoPict="0">
                <anchor moveWithCells="1">
                  <from>
                    <xdr:col>14</xdr:col>
                    <xdr:colOff>114300</xdr:colOff>
                    <xdr:row>111</xdr:row>
                    <xdr:rowOff>123825</xdr:rowOff>
                  </from>
                  <to>
                    <xdr:col>16</xdr:col>
                    <xdr:colOff>133350</xdr:colOff>
                    <xdr:row>113</xdr:row>
                    <xdr:rowOff>38100</xdr:rowOff>
                  </to>
                </anchor>
              </controlPr>
            </control>
          </mc:Choice>
        </mc:AlternateContent>
        <mc:AlternateContent xmlns:mc="http://schemas.openxmlformats.org/markup-compatibility/2006">
          <mc:Choice Requires="x14">
            <control shapeId="9517" r:id="rId142" name="Check Box 301">
              <controlPr defaultSize="0" autoFill="0" autoLine="0" autoPict="0">
                <anchor moveWithCells="1">
                  <from>
                    <xdr:col>18</xdr:col>
                    <xdr:colOff>114300</xdr:colOff>
                    <xdr:row>111</xdr:row>
                    <xdr:rowOff>123825</xdr:rowOff>
                  </from>
                  <to>
                    <xdr:col>20</xdr:col>
                    <xdr:colOff>133350</xdr:colOff>
                    <xdr:row>113</xdr:row>
                    <xdr:rowOff>38100</xdr:rowOff>
                  </to>
                </anchor>
              </controlPr>
            </control>
          </mc:Choice>
        </mc:AlternateContent>
        <mc:AlternateContent xmlns:mc="http://schemas.openxmlformats.org/markup-compatibility/2006">
          <mc:Choice Requires="x14">
            <control shapeId="9518" r:id="rId143" name="Check Box 302">
              <controlPr defaultSize="0" autoFill="0" autoLine="0" autoPict="0">
                <anchor moveWithCells="1">
                  <from>
                    <xdr:col>14</xdr:col>
                    <xdr:colOff>114300</xdr:colOff>
                    <xdr:row>116</xdr:row>
                    <xdr:rowOff>123825</xdr:rowOff>
                  </from>
                  <to>
                    <xdr:col>16</xdr:col>
                    <xdr:colOff>133350</xdr:colOff>
                    <xdr:row>118</xdr:row>
                    <xdr:rowOff>38100</xdr:rowOff>
                  </to>
                </anchor>
              </controlPr>
            </control>
          </mc:Choice>
        </mc:AlternateContent>
        <mc:AlternateContent xmlns:mc="http://schemas.openxmlformats.org/markup-compatibility/2006">
          <mc:Choice Requires="x14">
            <control shapeId="9519" r:id="rId144" name="Check Box 303">
              <controlPr defaultSize="0" autoFill="0" autoLine="0" autoPict="0">
                <anchor moveWithCells="1">
                  <from>
                    <xdr:col>14</xdr:col>
                    <xdr:colOff>114300</xdr:colOff>
                    <xdr:row>115</xdr:row>
                    <xdr:rowOff>123825</xdr:rowOff>
                  </from>
                  <to>
                    <xdr:col>16</xdr:col>
                    <xdr:colOff>133350</xdr:colOff>
                    <xdr:row>117</xdr:row>
                    <xdr:rowOff>38100</xdr:rowOff>
                  </to>
                </anchor>
              </controlPr>
            </control>
          </mc:Choice>
        </mc:AlternateContent>
        <mc:AlternateContent xmlns:mc="http://schemas.openxmlformats.org/markup-compatibility/2006">
          <mc:Choice Requires="x14">
            <control shapeId="9520" r:id="rId145" name="Check Box 304">
              <controlPr defaultSize="0" autoFill="0" autoLine="0" autoPict="0">
                <anchor moveWithCells="1">
                  <from>
                    <xdr:col>18</xdr:col>
                    <xdr:colOff>114300</xdr:colOff>
                    <xdr:row>115</xdr:row>
                    <xdr:rowOff>123825</xdr:rowOff>
                  </from>
                  <to>
                    <xdr:col>20</xdr:col>
                    <xdr:colOff>133350</xdr:colOff>
                    <xdr:row>117</xdr:row>
                    <xdr:rowOff>38100</xdr:rowOff>
                  </to>
                </anchor>
              </controlPr>
            </control>
          </mc:Choice>
        </mc:AlternateContent>
        <mc:AlternateContent xmlns:mc="http://schemas.openxmlformats.org/markup-compatibility/2006">
          <mc:Choice Requires="x14">
            <control shapeId="9521" r:id="rId146" name="Check Box 305">
              <controlPr defaultSize="0" autoFill="0" autoLine="0" autoPict="0">
                <anchor moveWithCells="1">
                  <from>
                    <xdr:col>14</xdr:col>
                    <xdr:colOff>114300</xdr:colOff>
                    <xdr:row>175</xdr:row>
                    <xdr:rowOff>114300</xdr:rowOff>
                  </from>
                  <to>
                    <xdr:col>16</xdr:col>
                    <xdr:colOff>133350</xdr:colOff>
                    <xdr:row>177</xdr:row>
                    <xdr:rowOff>28575</xdr:rowOff>
                  </to>
                </anchor>
              </controlPr>
            </control>
          </mc:Choice>
        </mc:AlternateContent>
        <mc:AlternateContent xmlns:mc="http://schemas.openxmlformats.org/markup-compatibility/2006">
          <mc:Choice Requires="x14">
            <control shapeId="9522" r:id="rId147" name="Check Box 306">
              <controlPr defaultSize="0" autoFill="0" autoLine="0" autoPict="0">
                <anchor moveWithCells="1">
                  <from>
                    <xdr:col>14</xdr:col>
                    <xdr:colOff>114300</xdr:colOff>
                    <xdr:row>174</xdr:row>
                    <xdr:rowOff>114300</xdr:rowOff>
                  </from>
                  <to>
                    <xdr:col>16</xdr:col>
                    <xdr:colOff>133350</xdr:colOff>
                    <xdr:row>176</xdr:row>
                    <xdr:rowOff>28575</xdr:rowOff>
                  </to>
                </anchor>
              </controlPr>
            </control>
          </mc:Choice>
        </mc:AlternateContent>
        <mc:AlternateContent xmlns:mc="http://schemas.openxmlformats.org/markup-compatibility/2006">
          <mc:Choice Requires="x14">
            <control shapeId="9523" r:id="rId148" name="Check Box 307">
              <controlPr defaultSize="0" autoFill="0" autoLine="0" autoPict="0">
                <anchor moveWithCells="1">
                  <from>
                    <xdr:col>18</xdr:col>
                    <xdr:colOff>114300</xdr:colOff>
                    <xdr:row>174</xdr:row>
                    <xdr:rowOff>114300</xdr:rowOff>
                  </from>
                  <to>
                    <xdr:col>20</xdr:col>
                    <xdr:colOff>133350</xdr:colOff>
                    <xdr:row>176</xdr:row>
                    <xdr:rowOff>28575</xdr:rowOff>
                  </to>
                </anchor>
              </controlPr>
            </control>
          </mc:Choice>
        </mc:AlternateContent>
        <mc:AlternateContent xmlns:mc="http://schemas.openxmlformats.org/markup-compatibility/2006">
          <mc:Choice Requires="x14">
            <control shapeId="9531" r:id="rId149" name="Check Box 315">
              <controlPr defaultSize="0" autoFill="0" autoLine="0" autoPict="0">
                <anchor moveWithCells="1">
                  <from>
                    <xdr:col>14</xdr:col>
                    <xdr:colOff>114300</xdr:colOff>
                    <xdr:row>127</xdr:row>
                    <xdr:rowOff>123825</xdr:rowOff>
                  </from>
                  <to>
                    <xdr:col>16</xdr:col>
                    <xdr:colOff>133350</xdr:colOff>
                    <xdr:row>129</xdr:row>
                    <xdr:rowOff>9525</xdr:rowOff>
                  </to>
                </anchor>
              </controlPr>
            </control>
          </mc:Choice>
        </mc:AlternateContent>
        <mc:AlternateContent xmlns:mc="http://schemas.openxmlformats.org/markup-compatibility/2006">
          <mc:Choice Requires="x14">
            <control shapeId="9536" r:id="rId150" name="Check Box 320">
              <controlPr defaultSize="0" autoFill="0" autoLine="0" autoPict="0">
                <anchor moveWithCells="1">
                  <from>
                    <xdr:col>14</xdr:col>
                    <xdr:colOff>114300</xdr:colOff>
                    <xdr:row>98</xdr:row>
                    <xdr:rowOff>123825</xdr:rowOff>
                  </from>
                  <to>
                    <xdr:col>16</xdr:col>
                    <xdr:colOff>133350</xdr:colOff>
                    <xdr:row>100</xdr:row>
                    <xdr:rowOff>38100</xdr:rowOff>
                  </to>
                </anchor>
              </controlPr>
            </control>
          </mc:Choice>
        </mc:AlternateContent>
        <mc:AlternateContent xmlns:mc="http://schemas.openxmlformats.org/markup-compatibility/2006">
          <mc:Choice Requires="x14">
            <control shapeId="9537" r:id="rId151" name="Check Box 321">
              <controlPr defaultSize="0" autoFill="0" autoLine="0" autoPict="0">
                <anchor moveWithCells="1">
                  <from>
                    <xdr:col>18</xdr:col>
                    <xdr:colOff>114300</xdr:colOff>
                    <xdr:row>98</xdr:row>
                    <xdr:rowOff>123825</xdr:rowOff>
                  </from>
                  <to>
                    <xdr:col>20</xdr:col>
                    <xdr:colOff>133350</xdr:colOff>
                    <xdr:row>100</xdr:row>
                    <xdr:rowOff>38100</xdr:rowOff>
                  </to>
                </anchor>
              </controlPr>
            </control>
          </mc:Choice>
        </mc:AlternateContent>
        <mc:AlternateContent xmlns:mc="http://schemas.openxmlformats.org/markup-compatibility/2006">
          <mc:Choice Requires="x14">
            <control shapeId="9538" r:id="rId152" name="Check Box 322">
              <controlPr defaultSize="0" autoFill="0" autoLine="0" autoPict="0">
                <anchor moveWithCells="1">
                  <from>
                    <xdr:col>14</xdr:col>
                    <xdr:colOff>114300</xdr:colOff>
                    <xdr:row>465</xdr:row>
                    <xdr:rowOff>123825</xdr:rowOff>
                  </from>
                  <to>
                    <xdr:col>16</xdr:col>
                    <xdr:colOff>133350</xdr:colOff>
                    <xdr:row>467</xdr:row>
                    <xdr:rowOff>38100</xdr:rowOff>
                  </to>
                </anchor>
              </controlPr>
            </control>
          </mc:Choice>
        </mc:AlternateContent>
        <mc:AlternateContent xmlns:mc="http://schemas.openxmlformats.org/markup-compatibility/2006">
          <mc:Choice Requires="x14">
            <control shapeId="9539" r:id="rId153" name="Check Box 323">
              <controlPr defaultSize="0" autoFill="0" autoLine="0" autoPict="0">
                <anchor moveWithCells="1">
                  <from>
                    <xdr:col>14</xdr:col>
                    <xdr:colOff>114300</xdr:colOff>
                    <xdr:row>464</xdr:row>
                    <xdr:rowOff>123825</xdr:rowOff>
                  </from>
                  <to>
                    <xdr:col>16</xdr:col>
                    <xdr:colOff>133350</xdr:colOff>
                    <xdr:row>466</xdr:row>
                    <xdr:rowOff>38100</xdr:rowOff>
                  </to>
                </anchor>
              </controlPr>
            </control>
          </mc:Choice>
        </mc:AlternateContent>
        <mc:AlternateContent xmlns:mc="http://schemas.openxmlformats.org/markup-compatibility/2006">
          <mc:Choice Requires="x14">
            <control shapeId="9540" r:id="rId154" name="Check Box 324">
              <controlPr defaultSize="0" autoFill="0" autoLine="0" autoPict="0">
                <anchor moveWithCells="1">
                  <from>
                    <xdr:col>18</xdr:col>
                    <xdr:colOff>114300</xdr:colOff>
                    <xdr:row>464</xdr:row>
                    <xdr:rowOff>123825</xdr:rowOff>
                  </from>
                  <to>
                    <xdr:col>20</xdr:col>
                    <xdr:colOff>133350</xdr:colOff>
                    <xdr:row>466</xdr:row>
                    <xdr:rowOff>38100</xdr:rowOff>
                  </to>
                </anchor>
              </controlPr>
            </control>
          </mc:Choice>
        </mc:AlternateContent>
        <mc:AlternateContent xmlns:mc="http://schemas.openxmlformats.org/markup-compatibility/2006">
          <mc:Choice Requires="x14">
            <control shapeId="9541" r:id="rId155" name="Check Box 325">
              <controlPr defaultSize="0" autoFill="0" autoLine="0" autoPict="0">
                <anchor moveWithCells="1">
                  <from>
                    <xdr:col>25</xdr:col>
                    <xdr:colOff>123825</xdr:colOff>
                    <xdr:row>546</xdr:row>
                    <xdr:rowOff>123825</xdr:rowOff>
                  </from>
                  <to>
                    <xdr:col>28</xdr:col>
                    <xdr:colOff>0</xdr:colOff>
                    <xdr:row>548</xdr:row>
                    <xdr:rowOff>38100</xdr:rowOff>
                  </to>
                </anchor>
              </controlPr>
            </control>
          </mc:Choice>
        </mc:AlternateContent>
        <mc:AlternateContent xmlns:mc="http://schemas.openxmlformats.org/markup-compatibility/2006">
          <mc:Choice Requires="x14">
            <control shapeId="9542" r:id="rId156" name="Check Box 326">
              <controlPr defaultSize="0" autoFill="0" autoLine="0" autoPict="0">
                <anchor moveWithCells="1">
                  <from>
                    <xdr:col>32</xdr:col>
                    <xdr:colOff>123825</xdr:colOff>
                    <xdr:row>546</xdr:row>
                    <xdr:rowOff>123825</xdr:rowOff>
                  </from>
                  <to>
                    <xdr:col>35</xdr:col>
                    <xdr:colOff>0</xdr:colOff>
                    <xdr:row>548</xdr:row>
                    <xdr:rowOff>38100</xdr:rowOff>
                  </to>
                </anchor>
              </controlPr>
            </control>
          </mc:Choice>
        </mc:AlternateContent>
        <mc:AlternateContent xmlns:mc="http://schemas.openxmlformats.org/markup-compatibility/2006">
          <mc:Choice Requires="x14">
            <control shapeId="9543" r:id="rId157" name="Check Box 327">
              <controlPr defaultSize="0" autoFill="0" autoLine="0" autoPict="0">
                <anchor moveWithCells="1">
                  <from>
                    <xdr:col>41</xdr:col>
                    <xdr:colOff>123825</xdr:colOff>
                    <xdr:row>546</xdr:row>
                    <xdr:rowOff>123825</xdr:rowOff>
                  </from>
                  <to>
                    <xdr:col>44</xdr:col>
                    <xdr:colOff>0</xdr:colOff>
                    <xdr:row>548</xdr:row>
                    <xdr:rowOff>38100</xdr:rowOff>
                  </to>
                </anchor>
              </controlPr>
            </control>
          </mc:Choice>
        </mc:AlternateContent>
        <mc:AlternateContent xmlns:mc="http://schemas.openxmlformats.org/markup-compatibility/2006">
          <mc:Choice Requires="x14">
            <control shapeId="9548" r:id="rId158" name="Check Box 332">
              <controlPr defaultSize="0" autoFill="0" autoLine="0" autoPict="0">
                <anchor moveWithCells="1">
                  <from>
                    <xdr:col>25</xdr:col>
                    <xdr:colOff>114300</xdr:colOff>
                    <xdr:row>592</xdr:row>
                    <xdr:rowOff>114300</xdr:rowOff>
                  </from>
                  <to>
                    <xdr:col>27</xdr:col>
                    <xdr:colOff>142875</xdr:colOff>
                    <xdr:row>594</xdr:row>
                    <xdr:rowOff>28575</xdr:rowOff>
                  </to>
                </anchor>
              </controlPr>
            </control>
          </mc:Choice>
        </mc:AlternateContent>
        <mc:AlternateContent xmlns:mc="http://schemas.openxmlformats.org/markup-compatibility/2006">
          <mc:Choice Requires="x14">
            <control shapeId="9549" r:id="rId159" name="Check Box 333">
              <controlPr defaultSize="0" autoFill="0" autoLine="0" autoPict="0">
                <anchor moveWithCells="1">
                  <from>
                    <xdr:col>32</xdr:col>
                    <xdr:colOff>123825</xdr:colOff>
                    <xdr:row>592</xdr:row>
                    <xdr:rowOff>123825</xdr:rowOff>
                  </from>
                  <to>
                    <xdr:col>35</xdr:col>
                    <xdr:colOff>0</xdr:colOff>
                    <xdr:row>594</xdr:row>
                    <xdr:rowOff>38100</xdr:rowOff>
                  </to>
                </anchor>
              </controlPr>
            </control>
          </mc:Choice>
        </mc:AlternateContent>
        <mc:AlternateContent xmlns:mc="http://schemas.openxmlformats.org/markup-compatibility/2006">
          <mc:Choice Requires="x14">
            <control shapeId="9550" r:id="rId160" name="Check Box 334">
              <controlPr defaultSize="0" autoFill="0" autoLine="0" autoPict="0">
                <anchor moveWithCells="1">
                  <from>
                    <xdr:col>41</xdr:col>
                    <xdr:colOff>123825</xdr:colOff>
                    <xdr:row>592</xdr:row>
                    <xdr:rowOff>123825</xdr:rowOff>
                  </from>
                  <to>
                    <xdr:col>44</xdr:col>
                    <xdr:colOff>0</xdr:colOff>
                    <xdr:row>594</xdr:row>
                    <xdr:rowOff>38100</xdr:rowOff>
                  </to>
                </anchor>
              </controlPr>
            </control>
          </mc:Choice>
        </mc:AlternateContent>
        <mc:AlternateContent xmlns:mc="http://schemas.openxmlformats.org/markup-compatibility/2006">
          <mc:Choice Requires="x14">
            <control shapeId="9553" r:id="rId161" name="Check Box 337">
              <controlPr defaultSize="0" autoFill="0" autoLine="0" autoPict="0">
                <anchor moveWithCells="1">
                  <from>
                    <xdr:col>14</xdr:col>
                    <xdr:colOff>114300</xdr:colOff>
                    <xdr:row>605</xdr:row>
                    <xdr:rowOff>114300</xdr:rowOff>
                  </from>
                  <to>
                    <xdr:col>16</xdr:col>
                    <xdr:colOff>133350</xdr:colOff>
                    <xdr:row>607</xdr:row>
                    <xdr:rowOff>28575</xdr:rowOff>
                  </to>
                </anchor>
              </controlPr>
            </control>
          </mc:Choice>
        </mc:AlternateContent>
        <mc:AlternateContent xmlns:mc="http://schemas.openxmlformats.org/markup-compatibility/2006">
          <mc:Choice Requires="x14">
            <control shapeId="9554" r:id="rId162" name="Check Box 338">
              <controlPr defaultSize="0" autoFill="0" autoLine="0" autoPict="0">
                <anchor moveWithCells="1">
                  <from>
                    <xdr:col>18</xdr:col>
                    <xdr:colOff>114300</xdr:colOff>
                    <xdr:row>605</xdr:row>
                    <xdr:rowOff>114300</xdr:rowOff>
                  </from>
                  <to>
                    <xdr:col>20</xdr:col>
                    <xdr:colOff>133350</xdr:colOff>
                    <xdr:row>607</xdr:row>
                    <xdr:rowOff>28575</xdr:rowOff>
                  </to>
                </anchor>
              </controlPr>
            </control>
          </mc:Choice>
        </mc:AlternateContent>
        <mc:AlternateContent xmlns:mc="http://schemas.openxmlformats.org/markup-compatibility/2006">
          <mc:Choice Requires="x14">
            <control shapeId="9555" r:id="rId163" name="Check Box 339">
              <controlPr defaultSize="0" autoFill="0" autoLine="0" autoPict="0">
                <anchor moveWithCells="1">
                  <from>
                    <xdr:col>14</xdr:col>
                    <xdr:colOff>114300</xdr:colOff>
                    <xdr:row>45</xdr:row>
                    <xdr:rowOff>123825</xdr:rowOff>
                  </from>
                  <to>
                    <xdr:col>16</xdr:col>
                    <xdr:colOff>133350</xdr:colOff>
                    <xdr:row>47</xdr:row>
                    <xdr:rowOff>28575</xdr:rowOff>
                  </to>
                </anchor>
              </controlPr>
            </control>
          </mc:Choice>
        </mc:AlternateContent>
        <mc:AlternateContent xmlns:mc="http://schemas.openxmlformats.org/markup-compatibility/2006">
          <mc:Choice Requires="x14">
            <control shapeId="9556" r:id="rId164" name="Check Box 340">
              <controlPr defaultSize="0" autoFill="0" autoLine="0" autoPict="0">
                <anchor moveWithCells="1">
                  <from>
                    <xdr:col>18</xdr:col>
                    <xdr:colOff>114300</xdr:colOff>
                    <xdr:row>45</xdr:row>
                    <xdr:rowOff>123825</xdr:rowOff>
                  </from>
                  <to>
                    <xdr:col>20</xdr:col>
                    <xdr:colOff>133350</xdr:colOff>
                    <xdr:row>47</xdr:row>
                    <xdr:rowOff>28575</xdr:rowOff>
                  </to>
                </anchor>
              </controlPr>
            </control>
          </mc:Choice>
        </mc:AlternateContent>
        <mc:AlternateContent xmlns:mc="http://schemas.openxmlformats.org/markup-compatibility/2006">
          <mc:Choice Requires="x14">
            <control shapeId="9557" r:id="rId165" name="Check Box 341">
              <controlPr defaultSize="0" autoFill="0" autoLine="0" autoPict="0">
                <anchor moveWithCells="1">
                  <from>
                    <xdr:col>14</xdr:col>
                    <xdr:colOff>114300</xdr:colOff>
                    <xdr:row>78</xdr:row>
                    <xdr:rowOff>123825</xdr:rowOff>
                  </from>
                  <to>
                    <xdr:col>16</xdr:col>
                    <xdr:colOff>133350</xdr:colOff>
                    <xdr:row>80</xdr:row>
                    <xdr:rowOff>38100</xdr:rowOff>
                  </to>
                </anchor>
              </controlPr>
            </control>
          </mc:Choice>
        </mc:AlternateContent>
        <mc:AlternateContent xmlns:mc="http://schemas.openxmlformats.org/markup-compatibility/2006">
          <mc:Choice Requires="x14">
            <control shapeId="9558" r:id="rId166" name="Check Box 342">
              <controlPr defaultSize="0" autoFill="0" autoLine="0" autoPict="0">
                <anchor moveWithCells="1">
                  <from>
                    <xdr:col>18</xdr:col>
                    <xdr:colOff>114300</xdr:colOff>
                    <xdr:row>78</xdr:row>
                    <xdr:rowOff>123825</xdr:rowOff>
                  </from>
                  <to>
                    <xdr:col>20</xdr:col>
                    <xdr:colOff>133350</xdr:colOff>
                    <xdr:row>80</xdr:row>
                    <xdr:rowOff>38100</xdr:rowOff>
                  </to>
                </anchor>
              </controlPr>
            </control>
          </mc:Choice>
        </mc:AlternateContent>
        <mc:AlternateContent xmlns:mc="http://schemas.openxmlformats.org/markup-compatibility/2006">
          <mc:Choice Requires="x14">
            <control shapeId="9560" r:id="rId167" name="Check Box 344">
              <controlPr defaultSize="0" autoFill="0" autoLine="0" autoPict="0">
                <anchor moveWithCells="1">
                  <from>
                    <xdr:col>18</xdr:col>
                    <xdr:colOff>95250</xdr:colOff>
                    <xdr:row>372</xdr:row>
                    <xdr:rowOff>104775</xdr:rowOff>
                  </from>
                  <to>
                    <xdr:col>20</xdr:col>
                    <xdr:colOff>114300</xdr:colOff>
                    <xdr:row>374</xdr:row>
                    <xdr:rowOff>19050</xdr:rowOff>
                  </to>
                </anchor>
              </controlPr>
            </control>
          </mc:Choice>
        </mc:AlternateContent>
        <mc:AlternateContent xmlns:mc="http://schemas.openxmlformats.org/markup-compatibility/2006">
          <mc:Choice Requires="x14">
            <control shapeId="9561" r:id="rId168" name="Check Box 345">
              <controlPr defaultSize="0" autoFill="0" autoLine="0" autoPict="0">
                <anchor moveWithCells="1">
                  <from>
                    <xdr:col>14</xdr:col>
                    <xdr:colOff>114300</xdr:colOff>
                    <xdr:row>782</xdr:row>
                    <xdr:rowOff>123825</xdr:rowOff>
                  </from>
                  <to>
                    <xdr:col>16</xdr:col>
                    <xdr:colOff>133350</xdr:colOff>
                    <xdr:row>784</xdr:row>
                    <xdr:rowOff>38100</xdr:rowOff>
                  </to>
                </anchor>
              </controlPr>
            </control>
          </mc:Choice>
        </mc:AlternateContent>
        <mc:AlternateContent xmlns:mc="http://schemas.openxmlformats.org/markup-compatibility/2006">
          <mc:Choice Requires="x14">
            <control shapeId="9562" r:id="rId169" name="Check Box 346">
              <controlPr defaultSize="0" autoFill="0" autoLine="0" autoPict="0">
                <anchor moveWithCells="1">
                  <from>
                    <xdr:col>18</xdr:col>
                    <xdr:colOff>114300</xdr:colOff>
                    <xdr:row>782</xdr:row>
                    <xdr:rowOff>123825</xdr:rowOff>
                  </from>
                  <to>
                    <xdr:col>20</xdr:col>
                    <xdr:colOff>133350</xdr:colOff>
                    <xdr:row>784</xdr:row>
                    <xdr:rowOff>38100</xdr:rowOff>
                  </to>
                </anchor>
              </controlPr>
            </control>
          </mc:Choice>
        </mc:AlternateContent>
        <mc:AlternateContent xmlns:mc="http://schemas.openxmlformats.org/markup-compatibility/2006">
          <mc:Choice Requires="x14">
            <control shapeId="9563" r:id="rId170" name="Check Box 347">
              <controlPr defaultSize="0" autoFill="0" autoLine="0" autoPict="0">
                <anchor moveWithCells="1">
                  <from>
                    <xdr:col>14</xdr:col>
                    <xdr:colOff>114300</xdr:colOff>
                    <xdr:row>282</xdr:row>
                    <xdr:rowOff>114300</xdr:rowOff>
                  </from>
                  <to>
                    <xdr:col>16</xdr:col>
                    <xdr:colOff>133350</xdr:colOff>
                    <xdr:row>284</xdr:row>
                    <xdr:rowOff>28575</xdr:rowOff>
                  </to>
                </anchor>
              </controlPr>
            </control>
          </mc:Choice>
        </mc:AlternateContent>
        <mc:AlternateContent xmlns:mc="http://schemas.openxmlformats.org/markup-compatibility/2006">
          <mc:Choice Requires="x14">
            <control shapeId="9564" r:id="rId171" name="Check Box 348">
              <controlPr defaultSize="0" autoFill="0" autoLine="0" autoPict="0">
                <anchor moveWithCells="1">
                  <from>
                    <xdr:col>18</xdr:col>
                    <xdr:colOff>114300</xdr:colOff>
                    <xdr:row>282</xdr:row>
                    <xdr:rowOff>114300</xdr:rowOff>
                  </from>
                  <to>
                    <xdr:col>20</xdr:col>
                    <xdr:colOff>133350</xdr:colOff>
                    <xdr:row>284</xdr:row>
                    <xdr:rowOff>28575</xdr:rowOff>
                  </to>
                </anchor>
              </controlPr>
            </control>
          </mc:Choice>
        </mc:AlternateContent>
        <mc:AlternateContent xmlns:mc="http://schemas.openxmlformats.org/markup-compatibility/2006">
          <mc:Choice Requires="x14">
            <control shapeId="9565" r:id="rId172" name="Check Box 349">
              <controlPr defaultSize="0" autoFill="0" autoLine="0" autoPict="0">
                <anchor moveWithCells="1">
                  <from>
                    <xdr:col>14</xdr:col>
                    <xdr:colOff>123825</xdr:colOff>
                    <xdr:row>1090</xdr:row>
                    <xdr:rowOff>123825</xdr:rowOff>
                  </from>
                  <to>
                    <xdr:col>17</xdr:col>
                    <xdr:colOff>0</xdr:colOff>
                    <xdr:row>1092</xdr:row>
                    <xdr:rowOff>38100</xdr:rowOff>
                  </to>
                </anchor>
              </controlPr>
            </control>
          </mc:Choice>
        </mc:AlternateContent>
        <mc:AlternateContent xmlns:mc="http://schemas.openxmlformats.org/markup-compatibility/2006">
          <mc:Choice Requires="x14">
            <control shapeId="9569" r:id="rId173" name="Check Box 353">
              <controlPr defaultSize="0" autoFill="0" autoLine="0" autoPict="0">
                <anchor moveWithCells="1">
                  <from>
                    <xdr:col>14</xdr:col>
                    <xdr:colOff>114300</xdr:colOff>
                    <xdr:row>485</xdr:row>
                    <xdr:rowOff>114300</xdr:rowOff>
                  </from>
                  <to>
                    <xdr:col>16</xdr:col>
                    <xdr:colOff>133350</xdr:colOff>
                    <xdr:row>487</xdr:row>
                    <xdr:rowOff>28575</xdr:rowOff>
                  </to>
                </anchor>
              </controlPr>
            </control>
          </mc:Choice>
        </mc:AlternateContent>
        <mc:AlternateContent xmlns:mc="http://schemas.openxmlformats.org/markup-compatibility/2006">
          <mc:Choice Requires="x14">
            <control shapeId="9570" r:id="rId174" name="Check Box 354">
              <controlPr defaultSize="0" autoFill="0" autoLine="0" autoPict="0">
                <anchor moveWithCells="1">
                  <from>
                    <xdr:col>14</xdr:col>
                    <xdr:colOff>114300</xdr:colOff>
                    <xdr:row>484</xdr:row>
                    <xdr:rowOff>123825</xdr:rowOff>
                  </from>
                  <to>
                    <xdr:col>16</xdr:col>
                    <xdr:colOff>133350</xdr:colOff>
                    <xdr:row>486</xdr:row>
                    <xdr:rowOff>38100</xdr:rowOff>
                  </to>
                </anchor>
              </controlPr>
            </control>
          </mc:Choice>
        </mc:AlternateContent>
        <mc:AlternateContent xmlns:mc="http://schemas.openxmlformats.org/markup-compatibility/2006">
          <mc:Choice Requires="x14">
            <control shapeId="9571" r:id="rId175" name="Check Box 355">
              <controlPr defaultSize="0" autoFill="0" autoLine="0" autoPict="0">
                <anchor moveWithCells="1">
                  <from>
                    <xdr:col>18</xdr:col>
                    <xdr:colOff>114300</xdr:colOff>
                    <xdr:row>484</xdr:row>
                    <xdr:rowOff>123825</xdr:rowOff>
                  </from>
                  <to>
                    <xdr:col>20</xdr:col>
                    <xdr:colOff>133350</xdr:colOff>
                    <xdr:row>486</xdr:row>
                    <xdr:rowOff>38100</xdr:rowOff>
                  </to>
                </anchor>
              </controlPr>
            </control>
          </mc:Choice>
        </mc:AlternateContent>
        <mc:AlternateContent xmlns:mc="http://schemas.openxmlformats.org/markup-compatibility/2006">
          <mc:Choice Requires="x14">
            <control shapeId="9573" r:id="rId176" name="Check Box 357">
              <controlPr defaultSize="0" autoFill="0" autoLine="0" autoPict="0">
                <anchor moveWithCells="1">
                  <from>
                    <xdr:col>14</xdr:col>
                    <xdr:colOff>123825</xdr:colOff>
                    <xdr:row>1100</xdr:row>
                    <xdr:rowOff>123825</xdr:rowOff>
                  </from>
                  <to>
                    <xdr:col>17</xdr:col>
                    <xdr:colOff>0</xdr:colOff>
                    <xdr:row>1102</xdr:row>
                    <xdr:rowOff>38100</xdr:rowOff>
                  </to>
                </anchor>
              </controlPr>
            </control>
          </mc:Choice>
        </mc:AlternateContent>
        <mc:AlternateContent xmlns:mc="http://schemas.openxmlformats.org/markup-compatibility/2006">
          <mc:Choice Requires="x14">
            <control shapeId="9574" r:id="rId177" name="Check Box 358">
              <controlPr defaultSize="0" autoFill="0" autoLine="0" autoPict="0">
                <anchor moveWithCells="1">
                  <from>
                    <xdr:col>14</xdr:col>
                    <xdr:colOff>123825</xdr:colOff>
                    <xdr:row>1101</xdr:row>
                    <xdr:rowOff>123825</xdr:rowOff>
                  </from>
                  <to>
                    <xdr:col>17</xdr:col>
                    <xdr:colOff>0</xdr:colOff>
                    <xdr:row>1103</xdr:row>
                    <xdr:rowOff>38100</xdr:rowOff>
                  </to>
                </anchor>
              </controlPr>
            </control>
          </mc:Choice>
        </mc:AlternateContent>
        <mc:AlternateContent xmlns:mc="http://schemas.openxmlformats.org/markup-compatibility/2006">
          <mc:Choice Requires="x14">
            <control shapeId="9575" r:id="rId178" name="Check Box 359">
              <controlPr defaultSize="0" autoFill="0" autoLine="0" autoPict="0">
                <anchor moveWithCells="1">
                  <from>
                    <xdr:col>14</xdr:col>
                    <xdr:colOff>123825</xdr:colOff>
                    <xdr:row>1105</xdr:row>
                    <xdr:rowOff>123825</xdr:rowOff>
                  </from>
                  <to>
                    <xdr:col>17</xdr:col>
                    <xdr:colOff>0</xdr:colOff>
                    <xdr:row>1107</xdr:row>
                    <xdr:rowOff>38100</xdr:rowOff>
                  </to>
                </anchor>
              </controlPr>
            </control>
          </mc:Choice>
        </mc:AlternateContent>
        <mc:AlternateContent xmlns:mc="http://schemas.openxmlformats.org/markup-compatibility/2006">
          <mc:Choice Requires="x14">
            <control shapeId="9576" r:id="rId179" name="Check Box 360">
              <controlPr defaultSize="0" autoFill="0" autoLine="0" autoPict="0">
                <anchor moveWithCells="1">
                  <from>
                    <xdr:col>14</xdr:col>
                    <xdr:colOff>123825</xdr:colOff>
                    <xdr:row>1106</xdr:row>
                    <xdr:rowOff>123825</xdr:rowOff>
                  </from>
                  <to>
                    <xdr:col>17</xdr:col>
                    <xdr:colOff>0</xdr:colOff>
                    <xdr:row>1108</xdr:row>
                    <xdr:rowOff>38100</xdr:rowOff>
                  </to>
                </anchor>
              </controlPr>
            </control>
          </mc:Choice>
        </mc:AlternateContent>
        <mc:AlternateContent xmlns:mc="http://schemas.openxmlformats.org/markup-compatibility/2006">
          <mc:Choice Requires="x14">
            <control shapeId="9577" r:id="rId180" name="Check Box 361">
              <controlPr defaultSize="0" autoFill="0" autoLine="0" autoPict="0">
                <anchor moveWithCells="1">
                  <from>
                    <xdr:col>14</xdr:col>
                    <xdr:colOff>123825</xdr:colOff>
                    <xdr:row>1111</xdr:row>
                    <xdr:rowOff>123825</xdr:rowOff>
                  </from>
                  <to>
                    <xdr:col>17</xdr:col>
                    <xdr:colOff>0</xdr:colOff>
                    <xdr:row>1113</xdr:row>
                    <xdr:rowOff>38100</xdr:rowOff>
                  </to>
                </anchor>
              </controlPr>
            </control>
          </mc:Choice>
        </mc:AlternateContent>
        <mc:AlternateContent xmlns:mc="http://schemas.openxmlformats.org/markup-compatibility/2006">
          <mc:Choice Requires="x14">
            <control shapeId="9578" r:id="rId181" name="Check Box 362">
              <controlPr defaultSize="0" autoFill="0" autoLine="0" autoPict="0">
                <anchor moveWithCells="1">
                  <from>
                    <xdr:col>14</xdr:col>
                    <xdr:colOff>123825</xdr:colOff>
                    <xdr:row>1112</xdr:row>
                    <xdr:rowOff>123825</xdr:rowOff>
                  </from>
                  <to>
                    <xdr:col>17</xdr:col>
                    <xdr:colOff>0</xdr:colOff>
                    <xdr:row>1114</xdr:row>
                    <xdr:rowOff>38100</xdr:rowOff>
                  </to>
                </anchor>
              </controlPr>
            </control>
          </mc:Choice>
        </mc:AlternateContent>
        <mc:AlternateContent xmlns:mc="http://schemas.openxmlformats.org/markup-compatibility/2006">
          <mc:Choice Requires="x14">
            <control shapeId="9579" r:id="rId182" name="Check Box 363">
              <controlPr defaultSize="0" autoFill="0" autoLine="0" autoPict="0">
                <anchor moveWithCells="1">
                  <from>
                    <xdr:col>14</xdr:col>
                    <xdr:colOff>123825</xdr:colOff>
                    <xdr:row>1124</xdr:row>
                    <xdr:rowOff>114300</xdr:rowOff>
                  </from>
                  <to>
                    <xdr:col>17</xdr:col>
                    <xdr:colOff>0</xdr:colOff>
                    <xdr:row>1126</xdr:row>
                    <xdr:rowOff>38100</xdr:rowOff>
                  </to>
                </anchor>
              </controlPr>
            </control>
          </mc:Choice>
        </mc:AlternateContent>
        <mc:AlternateContent xmlns:mc="http://schemas.openxmlformats.org/markup-compatibility/2006">
          <mc:Choice Requires="x14">
            <control shapeId="9580" r:id="rId183" name="Check Box 364">
              <controlPr defaultSize="0" autoFill="0" autoLine="0" autoPict="0">
                <anchor moveWithCells="1">
                  <from>
                    <xdr:col>14</xdr:col>
                    <xdr:colOff>123825</xdr:colOff>
                    <xdr:row>1125</xdr:row>
                    <xdr:rowOff>123825</xdr:rowOff>
                  </from>
                  <to>
                    <xdr:col>17</xdr:col>
                    <xdr:colOff>0</xdr:colOff>
                    <xdr:row>1127</xdr:row>
                    <xdr:rowOff>38100</xdr:rowOff>
                  </to>
                </anchor>
              </controlPr>
            </control>
          </mc:Choice>
        </mc:AlternateContent>
        <mc:AlternateContent xmlns:mc="http://schemas.openxmlformats.org/markup-compatibility/2006">
          <mc:Choice Requires="x14">
            <control shapeId="9581" r:id="rId184" name="Check Box 365">
              <controlPr defaultSize="0" autoFill="0" autoLine="0" autoPict="0">
                <anchor moveWithCells="1">
                  <from>
                    <xdr:col>14</xdr:col>
                    <xdr:colOff>123825</xdr:colOff>
                    <xdr:row>1130</xdr:row>
                    <xdr:rowOff>123825</xdr:rowOff>
                  </from>
                  <to>
                    <xdr:col>17</xdr:col>
                    <xdr:colOff>0</xdr:colOff>
                    <xdr:row>1132</xdr:row>
                    <xdr:rowOff>47625</xdr:rowOff>
                  </to>
                </anchor>
              </controlPr>
            </control>
          </mc:Choice>
        </mc:AlternateContent>
        <mc:AlternateContent xmlns:mc="http://schemas.openxmlformats.org/markup-compatibility/2006">
          <mc:Choice Requires="x14">
            <control shapeId="9582" r:id="rId185" name="Check Box 366">
              <controlPr defaultSize="0" autoFill="0" autoLine="0" autoPict="0">
                <anchor moveWithCells="1">
                  <from>
                    <xdr:col>14</xdr:col>
                    <xdr:colOff>123825</xdr:colOff>
                    <xdr:row>1131</xdr:row>
                    <xdr:rowOff>123825</xdr:rowOff>
                  </from>
                  <to>
                    <xdr:col>17</xdr:col>
                    <xdr:colOff>0</xdr:colOff>
                    <xdr:row>1133</xdr:row>
                    <xdr:rowOff>38100</xdr:rowOff>
                  </to>
                </anchor>
              </controlPr>
            </control>
          </mc:Choice>
        </mc:AlternateContent>
        <mc:AlternateContent xmlns:mc="http://schemas.openxmlformats.org/markup-compatibility/2006">
          <mc:Choice Requires="x14">
            <control shapeId="9583" r:id="rId186" name="Check Box 367">
              <controlPr defaultSize="0" autoFill="0" autoLine="0" autoPict="0">
                <anchor moveWithCells="1">
                  <from>
                    <xdr:col>14</xdr:col>
                    <xdr:colOff>123825</xdr:colOff>
                    <xdr:row>1137</xdr:row>
                    <xdr:rowOff>123825</xdr:rowOff>
                  </from>
                  <to>
                    <xdr:col>17</xdr:col>
                    <xdr:colOff>0</xdr:colOff>
                    <xdr:row>1139</xdr:row>
                    <xdr:rowOff>47625</xdr:rowOff>
                  </to>
                </anchor>
              </controlPr>
            </control>
          </mc:Choice>
        </mc:AlternateContent>
        <mc:AlternateContent xmlns:mc="http://schemas.openxmlformats.org/markup-compatibility/2006">
          <mc:Choice Requires="x14">
            <control shapeId="9584" r:id="rId187" name="Check Box 368">
              <controlPr defaultSize="0" autoFill="0" autoLine="0" autoPict="0">
                <anchor moveWithCells="1">
                  <from>
                    <xdr:col>14</xdr:col>
                    <xdr:colOff>123825</xdr:colOff>
                    <xdr:row>1138</xdr:row>
                    <xdr:rowOff>123825</xdr:rowOff>
                  </from>
                  <to>
                    <xdr:col>17</xdr:col>
                    <xdr:colOff>0</xdr:colOff>
                    <xdr:row>1140</xdr:row>
                    <xdr:rowOff>38100</xdr:rowOff>
                  </to>
                </anchor>
              </controlPr>
            </control>
          </mc:Choice>
        </mc:AlternateContent>
        <mc:AlternateContent xmlns:mc="http://schemas.openxmlformats.org/markup-compatibility/2006">
          <mc:Choice Requires="x14">
            <control shapeId="9586" r:id="rId188" name="Check Box 370">
              <controlPr defaultSize="0" autoFill="0" autoLine="0" autoPict="0">
                <anchor moveWithCells="1">
                  <from>
                    <xdr:col>14</xdr:col>
                    <xdr:colOff>123825</xdr:colOff>
                    <xdr:row>1143</xdr:row>
                    <xdr:rowOff>123825</xdr:rowOff>
                  </from>
                  <to>
                    <xdr:col>17</xdr:col>
                    <xdr:colOff>0</xdr:colOff>
                    <xdr:row>1145</xdr:row>
                    <xdr:rowOff>38100</xdr:rowOff>
                  </to>
                </anchor>
              </controlPr>
            </control>
          </mc:Choice>
        </mc:AlternateContent>
        <mc:AlternateContent xmlns:mc="http://schemas.openxmlformats.org/markup-compatibility/2006">
          <mc:Choice Requires="x14">
            <control shapeId="9587" r:id="rId189" name="Check Box 371">
              <controlPr defaultSize="0" autoFill="0" autoLine="0" autoPict="0">
                <anchor moveWithCells="1">
                  <from>
                    <xdr:col>14</xdr:col>
                    <xdr:colOff>123825</xdr:colOff>
                    <xdr:row>1144</xdr:row>
                    <xdr:rowOff>123825</xdr:rowOff>
                  </from>
                  <to>
                    <xdr:col>17</xdr:col>
                    <xdr:colOff>0</xdr:colOff>
                    <xdr:row>1146</xdr:row>
                    <xdr:rowOff>38100</xdr:rowOff>
                  </to>
                </anchor>
              </controlPr>
            </control>
          </mc:Choice>
        </mc:AlternateContent>
        <mc:AlternateContent xmlns:mc="http://schemas.openxmlformats.org/markup-compatibility/2006">
          <mc:Choice Requires="x14">
            <control shapeId="9589" r:id="rId190" name="Check Box 373">
              <controlPr defaultSize="0" autoFill="0" autoLine="0" autoPict="0">
                <anchor moveWithCells="1">
                  <from>
                    <xdr:col>14</xdr:col>
                    <xdr:colOff>123825</xdr:colOff>
                    <xdr:row>1151</xdr:row>
                    <xdr:rowOff>123825</xdr:rowOff>
                  </from>
                  <to>
                    <xdr:col>17</xdr:col>
                    <xdr:colOff>0</xdr:colOff>
                    <xdr:row>1153</xdr:row>
                    <xdr:rowOff>38100</xdr:rowOff>
                  </to>
                </anchor>
              </controlPr>
            </control>
          </mc:Choice>
        </mc:AlternateContent>
        <mc:AlternateContent xmlns:mc="http://schemas.openxmlformats.org/markup-compatibility/2006">
          <mc:Choice Requires="x14">
            <control shapeId="9590" r:id="rId191" name="Check Box 374">
              <controlPr defaultSize="0" autoFill="0" autoLine="0" autoPict="0">
                <anchor moveWithCells="1">
                  <from>
                    <xdr:col>14</xdr:col>
                    <xdr:colOff>123825</xdr:colOff>
                    <xdr:row>1152</xdr:row>
                    <xdr:rowOff>123825</xdr:rowOff>
                  </from>
                  <to>
                    <xdr:col>17</xdr:col>
                    <xdr:colOff>0</xdr:colOff>
                    <xdr:row>1154</xdr:row>
                    <xdr:rowOff>38100</xdr:rowOff>
                  </to>
                </anchor>
              </controlPr>
            </control>
          </mc:Choice>
        </mc:AlternateContent>
        <mc:AlternateContent xmlns:mc="http://schemas.openxmlformats.org/markup-compatibility/2006">
          <mc:Choice Requires="x14">
            <control shapeId="9591" r:id="rId192" name="Check Box 375">
              <controlPr defaultSize="0" autoFill="0" autoLine="0" autoPict="0">
                <anchor moveWithCells="1">
                  <from>
                    <xdr:col>14</xdr:col>
                    <xdr:colOff>123825</xdr:colOff>
                    <xdr:row>1158</xdr:row>
                    <xdr:rowOff>123825</xdr:rowOff>
                  </from>
                  <to>
                    <xdr:col>17</xdr:col>
                    <xdr:colOff>0</xdr:colOff>
                    <xdr:row>1160</xdr:row>
                    <xdr:rowOff>47625</xdr:rowOff>
                  </to>
                </anchor>
              </controlPr>
            </control>
          </mc:Choice>
        </mc:AlternateContent>
        <mc:AlternateContent xmlns:mc="http://schemas.openxmlformats.org/markup-compatibility/2006">
          <mc:Choice Requires="x14">
            <control shapeId="9592" r:id="rId193" name="Check Box 376">
              <controlPr defaultSize="0" autoFill="0" autoLine="0" autoPict="0">
                <anchor moveWithCells="1">
                  <from>
                    <xdr:col>14</xdr:col>
                    <xdr:colOff>123825</xdr:colOff>
                    <xdr:row>1159</xdr:row>
                    <xdr:rowOff>123825</xdr:rowOff>
                  </from>
                  <to>
                    <xdr:col>17</xdr:col>
                    <xdr:colOff>0</xdr:colOff>
                    <xdr:row>1161</xdr:row>
                    <xdr:rowOff>38100</xdr:rowOff>
                  </to>
                </anchor>
              </controlPr>
            </control>
          </mc:Choice>
        </mc:AlternateContent>
        <mc:AlternateContent xmlns:mc="http://schemas.openxmlformats.org/markup-compatibility/2006">
          <mc:Choice Requires="x14">
            <control shapeId="9593" r:id="rId194" name="Check Box 377">
              <controlPr defaultSize="0" autoFill="0" autoLine="0" autoPict="0">
                <anchor moveWithCells="1">
                  <from>
                    <xdr:col>14</xdr:col>
                    <xdr:colOff>123825</xdr:colOff>
                    <xdr:row>1239</xdr:row>
                    <xdr:rowOff>123825</xdr:rowOff>
                  </from>
                  <to>
                    <xdr:col>17</xdr:col>
                    <xdr:colOff>0</xdr:colOff>
                    <xdr:row>1241</xdr:row>
                    <xdr:rowOff>38100</xdr:rowOff>
                  </to>
                </anchor>
              </controlPr>
            </control>
          </mc:Choice>
        </mc:AlternateContent>
        <mc:AlternateContent xmlns:mc="http://schemas.openxmlformats.org/markup-compatibility/2006">
          <mc:Choice Requires="x14">
            <control shapeId="9594" r:id="rId195" name="Check Box 378">
              <controlPr defaultSize="0" autoFill="0" autoLine="0" autoPict="0">
                <anchor moveWithCells="1">
                  <from>
                    <xdr:col>14</xdr:col>
                    <xdr:colOff>123825</xdr:colOff>
                    <xdr:row>1240</xdr:row>
                    <xdr:rowOff>123825</xdr:rowOff>
                  </from>
                  <to>
                    <xdr:col>17</xdr:col>
                    <xdr:colOff>0</xdr:colOff>
                    <xdr:row>1242</xdr:row>
                    <xdr:rowOff>38100</xdr:rowOff>
                  </to>
                </anchor>
              </controlPr>
            </control>
          </mc:Choice>
        </mc:AlternateContent>
        <mc:AlternateContent xmlns:mc="http://schemas.openxmlformats.org/markup-compatibility/2006">
          <mc:Choice Requires="x14">
            <control shapeId="9595" r:id="rId196" name="Check Box 379">
              <controlPr defaultSize="0" autoFill="0" autoLine="0" autoPict="0">
                <anchor moveWithCells="1">
                  <from>
                    <xdr:col>14</xdr:col>
                    <xdr:colOff>123825</xdr:colOff>
                    <xdr:row>1282</xdr:row>
                    <xdr:rowOff>123825</xdr:rowOff>
                  </from>
                  <to>
                    <xdr:col>17</xdr:col>
                    <xdr:colOff>0</xdr:colOff>
                    <xdr:row>1284</xdr:row>
                    <xdr:rowOff>38100</xdr:rowOff>
                  </to>
                </anchor>
              </controlPr>
            </control>
          </mc:Choice>
        </mc:AlternateContent>
        <mc:AlternateContent xmlns:mc="http://schemas.openxmlformats.org/markup-compatibility/2006">
          <mc:Choice Requires="x14">
            <control shapeId="9596" r:id="rId197" name="Check Box 380">
              <controlPr defaultSize="0" autoFill="0" autoLine="0" autoPict="0">
                <anchor moveWithCells="1">
                  <from>
                    <xdr:col>14</xdr:col>
                    <xdr:colOff>123825</xdr:colOff>
                    <xdr:row>1283</xdr:row>
                    <xdr:rowOff>133350</xdr:rowOff>
                  </from>
                  <to>
                    <xdr:col>17</xdr:col>
                    <xdr:colOff>0</xdr:colOff>
                    <xdr:row>1285</xdr:row>
                    <xdr:rowOff>47625</xdr:rowOff>
                  </to>
                </anchor>
              </controlPr>
            </control>
          </mc:Choice>
        </mc:AlternateContent>
        <mc:AlternateContent xmlns:mc="http://schemas.openxmlformats.org/markup-compatibility/2006">
          <mc:Choice Requires="x14">
            <control shapeId="9597" r:id="rId198" name="Check Box 381">
              <controlPr defaultSize="0" autoFill="0" autoLine="0" autoPict="0">
                <anchor moveWithCells="1">
                  <from>
                    <xdr:col>14</xdr:col>
                    <xdr:colOff>114300</xdr:colOff>
                    <xdr:row>50</xdr:row>
                    <xdr:rowOff>123825</xdr:rowOff>
                  </from>
                  <to>
                    <xdr:col>16</xdr:col>
                    <xdr:colOff>133350</xdr:colOff>
                    <xdr:row>52</xdr:row>
                    <xdr:rowOff>38100</xdr:rowOff>
                  </to>
                </anchor>
              </controlPr>
            </control>
          </mc:Choice>
        </mc:AlternateContent>
        <mc:AlternateContent xmlns:mc="http://schemas.openxmlformats.org/markup-compatibility/2006">
          <mc:Choice Requires="x14">
            <control shapeId="9598" r:id="rId199" name="Check Box 382">
              <controlPr defaultSize="0" autoFill="0" autoLine="0" autoPict="0">
                <anchor moveWithCells="1">
                  <from>
                    <xdr:col>18</xdr:col>
                    <xdr:colOff>104775</xdr:colOff>
                    <xdr:row>50</xdr:row>
                    <xdr:rowOff>123825</xdr:rowOff>
                  </from>
                  <to>
                    <xdr:col>20</xdr:col>
                    <xdr:colOff>123825</xdr:colOff>
                    <xdr:row>52</xdr:row>
                    <xdr:rowOff>38100</xdr:rowOff>
                  </to>
                </anchor>
              </controlPr>
            </control>
          </mc:Choice>
        </mc:AlternateContent>
        <mc:AlternateContent xmlns:mc="http://schemas.openxmlformats.org/markup-compatibility/2006">
          <mc:Choice Requires="x14">
            <control shapeId="9599" r:id="rId200" name="Check Box 383">
              <controlPr defaultSize="0" autoFill="0" autoLine="0" autoPict="0">
                <anchor moveWithCells="1">
                  <from>
                    <xdr:col>14</xdr:col>
                    <xdr:colOff>114300</xdr:colOff>
                    <xdr:row>57</xdr:row>
                    <xdr:rowOff>114300</xdr:rowOff>
                  </from>
                  <to>
                    <xdr:col>16</xdr:col>
                    <xdr:colOff>133350</xdr:colOff>
                    <xdr:row>59</xdr:row>
                    <xdr:rowOff>28575</xdr:rowOff>
                  </to>
                </anchor>
              </controlPr>
            </control>
          </mc:Choice>
        </mc:AlternateContent>
        <mc:AlternateContent xmlns:mc="http://schemas.openxmlformats.org/markup-compatibility/2006">
          <mc:Choice Requires="x14">
            <control shapeId="9600" r:id="rId201" name="Check Box 384">
              <controlPr defaultSize="0" autoFill="0" autoLine="0" autoPict="0">
                <anchor moveWithCells="1">
                  <from>
                    <xdr:col>18</xdr:col>
                    <xdr:colOff>114300</xdr:colOff>
                    <xdr:row>57</xdr:row>
                    <xdr:rowOff>114300</xdr:rowOff>
                  </from>
                  <to>
                    <xdr:col>20</xdr:col>
                    <xdr:colOff>133350</xdr:colOff>
                    <xdr:row>59</xdr:row>
                    <xdr:rowOff>28575</xdr:rowOff>
                  </to>
                </anchor>
              </controlPr>
            </control>
          </mc:Choice>
        </mc:AlternateContent>
        <mc:AlternateContent xmlns:mc="http://schemas.openxmlformats.org/markup-compatibility/2006">
          <mc:Choice Requires="x14">
            <control shapeId="9601" r:id="rId202" name="Check Box 385">
              <controlPr defaultSize="0" autoFill="0" autoLine="0" autoPict="0">
                <anchor moveWithCells="1">
                  <from>
                    <xdr:col>14</xdr:col>
                    <xdr:colOff>114300</xdr:colOff>
                    <xdr:row>664</xdr:row>
                    <xdr:rowOff>123825</xdr:rowOff>
                  </from>
                  <to>
                    <xdr:col>16</xdr:col>
                    <xdr:colOff>133350</xdr:colOff>
                    <xdr:row>666</xdr:row>
                    <xdr:rowOff>38100</xdr:rowOff>
                  </to>
                </anchor>
              </controlPr>
            </control>
          </mc:Choice>
        </mc:AlternateContent>
        <mc:AlternateContent xmlns:mc="http://schemas.openxmlformats.org/markup-compatibility/2006">
          <mc:Choice Requires="x14">
            <control shapeId="9602" r:id="rId203" name="Check Box 386">
              <controlPr defaultSize="0" autoFill="0" autoLine="0" autoPict="0">
                <anchor moveWithCells="1">
                  <from>
                    <xdr:col>18</xdr:col>
                    <xdr:colOff>114300</xdr:colOff>
                    <xdr:row>664</xdr:row>
                    <xdr:rowOff>123825</xdr:rowOff>
                  </from>
                  <to>
                    <xdr:col>20</xdr:col>
                    <xdr:colOff>133350</xdr:colOff>
                    <xdr:row>666</xdr:row>
                    <xdr:rowOff>38100</xdr:rowOff>
                  </to>
                </anchor>
              </controlPr>
            </control>
          </mc:Choice>
        </mc:AlternateContent>
        <mc:AlternateContent xmlns:mc="http://schemas.openxmlformats.org/markup-compatibility/2006">
          <mc:Choice Requires="x14">
            <control shapeId="9609" r:id="rId204" name="Check Box 393">
              <controlPr defaultSize="0" autoFill="0" autoLine="0" autoPict="0">
                <anchor moveWithCells="1">
                  <from>
                    <xdr:col>14</xdr:col>
                    <xdr:colOff>114300</xdr:colOff>
                    <xdr:row>709</xdr:row>
                    <xdr:rowOff>123825</xdr:rowOff>
                  </from>
                  <to>
                    <xdr:col>16</xdr:col>
                    <xdr:colOff>133350</xdr:colOff>
                    <xdr:row>711</xdr:row>
                    <xdr:rowOff>38100</xdr:rowOff>
                  </to>
                </anchor>
              </controlPr>
            </control>
          </mc:Choice>
        </mc:AlternateContent>
        <mc:AlternateContent xmlns:mc="http://schemas.openxmlformats.org/markup-compatibility/2006">
          <mc:Choice Requires="x14">
            <control shapeId="9610" r:id="rId205" name="Check Box 394">
              <controlPr defaultSize="0" autoFill="0" autoLine="0" autoPict="0">
                <anchor moveWithCells="1">
                  <from>
                    <xdr:col>14</xdr:col>
                    <xdr:colOff>114300</xdr:colOff>
                    <xdr:row>708</xdr:row>
                    <xdr:rowOff>123825</xdr:rowOff>
                  </from>
                  <to>
                    <xdr:col>16</xdr:col>
                    <xdr:colOff>133350</xdr:colOff>
                    <xdr:row>710</xdr:row>
                    <xdr:rowOff>38100</xdr:rowOff>
                  </to>
                </anchor>
              </controlPr>
            </control>
          </mc:Choice>
        </mc:AlternateContent>
        <mc:AlternateContent xmlns:mc="http://schemas.openxmlformats.org/markup-compatibility/2006">
          <mc:Choice Requires="x14">
            <control shapeId="9611" r:id="rId206" name="Check Box 395">
              <controlPr defaultSize="0" autoFill="0" autoLine="0" autoPict="0">
                <anchor moveWithCells="1">
                  <from>
                    <xdr:col>18</xdr:col>
                    <xdr:colOff>114300</xdr:colOff>
                    <xdr:row>708</xdr:row>
                    <xdr:rowOff>123825</xdr:rowOff>
                  </from>
                  <to>
                    <xdr:col>20</xdr:col>
                    <xdr:colOff>133350</xdr:colOff>
                    <xdr:row>710</xdr:row>
                    <xdr:rowOff>38100</xdr:rowOff>
                  </to>
                </anchor>
              </controlPr>
            </control>
          </mc:Choice>
        </mc:AlternateContent>
        <mc:AlternateContent xmlns:mc="http://schemas.openxmlformats.org/markup-compatibility/2006">
          <mc:Choice Requires="x14">
            <control shapeId="9615" r:id="rId207" name="Check Box 399">
              <controlPr defaultSize="0" autoFill="0" autoLine="0" autoPict="0">
                <anchor moveWithCells="1">
                  <from>
                    <xdr:col>14</xdr:col>
                    <xdr:colOff>114300</xdr:colOff>
                    <xdr:row>726</xdr:row>
                    <xdr:rowOff>123825</xdr:rowOff>
                  </from>
                  <to>
                    <xdr:col>16</xdr:col>
                    <xdr:colOff>133350</xdr:colOff>
                    <xdr:row>728</xdr:row>
                    <xdr:rowOff>38100</xdr:rowOff>
                  </to>
                </anchor>
              </controlPr>
            </control>
          </mc:Choice>
        </mc:AlternateContent>
        <mc:AlternateContent xmlns:mc="http://schemas.openxmlformats.org/markup-compatibility/2006">
          <mc:Choice Requires="x14">
            <control shapeId="9616" r:id="rId208" name="Check Box 400">
              <controlPr defaultSize="0" autoFill="0" autoLine="0" autoPict="0">
                <anchor moveWithCells="1">
                  <from>
                    <xdr:col>14</xdr:col>
                    <xdr:colOff>114300</xdr:colOff>
                    <xdr:row>725</xdr:row>
                    <xdr:rowOff>104775</xdr:rowOff>
                  </from>
                  <to>
                    <xdr:col>16</xdr:col>
                    <xdr:colOff>133350</xdr:colOff>
                    <xdr:row>727</xdr:row>
                    <xdr:rowOff>28575</xdr:rowOff>
                  </to>
                </anchor>
              </controlPr>
            </control>
          </mc:Choice>
        </mc:AlternateContent>
        <mc:AlternateContent xmlns:mc="http://schemas.openxmlformats.org/markup-compatibility/2006">
          <mc:Choice Requires="x14">
            <control shapeId="9617" r:id="rId209" name="Check Box 401">
              <controlPr defaultSize="0" autoFill="0" autoLine="0" autoPict="0">
                <anchor moveWithCells="1">
                  <from>
                    <xdr:col>18</xdr:col>
                    <xdr:colOff>114300</xdr:colOff>
                    <xdr:row>725</xdr:row>
                    <xdr:rowOff>104775</xdr:rowOff>
                  </from>
                  <to>
                    <xdr:col>20</xdr:col>
                    <xdr:colOff>133350</xdr:colOff>
                    <xdr:row>727</xdr:row>
                    <xdr:rowOff>28575</xdr:rowOff>
                  </to>
                </anchor>
              </controlPr>
            </control>
          </mc:Choice>
        </mc:AlternateContent>
        <mc:AlternateContent xmlns:mc="http://schemas.openxmlformats.org/markup-compatibility/2006">
          <mc:Choice Requires="x14">
            <control shapeId="9621" r:id="rId210" name="Check Box 405">
              <controlPr defaultSize="0" autoFill="0" autoLine="0" autoPict="0">
                <anchor moveWithCells="1">
                  <from>
                    <xdr:col>14</xdr:col>
                    <xdr:colOff>114300</xdr:colOff>
                    <xdr:row>744</xdr:row>
                    <xdr:rowOff>123825</xdr:rowOff>
                  </from>
                  <to>
                    <xdr:col>16</xdr:col>
                    <xdr:colOff>133350</xdr:colOff>
                    <xdr:row>746</xdr:row>
                    <xdr:rowOff>47625</xdr:rowOff>
                  </to>
                </anchor>
              </controlPr>
            </control>
          </mc:Choice>
        </mc:AlternateContent>
        <mc:AlternateContent xmlns:mc="http://schemas.openxmlformats.org/markup-compatibility/2006">
          <mc:Choice Requires="x14">
            <control shapeId="9622" r:id="rId211" name="Check Box 406">
              <controlPr defaultSize="0" autoFill="0" autoLine="0" autoPict="0">
                <anchor moveWithCells="1">
                  <from>
                    <xdr:col>18</xdr:col>
                    <xdr:colOff>114300</xdr:colOff>
                    <xdr:row>744</xdr:row>
                    <xdr:rowOff>123825</xdr:rowOff>
                  </from>
                  <to>
                    <xdr:col>20</xdr:col>
                    <xdr:colOff>133350</xdr:colOff>
                    <xdr:row>746</xdr:row>
                    <xdr:rowOff>47625</xdr:rowOff>
                  </to>
                </anchor>
              </controlPr>
            </control>
          </mc:Choice>
        </mc:AlternateContent>
        <mc:AlternateContent xmlns:mc="http://schemas.openxmlformats.org/markup-compatibility/2006">
          <mc:Choice Requires="x14">
            <control shapeId="9623" r:id="rId212" name="Check Box 407">
              <controlPr defaultSize="0" autoFill="0" autoLine="0" autoPict="0">
                <anchor moveWithCells="1">
                  <from>
                    <xdr:col>14</xdr:col>
                    <xdr:colOff>114300</xdr:colOff>
                    <xdr:row>983</xdr:row>
                    <xdr:rowOff>123825</xdr:rowOff>
                  </from>
                  <to>
                    <xdr:col>16</xdr:col>
                    <xdr:colOff>133350</xdr:colOff>
                    <xdr:row>985</xdr:row>
                    <xdr:rowOff>38100</xdr:rowOff>
                  </to>
                </anchor>
              </controlPr>
            </control>
          </mc:Choice>
        </mc:AlternateContent>
        <mc:AlternateContent xmlns:mc="http://schemas.openxmlformats.org/markup-compatibility/2006">
          <mc:Choice Requires="x14">
            <control shapeId="9624" r:id="rId213" name="Check Box 408">
              <controlPr defaultSize="0" autoFill="0" autoLine="0" autoPict="0">
                <anchor moveWithCells="1">
                  <from>
                    <xdr:col>18</xdr:col>
                    <xdr:colOff>114300</xdr:colOff>
                    <xdr:row>983</xdr:row>
                    <xdr:rowOff>123825</xdr:rowOff>
                  </from>
                  <to>
                    <xdr:col>20</xdr:col>
                    <xdr:colOff>133350</xdr:colOff>
                    <xdr:row>985</xdr:row>
                    <xdr:rowOff>38100</xdr:rowOff>
                  </to>
                </anchor>
              </controlPr>
            </control>
          </mc:Choice>
        </mc:AlternateContent>
        <mc:AlternateContent xmlns:mc="http://schemas.openxmlformats.org/markup-compatibility/2006">
          <mc:Choice Requires="x14">
            <control shapeId="9625" r:id="rId214" name="Check Box 409">
              <controlPr defaultSize="0" autoFill="0" autoLine="0" autoPict="0">
                <anchor moveWithCells="1">
                  <from>
                    <xdr:col>14</xdr:col>
                    <xdr:colOff>114300</xdr:colOff>
                    <xdr:row>987</xdr:row>
                    <xdr:rowOff>114300</xdr:rowOff>
                  </from>
                  <to>
                    <xdr:col>16</xdr:col>
                    <xdr:colOff>133350</xdr:colOff>
                    <xdr:row>989</xdr:row>
                    <xdr:rowOff>28575</xdr:rowOff>
                  </to>
                </anchor>
              </controlPr>
            </control>
          </mc:Choice>
        </mc:AlternateContent>
        <mc:AlternateContent xmlns:mc="http://schemas.openxmlformats.org/markup-compatibility/2006">
          <mc:Choice Requires="x14">
            <control shapeId="9626" r:id="rId215" name="Check Box 410">
              <controlPr defaultSize="0" autoFill="0" autoLine="0" autoPict="0">
                <anchor moveWithCells="1">
                  <from>
                    <xdr:col>18</xdr:col>
                    <xdr:colOff>114300</xdr:colOff>
                    <xdr:row>987</xdr:row>
                    <xdr:rowOff>114300</xdr:rowOff>
                  </from>
                  <to>
                    <xdr:col>20</xdr:col>
                    <xdr:colOff>133350</xdr:colOff>
                    <xdr:row>989</xdr:row>
                    <xdr:rowOff>28575</xdr:rowOff>
                  </to>
                </anchor>
              </controlPr>
            </control>
          </mc:Choice>
        </mc:AlternateContent>
        <mc:AlternateContent xmlns:mc="http://schemas.openxmlformats.org/markup-compatibility/2006">
          <mc:Choice Requires="x14">
            <control shapeId="9627" r:id="rId216" name="Check Box 411">
              <controlPr defaultSize="0" autoFill="0" autoLine="0" autoPict="0">
                <anchor moveWithCells="1">
                  <from>
                    <xdr:col>14</xdr:col>
                    <xdr:colOff>114300</xdr:colOff>
                    <xdr:row>992</xdr:row>
                    <xdr:rowOff>123825</xdr:rowOff>
                  </from>
                  <to>
                    <xdr:col>16</xdr:col>
                    <xdr:colOff>133350</xdr:colOff>
                    <xdr:row>994</xdr:row>
                    <xdr:rowOff>38100</xdr:rowOff>
                  </to>
                </anchor>
              </controlPr>
            </control>
          </mc:Choice>
        </mc:AlternateContent>
        <mc:AlternateContent xmlns:mc="http://schemas.openxmlformats.org/markup-compatibility/2006">
          <mc:Choice Requires="x14">
            <control shapeId="9628" r:id="rId217" name="Check Box 412">
              <controlPr defaultSize="0" autoFill="0" autoLine="0" autoPict="0">
                <anchor moveWithCells="1">
                  <from>
                    <xdr:col>18</xdr:col>
                    <xdr:colOff>114300</xdr:colOff>
                    <xdr:row>992</xdr:row>
                    <xdr:rowOff>123825</xdr:rowOff>
                  </from>
                  <to>
                    <xdr:col>20</xdr:col>
                    <xdr:colOff>133350</xdr:colOff>
                    <xdr:row>994</xdr:row>
                    <xdr:rowOff>38100</xdr:rowOff>
                  </to>
                </anchor>
              </controlPr>
            </control>
          </mc:Choice>
        </mc:AlternateContent>
        <mc:AlternateContent xmlns:mc="http://schemas.openxmlformats.org/markup-compatibility/2006">
          <mc:Choice Requires="x14">
            <control shapeId="9629" r:id="rId218" name="Check Box 413">
              <controlPr defaultSize="0" autoFill="0" autoLine="0" autoPict="0">
                <anchor moveWithCells="1">
                  <from>
                    <xdr:col>14</xdr:col>
                    <xdr:colOff>114300</xdr:colOff>
                    <xdr:row>997</xdr:row>
                    <xdr:rowOff>123825</xdr:rowOff>
                  </from>
                  <to>
                    <xdr:col>16</xdr:col>
                    <xdr:colOff>133350</xdr:colOff>
                    <xdr:row>999</xdr:row>
                    <xdr:rowOff>38100</xdr:rowOff>
                  </to>
                </anchor>
              </controlPr>
            </control>
          </mc:Choice>
        </mc:AlternateContent>
        <mc:AlternateContent xmlns:mc="http://schemas.openxmlformats.org/markup-compatibility/2006">
          <mc:Choice Requires="x14">
            <control shapeId="9630" r:id="rId219" name="Check Box 414">
              <controlPr defaultSize="0" autoFill="0" autoLine="0" autoPict="0">
                <anchor moveWithCells="1">
                  <from>
                    <xdr:col>18</xdr:col>
                    <xdr:colOff>114300</xdr:colOff>
                    <xdr:row>997</xdr:row>
                    <xdr:rowOff>123825</xdr:rowOff>
                  </from>
                  <to>
                    <xdr:col>20</xdr:col>
                    <xdr:colOff>133350</xdr:colOff>
                    <xdr:row>999</xdr:row>
                    <xdr:rowOff>38100</xdr:rowOff>
                  </to>
                </anchor>
              </controlPr>
            </control>
          </mc:Choice>
        </mc:AlternateContent>
        <mc:AlternateContent xmlns:mc="http://schemas.openxmlformats.org/markup-compatibility/2006">
          <mc:Choice Requires="x14">
            <control shapeId="9631" r:id="rId220" name="Check Box 415">
              <controlPr defaultSize="0" autoFill="0" autoLine="0" autoPict="0">
                <anchor moveWithCells="1">
                  <from>
                    <xdr:col>14</xdr:col>
                    <xdr:colOff>114300</xdr:colOff>
                    <xdr:row>1066</xdr:row>
                    <xdr:rowOff>123825</xdr:rowOff>
                  </from>
                  <to>
                    <xdr:col>16</xdr:col>
                    <xdr:colOff>133350</xdr:colOff>
                    <xdr:row>1068</xdr:row>
                    <xdr:rowOff>38100</xdr:rowOff>
                  </to>
                </anchor>
              </controlPr>
            </control>
          </mc:Choice>
        </mc:AlternateContent>
        <mc:AlternateContent xmlns:mc="http://schemas.openxmlformats.org/markup-compatibility/2006">
          <mc:Choice Requires="x14">
            <control shapeId="9632" r:id="rId221" name="Check Box 416">
              <controlPr defaultSize="0" autoFill="0" autoLine="0" autoPict="0">
                <anchor moveWithCells="1">
                  <from>
                    <xdr:col>18</xdr:col>
                    <xdr:colOff>114300</xdr:colOff>
                    <xdr:row>1066</xdr:row>
                    <xdr:rowOff>123825</xdr:rowOff>
                  </from>
                  <to>
                    <xdr:col>20</xdr:col>
                    <xdr:colOff>133350</xdr:colOff>
                    <xdr:row>1068</xdr:row>
                    <xdr:rowOff>38100</xdr:rowOff>
                  </to>
                </anchor>
              </controlPr>
            </control>
          </mc:Choice>
        </mc:AlternateContent>
        <mc:AlternateContent xmlns:mc="http://schemas.openxmlformats.org/markup-compatibility/2006">
          <mc:Choice Requires="x14">
            <control shapeId="9633" r:id="rId222" name="Check Box 417">
              <controlPr defaultSize="0" autoFill="0" autoLine="0" autoPict="0">
                <anchor moveWithCells="1">
                  <from>
                    <xdr:col>14</xdr:col>
                    <xdr:colOff>114300</xdr:colOff>
                    <xdr:row>1298</xdr:row>
                    <xdr:rowOff>123825</xdr:rowOff>
                  </from>
                  <to>
                    <xdr:col>16</xdr:col>
                    <xdr:colOff>133350</xdr:colOff>
                    <xdr:row>1300</xdr:row>
                    <xdr:rowOff>38100</xdr:rowOff>
                  </to>
                </anchor>
              </controlPr>
            </control>
          </mc:Choice>
        </mc:AlternateContent>
        <mc:AlternateContent xmlns:mc="http://schemas.openxmlformats.org/markup-compatibility/2006">
          <mc:Choice Requires="x14">
            <control shapeId="9634" r:id="rId223" name="Check Box 418">
              <controlPr defaultSize="0" autoFill="0" autoLine="0" autoPict="0">
                <anchor moveWithCells="1">
                  <from>
                    <xdr:col>18</xdr:col>
                    <xdr:colOff>114300</xdr:colOff>
                    <xdr:row>1298</xdr:row>
                    <xdr:rowOff>123825</xdr:rowOff>
                  </from>
                  <to>
                    <xdr:col>20</xdr:col>
                    <xdr:colOff>133350</xdr:colOff>
                    <xdr:row>1300</xdr:row>
                    <xdr:rowOff>38100</xdr:rowOff>
                  </to>
                </anchor>
              </controlPr>
            </control>
          </mc:Choice>
        </mc:AlternateContent>
        <mc:AlternateContent xmlns:mc="http://schemas.openxmlformats.org/markup-compatibility/2006">
          <mc:Choice Requires="x14">
            <control shapeId="9635" r:id="rId224" name="Check Box 419">
              <controlPr defaultSize="0" autoFill="0" autoLine="0" autoPict="0">
                <anchor moveWithCells="1">
                  <from>
                    <xdr:col>14</xdr:col>
                    <xdr:colOff>114300</xdr:colOff>
                    <xdr:row>1306</xdr:row>
                    <xdr:rowOff>123825</xdr:rowOff>
                  </from>
                  <to>
                    <xdr:col>16</xdr:col>
                    <xdr:colOff>133350</xdr:colOff>
                    <xdr:row>1308</xdr:row>
                    <xdr:rowOff>38100</xdr:rowOff>
                  </to>
                </anchor>
              </controlPr>
            </control>
          </mc:Choice>
        </mc:AlternateContent>
        <mc:AlternateContent xmlns:mc="http://schemas.openxmlformats.org/markup-compatibility/2006">
          <mc:Choice Requires="x14">
            <control shapeId="9636" r:id="rId225" name="Check Box 420">
              <controlPr defaultSize="0" autoFill="0" autoLine="0" autoPict="0">
                <anchor moveWithCells="1">
                  <from>
                    <xdr:col>18</xdr:col>
                    <xdr:colOff>114300</xdr:colOff>
                    <xdr:row>1306</xdr:row>
                    <xdr:rowOff>123825</xdr:rowOff>
                  </from>
                  <to>
                    <xdr:col>20</xdr:col>
                    <xdr:colOff>133350</xdr:colOff>
                    <xdr:row>1308</xdr:row>
                    <xdr:rowOff>38100</xdr:rowOff>
                  </to>
                </anchor>
              </controlPr>
            </control>
          </mc:Choice>
        </mc:AlternateContent>
        <mc:AlternateContent xmlns:mc="http://schemas.openxmlformats.org/markup-compatibility/2006">
          <mc:Choice Requires="x14">
            <control shapeId="9637" r:id="rId226" name="Check Box 421">
              <controlPr defaultSize="0" autoFill="0" autoLine="0" autoPict="0">
                <anchor moveWithCells="1">
                  <from>
                    <xdr:col>14</xdr:col>
                    <xdr:colOff>114300</xdr:colOff>
                    <xdr:row>1357</xdr:row>
                    <xdr:rowOff>123825</xdr:rowOff>
                  </from>
                  <to>
                    <xdr:col>16</xdr:col>
                    <xdr:colOff>133350</xdr:colOff>
                    <xdr:row>1359</xdr:row>
                    <xdr:rowOff>38100</xdr:rowOff>
                  </to>
                </anchor>
              </controlPr>
            </control>
          </mc:Choice>
        </mc:AlternateContent>
        <mc:AlternateContent xmlns:mc="http://schemas.openxmlformats.org/markup-compatibility/2006">
          <mc:Choice Requires="x14">
            <control shapeId="9638" r:id="rId227" name="Check Box 422">
              <controlPr defaultSize="0" autoFill="0" autoLine="0" autoPict="0">
                <anchor moveWithCells="1">
                  <from>
                    <xdr:col>14</xdr:col>
                    <xdr:colOff>114300</xdr:colOff>
                    <xdr:row>1356</xdr:row>
                    <xdr:rowOff>123825</xdr:rowOff>
                  </from>
                  <to>
                    <xdr:col>16</xdr:col>
                    <xdr:colOff>133350</xdr:colOff>
                    <xdr:row>1358</xdr:row>
                    <xdr:rowOff>38100</xdr:rowOff>
                  </to>
                </anchor>
              </controlPr>
            </control>
          </mc:Choice>
        </mc:AlternateContent>
        <mc:AlternateContent xmlns:mc="http://schemas.openxmlformats.org/markup-compatibility/2006">
          <mc:Choice Requires="x14">
            <control shapeId="9639" r:id="rId228" name="Check Box 423">
              <controlPr defaultSize="0" autoFill="0" autoLine="0" autoPict="0">
                <anchor moveWithCells="1">
                  <from>
                    <xdr:col>18</xdr:col>
                    <xdr:colOff>114300</xdr:colOff>
                    <xdr:row>1356</xdr:row>
                    <xdr:rowOff>123825</xdr:rowOff>
                  </from>
                  <to>
                    <xdr:col>20</xdr:col>
                    <xdr:colOff>133350</xdr:colOff>
                    <xdr:row>1358</xdr:row>
                    <xdr:rowOff>38100</xdr:rowOff>
                  </to>
                </anchor>
              </controlPr>
            </control>
          </mc:Choice>
        </mc:AlternateContent>
        <mc:AlternateContent xmlns:mc="http://schemas.openxmlformats.org/markup-compatibility/2006">
          <mc:Choice Requires="x14">
            <control shapeId="9643" r:id="rId229" name="Check Box 427">
              <controlPr defaultSize="0" autoFill="0" autoLine="0" autoPict="0">
                <anchor moveWithCells="1">
                  <from>
                    <xdr:col>14</xdr:col>
                    <xdr:colOff>114300</xdr:colOff>
                    <xdr:row>270</xdr:row>
                    <xdr:rowOff>114300</xdr:rowOff>
                  </from>
                  <to>
                    <xdr:col>16</xdr:col>
                    <xdr:colOff>133350</xdr:colOff>
                    <xdr:row>272</xdr:row>
                    <xdr:rowOff>28575</xdr:rowOff>
                  </to>
                </anchor>
              </controlPr>
            </control>
          </mc:Choice>
        </mc:AlternateContent>
        <mc:AlternateContent xmlns:mc="http://schemas.openxmlformats.org/markup-compatibility/2006">
          <mc:Choice Requires="x14">
            <control shapeId="9644" r:id="rId230" name="Check Box 428">
              <controlPr defaultSize="0" autoFill="0" autoLine="0" autoPict="0">
                <anchor moveWithCells="1">
                  <from>
                    <xdr:col>18</xdr:col>
                    <xdr:colOff>95250</xdr:colOff>
                    <xdr:row>270</xdr:row>
                    <xdr:rowOff>114300</xdr:rowOff>
                  </from>
                  <to>
                    <xdr:col>20</xdr:col>
                    <xdr:colOff>123825</xdr:colOff>
                    <xdr:row>272</xdr:row>
                    <xdr:rowOff>28575</xdr:rowOff>
                  </to>
                </anchor>
              </controlPr>
            </control>
          </mc:Choice>
        </mc:AlternateContent>
        <mc:AlternateContent xmlns:mc="http://schemas.openxmlformats.org/markup-compatibility/2006">
          <mc:Choice Requires="x14">
            <control shapeId="9649" r:id="rId231" name="Check Box 433">
              <controlPr defaultSize="0" autoFill="0" autoLine="0" autoPict="0">
                <anchor moveWithCells="1">
                  <from>
                    <xdr:col>14</xdr:col>
                    <xdr:colOff>123825</xdr:colOff>
                    <xdr:row>1081</xdr:row>
                    <xdr:rowOff>123825</xdr:rowOff>
                  </from>
                  <to>
                    <xdr:col>17</xdr:col>
                    <xdr:colOff>0</xdr:colOff>
                    <xdr:row>1083</xdr:row>
                    <xdr:rowOff>38100</xdr:rowOff>
                  </to>
                </anchor>
              </controlPr>
            </control>
          </mc:Choice>
        </mc:AlternateContent>
        <mc:AlternateContent xmlns:mc="http://schemas.openxmlformats.org/markup-compatibility/2006">
          <mc:Choice Requires="x14">
            <control shapeId="9650" r:id="rId232" name="Check Box 434">
              <controlPr defaultSize="0" autoFill="0" autoLine="0" autoPict="0">
                <anchor moveWithCells="1">
                  <from>
                    <xdr:col>14</xdr:col>
                    <xdr:colOff>123825</xdr:colOff>
                    <xdr:row>1082</xdr:row>
                    <xdr:rowOff>123825</xdr:rowOff>
                  </from>
                  <to>
                    <xdr:col>17</xdr:col>
                    <xdr:colOff>0</xdr:colOff>
                    <xdr:row>1084</xdr:row>
                    <xdr:rowOff>38100</xdr:rowOff>
                  </to>
                </anchor>
              </controlPr>
            </control>
          </mc:Choice>
        </mc:AlternateContent>
        <mc:AlternateContent xmlns:mc="http://schemas.openxmlformats.org/markup-compatibility/2006">
          <mc:Choice Requires="x14">
            <control shapeId="9651" r:id="rId233" name="Check Box 435">
              <controlPr defaultSize="0" autoFill="0" autoLine="0" autoPict="0">
                <anchor moveWithCells="1">
                  <from>
                    <xdr:col>14</xdr:col>
                    <xdr:colOff>123825</xdr:colOff>
                    <xdr:row>1089</xdr:row>
                    <xdr:rowOff>123825</xdr:rowOff>
                  </from>
                  <to>
                    <xdr:col>17</xdr:col>
                    <xdr:colOff>0</xdr:colOff>
                    <xdr:row>1091</xdr:row>
                    <xdr:rowOff>38100</xdr:rowOff>
                  </to>
                </anchor>
              </controlPr>
            </control>
          </mc:Choice>
        </mc:AlternateContent>
        <mc:AlternateContent xmlns:mc="http://schemas.openxmlformats.org/markup-compatibility/2006">
          <mc:Choice Requires="x14">
            <control shapeId="9652" r:id="rId234" name="Check Box 436">
              <controlPr defaultSize="0" autoFill="0" autoLine="0" autoPict="0">
                <anchor moveWithCells="1">
                  <from>
                    <xdr:col>14</xdr:col>
                    <xdr:colOff>123825</xdr:colOff>
                    <xdr:row>1165</xdr:row>
                    <xdr:rowOff>123825</xdr:rowOff>
                  </from>
                  <to>
                    <xdr:col>17</xdr:col>
                    <xdr:colOff>0</xdr:colOff>
                    <xdr:row>1167</xdr:row>
                    <xdr:rowOff>38100</xdr:rowOff>
                  </to>
                </anchor>
              </controlPr>
            </control>
          </mc:Choice>
        </mc:AlternateContent>
        <mc:AlternateContent xmlns:mc="http://schemas.openxmlformats.org/markup-compatibility/2006">
          <mc:Choice Requires="x14">
            <control shapeId="9653" r:id="rId235" name="Check Box 437">
              <controlPr defaultSize="0" autoFill="0" autoLine="0" autoPict="0">
                <anchor moveWithCells="1">
                  <from>
                    <xdr:col>14</xdr:col>
                    <xdr:colOff>123825</xdr:colOff>
                    <xdr:row>1166</xdr:row>
                    <xdr:rowOff>123825</xdr:rowOff>
                  </from>
                  <to>
                    <xdr:col>17</xdr:col>
                    <xdr:colOff>0</xdr:colOff>
                    <xdr:row>1168</xdr:row>
                    <xdr:rowOff>38100</xdr:rowOff>
                  </to>
                </anchor>
              </controlPr>
            </control>
          </mc:Choice>
        </mc:AlternateContent>
        <mc:AlternateContent xmlns:mc="http://schemas.openxmlformats.org/markup-compatibility/2006">
          <mc:Choice Requires="x14">
            <control shapeId="9654" r:id="rId236" name="Check Box 438">
              <controlPr defaultSize="0" autoFill="0" autoLine="0" autoPict="0">
                <anchor moveWithCells="1">
                  <from>
                    <xdr:col>14</xdr:col>
                    <xdr:colOff>123825</xdr:colOff>
                    <xdr:row>1234</xdr:row>
                    <xdr:rowOff>123825</xdr:rowOff>
                  </from>
                  <to>
                    <xdr:col>17</xdr:col>
                    <xdr:colOff>0</xdr:colOff>
                    <xdr:row>1236</xdr:row>
                    <xdr:rowOff>38100</xdr:rowOff>
                  </to>
                </anchor>
              </controlPr>
            </control>
          </mc:Choice>
        </mc:AlternateContent>
        <mc:AlternateContent xmlns:mc="http://schemas.openxmlformats.org/markup-compatibility/2006">
          <mc:Choice Requires="x14">
            <control shapeId="9655" r:id="rId237" name="Check Box 439">
              <controlPr defaultSize="0" autoFill="0" autoLine="0" autoPict="0">
                <anchor moveWithCells="1">
                  <from>
                    <xdr:col>14</xdr:col>
                    <xdr:colOff>123825</xdr:colOff>
                    <xdr:row>1235</xdr:row>
                    <xdr:rowOff>123825</xdr:rowOff>
                  </from>
                  <to>
                    <xdr:col>17</xdr:col>
                    <xdr:colOff>0</xdr:colOff>
                    <xdr:row>1237</xdr:row>
                    <xdr:rowOff>38100</xdr:rowOff>
                  </to>
                </anchor>
              </controlPr>
            </control>
          </mc:Choice>
        </mc:AlternateContent>
        <mc:AlternateContent xmlns:mc="http://schemas.openxmlformats.org/markup-compatibility/2006">
          <mc:Choice Requires="x14">
            <control shapeId="9660" r:id="rId238" name="Check Box 444">
              <controlPr defaultSize="0" autoFill="0" autoLine="0" autoPict="0">
                <anchor moveWithCells="1">
                  <from>
                    <xdr:col>14</xdr:col>
                    <xdr:colOff>114300</xdr:colOff>
                    <xdr:row>606</xdr:row>
                    <xdr:rowOff>133350</xdr:rowOff>
                  </from>
                  <to>
                    <xdr:col>16</xdr:col>
                    <xdr:colOff>133350</xdr:colOff>
                    <xdr:row>608</xdr:row>
                    <xdr:rowOff>38100</xdr:rowOff>
                  </to>
                </anchor>
              </controlPr>
            </control>
          </mc:Choice>
        </mc:AlternateContent>
        <mc:AlternateContent xmlns:mc="http://schemas.openxmlformats.org/markup-compatibility/2006">
          <mc:Choice Requires="x14">
            <control shapeId="9662" r:id="rId239" name="Check Box 446">
              <controlPr defaultSize="0" autoFill="0" autoLine="0" autoPict="0">
                <anchor moveWithCells="1">
                  <from>
                    <xdr:col>14</xdr:col>
                    <xdr:colOff>114300</xdr:colOff>
                    <xdr:row>665</xdr:row>
                    <xdr:rowOff>133350</xdr:rowOff>
                  </from>
                  <to>
                    <xdr:col>16</xdr:col>
                    <xdr:colOff>133350</xdr:colOff>
                    <xdr:row>667</xdr:row>
                    <xdr:rowOff>38100</xdr:rowOff>
                  </to>
                </anchor>
              </controlPr>
            </control>
          </mc:Choice>
        </mc:AlternateContent>
        <mc:AlternateContent xmlns:mc="http://schemas.openxmlformats.org/markup-compatibility/2006">
          <mc:Choice Requires="x14">
            <control shapeId="9663" r:id="rId240" name="Check Box 447">
              <controlPr defaultSize="0" autoFill="0" autoLine="0" autoPict="0">
                <anchor moveWithCells="1">
                  <from>
                    <xdr:col>14</xdr:col>
                    <xdr:colOff>114300</xdr:colOff>
                    <xdr:row>275</xdr:row>
                    <xdr:rowOff>114300</xdr:rowOff>
                  </from>
                  <to>
                    <xdr:col>16</xdr:col>
                    <xdr:colOff>133350</xdr:colOff>
                    <xdr:row>277</xdr:row>
                    <xdr:rowOff>28575</xdr:rowOff>
                  </to>
                </anchor>
              </controlPr>
            </control>
          </mc:Choice>
        </mc:AlternateContent>
        <mc:AlternateContent xmlns:mc="http://schemas.openxmlformats.org/markup-compatibility/2006">
          <mc:Choice Requires="x14">
            <control shapeId="9664" r:id="rId241" name="Check Box 448">
              <controlPr defaultSize="0" autoFill="0" autoLine="0" autoPict="0">
                <anchor moveWithCells="1">
                  <from>
                    <xdr:col>18</xdr:col>
                    <xdr:colOff>114300</xdr:colOff>
                    <xdr:row>275</xdr:row>
                    <xdr:rowOff>114300</xdr:rowOff>
                  </from>
                  <to>
                    <xdr:col>20</xdr:col>
                    <xdr:colOff>133350</xdr:colOff>
                    <xdr:row>277</xdr:row>
                    <xdr:rowOff>28575</xdr:rowOff>
                  </to>
                </anchor>
              </controlPr>
            </control>
          </mc:Choice>
        </mc:AlternateContent>
        <mc:AlternateContent xmlns:mc="http://schemas.openxmlformats.org/markup-compatibility/2006">
          <mc:Choice Requires="x14">
            <control shapeId="9665" r:id="rId242" name="Check Box 449">
              <controlPr defaultSize="0" autoFill="0" autoLine="0" autoPict="0">
                <anchor moveWithCells="1">
                  <from>
                    <xdr:col>14</xdr:col>
                    <xdr:colOff>123825</xdr:colOff>
                    <xdr:row>1440</xdr:row>
                    <xdr:rowOff>123825</xdr:rowOff>
                  </from>
                  <to>
                    <xdr:col>17</xdr:col>
                    <xdr:colOff>0</xdr:colOff>
                    <xdr:row>1442</xdr:row>
                    <xdr:rowOff>38100</xdr:rowOff>
                  </to>
                </anchor>
              </controlPr>
            </control>
          </mc:Choice>
        </mc:AlternateContent>
        <mc:AlternateContent xmlns:mc="http://schemas.openxmlformats.org/markup-compatibility/2006">
          <mc:Choice Requires="x14">
            <control shapeId="9666" r:id="rId243" name="Check Box 450">
              <controlPr defaultSize="0" autoFill="0" autoLine="0" autoPict="0">
                <anchor moveWithCells="1">
                  <from>
                    <xdr:col>18</xdr:col>
                    <xdr:colOff>123825</xdr:colOff>
                    <xdr:row>1440</xdr:row>
                    <xdr:rowOff>123825</xdr:rowOff>
                  </from>
                  <to>
                    <xdr:col>21</xdr:col>
                    <xdr:colOff>0</xdr:colOff>
                    <xdr:row>1442</xdr:row>
                    <xdr:rowOff>38100</xdr:rowOff>
                  </to>
                </anchor>
              </controlPr>
            </control>
          </mc:Choice>
        </mc:AlternateContent>
        <mc:AlternateContent xmlns:mc="http://schemas.openxmlformats.org/markup-compatibility/2006">
          <mc:Choice Requires="x14">
            <control shapeId="9670" r:id="rId244" name="Check Box 454">
              <controlPr defaultSize="0" autoFill="0" autoLine="0" autoPict="0">
                <anchor moveWithCells="1">
                  <from>
                    <xdr:col>14</xdr:col>
                    <xdr:colOff>114300</xdr:colOff>
                    <xdr:row>121</xdr:row>
                    <xdr:rowOff>123825</xdr:rowOff>
                  </from>
                  <to>
                    <xdr:col>16</xdr:col>
                    <xdr:colOff>133350</xdr:colOff>
                    <xdr:row>123</xdr:row>
                    <xdr:rowOff>38100</xdr:rowOff>
                  </to>
                </anchor>
              </controlPr>
            </control>
          </mc:Choice>
        </mc:AlternateContent>
        <mc:AlternateContent xmlns:mc="http://schemas.openxmlformats.org/markup-compatibility/2006">
          <mc:Choice Requires="x14">
            <control shapeId="9671" r:id="rId245" name="Check Box 455">
              <controlPr defaultSize="0" autoFill="0" autoLine="0" autoPict="0">
                <anchor moveWithCells="1">
                  <from>
                    <xdr:col>14</xdr:col>
                    <xdr:colOff>114300</xdr:colOff>
                    <xdr:row>120</xdr:row>
                    <xdr:rowOff>123825</xdr:rowOff>
                  </from>
                  <to>
                    <xdr:col>16</xdr:col>
                    <xdr:colOff>133350</xdr:colOff>
                    <xdr:row>122</xdr:row>
                    <xdr:rowOff>38100</xdr:rowOff>
                  </to>
                </anchor>
              </controlPr>
            </control>
          </mc:Choice>
        </mc:AlternateContent>
        <mc:AlternateContent xmlns:mc="http://schemas.openxmlformats.org/markup-compatibility/2006">
          <mc:Choice Requires="x14">
            <control shapeId="9672" r:id="rId246" name="Check Box 456">
              <controlPr defaultSize="0" autoFill="0" autoLine="0" autoPict="0">
                <anchor moveWithCells="1">
                  <from>
                    <xdr:col>18</xdr:col>
                    <xdr:colOff>114300</xdr:colOff>
                    <xdr:row>120</xdr:row>
                    <xdr:rowOff>114300</xdr:rowOff>
                  </from>
                  <to>
                    <xdr:col>20</xdr:col>
                    <xdr:colOff>133350</xdr:colOff>
                    <xdr:row>122</xdr:row>
                    <xdr:rowOff>28575</xdr:rowOff>
                  </to>
                </anchor>
              </controlPr>
            </control>
          </mc:Choice>
        </mc:AlternateContent>
        <mc:AlternateContent xmlns:mc="http://schemas.openxmlformats.org/markup-compatibility/2006">
          <mc:Choice Requires="x14">
            <control shapeId="9673" r:id="rId247" name="Check Box 457">
              <controlPr defaultSize="0" autoFill="0" autoLine="0" autoPict="0">
                <anchor moveWithCells="1">
                  <from>
                    <xdr:col>14</xdr:col>
                    <xdr:colOff>114300</xdr:colOff>
                    <xdr:row>421</xdr:row>
                    <xdr:rowOff>114300</xdr:rowOff>
                  </from>
                  <to>
                    <xdr:col>16</xdr:col>
                    <xdr:colOff>133350</xdr:colOff>
                    <xdr:row>423</xdr:row>
                    <xdr:rowOff>28575</xdr:rowOff>
                  </to>
                </anchor>
              </controlPr>
            </control>
          </mc:Choice>
        </mc:AlternateContent>
        <mc:AlternateContent xmlns:mc="http://schemas.openxmlformats.org/markup-compatibility/2006">
          <mc:Choice Requires="x14">
            <control shapeId="9674" r:id="rId248" name="Check Box 458">
              <controlPr defaultSize="0" autoFill="0" autoLine="0" autoPict="0">
                <anchor moveWithCells="1">
                  <from>
                    <xdr:col>18</xdr:col>
                    <xdr:colOff>114300</xdr:colOff>
                    <xdr:row>421</xdr:row>
                    <xdr:rowOff>114300</xdr:rowOff>
                  </from>
                  <to>
                    <xdr:col>20</xdr:col>
                    <xdr:colOff>133350</xdr:colOff>
                    <xdr:row>423</xdr:row>
                    <xdr:rowOff>28575</xdr:rowOff>
                  </to>
                </anchor>
              </controlPr>
            </control>
          </mc:Choice>
        </mc:AlternateContent>
        <mc:AlternateContent xmlns:mc="http://schemas.openxmlformats.org/markup-compatibility/2006">
          <mc:Choice Requires="x14">
            <control shapeId="9675" r:id="rId249" name="Check Box 459">
              <controlPr defaultSize="0" autoFill="0" autoLine="0" autoPict="0">
                <anchor moveWithCells="1">
                  <from>
                    <xdr:col>14</xdr:col>
                    <xdr:colOff>114300</xdr:colOff>
                    <xdr:row>1026</xdr:row>
                    <xdr:rowOff>123825</xdr:rowOff>
                  </from>
                  <to>
                    <xdr:col>16</xdr:col>
                    <xdr:colOff>133350</xdr:colOff>
                    <xdr:row>1028</xdr:row>
                    <xdr:rowOff>38100</xdr:rowOff>
                  </to>
                </anchor>
              </controlPr>
            </control>
          </mc:Choice>
        </mc:AlternateContent>
        <mc:AlternateContent xmlns:mc="http://schemas.openxmlformats.org/markup-compatibility/2006">
          <mc:Choice Requires="x14">
            <control shapeId="9676" r:id="rId250" name="Check Box 460">
              <controlPr defaultSize="0" autoFill="0" autoLine="0" autoPict="0">
                <anchor moveWithCells="1">
                  <from>
                    <xdr:col>18</xdr:col>
                    <xdr:colOff>114300</xdr:colOff>
                    <xdr:row>1026</xdr:row>
                    <xdr:rowOff>123825</xdr:rowOff>
                  </from>
                  <to>
                    <xdr:col>20</xdr:col>
                    <xdr:colOff>133350</xdr:colOff>
                    <xdr:row>1028</xdr:row>
                    <xdr:rowOff>38100</xdr:rowOff>
                  </to>
                </anchor>
              </controlPr>
            </control>
          </mc:Choice>
        </mc:AlternateContent>
        <mc:AlternateContent xmlns:mc="http://schemas.openxmlformats.org/markup-compatibility/2006">
          <mc:Choice Requires="x14">
            <control shapeId="9677" r:id="rId251" name="Check Box 461">
              <controlPr defaultSize="0" autoFill="0" autoLine="0" autoPict="0">
                <anchor moveWithCells="1">
                  <from>
                    <xdr:col>14</xdr:col>
                    <xdr:colOff>123825</xdr:colOff>
                    <xdr:row>1254</xdr:row>
                    <xdr:rowOff>123825</xdr:rowOff>
                  </from>
                  <to>
                    <xdr:col>17</xdr:col>
                    <xdr:colOff>0</xdr:colOff>
                    <xdr:row>1256</xdr:row>
                    <xdr:rowOff>38100</xdr:rowOff>
                  </to>
                </anchor>
              </controlPr>
            </control>
          </mc:Choice>
        </mc:AlternateContent>
        <mc:AlternateContent xmlns:mc="http://schemas.openxmlformats.org/markup-compatibility/2006">
          <mc:Choice Requires="x14">
            <control shapeId="9678" r:id="rId252" name="Check Box 462">
              <controlPr defaultSize="0" autoFill="0" autoLine="0" autoPict="0">
                <anchor moveWithCells="1">
                  <from>
                    <xdr:col>14</xdr:col>
                    <xdr:colOff>123825</xdr:colOff>
                    <xdr:row>1255</xdr:row>
                    <xdr:rowOff>123825</xdr:rowOff>
                  </from>
                  <to>
                    <xdr:col>17</xdr:col>
                    <xdr:colOff>0</xdr:colOff>
                    <xdr:row>1257</xdr:row>
                    <xdr:rowOff>38100</xdr:rowOff>
                  </to>
                </anchor>
              </controlPr>
            </control>
          </mc:Choice>
        </mc:AlternateContent>
        <mc:AlternateContent xmlns:mc="http://schemas.openxmlformats.org/markup-compatibility/2006">
          <mc:Choice Requires="x14">
            <control shapeId="9679" r:id="rId253" name="Check Box 463">
              <controlPr defaultSize="0" autoFill="0" autoLine="0" autoPict="0">
                <anchor moveWithCells="1">
                  <from>
                    <xdr:col>25</xdr:col>
                    <xdr:colOff>9525</xdr:colOff>
                    <xdr:row>1565</xdr:row>
                    <xdr:rowOff>114300</xdr:rowOff>
                  </from>
                  <to>
                    <xdr:col>27</xdr:col>
                    <xdr:colOff>9525</xdr:colOff>
                    <xdr:row>1567</xdr:row>
                    <xdr:rowOff>47625</xdr:rowOff>
                  </to>
                </anchor>
              </controlPr>
            </control>
          </mc:Choice>
        </mc:AlternateContent>
        <mc:AlternateContent xmlns:mc="http://schemas.openxmlformats.org/markup-compatibility/2006">
          <mc:Choice Requires="x14">
            <control shapeId="9680" r:id="rId254" name="Check Box 464">
              <controlPr defaultSize="0" autoFill="0" autoLine="0" autoPict="0">
                <anchor moveWithCells="1">
                  <from>
                    <xdr:col>25</xdr:col>
                    <xdr:colOff>9525</xdr:colOff>
                    <xdr:row>1567</xdr:row>
                    <xdr:rowOff>123825</xdr:rowOff>
                  </from>
                  <to>
                    <xdr:col>27</xdr:col>
                    <xdr:colOff>9525</xdr:colOff>
                    <xdr:row>1569</xdr:row>
                    <xdr:rowOff>38100</xdr:rowOff>
                  </to>
                </anchor>
              </controlPr>
            </control>
          </mc:Choice>
        </mc:AlternateContent>
        <mc:AlternateContent xmlns:mc="http://schemas.openxmlformats.org/markup-compatibility/2006">
          <mc:Choice Requires="x14">
            <control shapeId="9681" r:id="rId255" name="Check Box 465">
              <controlPr defaultSize="0" autoFill="0" autoLine="0" autoPict="0">
                <anchor moveWithCells="1">
                  <from>
                    <xdr:col>25</xdr:col>
                    <xdr:colOff>9525</xdr:colOff>
                    <xdr:row>1566</xdr:row>
                    <xdr:rowOff>123825</xdr:rowOff>
                  </from>
                  <to>
                    <xdr:col>27</xdr:col>
                    <xdr:colOff>9525</xdr:colOff>
                    <xdr:row>1568</xdr:row>
                    <xdr:rowOff>38100</xdr:rowOff>
                  </to>
                </anchor>
              </controlPr>
            </control>
          </mc:Choice>
        </mc:AlternateContent>
        <mc:AlternateContent xmlns:mc="http://schemas.openxmlformats.org/markup-compatibility/2006">
          <mc:Choice Requires="x14">
            <control shapeId="9682" r:id="rId256" name="Check Box 466">
              <controlPr defaultSize="0" autoFill="0" autoLine="0" autoPict="0">
                <anchor moveWithCells="1">
                  <from>
                    <xdr:col>25</xdr:col>
                    <xdr:colOff>9525</xdr:colOff>
                    <xdr:row>1570</xdr:row>
                    <xdr:rowOff>123825</xdr:rowOff>
                  </from>
                  <to>
                    <xdr:col>27</xdr:col>
                    <xdr:colOff>9525</xdr:colOff>
                    <xdr:row>1572</xdr:row>
                    <xdr:rowOff>38100</xdr:rowOff>
                  </to>
                </anchor>
              </controlPr>
            </control>
          </mc:Choice>
        </mc:AlternateContent>
        <mc:AlternateContent xmlns:mc="http://schemas.openxmlformats.org/markup-compatibility/2006">
          <mc:Choice Requires="x14">
            <control shapeId="9683" r:id="rId257" name="Check Box 467">
              <controlPr defaultSize="0" autoFill="0" autoLine="0" autoPict="0">
                <anchor moveWithCells="1">
                  <from>
                    <xdr:col>25</xdr:col>
                    <xdr:colOff>9525</xdr:colOff>
                    <xdr:row>1571</xdr:row>
                    <xdr:rowOff>123825</xdr:rowOff>
                  </from>
                  <to>
                    <xdr:col>27</xdr:col>
                    <xdr:colOff>9525</xdr:colOff>
                    <xdr:row>1573</xdr:row>
                    <xdr:rowOff>38100</xdr:rowOff>
                  </to>
                </anchor>
              </controlPr>
            </control>
          </mc:Choice>
        </mc:AlternateContent>
        <mc:AlternateContent xmlns:mc="http://schemas.openxmlformats.org/markup-compatibility/2006">
          <mc:Choice Requires="x14">
            <control shapeId="9684" r:id="rId258" name="Check Box 468">
              <controlPr defaultSize="0" autoFill="0" autoLine="0" autoPict="0">
                <anchor moveWithCells="1">
                  <from>
                    <xdr:col>25</xdr:col>
                    <xdr:colOff>9525</xdr:colOff>
                    <xdr:row>1572</xdr:row>
                    <xdr:rowOff>114300</xdr:rowOff>
                  </from>
                  <to>
                    <xdr:col>27</xdr:col>
                    <xdr:colOff>9525</xdr:colOff>
                    <xdr:row>1574</xdr:row>
                    <xdr:rowOff>28575</xdr:rowOff>
                  </to>
                </anchor>
              </controlPr>
            </control>
          </mc:Choice>
        </mc:AlternateContent>
        <mc:AlternateContent xmlns:mc="http://schemas.openxmlformats.org/markup-compatibility/2006">
          <mc:Choice Requires="x14">
            <control shapeId="9685" r:id="rId259" name="Check Box 469">
              <controlPr defaultSize="0" autoFill="0" autoLine="0" autoPict="0">
                <anchor moveWithCells="1">
                  <from>
                    <xdr:col>25</xdr:col>
                    <xdr:colOff>9525</xdr:colOff>
                    <xdr:row>1560</xdr:row>
                    <xdr:rowOff>114300</xdr:rowOff>
                  </from>
                  <to>
                    <xdr:col>27</xdr:col>
                    <xdr:colOff>9525</xdr:colOff>
                    <xdr:row>1562</xdr:row>
                    <xdr:rowOff>28575</xdr:rowOff>
                  </to>
                </anchor>
              </controlPr>
            </control>
          </mc:Choice>
        </mc:AlternateContent>
        <mc:AlternateContent xmlns:mc="http://schemas.openxmlformats.org/markup-compatibility/2006">
          <mc:Choice Requires="x14">
            <control shapeId="9694" r:id="rId260" name="Check Box 478">
              <controlPr defaultSize="0" autoFill="0" autoLine="0" autoPict="0">
                <anchor moveWithCells="1">
                  <from>
                    <xdr:col>25</xdr:col>
                    <xdr:colOff>9525</xdr:colOff>
                    <xdr:row>1553</xdr:row>
                    <xdr:rowOff>123825</xdr:rowOff>
                  </from>
                  <to>
                    <xdr:col>27</xdr:col>
                    <xdr:colOff>9525</xdr:colOff>
                    <xdr:row>1555</xdr:row>
                    <xdr:rowOff>38100</xdr:rowOff>
                  </to>
                </anchor>
              </controlPr>
            </control>
          </mc:Choice>
        </mc:AlternateContent>
        <mc:AlternateContent xmlns:mc="http://schemas.openxmlformats.org/markup-compatibility/2006">
          <mc:Choice Requires="x14">
            <control shapeId="9695" r:id="rId261" name="Check Box 479">
              <controlPr defaultSize="0" autoFill="0" autoLine="0" autoPict="0">
                <anchor moveWithCells="1">
                  <from>
                    <xdr:col>25</xdr:col>
                    <xdr:colOff>9525</xdr:colOff>
                    <xdr:row>1554</xdr:row>
                    <xdr:rowOff>114300</xdr:rowOff>
                  </from>
                  <to>
                    <xdr:col>27</xdr:col>
                    <xdr:colOff>9525</xdr:colOff>
                    <xdr:row>1556</xdr:row>
                    <xdr:rowOff>28575</xdr:rowOff>
                  </to>
                </anchor>
              </controlPr>
            </control>
          </mc:Choice>
        </mc:AlternateContent>
        <mc:AlternateContent xmlns:mc="http://schemas.openxmlformats.org/markup-compatibility/2006">
          <mc:Choice Requires="x14">
            <control shapeId="9696" r:id="rId262" name="Check Box 480">
              <controlPr defaultSize="0" autoFill="0" autoLine="0" autoPict="0">
                <anchor moveWithCells="1">
                  <from>
                    <xdr:col>25</xdr:col>
                    <xdr:colOff>9525</xdr:colOff>
                    <xdr:row>1555</xdr:row>
                    <xdr:rowOff>114300</xdr:rowOff>
                  </from>
                  <to>
                    <xdr:col>27</xdr:col>
                    <xdr:colOff>9525</xdr:colOff>
                    <xdr:row>1557</xdr:row>
                    <xdr:rowOff>28575</xdr:rowOff>
                  </to>
                </anchor>
              </controlPr>
            </control>
          </mc:Choice>
        </mc:AlternateContent>
        <mc:AlternateContent xmlns:mc="http://schemas.openxmlformats.org/markup-compatibility/2006">
          <mc:Choice Requires="x14">
            <control shapeId="9697" r:id="rId263" name="Check Box 481">
              <controlPr defaultSize="0" autoFill="0" autoLine="0" autoPict="0">
                <anchor moveWithCells="1">
                  <from>
                    <xdr:col>25</xdr:col>
                    <xdr:colOff>9525</xdr:colOff>
                    <xdr:row>1556</xdr:row>
                    <xdr:rowOff>114300</xdr:rowOff>
                  </from>
                  <to>
                    <xdr:col>27</xdr:col>
                    <xdr:colOff>9525</xdr:colOff>
                    <xdr:row>1558</xdr:row>
                    <xdr:rowOff>28575</xdr:rowOff>
                  </to>
                </anchor>
              </controlPr>
            </control>
          </mc:Choice>
        </mc:AlternateContent>
        <mc:AlternateContent xmlns:mc="http://schemas.openxmlformats.org/markup-compatibility/2006">
          <mc:Choice Requires="x14">
            <control shapeId="9698" r:id="rId264" name="Check Box 482">
              <controlPr defaultSize="0" autoFill="0" autoLine="0" autoPict="0">
                <anchor moveWithCells="1">
                  <from>
                    <xdr:col>25</xdr:col>
                    <xdr:colOff>9525</xdr:colOff>
                    <xdr:row>1557</xdr:row>
                    <xdr:rowOff>114300</xdr:rowOff>
                  </from>
                  <to>
                    <xdr:col>27</xdr:col>
                    <xdr:colOff>9525</xdr:colOff>
                    <xdr:row>1559</xdr:row>
                    <xdr:rowOff>28575</xdr:rowOff>
                  </to>
                </anchor>
              </controlPr>
            </control>
          </mc:Choice>
        </mc:AlternateContent>
        <mc:AlternateContent xmlns:mc="http://schemas.openxmlformats.org/markup-compatibility/2006">
          <mc:Choice Requires="x14">
            <control shapeId="9699" r:id="rId265" name="Check Box 483">
              <controlPr defaultSize="0" autoFill="0" autoLine="0" autoPict="0">
                <anchor moveWithCells="1">
                  <from>
                    <xdr:col>25</xdr:col>
                    <xdr:colOff>9525</xdr:colOff>
                    <xdr:row>1558</xdr:row>
                    <xdr:rowOff>114300</xdr:rowOff>
                  </from>
                  <to>
                    <xdr:col>27</xdr:col>
                    <xdr:colOff>9525</xdr:colOff>
                    <xdr:row>1560</xdr:row>
                    <xdr:rowOff>28575</xdr:rowOff>
                  </to>
                </anchor>
              </controlPr>
            </control>
          </mc:Choice>
        </mc:AlternateContent>
        <mc:AlternateContent xmlns:mc="http://schemas.openxmlformats.org/markup-compatibility/2006">
          <mc:Choice Requires="x14">
            <control shapeId="9700" r:id="rId266" name="Check Box 484">
              <controlPr defaultSize="0" autoFill="0" autoLine="0" autoPict="0">
                <anchor moveWithCells="1">
                  <from>
                    <xdr:col>25</xdr:col>
                    <xdr:colOff>9525</xdr:colOff>
                    <xdr:row>1559</xdr:row>
                    <xdr:rowOff>114300</xdr:rowOff>
                  </from>
                  <to>
                    <xdr:col>27</xdr:col>
                    <xdr:colOff>9525</xdr:colOff>
                    <xdr:row>1561</xdr:row>
                    <xdr:rowOff>28575</xdr:rowOff>
                  </to>
                </anchor>
              </controlPr>
            </control>
          </mc:Choice>
        </mc:AlternateContent>
        <mc:AlternateContent xmlns:mc="http://schemas.openxmlformats.org/markup-compatibility/2006">
          <mc:Choice Requires="x14">
            <control shapeId="9715" r:id="rId267" name="Check Box 499">
              <controlPr defaultSize="0" autoFill="0" autoLine="0" autoPict="0">
                <anchor moveWithCells="1">
                  <from>
                    <xdr:col>14</xdr:col>
                    <xdr:colOff>114300</xdr:colOff>
                    <xdr:row>211</xdr:row>
                    <xdr:rowOff>123825</xdr:rowOff>
                  </from>
                  <to>
                    <xdr:col>16</xdr:col>
                    <xdr:colOff>133350</xdr:colOff>
                    <xdr:row>213</xdr:row>
                    <xdr:rowOff>38100</xdr:rowOff>
                  </to>
                </anchor>
              </controlPr>
            </control>
          </mc:Choice>
        </mc:AlternateContent>
        <mc:AlternateContent xmlns:mc="http://schemas.openxmlformats.org/markup-compatibility/2006">
          <mc:Choice Requires="x14">
            <control shapeId="9716" r:id="rId268" name="Check Box 500">
              <controlPr defaultSize="0" autoFill="0" autoLine="0" autoPict="0">
                <anchor moveWithCells="1">
                  <from>
                    <xdr:col>18</xdr:col>
                    <xdr:colOff>114300</xdr:colOff>
                    <xdr:row>211</xdr:row>
                    <xdr:rowOff>123825</xdr:rowOff>
                  </from>
                  <to>
                    <xdr:col>20</xdr:col>
                    <xdr:colOff>133350</xdr:colOff>
                    <xdr:row>213</xdr:row>
                    <xdr:rowOff>38100</xdr:rowOff>
                  </to>
                </anchor>
              </controlPr>
            </control>
          </mc:Choice>
        </mc:AlternateContent>
        <mc:AlternateContent xmlns:mc="http://schemas.openxmlformats.org/markup-compatibility/2006">
          <mc:Choice Requires="x14">
            <control shapeId="9717" r:id="rId269" name="Check Box 501">
              <controlPr defaultSize="0" autoFill="0" autoLine="0" autoPict="0">
                <anchor moveWithCells="1">
                  <from>
                    <xdr:col>14</xdr:col>
                    <xdr:colOff>114300</xdr:colOff>
                    <xdr:row>211</xdr:row>
                    <xdr:rowOff>123825</xdr:rowOff>
                  </from>
                  <to>
                    <xdr:col>16</xdr:col>
                    <xdr:colOff>133350</xdr:colOff>
                    <xdr:row>213</xdr:row>
                    <xdr:rowOff>38100</xdr:rowOff>
                  </to>
                </anchor>
              </controlPr>
            </control>
          </mc:Choice>
        </mc:AlternateContent>
        <mc:AlternateContent xmlns:mc="http://schemas.openxmlformats.org/markup-compatibility/2006">
          <mc:Choice Requires="x14">
            <control shapeId="9718" r:id="rId270" name="Check Box 502">
              <controlPr defaultSize="0" autoFill="0" autoLine="0" autoPict="0">
                <anchor moveWithCells="1">
                  <from>
                    <xdr:col>18</xdr:col>
                    <xdr:colOff>114300</xdr:colOff>
                    <xdr:row>211</xdr:row>
                    <xdr:rowOff>123825</xdr:rowOff>
                  </from>
                  <to>
                    <xdr:col>20</xdr:col>
                    <xdr:colOff>133350</xdr:colOff>
                    <xdr:row>213</xdr:row>
                    <xdr:rowOff>38100</xdr:rowOff>
                  </to>
                </anchor>
              </controlPr>
            </control>
          </mc:Choice>
        </mc:AlternateContent>
        <mc:AlternateContent xmlns:mc="http://schemas.openxmlformats.org/markup-compatibility/2006">
          <mc:Choice Requires="x14">
            <control shapeId="9719" r:id="rId271" name="Check Box 503">
              <controlPr defaultSize="0" autoFill="0" autoLine="0" autoPict="0">
                <anchor moveWithCells="1">
                  <from>
                    <xdr:col>14</xdr:col>
                    <xdr:colOff>114300</xdr:colOff>
                    <xdr:row>562</xdr:row>
                    <xdr:rowOff>133350</xdr:rowOff>
                  </from>
                  <to>
                    <xdr:col>16</xdr:col>
                    <xdr:colOff>133350</xdr:colOff>
                    <xdr:row>564</xdr:row>
                    <xdr:rowOff>38100</xdr:rowOff>
                  </to>
                </anchor>
              </controlPr>
            </control>
          </mc:Choice>
        </mc:AlternateContent>
        <mc:AlternateContent xmlns:mc="http://schemas.openxmlformats.org/markup-compatibility/2006">
          <mc:Choice Requires="x14">
            <control shapeId="9720" r:id="rId272" name="Check Box 504">
              <controlPr defaultSize="0" autoFill="0" autoLine="0" autoPict="0">
                <anchor moveWithCells="1">
                  <from>
                    <xdr:col>14</xdr:col>
                    <xdr:colOff>114300</xdr:colOff>
                    <xdr:row>561</xdr:row>
                    <xdr:rowOff>114300</xdr:rowOff>
                  </from>
                  <to>
                    <xdr:col>16</xdr:col>
                    <xdr:colOff>133350</xdr:colOff>
                    <xdr:row>563</xdr:row>
                    <xdr:rowOff>28575</xdr:rowOff>
                  </to>
                </anchor>
              </controlPr>
            </control>
          </mc:Choice>
        </mc:AlternateContent>
        <mc:AlternateContent xmlns:mc="http://schemas.openxmlformats.org/markup-compatibility/2006">
          <mc:Choice Requires="x14">
            <control shapeId="9721" r:id="rId273" name="Check Box 505">
              <controlPr defaultSize="0" autoFill="0" autoLine="0" autoPict="0">
                <anchor moveWithCells="1">
                  <from>
                    <xdr:col>18</xdr:col>
                    <xdr:colOff>85725</xdr:colOff>
                    <xdr:row>561</xdr:row>
                    <xdr:rowOff>114300</xdr:rowOff>
                  </from>
                  <to>
                    <xdr:col>20</xdr:col>
                    <xdr:colOff>104775</xdr:colOff>
                    <xdr:row>563</xdr:row>
                    <xdr:rowOff>28575</xdr:rowOff>
                  </to>
                </anchor>
              </controlPr>
            </control>
          </mc:Choice>
        </mc:AlternateContent>
        <mc:AlternateContent xmlns:mc="http://schemas.openxmlformats.org/markup-compatibility/2006">
          <mc:Choice Requires="x14">
            <control shapeId="9722" r:id="rId274" name="Check Box 506">
              <controlPr defaultSize="0" autoFill="0" autoLine="0" autoPict="0">
                <anchor moveWithCells="1">
                  <from>
                    <xdr:col>14</xdr:col>
                    <xdr:colOff>114300</xdr:colOff>
                    <xdr:row>684</xdr:row>
                    <xdr:rowOff>123825</xdr:rowOff>
                  </from>
                  <to>
                    <xdr:col>16</xdr:col>
                    <xdr:colOff>133350</xdr:colOff>
                    <xdr:row>686</xdr:row>
                    <xdr:rowOff>38100</xdr:rowOff>
                  </to>
                </anchor>
              </controlPr>
            </control>
          </mc:Choice>
        </mc:AlternateContent>
        <mc:AlternateContent xmlns:mc="http://schemas.openxmlformats.org/markup-compatibility/2006">
          <mc:Choice Requires="x14">
            <control shapeId="9723" r:id="rId275" name="Check Box 507">
              <controlPr defaultSize="0" autoFill="0" autoLine="0" autoPict="0">
                <anchor moveWithCells="1">
                  <from>
                    <xdr:col>14</xdr:col>
                    <xdr:colOff>114300</xdr:colOff>
                    <xdr:row>683</xdr:row>
                    <xdr:rowOff>123825</xdr:rowOff>
                  </from>
                  <to>
                    <xdr:col>16</xdr:col>
                    <xdr:colOff>133350</xdr:colOff>
                    <xdr:row>685</xdr:row>
                    <xdr:rowOff>38100</xdr:rowOff>
                  </to>
                </anchor>
              </controlPr>
            </control>
          </mc:Choice>
        </mc:AlternateContent>
        <mc:AlternateContent xmlns:mc="http://schemas.openxmlformats.org/markup-compatibility/2006">
          <mc:Choice Requires="x14">
            <control shapeId="9724" r:id="rId276" name="Check Box 508">
              <controlPr defaultSize="0" autoFill="0" autoLine="0" autoPict="0">
                <anchor moveWithCells="1">
                  <from>
                    <xdr:col>18</xdr:col>
                    <xdr:colOff>114300</xdr:colOff>
                    <xdr:row>683</xdr:row>
                    <xdr:rowOff>123825</xdr:rowOff>
                  </from>
                  <to>
                    <xdr:col>20</xdr:col>
                    <xdr:colOff>133350</xdr:colOff>
                    <xdr:row>685</xdr:row>
                    <xdr:rowOff>38100</xdr:rowOff>
                  </to>
                </anchor>
              </controlPr>
            </control>
          </mc:Choice>
        </mc:AlternateContent>
        <mc:AlternateContent xmlns:mc="http://schemas.openxmlformats.org/markup-compatibility/2006">
          <mc:Choice Requires="x14">
            <control shapeId="9725" r:id="rId277" name="Check Box 509">
              <controlPr defaultSize="0" autoFill="0" autoLine="0" autoPict="0">
                <anchor moveWithCells="1">
                  <from>
                    <xdr:col>14</xdr:col>
                    <xdr:colOff>114300</xdr:colOff>
                    <xdr:row>83</xdr:row>
                    <xdr:rowOff>123825</xdr:rowOff>
                  </from>
                  <to>
                    <xdr:col>16</xdr:col>
                    <xdr:colOff>133350</xdr:colOff>
                    <xdr:row>85</xdr:row>
                    <xdr:rowOff>38100</xdr:rowOff>
                  </to>
                </anchor>
              </controlPr>
            </control>
          </mc:Choice>
        </mc:AlternateContent>
        <mc:AlternateContent xmlns:mc="http://schemas.openxmlformats.org/markup-compatibility/2006">
          <mc:Choice Requires="x14">
            <control shapeId="9727" r:id="rId278" name="Check Box 511">
              <controlPr defaultSize="0" autoFill="0" autoLine="0" autoPict="0">
                <anchor moveWithCells="1">
                  <from>
                    <xdr:col>14</xdr:col>
                    <xdr:colOff>114300</xdr:colOff>
                    <xdr:row>132</xdr:row>
                    <xdr:rowOff>123825</xdr:rowOff>
                  </from>
                  <to>
                    <xdr:col>16</xdr:col>
                    <xdr:colOff>133350</xdr:colOff>
                    <xdr:row>134</xdr:row>
                    <xdr:rowOff>0</xdr:rowOff>
                  </to>
                </anchor>
              </controlPr>
            </control>
          </mc:Choice>
        </mc:AlternateContent>
        <mc:AlternateContent xmlns:mc="http://schemas.openxmlformats.org/markup-compatibility/2006">
          <mc:Choice Requires="x14">
            <control shapeId="9730" r:id="rId279" name="Check Box 514">
              <controlPr defaultSize="0" autoFill="0" autoLine="0" autoPict="0">
                <anchor moveWithCells="1">
                  <from>
                    <xdr:col>14</xdr:col>
                    <xdr:colOff>114300</xdr:colOff>
                    <xdr:row>137</xdr:row>
                    <xdr:rowOff>123825</xdr:rowOff>
                  </from>
                  <to>
                    <xdr:col>16</xdr:col>
                    <xdr:colOff>133350</xdr:colOff>
                    <xdr:row>139</xdr:row>
                    <xdr:rowOff>0</xdr:rowOff>
                  </to>
                </anchor>
              </controlPr>
            </control>
          </mc:Choice>
        </mc:AlternateContent>
        <mc:AlternateContent xmlns:mc="http://schemas.openxmlformats.org/markup-compatibility/2006">
          <mc:Choice Requires="x14">
            <control shapeId="9731" r:id="rId280" name="Check Box 515">
              <controlPr defaultSize="0" autoFill="0" autoLine="0" autoPict="0">
                <anchor moveWithCells="1">
                  <from>
                    <xdr:col>18</xdr:col>
                    <xdr:colOff>114300</xdr:colOff>
                    <xdr:row>136</xdr:row>
                    <xdr:rowOff>123825</xdr:rowOff>
                  </from>
                  <to>
                    <xdr:col>20</xdr:col>
                    <xdr:colOff>133350</xdr:colOff>
                    <xdr:row>138</xdr:row>
                    <xdr:rowOff>0</xdr:rowOff>
                  </to>
                </anchor>
              </controlPr>
            </control>
          </mc:Choice>
        </mc:AlternateContent>
        <mc:AlternateContent xmlns:mc="http://schemas.openxmlformats.org/markup-compatibility/2006">
          <mc:Choice Requires="x14">
            <control shapeId="9732" r:id="rId281" name="Check Box 516">
              <controlPr defaultSize="0" autoFill="0" autoLine="0" autoPict="0">
                <anchor moveWithCells="1">
                  <from>
                    <xdr:col>14</xdr:col>
                    <xdr:colOff>114300</xdr:colOff>
                    <xdr:row>136</xdr:row>
                    <xdr:rowOff>123825</xdr:rowOff>
                  </from>
                  <to>
                    <xdr:col>16</xdr:col>
                    <xdr:colOff>133350</xdr:colOff>
                    <xdr:row>138</xdr:row>
                    <xdr:rowOff>0</xdr:rowOff>
                  </to>
                </anchor>
              </controlPr>
            </control>
          </mc:Choice>
        </mc:AlternateContent>
        <mc:AlternateContent xmlns:mc="http://schemas.openxmlformats.org/markup-compatibility/2006">
          <mc:Choice Requires="x14">
            <control shapeId="9733" r:id="rId282" name="Check Box 517">
              <controlPr defaultSize="0" autoFill="0" autoLine="0" autoPict="0">
                <anchor moveWithCells="1">
                  <from>
                    <xdr:col>14</xdr:col>
                    <xdr:colOff>114300</xdr:colOff>
                    <xdr:row>141</xdr:row>
                    <xdr:rowOff>123825</xdr:rowOff>
                  </from>
                  <to>
                    <xdr:col>16</xdr:col>
                    <xdr:colOff>133350</xdr:colOff>
                    <xdr:row>143</xdr:row>
                    <xdr:rowOff>0</xdr:rowOff>
                  </to>
                </anchor>
              </controlPr>
            </control>
          </mc:Choice>
        </mc:AlternateContent>
        <mc:AlternateContent xmlns:mc="http://schemas.openxmlformats.org/markup-compatibility/2006">
          <mc:Choice Requires="x14">
            <control shapeId="9734" r:id="rId283" name="Check Box 518">
              <controlPr defaultSize="0" autoFill="0" autoLine="0" autoPict="0">
                <anchor moveWithCells="1">
                  <from>
                    <xdr:col>18</xdr:col>
                    <xdr:colOff>114300</xdr:colOff>
                    <xdr:row>140</xdr:row>
                    <xdr:rowOff>123825</xdr:rowOff>
                  </from>
                  <to>
                    <xdr:col>20</xdr:col>
                    <xdr:colOff>133350</xdr:colOff>
                    <xdr:row>142</xdr:row>
                    <xdr:rowOff>0</xdr:rowOff>
                  </to>
                </anchor>
              </controlPr>
            </control>
          </mc:Choice>
        </mc:AlternateContent>
        <mc:AlternateContent xmlns:mc="http://schemas.openxmlformats.org/markup-compatibility/2006">
          <mc:Choice Requires="x14">
            <control shapeId="9735" r:id="rId284" name="Check Box 519">
              <controlPr defaultSize="0" autoFill="0" autoLine="0" autoPict="0">
                <anchor moveWithCells="1">
                  <from>
                    <xdr:col>14</xdr:col>
                    <xdr:colOff>114300</xdr:colOff>
                    <xdr:row>140</xdr:row>
                    <xdr:rowOff>123825</xdr:rowOff>
                  </from>
                  <to>
                    <xdr:col>16</xdr:col>
                    <xdr:colOff>133350</xdr:colOff>
                    <xdr:row>142</xdr:row>
                    <xdr:rowOff>0</xdr:rowOff>
                  </to>
                </anchor>
              </controlPr>
            </control>
          </mc:Choice>
        </mc:AlternateContent>
        <mc:AlternateContent xmlns:mc="http://schemas.openxmlformats.org/markup-compatibility/2006">
          <mc:Choice Requires="x14">
            <control shapeId="9742" r:id="rId285" name="Check Box 526">
              <controlPr defaultSize="0" autoFill="0" autoLine="0" autoPict="0">
                <anchor moveWithCells="1">
                  <from>
                    <xdr:col>14</xdr:col>
                    <xdr:colOff>114300</xdr:colOff>
                    <xdr:row>691</xdr:row>
                    <xdr:rowOff>123825</xdr:rowOff>
                  </from>
                  <to>
                    <xdr:col>16</xdr:col>
                    <xdr:colOff>133350</xdr:colOff>
                    <xdr:row>693</xdr:row>
                    <xdr:rowOff>38100</xdr:rowOff>
                  </to>
                </anchor>
              </controlPr>
            </control>
          </mc:Choice>
        </mc:AlternateContent>
        <mc:AlternateContent xmlns:mc="http://schemas.openxmlformats.org/markup-compatibility/2006">
          <mc:Choice Requires="x14">
            <control shapeId="9743" r:id="rId286" name="Check Box 527">
              <controlPr defaultSize="0" autoFill="0" autoLine="0" autoPict="0">
                <anchor moveWithCells="1">
                  <from>
                    <xdr:col>14</xdr:col>
                    <xdr:colOff>114300</xdr:colOff>
                    <xdr:row>690</xdr:row>
                    <xdr:rowOff>123825</xdr:rowOff>
                  </from>
                  <to>
                    <xdr:col>16</xdr:col>
                    <xdr:colOff>133350</xdr:colOff>
                    <xdr:row>692</xdr:row>
                    <xdr:rowOff>38100</xdr:rowOff>
                  </to>
                </anchor>
              </controlPr>
            </control>
          </mc:Choice>
        </mc:AlternateContent>
        <mc:AlternateContent xmlns:mc="http://schemas.openxmlformats.org/markup-compatibility/2006">
          <mc:Choice Requires="x14">
            <control shapeId="9744" r:id="rId287" name="Check Box 528">
              <controlPr defaultSize="0" autoFill="0" autoLine="0" autoPict="0">
                <anchor moveWithCells="1">
                  <from>
                    <xdr:col>18</xdr:col>
                    <xdr:colOff>114300</xdr:colOff>
                    <xdr:row>690</xdr:row>
                    <xdr:rowOff>123825</xdr:rowOff>
                  </from>
                  <to>
                    <xdr:col>20</xdr:col>
                    <xdr:colOff>133350</xdr:colOff>
                    <xdr:row>692</xdr:row>
                    <xdr:rowOff>38100</xdr:rowOff>
                  </to>
                </anchor>
              </controlPr>
            </control>
          </mc:Choice>
        </mc:AlternateContent>
        <mc:AlternateContent xmlns:mc="http://schemas.openxmlformats.org/markup-compatibility/2006">
          <mc:Choice Requires="x14">
            <control shapeId="9745" r:id="rId288" name="Check Box 529">
              <controlPr defaultSize="0" autoFill="0" autoLine="0" autoPict="0">
                <anchor moveWithCells="1">
                  <from>
                    <xdr:col>14</xdr:col>
                    <xdr:colOff>114300</xdr:colOff>
                    <xdr:row>694</xdr:row>
                    <xdr:rowOff>123825</xdr:rowOff>
                  </from>
                  <to>
                    <xdr:col>16</xdr:col>
                    <xdr:colOff>133350</xdr:colOff>
                    <xdr:row>696</xdr:row>
                    <xdr:rowOff>38100</xdr:rowOff>
                  </to>
                </anchor>
              </controlPr>
            </control>
          </mc:Choice>
        </mc:AlternateContent>
        <mc:AlternateContent xmlns:mc="http://schemas.openxmlformats.org/markup-compatibility/2006">
          <mc:Choice Requires="x14">
            <control shapeId="9746" r:id="rId289" name="Check Box 530">
              <controlPr defaultSize="0" autoFill="0" autoLine="0" autoPict="0">
                <anchor moveWithCells="1">
                  <from>
                    <xdr:col>14</xdr:col>
                    <xdr:colOff>114300</xdr:colOff>
                    <xdr:row>693</xdr:row>
                    <xdr:rowOff>123825</xdr:rowOff>
                  </from>
                  <to>
                    <xdr:col>16</xdr:col>
                    <xdr:colOff>133350</xdr:colOff>
                    <xdr:row>695</xdr:row>
                    <xdr:rowOff>38100</xdr:rowOff>
                  </to>
                </anchor>
              </controlPr>
            </control>
          </mc:Choice>
        </mc:AlternateContent>
        <mc:AlternateContent xmlns:mc="http://schemas.openxmlformats.org/markup-compatibility/2006">
          <mc:Choice Requires="x14">
            <control shapeId="9747" r:id="rId290" name="Check Box 531">
              <controlPr defaultSize="0" autoFill="0" autoLine="0" autoPict="0">
                <anchor moveWithCells="1">
                  <from>
                    <xdr:col>18</xdr:col>
                    <xdr:colOff>114300</xdr:colOff>
                    <xdr:row>693</xdr:row>
                    <xdr:rowOff>123825</xdr:rowOff>
                  </from>
                  <to>
                    <xdr:col>20</xdr:col>
                    <xdr:colOff>133350</xdr:colOff>
                    <xdr:row>695</xdr:row>
                    <xdr:rowOff>38100</xdr:rowOff>
                  </to>
                </anchor>
              </controlPr>
            </control>
          </mc:Choice>
        </mc:AlternateContent>
        <mc:AlternateContent xmlns:mc="http://schemas.openxmlformats.org/markup-compatibility/2006">
          <mc:Choice Requires="x14">
            <control shapeId="9748" r:id="rId291" name="Check Box 532">
              <controlPr defaultSize="0" autoFill="0" autoLine="0" autoPict="0">
                <anchor moveWithCells="1">
                  <from>
                    <xdr:col>14</xdr:col>
                    <xdr:colOff>114300</xdr:colOff>
                    <xdr:row>721</xdr:row>
                    <xdr:rowOff>123825</xdr:rowOff>
                  </from>
                  <to>
                    <xdr:col>16</xdr:col>
                    <xdr:colOff>133350</xdr:colOff>
                    <xdr:row>723</xdr:row>
                    <xdr:rowOff>38100</xdr:rowOff>
                  </to>
                </anchor>
              </controlPr>
            </control>
          </mc:Choice>
        </mc:AlternateContent>
        <mc:AlternateContent xmlns:mc="http://schemas.openxmlformats.org/markup-compatibility/2006">
          <mc:Choice Requires="x14">
            <control shapeId="9749" r:id="rId292" name="Check Box 533">
              <controlPr defaultSize="0" autoFill="0" autoLine="0" autoPict="0">
                <anchor moveWithCells="1">
                  <from>
                    <xdr:col>14</xdr:col>
                    <xdr:colOff>114300</xdr:colOff>
                    <xdr:row>720</xdr:row>
                    <xdr:rowOff>123825</xdr:rowOff>
                  </from>
                  <to>
                    <xdr:col>16</xdr:col>
                    <xdr:colOff>133350</xdr:colOff>
                    <xdr:row>722</xdr:row>
                    <xdr:rowOff>38100</xdr:rowOff>
                  </to>
                </anchor>
              </controlPr>
            </control>
          </mc:Choice>
        </mc:AlternateContent>
        <mc:AlternateContent xmlns:mc="http://schemas.openxmlformats.org/markup-compatibility/2006">
          <mc:Choice Requires="x14">
            <control shapeId="9750" r:id="rId293" name="Check Box 534">
              <controlPr defaultSize="0" autoFill="0" autoLine="0" autoPict="0">
                <anchor moveWithCells="1">
                  <from>
                    <xdr:col>18</xdr:col>
                    <xdr:colOff>114300</xdr:colOff>
                    <xdr:row>720</xdr:row>
                    <xdr:rowOff>123825</xdr:rowOff>
                  </from>
                  <to>
                    <xdr:col>20</xdr:col>
                    <xdr:colOff>133350</xdr:colOff>
                    <xdr:row>722</xdr:row>
                    <xdr:rowOff>38100</xdr:rowOff>
                  </to>
                </anchor>
              </controlPr>
            </control>
          </mc:Choice>
        </mc:AlternateContent>
        <mc:AlternateContent xmlns:mc="http://schemas.openxmlformats.org/markup-compatibility/2006">
          <mc:Choice Requires="x14">
            <control shapeId="9751" r:id="rId294" name="Check Box 535">
              <controlPr defaultSize="0" autoFill="0" autoLine="0" autoPict="0">
                <anchor moveWithCells="1">
                  <from>
                    <xdr:col>25</xdr:col>
                    <xdr:colOff>9525</xdr:colOff>
                    <xdr:row>1581</xdr:row>
                    <xdr:rowOff>123825</xdr:rowOff>
                  </from>
                  <to>
                    <xdr:col>27</xdr:col>
                    <xdr:colOff>9525</xdr:colOff>
                    <xdr:row>1583</xdr:row>
                    <xdr:rowOff>38100</xdr:rowOff>
                  </to>
                </anchor>
              </controlPr>
            </control>
          </mc:Choice>
        </mc:AlternateContent>
        <mc:AlternateContent xmlns:mc="http://schemas.openxmlformats.org/markup-compatibility/2006">
          <mc:Choice Requires="x14">
            <control shapeId="9753" r:id="rId295" name="Check Box 537">
              <controlPr defaultSize="0" autoFill="0" autoLine="0" autoPict="0">
                <anchor moveWithCells="1">
                  <from>
                    <xdr:col>14</xdr:col>
                    <xdr:colOff>114300</xdr:colOff>
                    <xdr:row>505</xdr:row>
                    <xdr:rowOff>114300</xdr:rowOff>
                  </from>
                  <to>
                    <xdr:col>16</xdr:col>
                    <xdr:colOff>133350</xdr:colOff>
                    <xdr:row>507</xdr:row>
                    <xdr:rowOff>28575</xdr:rowOff>
                  </to>
                </anchor>
              </controlPr>
            </control>
          </mc:Choice>
        </mc:AlternateContent>
        <mc:AlternateContent xmlns:mc="http://schemas.openxmlformats.org/markup-compatibility/2006">
          <mc:Choice Requires="x14">
            <control shapeId="9754" r:id="rId296" name="Check Box 538">
              <controlPr defaultSize="0" autoFill="0" autoLine="0" autoPict="0">
                <anchor moveWithCells="1">
                  <from>
                    <xdr:col>14</xdr:col>
                    <xdr:colOff>114300</xdr:colOff>
                    <xdr:row>504</xdr:row>
                    <xdr:rowOff>123825</xdr:rowOff>
                  </from>
                  <to>
                    <xdr:col>16</xdr:col>
                    <xdr:colOff>133350</xdr:colOff>
                    <xdr:row>506</xdr:row>
                    <xdr:rowOff>38100</xdr:rowOff>
                  </to>
                </anchor>
              </controlPr>
            </control>
          </mc:Choice>
        </mc:AlternateContent>
        <mc:AlternateContent xmlns:mc="http://schemas.openxmlformats.org/markup-compatibility/2006">
          <mc:Choice Requires="x14">
            <control shapeId="9755" r:id="rId297" name="Check Box 539">
              <controlPr defaultSize="0" autoFill="0" autoLine="0" autoPict="0">
                <anchor moveWithCells="1">
                  <from>
                    <xdr:col>18</xdr:col>
                    <xdr:colOff>114300</xdr:colOff>
                    <xdr:row>504</xdr:row>
                    <xdr:rowOff>123825</xdr:rowOff>
                  </from>
                  <to>
                    <xdr:col>20</xdr:col>
                    <xdr:colOff>133350</xdr:colOff>
                    <xdr:row>506</xdr:row>
                    <xdr:rowOff>38100</xdr:rowOff>
                  </to>
                </anchor>
              </controlPr>
            </control>
          </mc:Choice>
        </mc:AlternateContent>
        <mc:AlternateContent xmlns:mc="http://schemas.openxmlformats.org/markup-compatibility/2006">
          <mc:Choice Requires="x14">
            <control shapeId="9756" r:id="rId298" name="Check Box 540">
              <controlPr defaultSize="0" autoFill="0" autoLine="0" autoPict="0">
                <anchor moveWithCells="1">
                  <from>
                    <xdr:col>14</xdr:col>
                    <xdr:colOff>114300</xdr:colOff>
                    <xdr:row>132</xdr:row>
                    <xdr:rowOff>123825</xdr:rowOff>
                  </from>
                  <to>
                    <xdr:col>16</xdr:col>
                    <xdr:colOff>133350</xdr:colOff>
                    <xdr:row>134</xdr:row>
                    <xdr:rowOff>0</xdr:rowOff>
                  </to>
                </anchor>
              </controlPr>
            </control>
          </mc:Choice>
        </mc:AlternateContent>
        <mc:AlternateContent xmlns:mc="http://schemas.openxmlformats.org/markup-compatibility/2006">
          <mc:Choice Requires="x14">
            <control shapeId="9757" r:id="rId299" name="Check Box 541">
              <controlPr defaultSize="0" autoFill="0" autoLine="0" autoPict="0">
                <anchor moveWithCells="1">
                  <from>
                    <xdr:col>18</xdr:col>
                    <xdr:colOff>114300</xdr:colOff>
                    <xdr:row>131</xdr:row>
                    <xdr:rowOff>123825</xdr:rowOff>
                  </from>
                  <to>
                    <xdr:col>20</xdr:col>
                    <xdr:colOff>133350</xdr:colOff>
                    <xdr:row>133</xdr:row>
                    <xdr:rowOff>0</xdr:rowOff>
                  </to>
                </anchor>
              </controlPr>
            </control>
          </mc:Choice>
        </mc:AlternateContent>
        <mc:AlternateContent xmlns:mc="http://schemas.openxmlformats.org/markup-compatibility/2006">
          <mc:Choice Requires="x14">
            <control shapeId="9758" r:id="rId300" name="Check Box 542">
              <controlPr defaultSize="0" autoFill="0" autoLine="0" autoPict="0">
                <anchor moveWithCells="1">
                  <from>
                    <xdr:col>14</xdr:col>
                    <xdr:colOff>114300</xdr:colOff>
                    <xdr:row>131</xdr:row>
                    <xdr:rowOff>123825</xdr:rowOff>
                  </from>
                  <to>
                    <xdr:col>16</xdr:col>
                    <xdr:colOff>133350</xdr:colOff>
                    <xdr:row>133</xdr:row>
                    <xdr:rowOff>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workbookViewId="0">
      <selection activeCell="C9" sqref="C9"/>
    </sheetView>
  </sheetViews>
  <sheetFormatPr defaultRowHeight="13.5" x14ac:dyDescent="0.15"/>
  <sheetData/>
  <phoneticPr fontId="2"/>
  <pageMargins left="0.7" right="0.7" top="0.75" bottom="0.75" header="0.3" footer="0.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CW259"/>
  <sheetViews>
    <sheetView showGridLines="0" view="pageBreakPreview" zoomScaleNormal="100" zoomScaleSheetLayoutView="100" workbookViewId="0">
      <selection sqref="A1:XFD1048576"/>
    </sheetView>
  </sheetViews>
  <sheetFormatPr defaultColWidth="1.75" defaultRowHeight="11.25" x14ac:dyDescent="0.15"/>
  <cols>
    <col min="1" max="7" width="1.75" style="289" customWidth="1"/>
    <col min="8" max="8" width="1.75" style="290" customWidth="1"/>
    <col min="9" max="25" width="1.75" style="289" customWidth="1"/>
    <col min="26" max="26" width="1.75" style="290" customWidth="1"/>
    <col min="27" max="16384" width="1.75" style="289"/>
  </cols>
  <sheetData>
    <row r="1" spans="1:79" ht="9.9499999999999993" customHeight="1" x14ac:dyDescent="0.15">
      <c r="AX1" s="291"/>
      <c r="BH1" s="291"/>
      <c r="BW1" s="291"/>
      <c r="BX1" s="291"/>
    </row>
    <row r="2" spans="1:79" ht="13.5" x14ac:dyDescent="0.15">
      <c r="A2" s="292"/>
      <c r="B2" s="292" t="s">
        <v>1295</v>
      </c>
      <c r="C2" s="293"/>
      <c r="D2" s="293"/>
      <c r="E2" s="293"/>
      <c r="F2" s="293"/>
      <c r="G2" s="293"/>
      <c r="H2" s="294"/>
      <c r="I2" s="293"/>
      <c r="J2" s="293"/>
      <c r="K2" s="293"/>
      <c r="L2" s="293"/>
      <c r="M2" s="293"/>
      <c r="N2" s="293"/>
      <c r="O2" s="293"/>
      <c r="P2" s="293"/>
      <c r="Q2" s="293"/>
      <c r="R2" s="293"/>
      <c r="S2" s="293"/>
      <c r="U2" s="289" t="s">
        <v>563</v>
      </c>
      <c r="BW2" s="291"/>
      <c r="BX2" s="291"/>
      <c r="CA2" s="295"/>
    </row>
    <row r="3" spans="1:79" ht="9.9499999999999993" customHeight="1" x14ac:dyDescent="0.15">
      <c r="BK3" s="291"/>
      <c r="BL3" s="291"/>
      <c r="BM3" s="291"/>
      <c r="BN3" s="291"/>
      <c r="BO3" s="291"/>
      <c r="BP3" s="291"/>
      <c r="BQ3" s="291"/>
      <c r="BR3" s="291"/>
      <c r="BS3" s="291"/>
      <c r="BT3" s="291"/>
      <c r="BU3" s="291"/>
      <c r="BV3" s="291"/>
      <c r="BW3" s="291"/>
      <c r="BX3" s="291"/>
    </row>
    <row r="4" spans="1:79" ht="7.5" customHeight="1" x14ac:dyDescent="0.15">
      <c r="D4" s="963" t="s">
        <v>238</v>
      </c>
      <c r="E4" s="964"/>
      <c r="F4" s="964"/>
      <c r="G4" s="964"/>
      <c r="H4" s="964"/>
      <c r="I4" s="964"/>
      <c r="J4" s="964"/>
      <c r="K4" s="964"/>
      <c r="L4" s="964"/>
      <c r="M4" s="964"/>
      <c r="N4" s="964"/>
      <c r="O4" s="964"/>
      <c r="P4" s="965"/>
      <c r="Q4" s="963" t="s">
        <v>239</v>
      </c>
      <c r="R4" s="1074"/>
      <c r="S4" s="1074"/>
      <c r="T4" s="1074"/>
      <c r="U4" s="1074"/>
      <c r="V4" s="1074"/>
      <c r="W4" s="1075"/>
      <c r="X4" s="1017" t="s">
        <v>240</v>
      </c>
      <c r="Y4" s="1082"/>
      <c r="Z4" s="1082"/>
      <c r="AA4" s="1082"/>
      <c r="AB4" s="1082"/>
      <c r="AC4" s="1082"/>
      <c r="AD4" s="1082"/>
      <c r="AE4" s="1082"/>
      <c r="AF4" s="1083"/>
      <c r="AG4" s="963" t="s">
        <v>241</v>
      </c>
      <c r="AH4" s="964"/>
      <c r="AI4" s="964"/>
      <c r="AJ4" s="964"/>
      <c r="AK4" s="964"/>
      <c r="AL4" s="964"/>
      <c r="AM4" s="964"/>
      <c r="AN4" s="964"/>
      <c r="AO4" s="964"/>
      <c r="AP4" s="964"/>
      <c r="AQ4" s="964"/>
      <c r="AR4" s="964"/>
      <c r="AS4" s="964"/>
      <c r="AT4" s="964"/>
      <c r="AU4" s="964"/>
      <c r="AV4" s="964"/>
      <c r="AW4" s="964"/>
      <c r="AX4" s="964"/>
      <c r="AY4" s="964"/>
      <c r="AZ4" s="964"/>
      <c r="BA4" s="964"/>
      <c r="BB4" s="964"/>
      <c r="BC4" s="964"/>
      <c r="BD4" s="965"/>
      <c r="BE4" s="1098" t="s">
        <v>749</v>
      </c>
      <c r="BF4" s="1099"/>
      <c r="BG4" s="1099"/>
      <c r="BH4" s="1099"/>
      <c r="BI4" s="1099"/>
      <c r="BJ4" s="1099"/>
      <c r="BK4" s="1099"/>
      <c r="BL4" s="1099"/>
      <c r="BM4" s="1099"/>
      <c r="BN4" s="1100"/>
      <c r="BO4" s="300"/>
      <c r="BP4" s="300"/>
      <c r="BQ4" s="300"/>
      <c r="BR4" s="300"/>
      <c r="BS4" s="300"/>
      <c r="BT4" s="300"/>
    </row>
    <row r="5" spans="1:79" ht="7.5" customHeight="1" x14ac:dyDescent="0.15">
      <c r="D5" s="966"/>
      <c r="E5" s="967"/>
      <c r="F5" s="967"/>
      <c r="G5" s="967"/>
      <c r="H5" s="967"/>
      <c r="I5" s="967"/>
      <c r="J5" s="967"/>
      <c r="K5" s="967"/>
      <c r="L5" s="967"/>
      <c r="M5" s="967"/>
      <c r="N5" s="967"/>
      <c r="O5" s="967"/>
      <c r="P5" s="968"/>
      <c r="Q5" s="1076"/>
      <c r="R5" s="1077"/>
      <c r="S5" s="1077"/>
      <c r="T5" s="1077"/>
      <c r="U5" s="1077"/>
      <c r="V5" s="1077"/>
      <c r="W5" s="1078"/>
      <c r="X5" s="1084"/>
      <c r="Y5" s="1085"/>
      <c r="Z5" s="1085"/>
      <c r="AA5" s="1085"/>
      <c r="AB5" s="1085"/>
      <c r="AC5" s="1085"/>
      <c r="AD5" s="1085"/>
      <c r="AE5" s="1085"/>
      <c r="AF5" s="1086"/>
      <c r="AG5" s="966"/>
      <c r="AH5" s="967"/>
      <c r="AI5" s="967"/>
      <c r="AJ5" s="967"/>
      <c r="AK5" s="967"/>
      <c r="AL5" s="967"/>
      <c r="AM5" s="967"/>
      <c r="AN5" s="967"/>
      <c r="AO5" s="967"/>
      <c r="AP5" s="967"/>
      <c r="AQ5" s="967"/>
      <c r="AR5" s="967"/>
      <c r="AS5" s="967"/>
      <c r="AT5" s="967"/>
      <c r="AU5" s="967"/>
      <c r="AV5" s="967"/>
      <c r="AW5" s="967"/>
      <c r="AX5" s="967"/>
      <c r="AY5" s="967"/>
      <c r="AZ5" s="967"/>
      <c r="BA5" s="967"/>
      <c r="BB5" s="967"/>
      <c r="BC5" s="967"/>
      <c r="BD5" s="968"/>
      <c r="BE5" s="1101"/>
      <c r="BF5" s="1102"/>
      <c r="BG5" s="1102"/>
      <c r="BH5" s="1102"/>
      <c r="BI5" s="1102"/>
      <c r="BJ5" s="1102"/>
      <c r="BK5" s="1102"/>
      <c r="BL5" s="1102"/>
      <c r="BM5" s="1102"/>
      <c r="BN5" s="1103"/>
      <c r="BO5" s="300"/>
      <c r="BP5" s="300"/>
      <c r="BQ5" s="300"/>
      <c r="BR5" s="300"/>
      <c r="BS5" s="300"/>
      <c r="BT5" s="300"/>
    </row>
    <row r="6" spans="1:79" ht="7.5" customHeight="1" x14ac:dyDescent="0.15">
      <c r="D6" s="969"/>
      <c r="E6" s="970"/>
      <c r="F6" s="970"/>
      <c r="G6" s="970"/>
      <c r="H6" s="970"/>
      <c r="I6" s="970"/>
      <c r="J6" s="970"/>
      <c r="K6" s="970"/>
      <c r="L6" s="970"/>
      <c r="M6" s="970"/>
      <c r="N6" s="970"/>
      <c r="O6" s="970"/>
      <c r="P6" s="971"/>
      <c r="Q6" s="1079"/>
      <c r="R6" s="1080"/>
      <c r="S6" s="1080"/>
      <c r="T6" s="1080"/>
      <c r="U6" s="1080"/>
      <c r="V6" s="1080"/>
      <c r="W6" s="1081"/>
      <c r="X6" s="1087"/>
      <c r="Y6" s="1088"/>
      <c r="Z6" s="1088"/>
      <c r="AA6" s="1088"/>
      <c r="AB6" s="1088"/>
      <c r="AC6" s="1088"/>
      <c r="AD6" s="1088"/>
      <c r="AE6" s="1088"/>
      <c r="AF6" s="1089"/>
      <c r="AG6" s="969"/>
      <c r="AH6" s="970"/>
      <c r="AI6" s="970"/>
      <c r="AJ6" s="970"/>
      <c r="AK6" s="970"/>
      <c r="AL6" s="970"/>
      <c r="AM6" s="970"/>
      <c r="AN6" s="970"/>
      <c r="AO6" s="970"/>
      <c r="AP6" s="970"/>
      <c r="AQ6" s="970"/>
      <c r="AR6" s="970"/>
      <c r="AS6" s="970"/>
      <c r="AT6" s="970"/>
      <c r="AU6" s="970"/>
      <c r="AV6" s="970"/>
      <c r="AW6" s="970"/>
      <c r="AX6" s="970"/>
      <c r="AY6" s="970"/>
      <c r="AZ6" s="970"/>
      <c r="BA6" s="970"/>
      <c r="BB6" s="970"/>
      <c r="BC6" s="970"/>
      <c r="BD6" s="971"/>
      <c r="BE6" s="1101"/>
      <c r="BF6" s="1102"/>
      <c r="BG6" s="1102"/>
      <c r="BH6" s="1102"/>
      <c r="BI6" s="1102"/>
      <c r="BJ6" s="1102"/>
      <c r="BK6" s="1102"/>
      <c r="BL6" s="1102"/>
      <c r="BM6" s="1102"/>
      <c r="BN6" s="1103"/>
      <c r="BO6" s="300"/>
      <c r="BP6" s="300"/>
      <c r="BQ6" s="300"/>
      <c r="BR6" s="300"/>
      <c r="BS6" s="300"/>
      <c r="BT6" s="300"/>
    </row>
    <row r="7" spans="1:79" ht="8.25" customHeight="1" x14ac:dyDescent="0.15">
      <c r="D7" s="745" t="s">
        <v>1368</v>
      </c>
      <c r="E7" s="964"/>
      <c r="F7" s="964"/>
      <c r="G7" s="964"/>
      <c r="H7" s="964"/>
      <c r="I7" s="964"/>
      <c r="J7" s="964"/>
      <c r="K7" s="964"/>
      <c r="L7" s="964"/>
      <c r="M7" s="964"/>
      <c r="N7" s="964"/>
      <c r="O7" s="964"/>
      <c r="P7" s="965"/>
      <c r="Q7" s="963"/>
      <c r="R7" s="1074"/>
      <c r="S7" s="1074"/>
      <c r="T7" s="1074"/>
      <c r="U7" s="1074"/>
      <c r="V7" s="1074"/>
      <c r="W7" s="1075"/>
      <c r="X7" s="963"/>
      <c r="Y7" s="1082"/>
      <c r="Z7" s="1082"/>
      <c r="AA7" s="1082"/>
      <c r="AB7" s="1082"/>
      <c r="AC7" s="1082"/>
      <c r="AD7" s="1082"/>
      <c r="AE7" s="1082"/>
      <c r="AF7" s="1083"/>
      <c r="AG7" s="313"/>
      <c r="AH7" s="314"/>
      <c r="AI7" s="314"/>
      <c r="AJ7" s="1018" t="s">
        <v>79</v>
      </c>
      <c r="AK7" s="314"/>
      <c r="AL7" s="964" t="s">
        <v>242</v>
      </c>
      <c r="AM7" s="1009"/>
      <c r="AN7" s="1009"/>
      <c r="AO7" s="964" t="s">
        <v>243</v>
      </c>
      <c r="AP7" s="1009"/>
      <c r="AQ7" s="1009"/>
      <c r="AR7" s="964" t="s">
        <v>244</v>
      </c>
      <c r="AS7" s="1009"/>
      <c r="AT7" s="1009"/>
      <c r="AU7" s="964" t="s">
        <v>245</v>
      </c>
      <c r="AV7" s="964" t="s">
        <v>246</v>
      </c>
      <c r="AW7" s="314"/>
      <c r="AX7" s="964" t="s">
        <v>35</v>
      </c>
      <c r="AY7" s="314"/>
      <c r="AZ7" s="314"/>
      <c r="BA7" s="314"/>
      <c r="BB7" s="1018" t="s">
        <v>78</v>
      </c>
      <c r="BC7" s="314"/>
      <c r="BD7" s="315"/>
      <c r="BE7" s="1063"/>
      <c r="BF7" s="1064"/>
      <c r="BG7" s="1064"/>
      <c r="BH7" s="1064"/>
      <c r="BI7" s="1064"/>
      <c r="BJ7" s="1064"/>
      <c r="BK7" s="1064"/>
      <c r="BL7" s="1064"/>
      <c r="BM7" s="1064"/>
      <c r="BN7" s="1065"/>
      <c r="BO7" s="295"/>
      <c r="BP7" s="295"/>
      <c r="BQ7" s="295"/>
      <c r="BR7" s="295"/>
      <c r="BS7" s="295"/>
      <c r="BT7" s="295"/>
    </row>
    <row r="8" spans="1:79" ht="8.25" customHeight="1" x14ac:dyDescent="0.15">
      <c r="D8" s="966"/>
      <c r="E8" s="967"/>
      <c r="F8" s="967"/>
      <c r="G8" s="967"/>
      <c r="H8" s="967"/>
      <c r="I8" s="967"/>
      <c r="J8" s="967"/>
      <c r="K8" s="967"/>
      <c r="L8" s="967"/>
      <c r="M8" s="967"/>
      <c r="N8" s="967"/>
      <c r="O8" s="967"/>
      <c r="P8" s="968"/>
      <c r="Q8" s="1076"/>
      <c r="R8" s="1077"/>
      <c r="S8" s="1077"/>
      <c r="T8" s="1077"/>
      <c r="U8" s="1077"/>
      <c r="V8" s="1077"/>
      <c r="W8" s="1078"/>
      <c r="X8" s="1084"/>
      <c r="Y8" s="1085"/>
      <c r="Z8" s="1085"/>
      <c r="AA8" s="1085"/>
      <c r="AB8" s="1085"/>
      <c r="AC8" s="1085"/>
      <c r="AD8" s="1085"/>
      <c r="AE8" s="1085"/>
      <c r="AF8" s="1086"/>
      <c r="AG8" s="316"/>
      <c r="AH8" s="295"/>
      <c r="AI8" s="295"/>
      <c r="AJ8" s="534"/>
      <c r="AK8" s="295"/>
      <c r="AL8" s="585"/>
      <c r="AM8" s="1072"/>
      <c r="AN8" s="1072"/>
      <c r="AO8" s="967"/>
      <c r="AP8" s="1072"/>
      <c r="AQ8" s="1072"/>
      <c r="AR8" s="967"/>
      <c r="AS8" s="1072"/>
      <c r="AT8" s="1072"/>
      <c r="AU8" s="967"/>
      <c r="AV8" s="967"/>
      <c r="AW8" s="295"/>
      <c r="AX8" s="967"/>
      <c r="AY8" s="295"/>
      <c r="AZ8" s="295"/>
      <c r="BA8" s="295"/>
      <c r="BB8" s="1021"/>
      <c r="BC8" s="295"/>
      <c r="BD8" s="318"/>
      <c r="BE8" s="1066"/>
      <c r="BF8" s="1067"/>
      <c r="BG8" s="1067"/>
      <c r="BH8" s="1067"/>
      <c r="BI8" s="1067"/>
      <c r="BJ8" s="1067"/>
      <c r="BK8" s="1067"/>
      <c r="BL8" s="1067"/>
      <c r="BM8" s="1067"/>
      <c r="BN8" s="1068"/>
      <c r="BO8" s="295"/>
      <c r="BP8" s="295"/>
      <c r="BQ8" s="295"/>
      <c r="BR8" s="295"/>
      <c r="BS8" s="295"/>
      <c r="BT8" s="295"/>
    </row>
    <row r="9" spans="1:79" ht="8.25" customHeight="1" x14ac:dyDescent="0.15">
      <c r="D9" s="969"/>
      <c r="E9" s="970"/>
      <c r="F9" s="970"/>
      <c r="G9" s="970"/>
      <c r="H9" s="970"/>
      <c r="I9" s="970"/>
      <c r="J9" s="970"/>
      <c r="K9" s="970"/>
      <c r="L9" s="970"/>
      <c r="M9" s="970"/>
      <c r="N9" s="970"/>
      <c r="O9" s="970"/>
      <c r="P9" s="971"/>
      <c r="Q9" s="1079"/>
      <c r="R9" s="1080"/>
      <c r="S9" s="1080"/>
      <c r="T9" s="1080"/>
      <c r="U9" s="1080"/>
      <c r="V9" s="1080"/>
      <c r="W9" s="1081"/>
      <c r="X9" s="1087"/>
      <c r="Y9" s="1088"/>
      <c r="Z9" s="1088"/>
      <c r="AA9" s="1088"/>
      <c r="AB9" s="1088"/>
      <c r="AC9" s="1088"/>
      <c r="AD9" s="1088"/>
      <c r="AE9" s="1088"/>
      <c r="AF9" s="1089"/>
      <c r="AG9" s="319"/>
      <c r="AH9" s="320"/>
      <c r="AI9" s="320"/>
      <c r="AJ9" s="571"/>
      <c r="AK9" s="320"/>
      <c r="AL9" s="608"/>
      <c r="AM9" s="1073"/>
      <c r="AN9" s="1073"/>
      <c r="AO9" s="970"/>
      <c r="AP9" s="1073"/>
      <c r="AQ9" s="1073"/>
      <c r="AR9" s="970"/>
      <c r="AS9" s="1073"/>
      <c r="AT9" s="1073"/>
      <c r="AU9" s="970"/>
      <c r="AV9" s="970"/>
      <c r="AW9" s="320"/>
      <c r="AX9" s="970"/>
      <c r="AY9" s="320"/>
      <c r="AZ9" s="320"/>
      <c r="BA9" s="320"/>
      <c r="BB9" s="1024"/>
      <c r="BC9" s="320"/>
      <c r="BD9" s="322"/>
      <c r="BE9" s="1069"/>
      <c r="BF9" s="1070"/>
      <c r="BG9" s="1070"/>
      <c r="BH9" s="1070"/>
      <c r="BI9" s="1070"/>
      <c r="BJ9" s="1070"/>
      <c r="BK9" s="1070"/>
      <c r="BL9" s="1070"/>
      <c r="BM9" s="1070"/>
      <c r="BN9" s="1071"/>
      <c r="BO9" s="295"/>
      <c r="BP9" s="295"/>
      <c r="BQ9" s="295"/>
      <c r="BR9" s="295"/>
      <c r="BS9" s="295"/>
      <c r="BT9" s="295"/>
    </row>
    <row r="10" spans="1:79" ht="8.25" customHeight="1" x14ac:dyDescent="0.15">
      <c r="D10" s="963" t="s">
        <v>1300</v>
      </c>
      <c r="E10" s="964"/>
      <c r="F10" s="964"/>
      <c r="G10" s="964"/>
      <c r="H10" s="964"/>
      <c r="I10" s="964"/>
      <c r="J10" s="964"/>
      <c r="K10" s="964"/>
      <c r="L10" s="964"/>
      <c r="M10" s="964"/>
      <c r="N10" s="964"/>
      <c r="O10" s="964"/>
      <c r="P10" s="965"/>
      <c r="Q10" s="963"/>
      <c r="R10" s="1074"/>
      <c r="S10" s="1074"/>
      <c r="T10" s="1074"/>
      <c r="U10" s="1074"/>
      <c r="V10" s="1074"/>
      <c r="W10" s="1075"/>
      <c r="X10" s="963"/>
      <c r="Y10" s="1082"/>
      <c r="Z10" s="1082"/>
      <c r="AA10" s="1082"/>
      <c r="AB10" s="1082"/>
      <c r="AC10" s="1082"/>
      <c r="AD10" s="1082"/>
      <c r="AE10" s="1082"/>
      <c r="AF10" s="1083"/>
      <c r="AG10" s="313"/>
      <c r="AH10" s="314"/>
      <c r="AI10" s="314"/>
      <c r="AJ10" s="1018" t="s">
        <v>79</v>
      </c>
      <c r="AK10" s="314"/>
      <c r="AL10" s="964" t="s">
        <v>242</v>
      </c>
      <c r="AM10" s="1009"/>
      <c r="AN10" s="1009"/>
      <c r="AO10" s="964" t="s">
        <v>243</v>
      </c>
      <c r="AP10" s="1009"/>
      <c r="AQ10" s="1009"/>
      <c r="AR10" s="964" t="s">
        <v>244</v>
      </c>
      <c r="AS10" s="1009"/>
      <c r="AT10" s="1009"/>
      <c r="AU10" s="964" t="s">
        <v>245</v>
      </c>
      <c r="AV10" s="964" t="s">
        <v>246</v>
      </c>
      <c r="AW10" s="314"/>
      <c r="AX10" s="964" t="s">
        <v>35</v>
      </c>
      <c r="AY10" s="314"/>
      <c r="AZ10" s="314"/>
      <c r="BA10" s="314"/>
      <c r="BB10" s="1018" t="s">
        <v>78</v>
      </c>
      <c r="BC10" s="314"/>
      <c r="BD10" s="315"/>
      <c r="BE10" s="1063"/>
      <c r="BF10" s="1064"/>
      <c r="BG10" s="1064"/>
      <c r="BH10" s="1064"/>
      <c r="BI10" s="1064"/>
      <c r="BJ10" s="1064"/>
      <c r="BK10" s="1064"/>
      <c r="BL10" s="1064"/>
      <c r="BM10" s="1064"/>
      <c r="BN10" s="1065"/>
      <c r="BO10" s="323"/>
      <c r="BP10" s="323"/>
      <c r="BQ10" s="323"/>
      <c r="BR10" s="300"/>
      <c r="BS10" s="300"/>
      <c r="BT10" s="300"/>
    </row>
    <row r="11" spans="1:79" ht="8.25" customHeight="1" x14ac:dyDescent="0.15">
      <c r="D11" s="966"/>
      <c r="E11" s="967"/>
      <c r="F11" s="967"/>
      <c r="G11" s="967"/>
      <c r="H11" s="967"/>
      <c r="I11" s="967"/>
      <c r="J11" s="967"/>
      <c r="K11" s="967"/>
      <c r="L11" s="967"/>
      <c r="M11" s="967"/>
      <c r="N11" s="967"/>
      <c r="O11" s="967"/>
      <c r="P11" s="968"/>
      <c r="Q11" s="1076"/>
      <c r="R11" s="1077"/>
      <c r="S11" s="1077"/>
      <c r="T11" s="1077"/>
      <c r="U11" s="1077"/>
      <c r="V11" s="1077"/>
      <c r="W11" s="1078"/>
      <c r="X11" s="1084"/>
      <c r="Y11" s="1085"/>
      <c r="Z11" s="1085"/>
      <c r="AA11" s="1085"/>
      <c r="AB11" s="1085"/>
      <c r="AC11" s="1085"/>
      <c r="AD11" s="1085"/>
      <c r="AE11" s="1085"/>
      <c r="AF11" s="1086"/>
      <c r="AG11" s="316"/>
      <c r="AH11" s="295"/>
      <c r="AI11" s="295"/>
      <c r="AJ11" s="534"/>
      <c r="AK11" s="295"/>
      <c r="AL11" s="585"/>
      <c r="AM11" s="1072"/>
      <c r="AN11" s="1072"/>
      <c r="AO11" s="967"/>
      <c r="AP11" s="1072"/>
      <c r="AQ11" s="1072"/>
      <c r="AR11" s="967"/>
      <c r="AS11" s="1072"/>
      <c r="AT11" s="1072"/>
      <c r="AU11" s="967"/>
      <c r="AV11" s="967"/>
      <c r="AW11" s="295"/>
      <c r="AX11" s="967"/>
      <c r="AY11" s="295"/>
      <c r="AZ11" s="295"/>
      <c r="BA11" s="295"/>
      <c r="BB11" s="1021"/>
      <c r="BC11" s="295"/>
      <c r="BD11" s="318"/>
      <c r="BE11" s="1066"/>
      <c r="BF11" s="1067"/>
      <c r="BG11" s="1067"/>
      <c r="BH11" s="1067"/>
      <c r="BI11" s="1067"/>
      <c r="BJ11" s="1067"/>
      <c r="BK11" s="1067"/>
      <c r="BL11" s="1067"/>
      <c r="BM11" s="1067"/>
      <c r="BN11" s="1068"/>
      <c r="BO11" s="323"/>
      <c r="BP11" s="323"/>
      <c r="BQ11" s="323"/>
      <c r="BR11" s="300"/>
      <c r="BS11" s="300"/>
      <c r="BT11" s="300"/>
    </row>
    <row r="12" spans="1:79" ht="8.25" customHeight="1" x14ac:dyDescent="0.15">
      <c r="D12" s="969"/>
      <c r="E12" s="970"/>
      <c r="F12" s="970"/>
      <c r="G12" s="970"/>
      <c r="H12" s="970"/>
      <c r="I12" s="970"/>
      <c r="J12" s="970"/>
      <c r="K12" s="970"/>
      <c r="L12" s="970"/>
      <c r="M12" s="970"/>
      <c r="N12" s="970"/>
      <c r="O12" s="970"/>
      <c r="P12" s="971"/>
      <c r="Q12" s="1079"/>
      <c r="R12" s="1080"/>
      <c r="S12" s="1080"/>
      <c r="T12" s="1080"/>
      <c r="U12" s="1080"/>
      <c r="V12" s="1080"/>
      <c r="W12" s="1081"/>
      <c r="X12" s="1087"/>
      <c r="Y12" s="1088"/>
      <c r="Z12" s="1088"/>
      <c r="AA12" s="1088"/>
      <c r="AB12" s="1088"/>
      <c r="AC12" s="1088"/>
      <c r="AD12" s="1088"/>
      <c r="AE12" s="1088"/>
      <c r="AF12" s="1089"/>
      <c r="AG12" s="319"/>
      <c r="AH12" s="320"/>
      <c r="AI12" s="320"/>
      <c r="AJ12" s="571"/>
      <c r="AK12" s="320"/>
      <c r="AL12" s="608"/>
      <c r="AM12" s="1073"/>
      <c r="AN12" s="1073"/>
      <c r="AO12" s="970"/>
      <c r="AP12" s="1073"/>
      <c r="AQ12" s="1073"/>
      <c r="AR12" s="970"/>
      <c r="AS12" s="1073"/>
      <c r="AT12" s="1073"/>
      <c r="AU12" s="970"/>
      <c r="AV12" s="970"/>
      <c r="AW12" s="320"/>
      <c r="AX12" s="970"/>
      <c r="AY12" s="320"/>
      <c r="AZ12" s="320"/>
      <c r="BA12" s="320"/>
      <c r="BB12" s="1024"/>
      <c r="BC12" s="320"/>
      <c r="BD12" s="322"/>
      <c r="BE12" s="1069"/>
      <c r="BF12" s="1070"/>
      <c r="BG12" s="1070"/>
      <c r="BH12" s="1070"/>
      <c r="BI12" s="1070"/>
      <c r="BJ12" s="1070"/>
      <c r="BK12" s="1070"/>
      <c r="BL12" s="1070"/>
      <c r="BM12" s="1070"/>
      <c r="BN12" s="1071"/>
      <c r="BO12" s="323"/>
      <c r="BP12" s="323"/>
      <c r="BQ12" s="323"/>
      <c r="BR12" s="300"/>
      <c r="BS12" s="300"/>
      <c r="BT12" s="300"/>
    </row>
    <row r="13" spans="1:79" ht="8.25" customHeight="1" x14ac:dyDescent="0.15">
      <c r="D13" s="963" t="s">
        <v>248</v>
      </c>
      <c r="E13" s="1090"/>
      <c r="F13" s="1090"/>
      <c r="G13" s="1090"/>
      <c r="H13" s="1090"/>
      <c r="I13" s="1090"/>
      <c r="J13" s="1090"/>
      <c r="K13" s="1090"/>
      <c r="L13" s="1090"/>
      <c r="M13" s="1090"/>
      <c r="N13" s="1090"/>
      <c r="O13" s="1090"/>
      <c r="P13" s="1091"/>
      <c r="Q13" s="963"/>
      <c r="R13" s="1074"/>
      <c r="S13" s="1074"/>
      <c r="T13" s="1074"/>
      <c r="U13" s="1074"/>
      <c r="V13" s="1074"/>
      <c r="W13" s="1075"/>
      <c r="X13" s="963"/>
      <c r="Y13" s="1082"/>
      <c r="Z13" s="1082"/>
      <c r="AA13" s="1082"/>
      <c r="AB13" s="1082"/>
      <c r="AC13" s="1082"/>
      <c r="AD13" s="1082"/>
      <c r="AE13" s="1082"/>
      <c r="AF13" s="1083"/>
      <c r="AG13" s="313"/>
      <c r="AH13" s="314"/>
      <c r="AI13" s="314"/>
      <c r="AJ13" s="1018" t="s">
        <v>79</v>
      </c>
      <c r="AK13" s="314"/>
      <c r="AL13" s="964" t="s">
        <v>242</v>
      </c>
      <c r="AM13" s="1009"/>
      <c r="AN13" s="1009"/>
      <c r="AO13" s="964" t="s">
        <v>243</v>
      </c>
      <c r="AP13" s="1009"/>
      <c r="AQ13" s="1009"/>
      <c r="AR13" s="964" t="s">
        <v>244</v>
      </c>
      <c r="AS13" s="1009"/>
      <c r="AT13" s="1009"/>
      <c r="AU13" s="964" t="s">
        <v>245</v>
      </c>
      <c r="AV13" s="964" t="s">
        <v>246</v>
      </c>
      <c r="AW13" s="314"/>
      <c r="AX13" s="964" t="s">
        <v>35</v>
      </c>
      <c r="AY13" s="314"/>
      <c r="AZ13" s="314"/>
      <c r="BA13" s="314"/>
      <c r="BB13" s="1018" t="s">
        <v>78</v>
      </c>
      <c r="BC13" s="314"/>
      <c r="BD13" s="315"/>
      <c r="BE13" s="1063"/>
      <c r="BF13" s="1064"/>
      <c r="BG13" s="1064"/>
      <c r="BH13" s="1064"/>
      <c r="BI13" s="1064"/>
      <c r="BJ13" s="1064"/>
      <c r="BK13" s="1064"/>
      <c r="BL13" s="1064"/>
      <c r="BM13" s="1064"/>
      <c r="BN13" s="1065"/>
      <c r="BO13" s="295"/>
      <c r="BP13" s="295"/>
      <c r="BQ13" s="295"/>
      <c r="BR13" s="295"/>
      <c r="BS13" s="295"/>
      <c r="BT13" s="295"/>
    </row>
    <row r="14" spans="1:79" ht="8.25" customHeight="1" x14ac:dyDescent="0.15">
      <c r="A14" s="290"/>
      <c r="B14" s="290"/>
      <c r="C14" s="290"/>
      <c r="D14" s="1092"/>
      <c r="E14" s="1093"/>
      <c r="F14" s="1093"/>
      <c r="G14" s="1093"/>
      <c r="H14" s="1093"/>
      <c r="I14" s="1093"/>
      <c r="J14" s="1093"/>
      <c r="K14" s="1093"/>
      <c r="L14" s="1093"/>
      <c r="M14" s="1093"/>
      <c r="N14" s="1093"/>
      <c r="O14" s="1093"/>
      <c r="P14" s="1094"/>
      <c r="Q14" s="1076"/>
      <c r="R14" s="1077"/>
      <c r="S14" s="1077"/>
      <c r="T14" s="1077"/>
      <c r="U14" s="1077"/>
      <c r="V14" s="1077"/>
      <c r="W14" s="1078"/>
      <c r="X14" s="1084"/>
      <c r="Y14" s="1085"/>
      <c r="Z14" s="1085"/>
      <c r="AA14" s="1085"/>
      <c r="AB14" s="1085"/>
      <c r="AC14" s="1085"/>
      <c r="AD14" s="1085"/>
      <c r="AE14" s="1085"/>
      <c r="AF14" s="1086"/>
      <c r="AG14" s="316"/>
      <c r="AH14" s="295"/>
      <c r="AI14" s="295"/>
      <c r="AJ14" s="534"/>
      <c r="AK14" s="295"/>
      <c r="AL14" s="585"/>
      <c r="AM14" s="1072"/>
      <c r="AN14" s="1072"/>
      <c r="AO14" s="967"/>
      <c r="AP14" s="1072"/>
      <c r="AQ14" s="1072"/>
      <c r="AR14" s="967"/>
      <c r="AS14" s="1072"/>
      <c r="AT14" s="1072"/>
      <c r="AU14" s="967"/>
      <c r="AV14" s="967"/>
      <c r="AW14" s="295"/>
      <c r="AX14" s="967"/>
      <c r="AY14" s="295"/>
      <c r="AZ14" s="295"/>
      <c r="BA14" s="295"/>
      <c r="BB14" s="1021"/>
      <c r="BC14" s="295"/>
      <c r="BD14" s="318"/>
      <c r="BE14" s="1066"/>
      <c r="BF14" s="1067"/>
      <c r="BG14" s="1067"/>
      <c r="BH14" s="1067"/>
      <c r="BI14" s="1067"/>
      <c r="BJ14" s="1067"/>
      <c r="BK14" s="1067"/>
      <c r="BL14" s="1067"/>
      <c r="BM14" s="1067"/>
      <c r="BN14" s="1068"/>
      <c r="BO14" s="295"/>
      <c r="BP14" s="295"/>
      <c r="BQ14" s="295"/>
      <c r="BR14" s="295"/>
      <c r="BS14" s="295"/>
      <c r="BT14" s="295"/>
      <c r="BU14" s="290"/>
      <c r="BV14" s="290"/>
      <c r="BW14" s="290"/>
      <c r="BX14" s="290"/>
    </row>
    <row r="15" spans="1:79" ht="8.25" customHeight="1" x14ac:dyDescent="0.15">
      <c r="A15" s="290"/>
      <c r="B15" s="290"/>
      <c r="C15" s="290"/>
      <c r="D15" s="1095"/>
      <c r="E15" s="1096"/>
      <c r="F15" s="1096"/>
      <c r="G15" s="1096"/>
      <c r="H15" s="1096"/>
      <c r="I15" s="1096"/>
      <c r="J15" s="1096"/>
      <c r="K15" s="1096"/>
      <c r="L15" s="1096"/>
      <c r="M15" s="1096"/>
      <c r="N15" s="1096"/>
      <c r="O15" s="1096"/>
      <c r="P15" s="1097"/>
      <c r="Q15" s="1079"/>
      <c r="R15" s="1080"/>
      <c r="S15" s="1080"/>
      <c r="T15" s="1080"/>
      <c r="U15" s="1080"/>
      <c r="V15" s="1080"/>
      <c r="W15" s="1081"/>
      <c r="X15" s="1087"/>
      <c r="Y15" s="1088"/>
      <c r="Z15" s="1088"/>
      <c r="AA15" s="1088"/>
      <c r="AB15" s="1088"/>
      <c r="AC15" s="1088"/>
      <c r="AD15" s="1088"/>
      <c r="AE15" s="1088"/>
      <c r="AF15" s="1089"/>
      <c r="AG15" s="319"/>
      <c r="AH15" s="320"/>
      <c r="AI15" s="320"/>
      <c r="AJ15" s="571"/>
      <c r="AK15" s="320"/>
      <c r="AL15" s="608"/>
      <c r="AM15" s="1073"/>
      <c r="AN15" s="1073"/>
      <c r="AO15" s="970"/>
      <c r="AP15" s="1073"/>
      <c r="AQ15" s="1073"/>
      <c r="AR15" s="970"/>
      <c r="AS15" s="1073"/>
      <c r="AT15" s="1073"/>
      <c r="AU15" s="970"/>
      <c r="AV15" s="970"/>
      <c r="AW15" s="320"/>
      <c r="AX15" s="970"/>
      <c r="AY15" s="320"/>
      <c r="AZ15" s="320"/>
      <c r="BA15" s="320"/>
      <c r="BB15" s="1024"/>
      <c r="BC15" s="320"/>
      <c r="BD15" s="322"/>
      <c r="BE15" s="1069"/>
      <c r="BF15" s="1070"/>
      <c r="BG15" s="1070"/>
      <c r="BH15" s="1070"/>
      <c r="BI15" s="1070"/>
      <c r="BJ15" s="1070"/>
      <c r="BK15" s="1070"/>
      <c r="BL15" s="1070"/>
      <c r="BM15" s="1070"/>
      <c r="BN15" s="1071"/>
      <c r="BO15" s="295"/>
      <c r="BP15" s="295"/>
      <c r="BQ15" s="295"/>
      <c r="BR15" s="295"/>
      <c r="BS15" s="295"/>
      <c r="BT15" s="295"/>
      <c r="BU15" s="290"/>
      <c r="BV15" s="290"/>
      <c r="BW15" s="290"/>
      <c r="BX15" s="290"/>
    </row>
    <row r="16" spans="1:79" ht="8.25" customHeight="1" x14ac:dyDescent="0.15">
      <c r="A16" s="290"/>
      <c r="B16" s="290"/>
      <c r="C16" s="290"/>
      <c r="D16" s="745" t="s">
        <v>1369</v>
      </c>
      <c r="E16" s="964"/>
      <c r="F16" s="964"/>
      <c r="G16" s="964"/>
      <c r="H16" s="964"/>
      <c r="I16" s="964"/>
      <c r="J16" s="964"/>
      <c r="K16" s="964"/>
      <c r="L16" s="964"/>
      <c r="M16" s="964"/>
      <c r="N16" s="964"/>
      <c r="O16" s="964"/>
      <c r="P16" s="965"/>
      <c r="Q16" s="326"/>
      <c r="R16" s="296"/>
      <c r="S16" s="296"/>
      <c r="T16" s="296"/>
      <c r="U16" s="296"/>
      <c r="V16" s="296"/>
      <c r="W16" s="297"/>
      <c r="X16" s="327"/>
      <c r="Y16" s="298"/>
      <c r="Z16" s="298"/>
      <c r="AA16" s="298"/>
      <c r="AB16" s="298"/>
      <c r="AC16" s="298"/>
      <c r="AD16" s="298"/>
      <c r="AE16" s="298"/>
      <c r="AF16" s="299"/>
      <c r="AG16" s="313"/>
      <c r="AH16" s="314"/>
      <c r="AI16" s="314"/>
      <c r="AJ16" s="1018" t="s">
        <v>79</v>
      </c>
      <c r="AK16" s="314"/>
      <c r="AL16" s="964" t="s">
        <v>242</v>
      </c>
      <c r="AM16" s="1009"/>
      <c r="AN16" s="1009"/>
      <c r="AO16" s="964" t="s">
        <v>243</v>
      </c>
      <c r="AP16" s="1009"/>
      <c r="AQ16" s="1009"/>
      <c r="AR16" s="964" t="s">
        <v>244</v>
      </c>
      <c r="AS16" s="1009"/>
      <c r="AT16" s="1009"/>
      <c r="AU16" s="964" t="s">
        <v>245</v>
      </c>
      <c r="AV16" s="964" t="s">
        <v>246</v>
      </c>
      <c r="AW16" s="314"/>
      <c r="AX16" s="964" t="s">
        <v>35</v>
      </c>
      <c r="AY16" s="314"/>
      <c r="AZ16" s="314"/>
      <c r="BA16" s="314"/>
      <c r="BB16" s="1018" t="s">
        <v>78</v>
      </c>
      <c r="BC16" s="314"/>
      <c r="BD16" s="315"/>
      <c r="BE16" s="1108"/>
      <c r="BF16" s="1109"/>
      <c r="BG16" s="1109"/>
      <c r="BH16" s="1109"/>
      <c r="BI16" s="1109"/>
      <c r="BJ16" s="1109"/>
      <c r="BK16" s="1109"/>
      <c r="BL16" s="569" t="s">
        <v>750</v>
      </c>
      <c r="BM16" s="1104"/>
      <c r="BN16" s="1105"/>
      <c r="BO16" s="295"/>
      <c r="BP16" s="295"/>
      <c r="BQ16" s="295"/>
      <c r="BR16" s="295"/>
      <c r="BS16" s="295"/>
      <c r="BT16" s="295"/>
      <c r="BU16" s="290"/>
      <c r="BV16" s="290"/>
      <c r="BW16" s="290"/>
      <c r="BX16" s="290"/>
    </row>
    <row r="17" spans="1:76" ht="8.25" customHeight="1" x14ac:dyDescent="0.15">
      <c r="A17" s="290"/>
      <c r="B17" s="290"/>
      <c r="C17" s="290"/>
      <c r="D17" s="966"/>
      <c r="E17" s="967"/>
      <c r="F17" s="967"/>
      <c r="G17" s="967"/>
      <c r="H17" s="967"/>
      <c r="I17" s="967"/>
      <c r="J17" s="967"/>
      <c r="K17" s="967"/>
      <c r="L17" s="967"/>
      <c r="M17" s="967"/>
      <c r="N17" s="967"/>
      <c r="O17" s="967"/>
      <c r="P17" s="968"/>
      <c r="Q17" s="301"/>
      <c r="R17" s="302"/>
      <c r="S17" s="302"/>
      <c r="T17" s="302"/>
      <c r="U17" s="302"/>
      <c r="V17" s="302"/>
      <c r="W17" s="303"/>
      <c r="X17" s="304"/>
      <c r="Y17" s="305"/>
      <c r="Z17" s="305"/>
      <c r="AA17" s="305"/>
      <c r="AB17" s="305"/>
      <c r="AC17" s="305"/>
      <c r="AD17" s="305"/>
      <c r="AE17" s="305"/>
      <c r="AF17" s="306"/>
      <c r="AG17" s="316"/>
      <c r="AH17" s="295"/>
      <c r="AI17" s="295"/>
      <c r="AJ17" s="534"/>
      <c r="AK17" s="295"/>
      <c r="AL17" s="585"/>
      <c r="AM17" s="1072"/>
      <c r="AN17" s="1072"/>
      <c r="AO17" s="967"/>
      <c r="AP17" s="1072"/>
      <c r="AQ17" s="1072"/>
      <c r="AR17" s="967"/>
      <c r="AS17" s="1072"/>
      <c r="AT17" s="1072"/>
      <c r="AU17" s="967"/>
      <c r="AV17" s="967"/>
      <c r="AW17" s="295"/>
      <c r="AX17" s="967"/>
      <c r="AY17" s="295"/>
      <c r="AZ17" s="295"/>
      <c r="BA17" s="295"/>
      <c r="BB17" s="1021"/>
      <c r="BC17" s="295"/>
      <c r="BD17" s="318"/>
      <c r="BE17" s="1110"/>
      <c r="BF17" s="1111"/>
      <c r="BG17" s="1111"/>
      <c r="BH17" s="1111"/>
      <c r="BI17" s="1111"/>
      <c r="BJ17" s="1111"/>
      <c r="BK17" s="1111"/>
      <c r="BL17" s="555"/>
      <c r="BM17" s="555"/>
      <c r="BN17" s="556"/>
      <c r="BO17" s="295"/>
      <c r="BP17" s="295"/>
      <c r="BQ17" s="295"/>
      <c r="BR17" s="295"/>
      <c r="BS17" s="295"/>
      <c r="BT17" s="295"/>
      <c r="BU17" s="290"/>
      <c r="BV17" s="290"/>
      <c r="BW17" s="290"/>
      <c r="BX17" s="290"/>
    </row>
    <row r="18" spans="1:76" ht="8.25" customHeight="1" x14ac:dyDescent="0.15">
      <c r="A18" s="290"/>
      <c r="B18" s="290"/>
      <c r="C18" s="290"/>
      <c r="D18" s="969"/>
      <c r="E18" s="970"/>
      <c r="F18" s="970"/>
      <c r="G18" s="970"/>
      <c r="H18" s="970"/>
      <c r="I18" s="970"/>
      <c r="J18" s="970"/>
      <c r="K18" s="970"/>
      <c r="L18" s="970"/>
      <c r="M18" s="970"/>
      <c r="N18" s="970"/>
      <c r="O18" s="970"/>
      <c r="P18" s="971"/>
      <c r="Q18" s="307"/>
      <c r="R18" s="308"/>
      <c r="S18" s="308"/>
      <c r="T18" s="308"/>
      <c r="U18" s="308"/>
      <c r="V18" s="308"/>
      <c r="W18" s="309"/>
      <c r="X18" s="310"/>
      <c r="Y18" s="311"/>
      <c r="Z18" s="311"/>
      <c r="AA18" s="311"/>
      <c r="AB18" s="311"/>
      <c r="AC18" s="311"/>
      <c r="AD18" s="311"/>
      <c r="AE18" s="311"/>
      <c r="AF18" s="312"/>
      <c r="AG18" s="319"/>
      <c r="AH18" s="320"/>
      <c r="AI18" s="320"/>
      <c r="AJ18" s="571"/>
      <c r="AK18" s="320"/>
      <c r="AL18" s="608"/>
      <c r="AM18" s="1073"/>
      <c r="AN18" s="1073"/>
      <c r="AO18" s="970"/>
      <c r="AP18" s="1073"/>
      <c r="AQ18" s="1073"/>
      <c r="AR18" s="970"/>
      <c r="AS18" s="1073"/>
      <c r="AT18" s="1073"/>
      <c r="AU18" s="970"/>
      <c r="AV18" s="970"/>
      <c r="AW18" s="320"/>
      <c r="AX18" s="970"/>
      <c r="AY18" s="320"/>
      <c r="AZ18" s="320"/>
      <c r="BA18" s="320"/>
      <c r="BB18" s="1024"/>
      <c r="BC18" s="320"/>
      <c r="BD18" s="322"/>
      <c r="BE18" s="1112"/>
      <c r="BF18" s="1113"/>
      <c r="BG18" s="1113"/>
      <c r="BH18" s="1113"/>
      <c r="BI18" s="1113"/>
      <c r="BJ18" s="1113"/>
      <c r="BK18" s="1113"/>
      <c r="BL18" s="1106"/>
      <c r="BM18" s="1106"/>
      <c r="BN18" s="1107"/>
      <c r="BO18" s="295"/>
      <c r="BP18" s="295"/>
      <c r="BQ18" s="295"/>
      <c r="BR18" s="295"/>
      <c r="BS18" s="295"/>
      <c r="BT18" s="295"/>
      <c r="BU18" s="290"/>
      <c r="BV18" s="290"/>
      <c r="BW18" s="290"/>
      <c r="BX18" s="290"/>
    </row>
    <row r="19" spans="1:76" ht="8.25" customHeight="1" x14ac:dyDescent="0.15">
      <c r="A19" s="290"/>
      <c r="B19" s="290"/>
      <c r="C19" s="290"/>
      <c r="D19" s="963" t="s">
        <v>1327</v>
      </c>
      <c r="E19" s="1090"/>
      <c r="F19" s="1090"/>
      <c r="G19" s="1090"/>
      <c r="H19" s="1090"/>
      <c r="I19" s="1090"/>
      <c r="J19" s="1090"/>
      <c r="K19" s="1090"/>
      <c r="L19" s="1090"/>
      <c r="M19" s="1090"/>
      <c r="N19" s="1090"/>
      <c r="O19" s="1090"/>
      <c r="P19" s="1091"/>
      <c r="Q19" s="301"/>
      <c r="R19" s="302"/>
      <c r="S19" s="302"/>
      <c r="T19" s="302"/>
      <c r="U19" s="302"/>
      <c r="V19" s="302"/>
      <c r="W19" s="303"/>
      <c r="X19" s="304"/>
      <c r="Y19" s="305"/>
      <c r="Z19" s="305"/>
      <c r="AA19" s="305"/>
      <c r="AB19" s="305"/>
      <c r="AC19" s="305"/>
      <c r="AD19" s="305"/>
      <c r="AE19" s="305"/>
      <c r="AF19" s="306"/>
      <c r="AG19" s="313"/>
      <c r="AH19" s="314"/>
      <c r="AI19" s="314"/>
      <c r="AJ19" s="1018" t="s">
        <v>79</v>
      </c>
      <c r="AK19" s="314"/>
      <c r="AL19" s="964" t="s">
        <v>242</v>
      </c>
      <c r="AM19" s="1009"/>
      <c r="AN19" s="1009"/>
      <c r="AO19" s="964" t="s">
        <v>243</v>
      </c>
      <c r="AP19" s="1009"/>
      <c r="AQ19" s="1009"/>
      <c r="AR19" s="964" t="s">
        <v>244</v>
      </c>
      <c r="AS19" s="1009"/>
      <c r="AT19" s="1009"/>
      <c r="AU19" s="964" t="s">
        <v>245</v>
      </c>
      <c r="AV19" s="964" t="s">
        <v>246</v>
      </c>
      <c r="AW19" s="314"/>
      <c r="AX19" s="964" t="s">
        <v>35</v>
      </c>
      <c r="AY19" s="314"/>
      <c r="AZ19" s="314"/>
      <c r="BA19" s="314"/>
      <c r="BB19" s="1018" t="s">
        <v>78</v>
      </c>
      <c r="BC19" s="314"/>
      <c r="BD19" s="315"/>
      <c r="BE19" s="1063"/>
      <c r="BF19" s="1064"/>
      <c r="BG19" s="1064"/>
      <c r="BH19" s="1064"/>
      <c r="BI19" s="1064"/>
      <c r="BJ19" s="1064"/>
      <c r="BK19" s="1064"/>
      <c r="BL19" s="1064"/>
      <c r="BM19" s="1064"/>
      <c r="BN19" s="1065"/>
      <c r="BO19" s="295"/>
      <c r="BP19" s="295"/>
      <c r="BQ19" s="295"/>
      <c r="BR19" s="295"/>
      <c r="BS19" s="295"/>
      <c r="BT19" s="295"/>
      <c r="BU19" s="290"/>
      <c r="BV19" s="290"/>
      <c r="BW19" s="290"/>
      <c r="BX19" s="290"/>
    </row>
    <row r="20" spans="1:76" ht="8.25" customHeight="1" x14ac:dyDescent="0.15">
      <c r="A20" s="290"/>
      <c r="B20" s="290"/>
      <c r="C20" s="290"/>
      <c r="D20" s="1092"/>
      <c r="E20" s="1093"/>
      <c r="F20" s="1093"/>
      <c r="G20" s="1093"/>
      <c r="H20" s="1093"/>
      <c r="I20" s="1093"/>
      <c r="J20" s="1093"/>
      <c r="K20" s="1093"/>
      <c r="L20" s="1093"/>
      <c r="M20" s="1093"/>
      <c r="N20" s="1093"/>
      <c r="O20" s="1093"/>
      <c r="P20" s="1094"/>
      <c r="Q20" s="301"/>
      <c r="R20" s="302"/>
      <c r="S20" s="302"/>
      <c r="T20" s="302"/>
      <c r="U20" s="302"/>
      <c r="V20" s="302"/>
      <c r="W20" s="303"/>
      <c r="X20" s="304"/>
      <c r="Y20" s="305"/>
      <c r="Z20" s="305"/>
      <c r="AA20" s="305"/>
      <c r="AB20" s="305"/>
      <c r="AC20" s="305"/>
      <c r="AD20" s="305"/>
      <c r="AE20" s="305"/>
      <c r="AF20" s="306"/>
      <c r="AG20" s="316"/>
      <c r="AH20" s="295"/>
      <c r="AI20" s="295"/>
      <c r="AJ20" s="534"/>
      <c r="AK20" s="295"/>
      <c r="AL20" s="585"/>
      <c r="AM20" s="1072"/>
      <c r="AN20" s="1072"/>
      <c r="AO20" s="967"/>
      <c r="AP20" s="1072"/>
      <c r="AQ20" s="1072"/>
      <c r="AR20" s="967"/>
      <c r="AS20" s="1072"/>
      <c r="AT20" s="1072"/>
      <c r="AU20" s="967"/>
      <c r="AV20" s="967"/>
      <c r="AW20" s="295"/>
      <c r="AX20" s="967"/>
      <c r="AY20" s="295"/>
      <c r="AZ20" s="295"/>
      <c r="BA20" s="295"/>
      <c r="BB20" s="1021"/>
      <c r="BC20" s="295"/>
      <c r="BD20" s="318"/>
      <c r="BE20" s="1066"/>
      <c r="BF20" s="1067"/>
      <c r="BG20" s="1067"/>
      <c r="BH20" s="1067"/>
      <c r="BI20" s="1067"/>
      <c r="BJ20" s="1067"/>
      <c r="BK20" s="1067"/>
      <c r="BL20" s="1067"/>
      <c r="BM20" s="1067"/>
      <c r="BN20" s="1068"/>
      <c r="BO20" s="295"/>
      <c r="BP20" s="295"/>
      <c r="BQ20" s="295"/>
      <c r="BR20" s="295"/>
      <c r="BS20" s="295"/>
      <c r="BT20" s="295"/>
      <c r="BU20" s="290"/>
      <c r="BV20" s="290"/>
      <c r="BW20" s="290"/>
      <c r="BX20" s="290"/>
    </row>
    <row r="21" spans="1:76" ht="8.25" customHeight="1" x14ac:dyDescent="0.15">
      <c r="A21" s="290"/>
      <c r="B21" s="290"/>
      <c r="C21" s="290"/>
      <c r="D21" s="1095"/>
      <c r="E21" s="1096"/>
      <c r="F21" s="1096"/>
      <c r="G21" s="1096"/>
      <c r="H21" s="1096"/>
      <c r="I21" s="1096"/>
      <c r="J21" s="1096"/>
      <c r="K21" s="1096"/>
      <c r="L21" s="1096"/>
      <c r="M21" s="1096"/>
      <c r="N21" s="1096"/>
      <c r="O21" s="1096"/>
      <c r="P21" s="1097"/>
      <c r="Q21" s="301"/>
      <c r="R21" s="302"/>
      <c r="S21" s="302"/>
      <c r="T21" s="302"/>
      <c r="U21" s="302"/>
      <c r="V21" s="302"/>
      <c r="W21" s="303"/>
      <c r="X21" s="304"/>
      <c r="Y21" s="305"/>
      <c r="Z21" s="305"/>
      <c r="AA21" s="305"/>
      <c r="AB21" s="305"/>
      <c r="AC21" s="305"/>
      <c r="AD21" s="305"/>
      <c r="AE21" s="305"/>
      <c r="AF21" s="306"/>
      <c r="AG21" s="319"/>
      <c r="AH21" s="320"/>
      <c r="AI21" s="320"/>
      <c r="AJ21" s="571"/>
      <c r="AK21" s="320"/>
      <c r="AL21" s="608"/>
      <c r="AM21" s="1073"/>
      <c r="AN21" s="1073"/>
      <c r="AO21" s="970"/>
      <c r="AP21" s="1073"/>
      <c r="AQ21" s="1073"/>
      <c r="AR21" s="970"/>
      <c r="AS21" s="1073"/>
      <c r="AT21" s="1073"/>
      <c r="AU21" s="970"/>
      <c r="AV21" s="970"/>
      <c r="AW21" s="320"/>
      <c r="AX21" s="970"/>
      <c r="AY21" s="320"/>
      <c r="AZ21" s="320"/>
      <c r="BA21" s="320"/>
      <c r="BB21" s="1024"/>
      <c r="BC21" s="320"/>
      <c r="BD21" s="322"/>
      <c r="BE21" s="1069"/>
      <c r="BF21" s="1070"/>
      <c r="BG21" s="1070"/>
      <c r="BH21" s="1070"/>
      <c r="BI21" s="1070"/>
      <c r="BJ21" s="1070"/>
      <c r="BK21" s="1070"/>
      <c r="BL21" s="1070"/>
      <c r="BM21" s="1070"/>
      <c r="BN21" s="1071"/>
      <c r="BO21" s="295"/>
      <c r="BP21" s="295"/>
      <c r="BQ21" s="295"/>
      <c r="BR21" s="295"/>
      <c r="BS21" s="295"/>
      <c r="BT21" s="295"/>
      <c r="BU21" s="290"/>
      <c r="BV21" s="290"/>
      <c r="BW21" s="290"/>
      <c r="BX21" s="290"/>
    </row>
    <row r="22" spans="1:76" ht="8.25" customHeight="1" x14ac:dyDescent="0.15">
      <c r="A22" s="290"/>
      <c r="B22" s="290"/>
      <c r="C22" s="290"/>
      <c r="D22" s="963" t="s">
        <v>1340</v>
      </c>
      <c r="E22" s="1090"/>
      <c r="F22" s="1090"/>
      <c r="G22" s="1090"/>
      <c r="H22" s="1090"/>
      <c r="I22" s="1090"/>
      <c r="J22" s="1090"/>
      <c r="K22" s="1090"/>
      <c r="L22" s="1090"/>
      <c r="M22" s="1090"/>
      <c r="N22" s="1090"/>
      <c r="O22" s="1090"/>
      <c r="P22" s="1091"/>
      <c r="Q22" s="963"/>
      <c r="R22" s="1074"/>
      <c r="S22" s="1074"/>
      <c r="T22" s="1074"/>
      <c r="U22" s="1074"/>
      <c r="V22" s="1074"/>
      <c r="W22" s="1075"/>
      <c r="X22" s="963"/>
      <c r="Y22" s="1082"/>
      <c r="Z22" s="1082"/>
      <c r="AA22" s="1082"/>
      <c r="AB22" s="1082"/>
      <c r="AC22" s="1082"/>
      <c r="AD22" s="1082"/>
      <c r="AE22" s="1082"/>
      <c r="AF22" s="1083"/>
      <c r="AG22" s="313"/>
      <c r="AH22" s="314"/>
      <c r="AI22" s="314"/>
      <c r="AJ22" s="1018" t="s">
        <v>79</v>
      </c>
      <c r="AK22" s="314"/>
      <c r="AL22" s="964" t="s">
        <v>242</v>
      </c>
      <c r="AM22" s="1009"/>
      <c r="AN22" s="1009"/>
      <c r="AO22" s="964" t="s">
        <v>243</v>
      </c>
      <c r="AP22" s="1009"/>
      <c r="AQ22" s="1009"/>
      <c r="AR22" s="964" t="s">
        <v>244</v>
      </c>
      <c r="AS22" s="1009"/>
      <c r="AT22" s="1009"/>
      <c r="AU22" s="964" t="s">
        <v>245</v>
      </c>
      <c r="AV22" s="964" t="s">
        <v>246</v>
      </c>
      <c r="AW22" s="314"/>
      <c r="AX22" s="964" t="s">
        <v>35</v>
      </c>
      <c r="AY22" s="314"/>
      <c r="AZ22" s="314"/>
      <c r="BA22" s="314"/>
      <c r="BB22" s="1018" t="s">
        <v>78</v>
      </c>
      <c r="BC22" s="314"/>
      <c r="BD22" s="315"/>
      <c r="BE22" s="1063"/>
      <c r="BF22" s="1064"/>
      <c r="BG22" s="1064"/>
      <c r="BH22" s="1064"/>
      <c r="BI22" s="1064"/>
      <c r="BJ22" s="1064"/>
      <c r="BK22" s="1064"/>
      <c r="BL22" s="1064"/>
      <c r="BM22" s="1064"/>
      <c r="BN22" s="1065"/>
      <c r="BO22" s="295"/>
      <c r="BP22" s="295"/>
      <c r="BQ22" s="295"/>
      <c r="BR22" s="295"/>
      <c r="BS22" s="295"/>
      <c r="BT22" s="295"/>
      <c r="BU22" s="290"/>
      <c r="BV22" s="290"/>
      <c r="BW22" s="290"/>
      <c r="BX22" s="290"/>
    </row>
    <row r="23" spans="1:76" ht="8.25" customHeight="1" x14ac:dyDescent="0.15">
      <c r="D23" s="1092"/>
      <c r="E23" s="1093"/>
      <c r="F23" s="1093"/>
      <c r="G23" s="1093"/>
      <c r="H23" s="1093"/>
      <c r="I23" s="1093"/>
      <c r="J23" s="1093"/>
      <c r="K23" s="1093"/>
      <c r="L23" s="1093"/>
      <c r="M23" s="1093"/>
      <c r="N23" s="1093"/>
      <c r="O23" s="1093"/>
      <c r="P23" s="1094"/>
      <c r="Q23" s="1076"/>
      <c r="R23" s="1077"/>
      <c r="S23" s="1077"/>
      <c r="T23" s="1077"/>
      <c r="U23" s="1077"/>
      <c r="V23" s="1077"/>
      <c r="W23" s="1078"/>
      <c r="X23" s="1084"/>
      <c r="Y23" s="1085"/>
      <c r="Z23" s="1085"/>
      <c r="AA23" s="1085"/>
      <c r="AB23" s="1085"/>
      <c r="AC23" s="1085"/>
      <c r="AD23" s="1085"/>
      <c r="AE23" s="1085"/>
      <c r="AF23" s="1086"/>
      <c r="AG23" s="316"/>
      <c r="AH23" s="295"/>
      <c r="AI23" s="295"/>
      <c r="AJ23" s="534"/>
      <c r="AK23" s="295"/>
      <c r="AL23" s="585"/>
      <c r="AM23" s="1072"/>
      <c r="AN23" s="1072"/>
      <c r="AO23" s="967"/>
      <c r="AP23" s="1072"/>
      <c r="AQ23" s="1072"/>
      <c r="AR23" s="967"/>
      <c r="AS23" s="1072"/>
      <c r="AT23" s="1072"/>
      <c r="AU23" s="967"/>
      <c r="AV23" s="967"/>
      <c r="AW23" s="295"/>
      <c r="AX23" s="967"/>
      <c r="AY23" s="295"/>
      <c r="AZ23" s="295"/>
      <c r="BA23" s="295"/>
      <c r="BB23" s="1021"/>
      <c r="BC23" s="295"/>
      <c r="BD23" s="318"/>
      <c r="BE23" s="1066"/>
      <c r="BF23" s="1067"/>
      <c r="BG23" s="1067"/>
      <c r="BH23" s="1067"/>
      <c r="BI23" s="1067"/>
      <c r="BJ23" s="1067"/>
      <c r="BK23" s="1067"/>
      <c r="BL23" s="1067"/>
      <c r="BM23" s="1067"/>
      <c r="BN23" s="1068"/>
      <c r="BO23" s="295"/>
      <c r="BP23" s="295"/>
      <c r="BQ23" s="295"/>
      <c r="BR23" s="295"/>
      <c r="BS23" s="295"/>
      <c r="BT23" s="295"/>
    </row>
    <row r="24" spans="1:76" ht="8.25" customHeight="1" x14ac:dyDescent="0.15">
      <c r="A24" s="290"/>
      <c r="B24" s="290"/>
      <c r="C24" s="290"/>
      <c r="D24" s="1095"/>
      <c r="E24" s="1096"/>
      <c r="F24" s="1096"/>
      <c r="G24" s="1096"/>
      <c r="H24" s="1096"/>
      <c r="I24" s="1096"/>
      <c r="J24" s="1096"/>
      <c r="K24" s="1096"/>
      <c r="L24" s="1096"/>
      <c r="M24" s="1096"/>
      <c r="N24" s="1096"/>
      <c r="O24" s="1096"/>
      <c r="P24" s="1097"/>
      <c r="Q24" s="1079"/>
      <c r="R24" s="1080"/>
      <c r="S24" s="1080"/>
      <c r="T24" s="1080"/>
      <c r="U24" s="1080"/>
      <c r="V24" s="1080"/>
      <c r="W24" s="1081"/>
      <c r="X24" s="1087"/>
      <c r="Y24" s="1088"/>
      <c r="Z24" s="1088"/>
      <c r="AA24" s="1088"/>
      <c r="AB24" s="1088"/>
      <c r="AC24" s="1088"/>
      <c r="AD24" s="1088"/>
      <c r="AE24" s="1088"/>
      <c r="AF24" s="1089"/>
      <c r="AG24" s="319"/>
      <c r="AH24" s="320"/>
      <c r="AI24" s="320"/>
      <c r="AJ24" s="571"/>
      <c r="AK24" s="320"/>
      <c r="AL24" s="608"/>
      <c r="AM24" s="1073"/>
      <c r="AN24" s="1073"/>
      <c r="AO24" s="970"/>
      <c r="AP24" s="1073"/>
      <c r="AQ24" s="1073"/>
      <c r="AR24" s="970"/>
      <c r="AS24" s="1073"/>
      <c r="AT24" s="1073"/>
      <c r="AU24" s="970"/>
      <c r="AV24" s="970"/>
      <c r="AW24" s="320"/>
      <c r="AX24" s="970"/>
      <c r="AY24" s="320"/>
      <c r="AZ24" s="320"/>
      <c r="BA24" s="320"/>
      <c r="BB24" s="1024"/>
      <c r="BC24" s="320"/>
      <c r="BD24" s="322"/>
      <c r="BE24" s="1069"/>
      <c r="BF24" s="1070"/>
      <c r="BG24" s="1070"/>
      <c r="BH24" s="1070"/>
      <c r="BI24" s="1070"/>
      <c r="BJ24" s="1070"/>
      <c r="BK24" s="1070"/>
      <c r="BL24" s="1070"/>
      <c r="BM24" s="1070"/>
      <c r="BN24" s="1071"/>
      <c r="BO24" s="295"/>
      <c r="BP24" s="295"/>
      <c r="BQ24" s="295"/>
      <c r="BR24" s="295"/>
      <c r="BS24" s="295"/>
      <c r="BT24" s="295"/>
      <c r="BU24" s="290"/>
      <c r="BV24" s="290"/>
      <c r="BW24" s="290"/>
      <c r="BX24" s="290"/>
    </row>
    <row r="25" spans="1:76" ht="9.9499999999999993" customHeight="1" x14ac:dyDescent="0.15">
      <c r="A25" s="290"/>
      <c r="B25" s="290"/>
      <c r="C25" s="290"/>
      <c r="Z25" s="289"/>
      <c r="BU25" s="290"/>
      <c r="BV25" s="290"/>
      <c r="BW25" s="290"/>
      <c r="BX25" s="290"/>
    </row>
    <row r="26" spans="1:76" ht="11.25" customHeight="1" x14ac:dyDescent="0.15">
      <c r="A26" s="290"/>
      <c r="B26" s="290"/>
      <c r="C26" s="290"/>
      <c r="D26" s="329" t="s">
        <v>249</v>
      </c>
      <c r="E26" s="290"/>
      <c r="F26" s="290"/>
      <c r="G26" s="290"/>
      <c r="I26" s="290"/>
      <c r="J26" s="290"/>
      <c r="K26" s="290"/>
      <c r="L26" s="290"/>
      <c r="M26" s="290"/>
      <c r="N26" s="290"/>
      <c r="O26" s="290"/>
      <c r="P26" s="290"/>
      <c r="Q26" s="290"/>
      <c r="R26" s="290"/>
      <c r="S26" s="290"/>
      <c r="T26" s="290"/>
      <c r="U26" s="290"/>
      <c r="V26" s="290"/>
      <c r="W26" s="290"/>
      <c r="X26" s="290"/>
      <c r="Y26" s="290"/>
      <c r="AA26" s="290"/>
      <c r="AB26" s="290"/>
      <c r="AC26" s="290"/>
      <c r="AD26" s="290"/>
      <c r="AE26" s="290"/>
      <c r="AF26" s="290"/>
      <c r="AG26" s="290"/>
      <c r="AH26" s="290"/>
      <c r="AI26" s="290"/>
      <c r="AJ26" s="290"/>
      <c r="AK26" s="290"/>
      <c r="AL26" s="290"/>
      <c r="AM26" s="290"/>
      <c r="AN26" s="290"/>
      <c r="AO26" s="290"/>
      <c r="AP26" s="290"/>
      <c r="AQ26" s="290"/>
      <c r="AR26" s="290"/>
      <c r="AS26" s="290"/>
      <c r="AT26" s="290"/>
      <c r="AU26" s="290"/>
      <c r="AV26" s="290"/>
      <c r="AW26" s="290"/>
      <c r="AX26" s="290"/>
      <c r="AY26" s="290"/>
      <c r="AZ26" s="290"/>
      <c r="BA26" s="290"/>
      <c r="BB26" s="290"/>
      <c r="BC26" s="290"/>
      <c r="BD26" s="290"/>
      <c r="BE26" s="290"/>
      <c r="BF26" s="290"/>
      <c r="BG26" s="290"/>
      <c r="BH26" s="290"/>
      <c r="BI26" s="290"/>
      <c r="BJ26" s="290"/>
      <c r="BK26" s="290"/>
      <c r="BL26" s="290"/>
      <c r="BM26" s="290"/>
      <c r="BN26" s="290"/>
      <c r="BO26" s="290"/>
      <c r="BP26" s="290"/>
      <c r="BQ26" s="290"/>
      <c r="BR26" s="290"/>
      <c r="BS26" s="290"/>
      <c r="BT26" s="290"/>
      <c r="BU26" s="290"/>
      <c r="BV26" s="290"/>
      <c r="BW26" s="290"/>
      <c r="BX26" s="290"/>
    </row>
    <row r="27" spans="1:76" ht="11.25" customHeight="1" x14ac:dyDescent="0.15">
      <c r="A27" s="290"/>
      <c r="B27" s="290"/>
      <c r="C27" s="290"/>
      <c r="D27" s="295" t="s">
        <v>250</v>
      </c>
      <c r="E27" s="290"/>
      <c r="F27" s="290"/>
      <c r="G27" s="290"/>
      <c r="I27" s="290"/>
      <c r="J27" s="290"/>
      <c r="K27" s="290"/>
      <c r="L27" s="290"/>
      <c r="M27" s="290"/>
      <c r="N27" s="290"/>
      <c r="O27" s="290"/>
      <c r="P27" s="290"/>
      <c r="Q27" s="290"/>
      <c r="R27" s="290"/>
      <c r="S27" s="290"/>
      <c r="T27" s="290"/>
      <c r="U27" s="290"/>
      <c r="V27" s="290"/>
      <c r="W27" s="290"/>
      <c r="X27" s="290"/>
      <c r="Y27" s="290"/>
      <c r="AA27" s="290"/>
      <c r="AB27" s="290"/>
      <c r="AC27" s="290"/>
      <c r="AD27" s="290"/>
      <c r="AE27" s="290"/>
      <c r="AF27" s="290"/>
      <c r="AG27" s="290"/>
      <c r="AH27" s="290"/>
      <c r="AI27" s="290"/>
      <c r="AJ27" s="290"/>
      <c r="AK27" s="290"/>
      <c r="AL27" s="290"/>
      <c r="AM27" s="290"/>
      <c r="AN27" s="290"/>
      <c r="AO27" s="290"/>
      <c r="AP27" s="290"/>
      <c r="AQ27" s="290"/>
      <c r="AR27" s="290"/>
      <c r="AS27" s="290"/>
      <c r="AT27" s="290"/>
      <c r="AU27" s="290"/>
      <c r="AV27" s="290"/>
      <c r="AW27" s="290"/>
      <c r="AX27" s="290"/>
      <c r="AY27" s="290"/>
      <c r="AZ27" s="290"/>
      <c r="BA27" s="290"/>
      <c r="BB27" s="290"/>
      <c r="BC27" s="290"/>
      <c r="BD27" s="290"/>
      <c r="BE27" s="290"/>
      <c r="BF27" s="290"/>
      <c r="BG27" s="290"/>
      <c r="BH27" s="290"/>
      <c r="BI27" s="290"/>
      <c r="BJ27" s="290"/>
      <c r="BK27" s="290"/>
      <c r="BL27" s="290"/>
      <c r="BM27" s="290"/>
      <c r="BN27" s="290"/>
      <c r="BO27" s="290"/>
      <c r="BP27" s="290"/>
      <c r="BQ27" s="290"/>
      <c r="BR27" s="290"/>
      <c r="BS27" s="290"/>
      <c r="BT27" s="290"/>
      <c r="BU27" s="290"/>
      <c r="BV27" s="290"/>
      <c r="BW27" s="290"/>
      <c r="BX27" s="290"/>
    </row>
    <row r="28" spans="1:76" ht="9.9499999999999993" customHeight="1" x14ac:dyDescent="0.15"/>
    <row r="29" spans="1:76" ht="13.5" x14ac:dyDescent="0.15">
      <c r="A29" s="330"/>
      <c r="B29" s="330" t="s">
        <v>1298</v>
      </c>
      <c r="Z29" s="295" t="s">
        <v>1152</v>
      </c>
      <c r="AA29" s="331"/>
      <c r="AB29" s="331"/>
      <c r="AC29" s="331"/>
      <c r="AD29" s="331"/>
      <c r="AE29" s="331"/>
      <c r="AF29" s="331"/>
      <c r="AG29" s="331"/>
      <c r="AH29" s="331"/>
      <c r="AI29" s="331"/>
      <c r="AJ29" s="331"/>
      <c r="AK29" s="331"/>
      <c r="AL29" s="331"/>
      <c r="AM29" s="331"/>
      <c r="AN29" s="331"/>
      <c r="AO29" s="331"/>
      <c r="AP29" s="331"/>
      <c r="AQ29" s="331"/>
      <c r="AR29" s="331"/>
      <c r="AU29" s="331"/>
      <c r="AV29" s="331"/>
      <c r="AW29" s="331"/>
      <c r="AX29" s="331"/>
      <c r="AY29" s="331"/>
      <c r="AZ29" s="331"/>
      <c r="BF29" s="1114" t="s">
        <v>1313</v>
      </c>
      <c r="BG29" s="1115"/>
    </row>
    <row r="30" spans="1:76" ht="9.9499999999999993" customHeight="1" x14ac:dyDescent="0.15"/>
    <row r="31" spans="1:76" ht="10.5" customHeight="1" x14ac:dyDescent="0.15">
      <c r="D31" s="1010" t="s">
        <v>114</v>
      </c>
      <c r="E31" s="1091"/>
      <c r="F31" s="963" t="s">
        <v>238</v>
      </c>
      <c r="G31" s="521"/>
      <c r="H31" s="521"/>
      <c r="I31" s="521"/>
      <c r="J31" s="521"/>
      <c r="K31" s="521"/>
      <c r="L31" s="606"/>
      <c r="M31" s="963" t="s">
        <v>251</v>
      </c>
      <c r="N31" s="521"/>
      <c r="O31" s="521"/>
      <c r="P31" s="521"/>
      <c r="Q31" s="521"/>
      <c r="R31" s="521"/>
      <c r="S31" s="521"/>
      <c r="T31" s="521"/>
      <c r="U31" s="606"/>
      <c r="V31" s="963" t="s">
        <v>252</v>
      </c>
      <c r="W31" s="521"/>
      <c r="X31" s="521"/>
      <c r="Y31" s="521"/>
      <c r="Z31" s="521"/>
      <c r="AA31" s="521"/>
      <c r="AB31" s="521"/>
      <c r="AC31" s="521"/>
      <c r="AD31" s="606"/>
      <c r="AE31" s="963" t="s">
        <v>253</v>
      </c>
      <c r="AF31" s="521"/>
      <c r="AG31" s="521"/>
      <c r="AH31" s="521"/>
      <c r="AI31" s="521"/>
      <c r="AJ31" s="521"/>
      <c r="AK31" s="521"/>
      <c r="AL31" s="521"/>
      <c r="AM31" s="606"/>
      <c r="AN31" s="963" t="s">
        <v>254</v>
      </c>
      <c r="AO31" s="521"/>
      <c r="AP31" s="521"/>
      <c r="AQ31" s="521"/>
      <c r="AR31" s="521"/>
      <c r="AS31" s="521"/>
      <c r="AT31" s="521"/>
      <c r="AU31" s="521"/>
      <c r="AV31" s="606"/>
      <c r="AW31" s="963" t="s">
        <v>255</v>
      </c>
      <c r="AX31" s="521"/>
      <c r="AY31" s="521"/>
      <c r="AZ31" s="521"/>
      <c r="BA31" s="521"/>
      <c r="BB31" s="521"/>
      <c r="BC31" s="521"/>
      <c r="BD31" s="521"/>
      <c r="BE31" s="606"/>
      <c r="BF31" s="963" t="s">
        <v>256</v>
      </c>
      <c r="BG31" s="521"/>
      <c r="BH31" s="521"/>
      <c r="BI31" s="521"/>
      <c r="BJ31" s="521"/>
      <c r="BK31" s="521"/>
      <c r="BL31" s="521"/>
      <c r="BM31" s="521"/>
      <c r="BN31" s="606"/>
      <c r="BO31" s="963" t="s">
        <v>257</v>
      </c>
      <c r="BP31" s="521"/>
      <c r="BQ31" s="521"/>
      <c r="BR31" s="521"/>
      <c r="BS31" s="521"/>
      <c r="BT31" s="521"/>
      <c r="BU31" s="521"/>
      <c r="BV31" s="606"/>
    </row>
    <row r="32" spans="1:76" ht="10.5" customHeight="1" x14ac:dyDescent="0.15">
      <c r="D32" s="1095"/>
      <c r="E32" s="1097"/>
      <c r="F32" s="607"/>
      <c r="G32" s="608"/>
      <c r="H32" s="608"/>
      <c r="I32" s="608"/>
      <c r="J32" s="608"/>
      <c r="K32" s="608"/>
      <c r="L32" s="609"/>
      <c r="M32" s="607"/>
      <c r="N32" s="608"/>
      <c r="O32" s="608"/>
      <c r="P32" s="608"/>
      <c r="Q32" s="608"/>
      <c r="R32" s="608"/>
      <c r="S32" s="608"/>
      <c r="T32" s="608"/>
      <c r="U32" s="609"/>
      <c r="V32" s="607"/>
      <c r="W32" s="608"/>
      <c r="X32" s="608"/>
      <c r="Y32" s="608"/>
      <c r="Z32" s="608"/>
      <c r="AA32" s="608"/>
      <c r="AB32" s="608"/>
      <c r="AC32" s="608"/>
      <c r="AD32" s="609"/>
      <c r="AE32" s="607"/>
      <c r="AF32" s="608"/>
      <c r="AG32" s="608"/>
      <c r="AH32" s="608"/>
      <c r="AI32" s="608"/>
      <c r="AJ32" s="608"/>
      <c r="AK32" s="608"/>
      <c r="AL32" s="608"/>
      <c r="AM32" s="609"/>
      <c r="AN32" s="607"/>
      <c r="AO32" s="608"/>
      <c r="AP32" s="608"/>
      <c r="AQ32" s="608"/>
      <c r="AR32" s="608"/>
      <c r="AS32" s="608"/>
      <c r="AT32" s="608"/>
      <c r="AU32" s="608"/>
      <c r="AV32" s="609"/>
      <c r="AW32" s="607"/>
      <c r="AX32" s="608"/>
      <c r="AY32" s="608"/>
      <c r="AZ32" s="608"/>
      <c r="BA32" s="608"/>
      <c r="BB32" s="608"/>
      <c r="BC32" s="608"/>
      <c r="BD32" s="608"/>
      <c r="BE32" s="609"/>
      <c r="BF32" s="607"/>
      <c r="BG32" s="608"/>
      <c r="BH32" s="608"/>
      <c r="BI32" s="608"/>
      <c r="BJ32" s="608"/>
      <c r="BK32" s="608"/>
      <c r="BL32" s="608"/>
      <c r="BM32" s="608"/>
      <c r="BN32" s="609"/>
      <c r="BO32" s="607"/>
      <c r="BP32" s="608"/>
      <c r="BQ32" s="608"/>
      <c r="BR32" s="608"/>
      <c r="BS32" s="608"/>
      <c r="BT32" s="608"/>
      <c r="BU32" s="608"/>
      <c r="BV32" s="609"/>
    </row>
    <row r="33" spans="4:101" ht="10.5" customHeight="1" x14ac:dyDescent="0.15">
      <c r="D33" s="334"/>
      <c r="E33" s="335"/>
      <c r="F33" s="778" t="s">
        <v>258</v>
      </c>
      <c r="G33" s="521"/>
      <c r="H33" s="521"/>
      <c r="I33" s="521"/>
      <c r="J33" s="521"/>
      <c r="K33" s="521"/>
      <c r="L33" s="606"/>
      <c r="M33" s="1008"/>
      <c r="N33" s="489"/>
      <c r="O33" s="964" t="s">
        <v>243</v>
      </c>
      <c r="P33" s="1009"/>
      <c r="Q33" s="489"/>
      <c r="R33" s="964" t="s">
        <v>244</v>
      </c>
      <c r="S33" s="1009"/>
      <c r="T33" s="489"/>
      <c r="U33" s="965" t="s">
        <v>245</v>
      </c>
      <c r="V33" s="1008"/>
      <c r="W33" s="489"/>
      <c r="X33" s="964" t="s">
        <v>243</v>
      </c>
      <c r="Y33" s="1009"/>
      <c r="Z33" s="489"/>
      <c r="AA33" s="964" t="s">
        <v>244</v>
      </c>
      <c r="AB33" s="1009"/>
      <c r="AC33" s="489"/>
      <c r="AD33" s="965" t="s">
        <v>245</v>
      </c>
      <c r="AE33" s="1008"/>
      <c r="AF33" s="489"/>
      <c r="AG33" s="964" t="s">
        <v>243</v>
      </c>
      <c r="AH33" s="1009"/>
      <c r="AI33" s="489"/>
      <c r="AJ33" s="964" t="s">
        <v>244</v>
      </c>
      <c r="AK33" s="1009"/>
      <c r="AL33" s="489"/>
      <c r="AM33" s="965" t="s">
        <v>245</v>
      </c>
      <c r="AN33" s="1008"/>
      <c r="AO33" s="489"/>
      <c r="AP33" s="964" t="s">
        <v>243</v>
      </c>
      <c r="AQ33" s="1009"/>
      <c r="AR33" s="489"/>
      <c r="AS33" s="964" t="s">
        <v>244</v>
      </c>
      <c r="AT33" s="1009"/>
      <c r="AU33" s="489"/>
      <c r="AV33" s="965" t="s">
        <v>245</v>
      </c>
      <c r="AW33" s="1008"/>
      <c r="AX33" s="489"/>
      <c r="AY33" s="964" t="s">
        <v>243</v>
      </c>
      <c r="AZ33" s="1009"/>
      <c r="BA33" s="489"/>
      <c r="BB33" s="964" t="s">
        <v>244</v>
      </c>
      <c r="BC33" s="1009"/>
      <c r="BD33" s="489"/>
      <c r="BE33" s="965" t="s">
        <v>245</v>
      </c>
      <c r="BF33" s="1008"/>
      <c r="BG33" s="489"/>
      <c r="BH33" s="964" t="s">
        <v>243</v>
      </c>
      <c r="BI33" s="1009"/>
      <c r="BJ33" s="489"/>
      <c r="BK33" s="964" t="s">
        <v>244</v>
      </c>
      <c r="BL33" s="1009"/>
      <c r="BM33" s="489"/>
      <c r="BN33" s="965" t="s">
        <v>245</v>
      </c>
      <c r="BO33" s="1059"/>
      <c r="BP33" s="772"/>
      <c r="BQ33" s="772"/>
      <c r="BR33" s="772"/>
      <c r="BS33" s="772"/>
      <c r="BT33" s="772"/>
      <c r="BU33" s="772"/>
      <c r="BV33" s="773"/>
    </row>
    <row r="34" spans="4:101" ht="10.5" customHeight="1" x14ac:dyDescent="0.15">
      <c r="D34" s="1036">
        <v>7</v>
      </c>
      <c r="E34" s="1037"/>
      <c r="F34" s="824"/>
      <c r="G34" s="585"/>
      <c r="H34" s="585"/>
      <c r="I34" s="585"/>
      <c r="J34" s="585"/>
      <c r="K34" s="585"/>
      <c r="L34" s="809"/>
      <c r="M34" s="805"/>
      <c r="N34" s="493"/>
      <c r="O34" s="585"/>
      <c r="P34" s="493"/>
      <c r="Q34" s="493"/>
      <c r="R34" s="585"/>
      <c r="S34" s="493"/>
      <c r="T34" s="493"/>
      <c r="U34" s="809"/>
      <c r="V34" s="805"/>
      <c r="W34" s="493"/>
      <c r="X34" s="585"/>
      <c r="Y34" s="493"/>
      <c r="Z34" s="493"/>
      <c r="AA34" s="585"/>
      <c r="AB34" s="493"/>
      <c r="AC34" s="493"/>
      <c r="AD34" s="809"/>
      <c r="AE34" s="805"/>
      <c r="AF34" s="493"/>
      <c r="AG34" s="585"/>
      <c r="AH34" s="493"/>
      <c r="AI34" s="493"/>
      <c r="AJ34" s="585"/>
      <c r="AK34" s="493"/>
      <c r="AL34" s="493"/>
      <c r="AM34" s="809"/>
      <c r="AN34" s="805"/>
      <c r="AO34" s="493"/>
      <c r="AP34" s="585"/>
      <c r="AQ34" s="493"/>
      <c r="AR34" s="493"/>
      <c r="AS34" s="585"/>
      <c r="AT34" s="493"/>
      <c r="AU34" s="493"/>
      <c r="AV34" s="809"/>
      <c r="AW34" s="805"/>
      <c r="AX34" s="493"/>
      <c r="AY34" s="585"/>
      <c r="AZ34" s="493"/>
      <c r="BA34" s="493"/>
      <c r="BB34" s="585"/>
      <c r="BC34" s="493"/>
      <c r="BD34" s="493"/>
      <c r="BE34" s="809"/>
      <c r="BF34" s="805"/>
      <c r="BG34" s="493"/>
      <c r="BH34" s="585"/>
      <c r="BI34" s="493"/>
      <c r="BJ34" s="493"/>
      <c r="BK34" s="585"/>
      <c r="BL34" s="493"/>
      <c r="BM34" s="493"/>
      <c r="BN34" s="809"/>
      <c r="BO34" s="1060"/>
      <c r="BP34" s="1061"/>
      <c r="BQ34" s="1061"/>
      <c r="BR34" s="1061"/>
      <c r="BS34" s="1061"/>
      <c r="BT34" s="1061"/>
      <c r="BU34" s="1061"/>
      <c r="BV34" s="1062"/>
    </row>
    <row r="35" spans="4:101" ht="10.5" customHeight="1" x14ac:dyDescent="0.15">
      <c r="D35" s="1036"/>
      <c r="E35" s="1037"/>
      <c r="F35" s="1038" t="s">
        <v>1151</v>
      </c>
      <c r="G35" s="1039"/>
      <c r="H35" s="1039"/>
      <c r="I35" s="1039"/>
      <c r="J35" s="1039"/>
      <c r="K35" s="1039"/>
      <c r="L35" s="1040"/>
      <c r="M35" s="1015"/>
      <c r="N35" s="997"/>
      <c r="O35" s="994" t="s">
        <v>243</v>
      </c>
      <c r="P35" s="996"/>
      <c r="Q35" s="997"/>
      <c r="R35" s="994" t="s">
        <v>244</v>
      </c>
      <c r="S35" s="996"/>
      <c r="T35" s="997"/>
      <c r="U35" s="1013" t="s">
        <v>245</v>
      </c>
      <c r="V35" s="1015"/>
      <c r="W35" s="997"/>
      <c r="X35" s="994" t="s">
        <v>243</v>
      </c>
      <c r="Y35" s="996"/>
      <c r="Z35" s="997"/>
      <c r="AA35" s="994" t="s">
        <v>244</v>
      </c>
      <c r="AB35" s="996"/>
      <c r="AC35" s="997"/>
      <c r="AD35" s="1013" t="s">
        <v>245</v>
      </c>
      <c r="AE35" s="1015"/>
      <c r="AF35" s="997"/>
      <c r="AG35" s="994" t="s">
        <v>243</v>
      </c>
      <c r="AH35" s="996"/>
      <c r="AI35" s="997"/>
      <c r="AJ35" s="994" t="s">
        <v>244</v>
      </c>
      <c r="AK35" s="996"/>
      <c r="AL35" s="997"/>
      <c r="AM35" s="1013" t="s">
        <v>245</v>
      </c>
      <c r="AN35" s="1015"/>
      <c r="AO35" s="997"/>
      <c r="AP35" s="994" t="s">
        <v>243</v>
      </c>
      <c r="AQ35" s="996"/>
      <c r="AR35" s="997"/>
      <c r="AS35" s="994" t="s">
        <v>244</v>
      </c>
      <c r="AT35" s="996"/>
      <c r="AU35" s="997"/>
      <c r="AV35" s="1013" t="s">
        <v>245</v>
      </c>
      <c r="AW35" s="1015"/>
      <c r="AX35" s="997"/>
      <c r="AY35" s="994" t="s">
        <v>243</v>
      </c>
      <c r="AZ35" s="996"/>
      <c r="BA35" s="997"/>
      <c r="BB35" s="994" t="s">
        <v>244</v>
      </c>
      <c r="BC35" s="996"/>
      <c r="BD35" s="997"/>
      <c r="BE35" s="1013" t="s">
        <v>245</v>
      </c>
      <c r="BF35" s="1015"/>
      <c r="BG35" s="997"/>
      <c r="BH35" s="994" t="s">
        <v>243</v>
      </c>
      <c r="BI35" s="996"/>
      <c r="BJ35" s="997"/>
      <c r="BK35" s="994" t="s">
        <v>244</v>
      </c>
      <c r="BL35" s="996"/>
      <c r="BM35" s="997"/>
      <c r="BN35" s="1013" t="s">
        <v>245</v>
      </c>
      <c r="BO35" s="1049"/>
      <c r="BP35" s="1050"/>
      <c r="BQ35" s="1050"/>
      <c r="BR35" s="1050"/>
      <c r="BS35" s="1050"/>
      <c r="BT35" s="1050"/>
      <c r="BU35" s="1050"/>
      <c r="BV35" s="1051"/>
    </row>
    <row r="36" spans="4:101" ht="10.5" customHeight="1" x14ac:dyDescent="0.15">
      <c r="D36" s="1026" t="s">
        <v>259</v>
      </c>
      <c r="E36" s="1027"/>
      <c r="F36" s="1041"/>
      <c r="G36" s="995"/>
      <c r="H36" s="995"/>
      <c r="I36" s="995"/>
      <c r="J36" s="995"/>
      <c r="K36" s="995"/>
      <c r="L36" s="1014"/>
      <c r="M36" s="1016"/>
      <c r="N36" s="998"/>
      <c r="O36" s="995"/>
      <c r="P36" s="998"/>
      <c r="Q36" s="998"/>
      <c r="R36" s="995"/>
      <c r="S36" s="998"/>
      <c r="T36" s="998"/>
      <c r="U36" s="1014"/>
      <c r="V36" s="1016"/>
      <c r="W36" s="998"/>
      <c r="X36" s="995"/>
      <c r="Y36" s="998"/>
      <c r="Z36" s="998"/>
      <c r="AA36" s="995"/>
      <c r="AB36" s="998"/>
      <c r="AC36" s="998"/>
      <c r="AD36" s="1014"/>
      <c r="AE36" s="1016"/>
      <c r="AF36" s="998"/>
      <c r="AG36" s="995"/>
      <c r="AH36" s="998"/>
      <c r="AI36" s="998"/>
      <c r="AJ36" s="995"/>
      <c r="AK36" s="998"/>
      <c r="AL36" s="998"/>
      <c r="AM36" s="1014"/>
      <c r="AN36" s="1016"/>
      <c r="AO36" s="998"/>
      <c r="AP36" s="995"/>
      <c r="AQ36" s="998"/>
      <c r="AR36" s="998"/>
      <c r="AS36" s="995"/>
      <c r="AT36" s="998"/>
      <c r="AU36" s="998"/>
      <c r="AV36" s="1014"/>
      <c r="AW36" s="1016"/>
      <c r="AX36" s="998"/>
      <c r="AY36" s="995"/>
      <c r="AZ36" s="998"/>
      <c r="BA36" s="998"/>
      <c r="BB36" s="995"/>
      <c r="BC36" s="998"/>
      <c r="BD36" s="998"/>
      <c r="BE36" s="1014"/>
      <c r="BF36" s="1016"/>
      <c r="BG36" s="998"/>
      <c r="BH36" s="995"/>
      <c r="BI36" s="998"/>
      <c r="BJ36" s="998"/>
      <c r="BK36" s="995"/>
      <c r="BL36" s="998"/>
      <c r="BM36" s="998"/>
      <c r="BN36" s="1014"/>
      <c r="BO36" s="1052"/>
      <c r="BP36" s="1053"/>
      <c r="BQ36" s="1053"/>
      <c r="BR36" s="1053"/>
      <c r="BS36" s="1053"/>
      <c r="BT36" s="1053"/>
      <c r="BU36" s="1053"/>
      <c r="BV36" s="1054"/>
      <c r="CW36" s="289" t="s">
        <v>31</v>
      </c>
    </row>
    <row r="37" spans="4:101" ht="10.5" customHeight="1" x14ac:dyDescent="0.15">
      <c r="D37" s="1028"/>
      <c r="E37" s="1027"/>
      <c r="F37" s="778" t="s">
        <v>260</v>
      </c>
      <c r="G37" s="521"/>
      <c r="H37" s="521"/>
      <c r="I37" s="521"/>
      <c r="J37" s="521"/>
      <c r="K37" s="521"/>
      <c r="L37" s="606"/>
      <c r="M37" s="1010"/>
      <c r="N37" s="650"/>
      <c r="O37" s="650"/>
      <c r="P37" s="650"/>
      <c r="Q37" s="650"/>
      <c r="R37" s="650"/>
      <c r="S37" s="650"/>
      <c r="T37" s="650"/>
      <c r="U37" s="1035" t="s">
        <v>261</v>
      </c>
      <c r="V37" s="1010"/>
      <c r="W37" s="650"/>
      <c r="X37" s="650"/>
      <c r="Y37" s="650"/>
      <c r="Z37" s="650"/>
      <c r="AA37" s="650"/>
      <c r="AB37" s="650"/>
      <c r="AC37" s="650"/>
      <c r="AD37" s="1035" t="s">
        <v>261</v>
      </c>
      <c r="AE37" s="1010"/>
      <c r="AF37" s="650"/>
      <c r="AG37" s="650"/>
      <c r="AH37" s="650"/>
      <c r="AI37" s="650"/>
      <c r="AJ37" s="650"/>
      <c r="AK37" s="650"/>
      <c r="AL37" s="650"/>
      <c r="AM37" s="1035" t="s">
        <v>261</v>
      </c>
      <c r="AN37" s="1010"/>
      <c r="AO37" s="650"/>
      <c r="AP37" s="650"/>
      <c r="AQ37" s="650"/>
      <c r="AR37" s="650"/>
      <c r="AS37" s="650"/>
      <c r="AT37" s="650"/>
      <c r="AU37" s="650"/>
      <c r="AV37" s="1035" t="s">
        <v>261</v>
      </c>
      <c r="AW37" s="1010"/>
      <c r="AX37" s="650"/>
      <c r="AY37" s="650"/>
      <c r="AZ37" s="650"/>
      <c r="BA37" s="650"/>
      <c r="BB37" s="650"/>
      <c r="BC37" s="650"/>
      <c r="BD37" s="650"/>
      <c r="BE37" s="1035" t="s">
        <v>261</v>
      </c>
      <c r="BF37" s="1010"/>
      <c r="BG37" s="650"/>
      <c r="BH37" s="650"/>
      <c r="BI37" s="650"/>
      <c r="BJ37" s="650"/>
      <c r="BK37" s="650"/>
      <c r="BL37" s="650"/>
      <c r="BM37" s="650"/>
      <c r="BN37" s="1035" t="s">
        <v>261</v>
      </c>
      <c r="BO37" s="1055">
        <f>M37+V37+AE37+AN37+AW37+BF37</f>
        <v>0</v>
      </c>
      <c r="BP37" s="1056"/>
      <c r="BQ37" s="1056"/>
      <c r="BR37" s="1056"/>
      <c r="BS37" s="1056"/>
      <c r="BT37" s="1056"/>
      <c r="BU37" s="1056"/>
      <c r="BV37" s="1035" t="s">
        <v>261</v>
      </c>
    </row>
    <row r="38" spans="4:101" ht="10.5" customHeight="1" x14ac:dyDescent="0.15">
      <c r="D38" s="1028"/>
      <c r="E38" s="1027"/>
      <c r="F38" s="1032"/>
      <c r="G38" s="1033"/>
      <c r="H38" s="1033"/>
      <c r="I38" s="1033"/>
      <c r="J38" s="1033"/>
      <c r="K38" s="1033"/>
      <c r="L38" s="1034"/>
      <c r="M38" s="1011"/>
      <c r="N38" s="1012"/>
      <c r="O38" s="1012"/>
      <c r="P38" s="1012"/>
      <c r="Q38" s="1012"/>
      <c r="R38" s="1012"/>
      <c r="S38" s="1012"/>
      <c r="T38" s="1012"/>
      <c r="U38" s="1034"/>
      <c r="V38" s="1011"/>
      <c r="W38" s="1012"/>
      <c r="X38" s="1012"/>
      <c r="Y38" s="1012"/>
      <c r="Z38" s="1012"/>
      <c r="AA38" s="1012"/>
      <c r="AB38" s="1012"/>
      <c r="AC38" s="1012"/>
      <c r="AD38" s="1034"/>
      <c r="AE38" s="1011"/>
      <c r="AF38" s="1012"/>
      <c r="AG38" s="1012"/>
      <c r="AH38" s="1012"/>
      <c r="AI38" s="1012"/>
      <c r="AJ38" s="1012"/>
      <c r="AK38" s="1012"/>
      <c r="AL38" s="1012"/>
      <c r="AM38" s="1034"/>
      <c r="AN38" s="1011"/>
      <c r="AO38" s="1012"/>
      <c r="AP38" s="1012"/>
      <c r="AQ38" s="1012"/>
      <c r="AR38" s="1012"/>
      <c r="AS38" s="1012"/>
      <c r="AT38" s="1012"/>
      <c r="AU38" s="1012"/>
      <c r="AV38" s="1034"/>
      <c r="AW38" s="1011"/>
      <c r="AX38" s="1012"/>
      <c r="AY38" s="1012"/>
      <c r="AZ38" s="1012"/>
      <c r="BA38" s="1012"/>
      <c r="BB38" s="1012"/>
      <c r="BC38" s="1012"/>
      <c r="BD38" s="1012"/>
      <c r="BE38" s="1034"/>
      <c r="BF38" s="1011"/>
      <c r="BG38" s="1012"/>
      <c r="BH38" s="1012"/>
      <c r="BI38" s="1012"/>
      <c r="BJ38" s="1012"/>
      <c r="BK38" s="1012"/>
      <c r="BL38" s="1012"/>
      <c r="BM38" s="1012"/>
      <c r="BN38" s="1034"/>
      <c r="BO38" s="1057"/>
      <c r="BP38" s="1058"/>
      <c r="BQ38" s="1058"/>
      <c r="BR38" s="1058"/>
      <c r="BS38" s="1058"/>
      <c r="BT38" s="1058"/>
      <c r="BU38" s="1058"/>
      <c r="BV38" s="1034"/>
    </row>
    <row r="39" spans="4:101" ht="10.5" customHeight="1" x14ac:dyDescent="0.15">
      <c r="D39" s="1028"/>
      <c r="E39" s="1027"/>
      <c r="F39" s="1042" t="s">
        <v>262</v>
      </c>
      <c r="G39" s="1043"/>
      <c r="H39" s="1043"/>
      <c r="I39" s="1043"/>
      <c r="J39" s="1043"/>
      <c r="K39" s="1043"/>
      <c r="L39" s="1044"/>
      <c r="M39" s="1029"/>
      <c r="N39" s="1030"/>
      <c r="O39" s="1030"/>
      <c r="P39" s="1030"/>
      <c r="Q39" s="1030"/>
      <c r="R39" s="1030"/>
      <c r="S39" s="1030"/>
      <c r="T39" s="1030"/>
      <c r="U39" s="1031" t="s">
        <v>261</v>
      </c>
      <c r="V39" s="1029"/>
      <c r="W39" s="1030"/>
      <c r="X39" s="1030"/>
      <c r="Y39" s="1030"/>
      <c r="Z39" s="1030"/>
      <c r="AA39" s="1030"/>
      <c r="AB39" s="1030"/>
      <c r="AC39" s="1030"/>
      <c r="AD39" s="1031" t="s">
        <v>261</v>
      </c>
      <c r="AE39" s="1029"/>
      <c r="AF39" s="1030"/>
      <c r="AG39" s="1030"/>
      <c r="AH39" s="1030"/>
      <c r="AI39" s="1030"/>
      <c r="AJ39" s="1030"/>
      <c r="AK39" s="1030"/>
      <c r="AL39" s="1030"/>
      <c r="AM39" s="1031" t="s">
        <v>261</v>
      </c>
      <c r="AN39" s="1029"/>
      <c r="AO39" s="1030"/>
      <c r="AP39" s="1030"/>
      <c r="AQ39" s="1030"/>
      <c r="AR39" s="1030"/>
      <c r="AS39" s="1030"/>
      <c r="AT39" s="1030"/>
      <c r="AU39" s="1030"/>
      <c r="AV39" s="1031" t="s">
        <v>261</v>
      </c>
      <c r="AW39" s="1029"/>
      <c r="AX39" s="1030"/>
      <c r="AY39" s="1030"/>
      <c r="AZ39" s="1030"/>
      <c r="BA39" s="1030"/>
      <c r="BB39" s="1030"/>
      <c r="BC39" s="1030"/>
      <c r="BD39" s="1030"/>
      <c r="BE39" s="1031" t="s">
        <v>261</v>
      </c>
      <c r="BF39" s="1029"/>
      <c r="BG39" s="1030"/>
      <c r="BH39" s="1030"/>
      <c r="BI39" s="1030"/>
      <c r="BJ39" s="1030"/>
      <c r="BK39" s="1030"/>
      <c r="BL39" s="1030"/>
      <c r="BM39" s="1030"/>
      <c r="BN39" s="1031" t="s">
        <v>261</v>
      </c>
      <c r="BO39" s="1045">
        <f>M39+V39+AE39+AN39+AW39+BF39</f>
        <v>0</v>
      </c>
      <c r="BP39" s="1046"/>
      <c r="BQ39" s="1046"/>
      <c r="BR39" s="1046"/>
      <c r="BS39" s="1046"/>
      <c r="BT39" s="1046"/>
      <c r="BU39" s="1046"/>
      <c r="BV39" s="1031" t="s">
        <v>261</v>
      </c>
    </row>
    <row r="40" spans="4:101" ht="10.5" customHeight="1" x14ac:dyDescent="0.15">
      <c r="D40" s="336"/>
      <c r="E40" s="337"/>
      <c r="F40" s="607"/>
      <c r="G40" s="608"/>
      <c r="H40" s="608"/>
      <c r="I40" s="608"/>
      <c r="J40" s="608"/>
      <c r="K40" s="608"/>
      <c r="L40" s="609"/>
      <c r="M40" s="651"/>
      <c r="N40" s="652"/>
      <c r="O40" s="652"/>
      <c r="P40" s="652"/>
      <c r="Q40" s="652"/>
      <c r="R40" s="652"/>
      <c r="S40" s="652"/>
      <c r="T40" s="652"/>
      <c r="U40" s="609"/>
      <c r="V40" s="651"/>
      <c r="W40" s="652"/>
      <c r="X40" s="652"/>
      <c r="Y40" s="652"/>
      <c r="Z40" s="652"/>
      <c r="AA40" s="652"/>
      <c r="AB40" s="652"/>
      <c r="AC40" s="652"/>
      <c r="AD40" s="609"/>
      <c r="AE40" s="651"/>
      <c r="AF40" s="652"/>
      <c r="AG40" s="652"/>
      <c r="AH40" s="652"/>
      <c r="AI40" s="652"/>
      <c r="AJ40" s="652"/>
      <c r="AK40" s="652"/>
      <c r="AL40" s="652"/>
      <c r="AM40" s="609"/>
      <c r="AN40" s="651"/>
      <c r="AO40" s="652"/>
      <c r="AP40" s="652"/>
      <c r="AQ40" s="652"/>
      <c r="AR40" s="652"/>
      <c r="AS40" s="652"/>
      <c r="AT40" s="652"/>
      <c r="AU40" s="652"/>
      <c r="AV40" s="609"/>
      <c r="AW40" s="651"/>
      <c r="AX40" s="652"/>
      <c r="AY40" s="652"/>
      <c r="AZ40" s="652"/>
      <c r="BA40" s="652"/>
      <c r="BB40" s="652"/>
      <c r="BC40" s="652"/>
      <c r="BD40" s="652"/>
      <c r="BE40" s="609"/>
      <c r="BF40" s="651"/>
      <c r="BG40" s="652"/>
      <c r="BH40" s="652"/>
      <c r="BI40" s="652"/>
      <c r="BJ40" s="652"/>
      <c r="BK40" s="652"/>
      <c r="BL40" s="652"/>
      <c r="BM40" s="652"/>
      <c r="BN40" s="609"/>
      <c r="BO40" s="1047"/>
      <c r="BP40" s="1048"/>
      <c r="BQ40" s="1048"/>
      <c r="BR40" s="1048"/>
      <c r="BS40" s="1048"/>
      <c r="BT40" s="1048"/>
      <c r="BU40" s="1048"/>
      <c r="BV40" s="609"/>
    </row>
    <row r="41" spans="4:101" ht="10.5" customHeight="1" x14ac:dyDescent="0.15">
      <c r="D41" s="334"/>
      <c r="E41" s="335"/>
      <c r="F41" s="778" t="s">
        <v>258</v>
      </c>
      <c r="G41" s="521"/>
      <c r="H41" s="521"/>
      <c r="I41" s="521"/>
      <c r="J41" s="521"/>
      <c r="K41" s="521"/>
      <c r="L41" s="606"/>
      <c r="M41" s="1008"/>
      <c r="N41" s="489"/>
      <c r="O41" s="964" t="s">
        <v>243</v>
      </c>
      <c r="P41" s="1009"/>
      <c r="Q41" s="489"/>
      <c r="R41" s="964" t="s">
        <v>244</v>
      </c>
      <c r="S41" s="1009"/>
      <c r="T41" s="489"/>
      <c r="U41" s="965" t="s">
        <v>245</v>
      </c>
      <c r="V41" s="999"/>
      <c r="W41" s="1000"/>
      <c r="X41" s="1000"/>
      <c r="Y41" s="1000"/>
      <c r="Z41" s="1000"/>
      <c r="AA41" s="1000"/>
      <c r="AB41" s="1000"/>
      <c r="AC41" s="1000"/>
      <c r="AD41" s="1000"/>
      <c r="AE41" s="1000"/>
      <c r="AF41" s="1000"/>
      <c r="AG41" s="1000"/>
      <c r="AH41" s="1000"/>
      <c r="AI41" s="1000"/>
      <c r="AJ41" s="1000"/>
      <c r="AK41" s="1000"/>
      <c r="AL41" s="1000"/>
      <c r="AM41" s="1000"/>
      <c r="AN41" s="1000"/>
      <c r="AO41" s="1000"/>
      <c r="AP41" s="1000"/>
      <c r="AQ41" s="1000"/>
      <c r="AR41" s="1000"/>
      <c r="AS41" s="1000"/>
      <c r="AT41" s="1000"/>
      <c r="AU41" s="1000"/>
      <c r="AV41" s="1000"/>
      <c r="AW41" s="1000"/>
      <c r="AX41" s="1000"/>
      <c r="AY41" s="1000"/>
      <c r="AZ41" s="1000"/>
      <c r="BA41" s="1000"/>
      <c r="BB41" s="1000"/>
      <c r="BC41" s="1000"/>
      <c r="BD41" s="1000"/>
      <c r="BE41" s="1000"/>
      <c r="BF41" s="1000"/>
      <c r="BG41" s="1000"/>
      <c r="BH41" s="1000"/>
      <c r="BI41" s="1000"/>
      <c r="BJ41" s="1000"/>
      <c r="BK41" s="1000"/>
      <c r="BL41" s="1000"/>
      <c r="BM41" s="1000"/>
      <c r="BN41" s="1000"/>
      <c r="BO41" s="1000"/>
      <c r="BP41" s="1000"/>
      <c r="BQ41" s="1000"/>
      <c r="BR41" s="1000"/>
      <c r="BS41" s="1000"/>
      <c r="BT41" s="1000"/>
      <c r="BU41" s="1000"/>
      <c r="BV41" s="1001"/>
      <c r="BY41" s="2"/>
      <c r="BZ41" s="2"/>
      <c r="CA41" s="2" t="s">
        <v>1324</v>
      </c>
      <c r="CB41" s="2"/>
      <c r="CC41" s="2"/>
      <c r="CD41" s="2"/>
      <c r="CE41" s="2"/>
      <c r="CF41" s="2"/>
      <c r="CG41" s="2"/>
    </row>
    <row r="42" spans="4:101" ht="10.5" customHeight="1" x14ac:dyDescent="0.15">
      <c r="D42" s="1036">
        <v>8</v>
      </c>
      <c r="E42" s="1037"/>
      <c r="F42" s="824"/>
      <c r="G42" s="585"/>
      <c r="H42" s="585"/>
      <c r="I42" s="585"/>
      <c r="J42" s="585"/>
      <c r="K42" s="585"/>
      <c r="L42" s="809"/>
      <c r="M42" s="805"/>
      <c r="N42" s="493"/>
      <c r="O42" s="585"/>
      <c r="P42" s="493"/>
      <c r="Q42" s="493"/>
      <c r="R42" s="585"/>
      <c r="S42" s="493"/>
      <c r="T42" s="493"/>
      <c r="U42" s="809"/>
      <c r="V42" s="1002"/>
      <c r="W42" s="1003"/>
      <c r="X42" s="1003"/>
      <c r="Y42" s="1003"/>
      <c r="Z42" s="1003"/>
      <c r="AA42" s="1003"/>
      <c r="AB42" s="1003"/>
      <c r="AC42" s="1003"/>
      <c r="AD42" s="1003"/>
      <c r="AE42" s="1003"/>
      <c r="AF42" s="1003"/>
      <c r="AG42" s="1003"/>
      <c r="AH42" s="1003"/>
      <c r="AI42" s="1003"/>
      <c r="AJ42" s="1003"/>
      <c r="AK42" s="1003"/>
      <c r="AL42" s="1003"/>
      <c r="AM42" s="1003"/>
      <c r="AN42" s="1003"/>
      <c r="AO42" s="1003"/>
      <c r="AP42" s="1003"/>
      <c r="AQ42" s="1003"/>
      <c r="AR42" s="1003"/>
      <c r="AS42" s="1003"/>
      <c r="AT42" s="1003"/>
      <c r="AU42" s="1003"/>
      <c r="AV42" s="1003"/>
      <c r="AW42" s="1003"/>
      <c r="AX42" s="1003"/>
      <c r="AY42" s="1003"/>
      <c r="AZ42" s="1003"/>
      <c r="BA42" s="1003"/>
      <c r="BB42" s="1003"/>
      <c r="BC42" s="1003"/>
      <c r="BD42" s="1003"/>
      <c r="BE42" s="1003"/>
      <c r="BF42" s="1003"/>
      <c r="BG42" s="1003"/>
      <c r="BH42" s="1003"/>
      <c r="BI42" s="1003"/>
      <c r="BJ42" s="1003"/>
      <c r="BK42" s="1003"/>
      <c r="BL42" s="1003"/>
      <c r="BM42" s="1003"/>
      <c r="BN42" s="1003"/>
      <c r="BO42" s="1003"/>
      <c r="BP42" s="1003"/>
      <c r="BQ42" s="1003"/>
      <c r="BR42" s="1003"/>
      <c r="BS42" s="1003"/>
      <c r="BT42" s="1003"/>
      <c r="BU42" s="1003"/>
      <c r="BV42" s="1004"/>
      <c r="CA42" s="295" t="s">
        <v>1325</v>
      </c>
    </row>
    <row r="43" spans="4:101" ht="10.5" customHeight="1" x14ac:dyDescent="0.15">
      <c r="D43" s="1036"/>
      <c r="E43" s="1037"/>
      <c r="F43" s="1038" t="s">
        <v>1151</v>
      </c>
      <c r="G43" s="1039"/>
      <c r="H43" s="1039"/>
      <c r="I43" s="1039"/>
      <c r="J43" s="1039"/>
      <c r="K43" s="1039"/>
      <c r="L43" s="1040"/>
      <c r="M43" s="1015"/>
      <c r="N43" s="997"/>
      <c r="O43" s="994" t="s">
        <v>243</v>
      </c>
      <c r="P43" s="996"/>
      <c r="Q43" s="997"/>
      <c r="R43" s="994" t="s">
        <v>244</v>
      </c>
      <c r="S43" s="996"/>
      <c r="T43" s="997"/>
      <c r="U43" s="1013" t="s">
        <v>245</v>
      </c>
      <c r="V43" s="1002"/>
      <c r="W43" s="1003"/>
      <c r="X43" s="1003"/>
      <c r="Y43" s="1003"/>
      <c r="Z43" s="1003"/>
      <c r="AA43" s="1003"/>
      <c r="AB43" s="1003"/>
      <c r="AC43" s="1003"/>
      <c r="AD43" s="1003"/>
      <c r="AE43" s="1003"/>
      <c r="AF43" s="1003"/>
      <c r="AG43" s="1003"/>
      <c r="AH43" s="1003"/>
      <c r="AI43" s="1003"/>
      <c r="AJ43" s="1003"/>
      <c r="AK43" s="1003"/>
      <c r="AL43" s="1003"/>
      <c r="AM43" s="1003"/>
      <c r="AN43" s="1003"/>
      <c r="AO43" s="1003"/>
      <c r="AP43" s="1003"/>
      <c r="AQ43" s="1003"/>
      <c r="AR43" s="1003"/>
      <c r="AS43" s="1003"/>
      <c r="AT43" s="1003"/>
      <c r="AU43" s="1003"/>
      <c r="AV43" s="1003"/>
      <c r="AW43" s="1003"/>
      <c r="AX43" s="1003"/>
      <c r="AY43" s="1003"/>
      <c r="AZ43" s="1003"/>
      <c r="BA43" s="1003"/>
      <c r="BB43" s="1003"/>
      <c r="BC43" s="1003"/>
      <c r="BD43" s="1003"/>
      <c r="BE43" s="1003"/>
      <c r="BF43" s="1003"/>
      <c r="BG43" s="1003"/>
      <c r="BH43" s="1003"/>
      <c r="BI43" s="1003"/>
      <c r="BJ43" s="1003"/>
      <c r="BK43" s="1003"/>
      <c r="BL43" s="1003"/>
      <c r="BM43" s="1003"/>
      <c r="BN43" s="1003"/>
      <c r="BO43" s="1003"/>
      <c r="BP43" s="1003"/>
      <c r="BQ43" s="1003"/>
      <c r="BR43" s="1003"/>
      <c r="BS43" s="1003"/>
      <c r="BT43" s="1003"/>
      <c r="BU43" s="1003"/>
      <c r="BV43" s="1004"/>
      <c r="CA43" s="295" t="s">
        <v>1326</v>
      </c>
    </row>
    <row r="44" spans="4:101" ht="10.5" customHeight="1" x14ac:dyDescent="0.15">
      <c r="D44" s="1026" t="s">
        <v>259</v>
      </c>
      <c r="E44" s="1027"/>
      <c r="F44" s="1041"/>
      <c r="G44" s="995"/>
      <c r="H44" s="995"/>
      <c r="I44" s="995"/>
      <c r="J44" s="995"/>
      <c r="K44" s="995"/>
      <c r="L44" s="1014"/>
      <c r="M44" s="1016"/>
      <c r="N44" s="998"/>
      <c r="O44" s="995"/>
      <c r="P44" s="998"/>
      <c r="Q44" s="998"/>
      <c r="R44" s="995"/>
      <c r="S44" s="998"/>
      <c r="T44" s="998"/>
      <c r="U44" s="1014"/>
      <c r="V44" s="1002"/>
      <c r="W44" s="1003"/>
      <c r="X44" s="1003"/>
      <c r="Y44" s="1003"/>
      <c r="Z44" s="1003"/>
      <c r="AA44" s="1003"/>
      <c r="AB44" s="1003"/>
      <c r="AC44" s="1003"/>
      <c r="AD44" s="1003"/>
      <c r="AE44" s="1003"/>
      <c r="AF44" s="1003"/>
      <c r="AG44" s="1003"/>
      <c r="AH44" s="1003"/>
      <c r="AI44" s="1003"/>
      <c r="AJ44" s="1003"/>
      <c r="AK44" s="1003"/>
      <c r="AL44" s="1003"/>
      <c r="AM44" s="1003"/>
      <c r="AN44" s="1003"/>
      <c r="AO44" s="1003"/>
      <c r="AP44" s="1003"/>
      <c r="AQ44" s="1003"/>
      <c r="AR44" s="1003"/>
      <c r="AS44" s="1003"/>
      <c r="AT44" s="1003"/>
      <c r="AU44" s="1003"/>
      <c r="AV44" s="1003"/>
      <c r="AW44" s="1003"/>
      <c r="AX44" s="1003"/>
      <c r="AY44" s="1003"/>
      <c r="AZ44" s="1003"/>
      <c r="BA44" s="1003"/>
      <c r="BB44" s="1003"/>
      <c r="BC44" s="1003"/>
      <c r="BD44" s="1003"/>
      <c r="BE44" s="1003"/>
      <c r="BF44" s="1003"/>
      <c r="BG44" s="1003"/>
      <c r="BH44" s="1003"/>
      <c r="BI44" s="1003"/>
      <c r="BJ44" s="1003"/>
      <c r="BK44" s="1003"/>
      <c r="BL44" s="1003"/>
      <c r="BM44" s="1003"/>
      <c r="BN44" s="1003"/>
      <c r="BO44" s="1003"/>
      <c r="BP44" s="1003"/>
      <c r="BQ44" s="1003"/>
      <c r="BR44" s="1003"/>
      <c r="BS44" s="1003"/>
      <c r="BT44" s="1003"/>
      <c r="BU44" s="1003"/>
      <c r="BV44" s="1004"/>
    </row>
    <row r="45" spans="4:101" ht="10.5" customHeight="1" x14ac:dyDescent="0.15">
      <c r="D45" s="1028"/>
      <c r="E45" s="1027"/>
      <c r="F45" s="778" t="s">
        <v>260</v>
      </c>
      <c r="G45" s="521"/>
      <c r="H45" s="521"/>
      <c r="I45" s="521"/>
      <c r="J45" s="521"/>
      <c r="K45" s="521"/>
      <c r="L45" s="606"/>
      <c r="M45" s="1010"/>
      <c r="N45" s="650"/>
      <c r="O45" s="650"/>
      <c r="P45" s="650"/>
      <c r="Q45" s="650"/>
      <c r="R45" s="650"/>
      <c r="S45" s="650"/>
      <c r="T45" s="650"/>
      <c r="U45" s="1035" t="s">
        <v>261</v>
      </c>
      <c r="V45" s="1002"/>
      <c r="W45" s="1003"/>
      <c r="X45" s="1003"/>
      <c r="Y45" s="1003"/>
      <c r="Z45" s="1003"/>
      <c r="AA45" s="1003"/>
      <c r="AB45" s="1003"/>
      <c r="AC45" s="1003"/>
      <c r="AD45" s="1003"/>
      <c r="AE45" s="1003"/>
      <c r="AF45" s="1003"/>
      <c r="AG45" s="1003"/>
      <c r="AH45" s="1003"/>
      <c r="AI45" s="1003"/>
      <c r="AJ45" s="1003"/>
      <c r="AK45" s="1003"/>
      <c r="AL45" s="1003"/>
      <c r="AM45" s="1003"/>
      <c r="AN45" s="1003"/>
      <c r="AO45" s="1003"/>
      <c r="AP45" s="1003"/>
      <c r="AQ45" s="1003"/>
      <c r="AR45" s="1003"/>
      <c r="AS45" s="1003"/>
      <c r="AT45" s="1003"/>
      <c r="AU45" s="1003"/>
      <c r="AV45" s="1003"/>
      <c r="AW45" s="1003"/>
      <c r="AX45" s="1003"/>
      <c r="AY45" s="1003"/>
      <c r="AZ45" s="1003"/>
      <c r="BA45" s="1003"/>
      <c r="BB45" s="1003"/>
      <c r="BC45" s="1003"/>
      <c r="BD45" s="1003"/>
      <c r="BE45" s="1003"/>
      <c r="BF45" s="1003"/>
      <c r="BG45" s="1003"/>
      <c r="BH45" s="1003"/>
      <c r="BI45" s="1003"/>
      <c r="BJ45" s="1003"/>
      <c r="BK45" s="1003"/>
      <c r="BL45" s="1003"/>
      <c r="BM45" s="1003"/>
      <c r="BN45" s="1003"/>
      <c r="BO45" s="1003"/>
      <c r="BP45" s="1003"/>
      <c r="BQ45" s="1003"/>
      <c r="BR45" s="1003"/>
      <c r="BS45" s="1003"/>
      <c r="BT45" s="1003"/>
      <c r="BU45" s="1003"/>
      <c r="BV45" s="1004"/>
    </row>
    <row r="46" spans="4:101" ht="10.5" customHeight="1" x14ac:dyDescent="0.15">
      <c r="D46" s="1028"/>
      <c r="E46" s="1027"/>
      <c r="F46" s="1032"/>
      <c r="G46" s="1033"/>
      <c r="H46" s="1033"/>
      <c r="I46" s="1033"/>
      <c r="J46" s="1033"/>
      <c r="K46" s="1033"/>
      <c r="L46" s="1034"/>
      <c r="M46" s="1011"/>
      <c r="N46" s="1012"/>
      <c r="O46" s="1012"/>
      <c r="P46" s="1012"/>
      <c r="Q46" s="1012"/>
      <c r="R46" s="1012"/>
      <c r="S46" s="1012"/>
      <c r="T46" s="1012"/>
      <c r="U46" s="1034"/>
      <c r="V46" s="1002"/>
      <c r="W46" s="1003"/>
      <c r="X46" s="1003"/>
      <c r="Y46" s="1003"/>
      <c r="Z46" s="1003"/>
      <c r="AA46" s="1003"/>
      <c r="AB46" s="1003"/>
      <c r="AC46" s="1003"/>
      <c r="AD46" s="1003"/>
      <c r="AE46" s="1003"/>
      <c r="AF46" s="1003"/>
      <c r="AG46" s="1003"/>
      <c r="AH46" s="1003"/>
      <c r="AI46" s="1003"/>
      <c r="AJ46" s="1003"/>
      <c r="AK46" s="1003"/>
      <c r="AL46" s="1003"/>
      <c r="AM46" s="1003"/>
      <c r="AN46" s="1003"/>
      <c r="AO46" s="1003"/>
      <c r="AP46" s="1003"/>
      <c r="AQ46" s="1003"/>
      <c r="AR46" s="1003"/>
      <c r="AS46" s="1003"/>
      <c r="AT46" s="1003"/>
      <c r="AU46" s="1003"/>
      <c r="AV46" s="1003"/>
      <c r="AW46" s="1003"/>
      <c r="AX46" s="1003"/>
      <c r="AY46" s="1003"/>
      <c r="AZ46" s="1003"/>
      <c r="BA46" s="1003"/>
      <c r="BB46" s="1003"/>
      <c r="BC46" s="1003"/>
      <c r="BD46" s="1003"/>
      <c r="BE46" s="1003"/>
      <c r="BF46" s="1003"/>
      <c r="BG46" s="1003"/>
      <c r="BH46" s="1003"/>
      <c r="BI46" s="1003"/>
      <c r="BJ46" s="1003"/>
      <c r="BK46" s="1003"/>
      <c r="BL46" s="1003"/>
      <c r="BM46" s="1003"/>
      <c r="BN46" s="1003"/>
      <c r="BO46" s="1003"/>
      <c r="BP46" s="1003"/>
      <c r="BQ46" s="1003"/>
      <c r="BR46" s="1003"/>
      <c r="BS46" s="1003"/>
      <c r="BT46" s="1003"/>
      <c r="BU46" s="1003"/>
      <c r="BV46" s="1004"/>
    </row>
    <row r="47" spans="4:101" ht="10.5" customHeight="1" x14ac:dyDescent="0.15">
      <c r="D47" s="1028"/>
      <c r="E47" s="1027"/>
      <c r="F47" s="798" t="s">
        <v>262</v>
      </c>
      <c r="G47" s="585"/>
      <c r="H47" s="585"/>
      <c r="I47" s="585"/>
      <c r="J47" s="585"/>
      <c r="K47" s="585"/>
      <c r="L47" s="809"/>
      <c r="M47" s="1029"/>
      <c r="N47" s="1030"/>
      <c r="O47" s="1030"/>
      <c r="P47" s="1030"/>
      <c r="Q47" s="1030"/>
      <c r="R47" s="1030"/>
      <c r="S47" s="1030"/>
      <c r="T47" s="1030"/>
      <c r="U47" s="1031" t="s">
        <v>261</v>
      </c>
      <c r="V47" s="1002"/>
      <c r="W47" s="1003"/>
      <c r="X47" s="1003"/>
      <c r="Y47" s="1003"/>
      <c r="Z47" s="1003"/>
      <c r="AA47" s="1003"/>
      <c r="AB47" s="1003"/>
      <c r="AC47" s="1003"/>
      <c r="AD47" s="1003"/>
      <c r="AE47" s="1003"/>
      <c r="AF47" s="1003"/>
      <c r="AG47" s="1003"/>
      <c r="AH47" s="1003"/>
      <c r="AI47" s="1003"/>
      <c r="AJ47" s="1003"/>
      <c r="AK47" s="1003"/>
      <c r="AL47" s="1003"/>
      <c r="AM47" s="1003"/>
      <c r="AN47" s="1003"/>
      <c r="AO47" s="1003"/>
      <c r="AP47" s="1003"/>
      <c r="AQ47" s="1003"/>
      <c r="AR47" s="1003"/>
      <c r="AS47" s="1003"/>
      <c r="AT47" s="1003"/>
      <c r="AU47" s="1003"/>
      <c r="AV47" s="1003"/>
      <c r="AW47" s="1003"/>
      <c r="AX47" s="1003"/>
      <c r="AY47" s="1003"/>
      <c r="AZ47" s="1003"/>
      <c r="BA47" s="1003"/>
      <c r="BB47" s="1003"/>
      <c r="BC47" s="1003"/>
      <c r="BD47" s="1003"/>
      <c r="BE47" s="1003"/>
      <c r="BF47" s="1003"/>
      <c r="BG47" s="1003"/>
      <c r="BH47" s="1003"/>
      <c r="BI47" s="1003"/>
      <c r="BJ47" s="1003"/>
      <c r="BK47" s="1003"/>
      <c r="BL47" s="1003"/>
      <c r="BM47" s="1003"/>
      <c r="BN47" s="1003"/>
      <c r="BO47" s="1003"/>
      <c r="BP47" s="1003"/>
      <c r="BQ47" s="1003"/>
      <c r="BR47" s="1003"/>
      <c r="BS47" s="1003"/>
      <c r="BT47" s="1003"/>
      <c r="BU47" s="1003"/>
      <c r="BV47" s="1004"/>
    </row>
    <row r="48" spans="4:101" ht="10.5" customHeight="1" x14ac:dyDescent="0.15">
      <c r="D48" s="336"/>
      <c r="E48" s="337"/>
      <c r="F48" s="607"/>
      <c r="G48" s="608"/>
      <c r="H48" s="608"/>
      <c r="I48" s="608"/>
      <c r="J48" s="608"/>
      <c r="K48" s="608"/>
      <c r="L48" s="609"/>
      <c r="M48" s="651"/>
      <c r="N48" s="652"/>
      <c r="O48" s="652"/>
      <c r="P48" s="652"/>
      <c r="Q48" s="652"/>
      <c r="R48" s="652"/>
      <c r="S48" s="652"/>
      <c r="T48" s="652"/>
      <c r="U48" s="609"/>
      <c r="V48" s="1005"/>
      <c r="W48" s="1006"/>
      <c r="X48" s="1006"/>
      <c r="Y48" s="1006"/>
      <c r="Z48" s="1006"/>
      <c r="AA48" s="1006"/>
      <c r="AB48" s="1006"/>
      <c r="AC48" s="1006"/>
      <c r="AD48" s="1006"/>
      <c r="AE48" s="1006"/>
      <c r="AF48" s="1006"/>
      <c r="AG48" s="1006"/>
      <c r="AH48" s="1006"/>
      <c r="AI48" s="1006"/>
      <c r="AJ48" s="1006"/>
      <c r="AK48" s="1006"/>
      <c r="AL48" s="1006"/>
      <c r="AM48" s="1006"/>
      <c r="AN48" s="1006"/>
      <c r="AO48" s="1006"/>
      <c r="AP48" s="1006"/>
      <c r="AQ48" s="1006"/>
      <c r="AR48" s="1006"/>
      <c r="AS48" s="1006"/>
      <c r="AT48" s="1006"/>
      <c r="AU48" s="1006"/>
      <c r="AV48" s="1006"/>
      <c r="AW48" s="1006"/>
      <c r="AX48" s="1006"/>
      <c r="AY48" s="1006"/>
      <c r="AZ48" s="1006"/>
      <c r="BA48" s="1006"/>
      <c r="BB48" s="1006"/>
      <c r="BC48" s="1006"/>
      <c r="BD48" s="1006"/>
      <c r="BE48" s="1006"/>
      <c r="BF48" s="1006"/>
      <c r="BG48" s="1006"/>
      <c r="BH48" s="1006"/>
      <c r="BI48" s="1006"/>
      <c r="BJ48" s="1006"/>
      <c r="BK48" s="1006"/>
      <c r="BL48" s="1006"/>
      <c r="BM48" s="1006"/>
      <c r="BN48" s="1006"/>
      <c r="BO48" s="1006"/>
      <c r="BP48" s="1006"/>
      <c r="BQ48" s="1006"/>
      <c r="BR48" s="1006"/>
      <c r="BS48" s="1006"/>
      <c r="BT48" s="1006"/>
      <c r="BU48" s="1006"/>
      <c r="BV48" s="1007"/>
    </row>
    <row r="49" spans="1:79" ht="9.75" customHeight="1" x14ac:dyDescent="0.15">
      <c r="AD49" s="290"/>
      <c r="AE49" s="290"/>
      <c r="AF49" s="290"/>
      <c r="AG49" s="290"/>
      <c r="AH49" s="290"/>
      <c r="AI49" s="290"/>
      <c r="AO49" s="290"/>
      <c r="AP49" s="290"/>
      <c r="AQ49" s="290"/>
      <c r="AR49" s="290"/>
      <c r="AS49" s="290"/>
      <c r="AT49" s="290"/>
    </row>
    <row r="50" spans="1:79" ht="12.95" customHeight="1" x14ac:dyDescent="0.15">
      <c r="D50" s="338" t="s">
        <v>1370</v>
      </c>
      <c r="E50" s="339"/>
      <c r="AD50" s="290"/>
      <c r="AE50" s="290"/>
      <c r="AF50" s="290"/>
      <c r="AG50" s="290"/>
      <c r="AH50" s="290"/>
      <c r="AI50" s="290"/>
      <c r="AM50" s="290"/>
      <c r="AO50" s="290"/>
      <c r="AP50" s="290"/>
      <c r="AQ50" s="290"/>
      <c r="AR50" s="290"/>
      <c r="AS50" s="290"/>
      <c r="AT50" s="290"/>
      <c r="BG50" s="290"/>
      <c r="BH50" s="290"/>
      <c r="BI50" s="290"/>
      <c r="BJ50" s="290"/>
      <c r="BK50" s="290"/>
      <c r="BL50" s="290"/>
      <c r="BM50" s="290"/>
      <c r="BN50" s="290"/>
    </row>
    <row r="51" spans="1:79" ht="12.95" customHeight="1" x14ac:dyDescent="0.15">
      <c r="D51" s="338" t="s">
        <v>1294</v>
      </c>
      <c r="E51" s="339"/>
      <c r="AD51" s="290"/>
      <c r="AE51" s="290"/>
      <c r="AF51" s="290"/>
      <c r="AG51" s="290"/>
      <c r="AH51" s="290"/>
      <c r="AI51" s="290"/>
      <c r="AO51" s="290"/>
      <c r="AP51" s="290"/>
      <c r="AQ51" s="290"/>
      <c r="AR51" s="290"/>
      <c r="AS51" s="290"/>
      <c r="AT51" s="290"/>
      <c r="BG51" s="290"/>
      <c r="BH51" s="290"/>
      <c r="BI51" s="290"/>
      <c r="BJ51" s="290"/>
      <c r="BK51" s="290"/>
      <c r="BL51" s="290"/>
      <c r="BM51" s="290"/>
      <c r="BN51" s="290"/>
      <c r="CA51" s="295"/>
    </row>
    <row r="52" spans="1:79" ht="12.95" customHeight="1" x14ac:dyDescent="0.15">
      <c r="D52" s="338" t="s">
        <v>1371</v>
      </c>
      <c r="E52" s="339"/>
      <c r="AD52" s="290"/>
      <c r="AE52" s="290"/>
      <c r="AF52" s="290"/>
      <c r="AG52" s="290"/>
      <c r="AH52" s="290"/>
      <c r="AI52" s="290"/>
      <c r="AM52" s="290"/>
      <c r="AO52" s="290"/>
      <c r="AP52" s="290"/>
      <c r="AQ52" s="290"/>
      <c r="AR52" s="290"/>
      <c r="AS52" s="290"/>
      <c r="AT52" s="290"/>
    </row>
    <row r="53" spans="1:79" ht="12.95" customHeight="1" x14ac:dyDescent="0.15">
      <c r="D53" s="338" t="s">
        <v>1372</v>
      </c>
      <c r="E53" s="339"/>
      <c r="AD53" s="290"/>
      <c r="AE53" s="290"/>
      <c r="AF53" s="290"/>
      <c r="AG53" s="290"/>
      <c r="AH53" s="290"/>
      <c r="AI53" s="290"/>
      <c r="AO53" s="290"/>
      <c r="AP53" s="290"/>
      <c r="AQ53" s="290"/>
      <c r="AR53" s="290"/>
      <c r="AS53" s="290"/>
      <c r="AT53" s="290"/>
    </row>
    <row r="54" spans="1:79" ht="12.95" customHeight="1" x14ac:dyDescent="0.15">
      <c r="D54" s="338" t="s">
        <v>1153</v>
      </c>
      <c r="E54" s="339"/>
      <c r="AD54" s="290"/>
      <c r="AE54" s="290"/>
      <c r="AF54" s="290"/>
      <c r="AG54" s="290"/>
      <c r="AH54" s="290"/>
      <c r="AI54" s="290"/>
      <c r="AO54" s="290"/>
      <c r="AP54" s="290"/>
      <c r="AQ54" s="290"/>
      <c r="AR54" s="290"/>
      <c r="AS54" s="290"/>
      <c r="AT54" s="290"/>
    </row>
    <row r="55" spans="1:79" ht="15" customHeight="1" x14ac:dyDescent="0.15">
      <c r="D55" s="338"/>
      <c r="E55" s="339"/>
      <c r="AD55" s="290"/>
      <c r="AE55" s="290"/>
      <c r="AF55" s="290"/>
      <c r="AG55" s="290"/>
      <c r="AH55" s="290"/>
      <c r="AI55" s="290"/>
      <c r="AO55" s="290"/>
      <c r="AP55" s="290"/>
      <c r="AQ55" s="290"/>
      <c r="AR55" s="290"/>
      <c r="AS55" s="290"/>
      <c r="AT55" s="290"/>
    </row>
    <row r="56" spans="1:79" ht="13.5" x14ac:dyDescent="0.15">
      <c r="A56" s="292"/>
      <c r="B56" s="292" t="s">
        <v>1241</v>
      </c>
      <c r="C56" s="293"/>
      <c r="D56" s="293"/>
      <c r="E56" s="293"/>
      <c r="F56" s="293"/>
      <c r="G56" s="293"/>
      <c r="H56" s="294"/>
      <c r="I56" s="293"/>
      <c r="J56" s="293"/>
      <c r="K56" s="293"/>
      <c r="L56" s="293"/>
      <c r="M56" s="293"/>
      <c r="N56" s="293"/>
      <c r="O56" s="293"/>
      <c r="P56" s="293"/>
      <c r="Q56" s="293"/>
      <c r="R56" s="293"/>
      <c r="S56" s="293"/>
      <c r="BW56" s="291"/>
      <c r="BX56" s="291"/>
    </row>
    <row r="57" spans="1:79" ht="13.5" x14ac:dyDescent="0.15">
      <c r="A57" s="292"/>
      <c r="B57" s="292"/>
      <c r="C57" s="293"/>
      <c r="D57" s="293"/>
      <c r="E57" s="293"/>
      <c r="F57" s="293"/>
      <c r="G57" s="293"/>
      <c r="H57" s="294"/>
      <c r="I57" s="293"/>
      <c r="J57" s="293"/>
      <c r="K57" s="293"/>
      <c r="L57" s="293"/>
      <c r="M57" s="293"/>
      <c r="N57" s="293"/>
      <c r="O57" s="293"/>
      <c r="P57" s="293"/>
      <c r="Q57" s="293"/>
      <c r="R57" s="293"/>
      <c r="S57" s="293"/>
      <c r="BW57" s="291"/>
      <c r="BX57" s="291"/>
    </row>
    <row r="58" spans="1:79" ht="7.5" customHeight="1" x14ac:dyDescent="0.15">
      <c r="D58" s="963" t="s">
        <v>1301</v>
      </c>
      <c r="E58" s="964"/>
      <c r="F58" s="964"/>
      <c r="G58" s="964"/>
      <c r="H58" s="964"/>
      <c r="I58" s="964"/>
      <c r="J58" s="964"/>
      <c r="K58" s="964"/>
      <c r="L58" s="964"/>
      <c r="M58" s="964"/>
      <c r="N58" s="964"/>
      <c r="O58" s="965"/>
      <c r="P58" s="963" t="s">
        <v>1243</v>
      </c>
      <c r="Q58" s="964"/>
      <c r="R58" s="964"/>
      <c r="S58" s="964"/>
      <c r="T58" s="964"/>
      <c r="U58" s="964"/>
      <c r="V58" s="964"/>
      <c r="W58" s="964"/>
      <c r="X58" s="964"/>
      <c r="Y58" s="964"/>
      <c r="Z58" s="964"/>
      <c r="AA58" s="965"/>
      <c r="AB58" s="1017" t="s">
        <v>1246</v>
      </c>
      <c r="AC58" s="1018"/>
      <c r="AD58" s="1018"/>
      <c r="AE58" s="1018"/>
      <c r="AF58" s="1018"/>
      <c r="AG58" s="1018"/>
      <c r="AH58" s="1018"/>
      <c r="AI58" s="1018"/>
      <c r="AJ58" s="1018"/>
      <c r="AK58" s="1018"/>
      <c r="AL58" s="1019"/>
      <c r="AM58" s="1017" t="s">
        <v>1247</v>
      </c>
      <c r="AN58" s="1018"/>
      <c r="AO58" s="1018"/>
      <c r="AP58" s="1018"/>
      <c r="AQ58" s="1018"/>
      <c r="AR58" s="1018"/>
      <c r="AS58" s="1018"/>
      <c r="AT58" s="1018"/>
      <c r="AU58" s="1018"/>
      <c r="AV58" s="1018"/>
      <c r="AW58" s="1018"/>
      <c r="AX58" s="1018"/>
      <c r="AY58" s="1018"/>
      <c r="AZ58" s="1019"/>
      <c r="BA58" s="1017" t="s">
        <v>1248</v>
      </c>
      <c r="BB58" s="1018"/>
      <c r="BC58" s="1018"/>
      <c r="BD58" s="1018"/>
      <c r="BE58" s="1018"/>
      <c r="BF58" s="1018"/>
      <c r="BG58" s="1018"/>
      <c r="BH58" s="1018"/>
      <c r="BI58" s="1018"/>
      <c r="BJ58" s="1018"/>
      <c r="BK58" s="1018"/>
      <c r="BL58" s="1018"/>
      <c r="BM58" s="1018"/>
      <c r="BN58" s="1019"/>
      <c r="BO58" s="340"/>
      <c r="BP58" s="341"/>
      <c r="BQ58" s="341"/>
      <c r="BR58" s="341"/>
      <c r="BS58" s="300"/>
      <c r="BT58" s="300"/>
      <c r="BU58" s="300"/>
      <c r="BV58" s="300"/>
      <c r="BW58" s="300"/>
      <c r="BX58" s="300"/>
    </row>
    <row r="59" spans="1:79" ht="7.5" customHeight="1" x14ac:dyDescent="0.15">
      <c r="D59" s="966"/>
      <c r="E59" s="967"/>
      <c r="F59" s="967"/>
      <c r="G59" s="967"/>
      <c r="H59" s="967"/>
      <c r="I59" s="967"/>
      <c r="J59" s="967"/>
      <c r="K59" s="967"/>
      <c r="L59" s="967"/>
      <c r="M59" s="967"/>
      <c r="N59" s="967"/>
      <c r="O59" s="968"/>
      <c r="P59" s="966"/>
      <c r="Q59" s="967"/>
      <c r="R59" s="967"/>
      <c r="S59" s="967"/>
      <c r="T59" s="967"/>
      <c r="U59" s="967"/>
      <c r="V59" s="967"/>
      <c r="W59" s="967"/>
      <c r="X59" s="967"/>
      <c r="Y59" s="967"/>
      <c r="Z59" s="967"/>
      <c r="AA59" s="968"/>
      <c r="AB59" s="1020"/>
      <c r="AC59" s="1021"/>
      <c r="AD59" s="1021"/>
      <c r="AE59" s="1021"/>
      <c r="AF59" s="1021"/>
      <c r="AG59" s="1021"/>
      <c r="AH59" s="1021"/>
      <c r="AI59" s="1021"/>
      <c r="AJ59" s="1021"/>
      <c r="AK59" s="1021"/>
      <c r="AL59" s="1022"/>
      <c r="AM59" s="1020"/>
      <c r="AN59" s="1021"/>
      <c r="AO59" s="1021"/>
      <c r="AP59" s="1021"/>
      <c r="AQ59" s="1021"/>
      <c r="AR59" s="1021"/>
      <c r="AS59" s="1021"/>
      <c r="AT59" s="1021"/>
      <c r="AU59" s="1021"/>
      <c r="AV59" s="1021"/>
      <c r="AW59" s="1021"/>
      <c r="AX59" s="1021"/>
      <c r="AY59" s="1021"/>
      <c r="AZ59" s="1022"/>
      <c r="BA59" s="1020"/>
      <c r="BB59" s="1021"/>
      <c r="BC59" s="1021"/>
      <c r="BD59" s="1021"/>
      <c r="BE59" s="1021"/>
      <c r="BF59" s="1021"/>
      <c r="BG59" s="1021"/>
      <c r="BH59" s="1021"/>
      <c r="BI59" s="1021"/>
      <c r="BJ59" s="1021"/>
      <c r="BK59" s="1021"/>
      <c r="BL59" s="1021"/>
      <c r="BM59" s="1021"/>
      <c r="BN59" s="1022"/>
      <c r="BO59" s="340"/>
      <c r="BP59" s="341"/>
      <c r="BQ59" s="341"/>
      <c r="BR59" s="341"/>
      <c r="BS59" s="300"/>
      <c r="BT59" s="300"/>
      <c r="BU59" s="300"/>
      <c r="BV59" s="300"/>
      <c r="BW59" s="300"/>
      <c r="BX59" s="300"/>
    </row>
    <row r="60" spans="1:79" ht="7.5" customHeight="1" x14ac:dyDescent="0.15">
      <c r="D60" s="969"/>
      <c r="E60" s="970"/>
      <c r="F60" s="970"/>
      <c r="G60" s="970"/>
      <c r="H60" s="970"/>
      <c r="I60" s="970"/>
      <c r="J60" s="970"/>
      <c r="K60" s="970"/>
      <c r="L60" s="970"/>
      <c r="M60" s="970"/>
      <c r="N60" s="970"/>
      <c r="O60" s="971"/>
      <c r="P60" s="969"/>
      <c r="Q60" s="970"/>
      <c r="R60" s="970"/>
      <c r="S60" s="970"/>
      <c r="T60" s="970"/>
      <c r="U60" s="970"/>
      <c r="V60" s="970"/>
      <c r="W60" s="970"/>
      <c r="X60" s="970"/>
      <c r="Y60" s="970"/>
      <c r="Z60" s="970"/>
      <c r="AA60" s="971"/>
      <c r="AB60" s="1023"/>
      <c r="AC60" s="1024"/>
      <c r="AD60" s="1024"/>
      <c r="AE60" s="1024"/>
      <c r="AF60" s="1024"/>
      <c r="AG60" s="1024"/>
      <c r="AH60" s="1024"/>
      <c r="AI60" s="1024"/>
      <c r="AJ60" s="1024"/>
      <c r="AK60" s="1024"/>
      <c r="AL60" s="1025"/>
      <c r="AM60" s="1023"/>
      <c r="AN60" s="1024"/>
      <c r="AO60" s="1024"/>
      <c r="AP60" s="1024"/>
      <c r="AQ60" s="1024"/>
      <c r="AR60" s="1024"/>
      <c r="AS60" s="1024"/>
      <c r="AT60" s="1024"/>
      <c r="AU60" s="1024"/>
      <c r="AV60" s="1024"/>
      <c r="AW60" s="1024"/>
      <c r="AX60" s="1024"/>
      <c r="AY60" s="1024"/>
      <c r="AZ60" s="1025"/>
      <c r="BA60" s="1023"/>
      <c r="BB60" s="1024"/>
      <c r="BC60" s="1024"/>
      <c r="BD60" s="1024"/>
      <c r="BE60" s="1024"/>
      <c r="BF60" s="1024"/>
      <c r="BG60" s="1024"/>
      <c r="BH60" s="1024"/>
      <c r="BI60" s="1024"/>
      <c r="BJ60" s="1024"/>
      <c r="BK60" s="1024"/>
      <c r="BL60" s="1024"/>
      <c r="BM60" s="1024"/>
      <c r="BN60" s="1025"/>
      <c r="BO60" s="340"/>
      <c r="BP60" s="341"/>
      <c r="BQ60" s="341"/>
      <c r="BR60" s="341"/>
      <c r="BS60" s="300"/>
      <c r="BT60" s="300"/>
      <c r="BU60" s="300"/>
      <c r="BV60" s="300"/>
      <c r="BW60" s="300"/>
      <c r="BX60" s="300"/>
    </row>
    <row r="61" spans="1:79" ht="9.75" customHeight="1" x14ac:dyDescent="0.15">
      <c r="D61" s="963"/>
      <c r="E61" s="964"/>
      <c r="F61" s="964"/>
      <c r="G61" s="964"/>
      <c r="H61" s="964"/>
      <c r="I61" s="964"/>
      <c r="J61" s="964"/>
      <c r="K61" s="964"/>
      <c r="L61" s="964"/>
      <c r="M61" s="964"/>
      <c r="N61" s="964"/>
      <c r="O61" s="965"/>
      <c r="P61" s="745" t="s">
        <v>1244</v>
      </c>
      <c r="Q61" s="746"/>
      <c r="R61" s="746"/>
      <c r="S61" s="746"/>
      <c r="T61" s="746"/>
      <c r="U61" s="746"/>
      <c r="V61" s="746"/>
      <c r="W61" s="746"/>
      <c r="X61" s="746"/>
      <c r="Y61" s="746"/>
      <c r="Z61" s="746"/>
      <c r="AA61" s="747"/>
      <c r="AB61" s="963"/>
      <c r="AC61" s="964"/>
      <c r="AD61" s="964"/>
      <c r="AE61" s="964"/>
      <c r="AF61" s="964"/>
      <c r="AG61" s="964"/>
      <c r="AH61" s="964"/>
      <c r="AI61" s="964"/>
      <c r="AJ61" s="964"/>
      <c r="AK61" s="964"/>
      <c r="AL61" s="965"/>
      <c r="AM61" s="963"/>
      <c r="AN61" s="964"/>
      <c r="AO61" s="964"/>
      <c r="AP61" s="964"/>
      <c r="AQ61" s="964"/>
      <c r="AR61" s="964"/>
      <c r="AS61" s="964"/>
      <c r="AT61" s="964"/>
      <c r="AU61" s="964"/>
      <c r="AV61" s="964"/>
      <c r="AW61" s="964"/>
      <c r="AX61" s="964"/>
      <c r="AY61" s="964"/>
      <c r="AZ61" s="965"/>
      <c r="BA61" s="963"/>
      <c r="BB61" s="964"/>
      <c r="BC61" s="964"/>
      <c r="BD61" s="964"/>
      <c r="BE61" s="964"/>
      <c r="BF61" s="964"/>
      <c r="BG61" s="964"/>
      <c r="BH61" s="964"/>
      <c r="BI61" s="964"/>
      <c r="BJ61" s="964"/>
      <c r="BK61" s="964"/>
      <c r="BL61" s="964"/>
      <c r="BM61" s="964"/>
      <c r="BN61" s="965"/>
      <c r="BO61" s="32"/>
      <c r="BP61" s="2"/>
      <c r="BQ61" s="2"/>
      <c r="BR61" s="2"/>
      <c r="BS61" s="2"/>
      <c r="BT61" s="2"/>
      <c r="BU61" s="295"/>
      <c r="BV61" s="295"/>
      <c r="BW61" s="295"/>
      <c r="BX61" s="295"/>
    </row>
    <row r="62" spans="1:79" ht="9.75" customHeight="1" x14ac:dyDescent="0.15">
      <c r="D62" s="966"/>
      <c r="E62" s="967"/>
      <c r="F62" s="967"/>
      <c r="G62" s="967"/>
      <c r="H62" s="967"/>
      <c r="I62" s="967"/>
      <c r="J62" s="967"/>
      <c r="K62" s="967"/>
      <c r="L62" s="967"/>
      <c r="M62" s="967"/>
      <c r="N62" s="967"/>
      <c r="O62" s="968"/>
      <c r="P62" s="748"/>
      <c r="Q62" s="749"/>
      <c r="R62" s="749"/>
      <c r="S62" s="749"/>
      <c r="T62" s="749"/>
      <c r="U62" s="749"/>
      <c r="V62" s="749"/>
      <c r="W62" s="749"/>
      <c r="X62" s="749"/>
      <c r="Y62" s="749"/>
      <c r="Z62" s="749"/>
      <c r="AA62" s="750"/>
      <c r="AB62" s="985"/>
      <c r="AC62" s="986"/>
      <c r="AD62" s="986"/>
      <c r="AE62" s="986"/>
      <c r="AF62" s="986"/>
      <c r="AG62" s="986"/>
      <c r="AH62" s="986"/>
      <c r="AI62" s="986"/>
      <c r="AJ62" s="986"/>
      <c r="AK62" s="986"/>
      <c r="AL62" s="987"/>
      <c r="AM62" s="985"/>
      <c r="AN62" s="986"/>
      <c r="AO62" s="986"/>
      <c r="AP62" s="986"/>
      <c r="AQ62" s="986"/>
      <c r="AR62" s="986"/>
      <c r="AS62" s="986"/>
      <c r="AT62" s="986"/>
      <c r="AU62" s="986"/>
      <c r="AV62" s="986"/>
      <c r="AW62" s="986"/>
      <c r="AX62" s="986"/>
      <c r="AY62" s="986"/>
      <c r="AZ62" s="987"/>
      <c r="BA62" s="985"/>
      <c r="BB62" s="986"/>
      <c r="BC62" s="986"/>
      <c r="BD62" s="986"/>
      <c r="BE62" s="986"/>
      <c r="BF62" s="986"/>
      <c r="BG62" s="986"/>
      <c r="BH62" s="986"/>
      <c r="BI62" s="986"/>
      <c r="BJ62" s="986"/>
      <c r="BK62" s="986"/>
      <c r="BL62" s="986"/>
      <c r="BM62" s="986"/>
      <c r="BN62" s="987"/>
      <c r="BO62" s="32"/>
      <c r="BP62" s="2"/>
      <c r="BQ62" s="2"/>
      <c r="BR62" s="2"/>
      <c r="BS62" s="2"/>
      <c r="BT62" s="2"/>
      <c r="BU62" s="295"/>
      <c r="BV62" s="295"/>
      <c r="BW62" s="295"/>
      <c r="BX62" s="295"/>
    </row>
    <row r="63" spans="1:79" ht="9.75" customHeight="1" x14ac:dyDescent="0.15">
      <c r="D63" s="966"/>
      <c r="E63" s="967"/>
      <c r="F63" s="967"/>
      <c r="G63" s="967"/>
      <c r="H63" s="967"/>
      <c r="I63" s="967"/>
      <c r="J63" s="967"/>
      <c r="K63" s="967"/>
      <c r="L63" s="967"/>
      <c r="M63" s="967"/>
      <c r="N63" s="967"/>
      <c r="O63" s="968"/>
      <c r="P63" s="988" t="s">
        <v>1245</v>
      </c>
      <c r="Q63" s="989"/>
      <c r="R63" s="989"/>
      <c r="S63" s="989"/>
      <c r="T63" s="989"/>
      <c r="U63" s="989"/>
      <c r="V63" s="989"/>
      <c r="W63" s="989"/>
      <c r="X63" s="989"/>
      <c r="Y63" s="989"/>
      <c r="Z63" s="989"/>
      <c r="AA63" s="990"/>
      <c r="AB63" s="991"/>
      <c r="AC63" s="992"/>
      <c r="AD63" s="992"/>
      <c r="AE63" s="992"/>
      <c r="AF63" s="992"/>
      <c r="AG63" s="992"/>
      <c r="AH63" s="992"/>
      <c r="AI63" s="992"/>
      <c r="AJ63" s="992"/>
      <c r="AK63" s="992"/>
      <c r="AL63" s="993"/>
      <c r="AM63" s="991"/>
      <c r="AN63" s="992"/>
      <c r="AO63" s="992"/>
      <c r="AP63" s="992"/>
      <c r="AQ63" s="992"/>
      <c r="AR63" s="992"/>
      <c r="AS63" s="992"/>
      <c r="AT63" s="992"/>
      <c r="AU63" s="992"/>
      <c r="AV63" s="992"/>
      <c r="AW63" s="992"/>
      <c r="AX63" s="992"/>
      <c r="AY63" s="992"/>
      <c r="AZ63" s="993"/>
      <c r="BA63" s="991"/>
      <c r="BB63" s="992"/>
      <c r="BC63" s="992"/>
      <c r="BD63" s="992"/>
      <c r="BE63" s="992"/>
      <c r="BF63" s="992"/>
      <c r="BG63" s="992"/>
      <c r="BH63" s="992"/>
      <c r="BI63" s="992"/>
      <c r="BJ63" s="992"/>
      <c r="BK63" s="992"/>
      <c r="BL63" s="992"/>
      <c r="BM63" s="992"/>
      <c r="BN63" s="993"/>
      <c r="BO63" s="32"/>
      <c r="BP63" s="2"/>
      <c r="BQ63" s="2"/>
      <c r="BR63" s="2"/>
      <c r="BS63" s="2"/>
      <c r="BT63" s="2"/>
      <c r="BU63" s="295"/>
      <c r="BV63" s="295"/>
      <c r="BW63" s="295"/>
      <c r="BX63" s="295"/>
    </row>
    <row r="64" spans="1:79" ht="9.75" customHeight="1" x14ac:dyDescent="0.15">
      <c r="D64" s="969"/>
      <c r="E64" s="970"/>
      <c r="F64" s="970"/>
      <c r="G64" s="970"/>
      <c r="H64" s="970"/>
      <c r="I64" s="970"/>
      <c r="J64" s="970"/>
      <c r="K64" s="970"/>
      <c r="L64" s="970"/>
      <c r="M64" s="970"/>
      <c r="N64" s="970"/>
      <c r="O64" s="971"/>
      <c r="P64" s="751"/>
      <c r="Q64" s="752"/>
      <c r="R64" s="752"/>
      <c r="S64" s="752"/>
      <c r="T64" s="752"/>
      <c r="U64" s="752"/>
      <c r="V64" s="752"/>
      <c r="W64" s="752"/>
      <c r="X64" s="752"/>
      <c r="Y64" s="752"/>
      <c r="Z64" s="752"/>
      <c r="AA64" s="753"/>
      <c r="AB64" s="969"/>
      <c r="AC64" s="970"/>
      <c r="AD64" s="970"/>
      <c r="AE64" s="970"/>
      <c r="AF64" s="970"/>
      <c r="AG64" s="970"/>
      <c r="AH64" s="970"/>
      <c r="AI64" s="970"/>
      <c r="AJ64" s="970"/>
      <c r="AK64" s="970"/>
      <c r="AL64" s="971"/>
      <c r="AM64" s="969"/>
      <c r="AN64" s="970"/>
      <c r="AO64" s="970"/>
      <c r="AP64" s="970"/>
      <c r="AQ64" s="970"/>
      <c r="AR64" s="970"/>
      <c r="AS64" s="970"/>
      <c r="AT64" s="970"/>
      <c r="AU64" s="970"/>
      <c r="AV64" s="970"/>
      <c r="AW64" s="970"/>
      <c r="AX64" s="970"/>
      <c r="AY64" s="970"/>
      <c r="AZ64" s="971"/>
      <c r="BA64" s="969"/>
      <c r="BB64" s="970"/>
      <c r="BC64" s="970"/>
      <c r="BD64" s="970"/>
      <c r="BE64" s="970"/>
      <c r="BF64" s="970"/>
      <c r="BG64" s="970"/>
      <c r="BH64" s="970"/>
      <c r="BI64" s="970"/>
      <c r="BJ64" s="970"/>
      <c r="BK64" s="970"/>
      <c r="BL64" s="970"/>
      <c r="BM64" s="970"/>
      <c r="BN64" s="971"/>
      <c r="BO64" s="32"/>
      <c r="BP64" s="2"/>
      <c r="BQ64" s="2"/>
      <c r="BR64" s="2"/>
      <c r="BS64" s="2"/>
      <c r="BT64" s="2"/>
      <c r="BU64" s="323"/>
      <c r="BV64" s="300"/>
      <c r="BW64" s="300"/>
      <c r="BX64" s="300"/>
    </row>
    <row r="65" spans="1:80" ht="9.75" customHeight="1" x14ac:dyDescent="0.15">
      <c r="D65" s="963"/>
      <c r="E65" s="964"/>
      <c r="F65" s="964"/>
      <c r="G65" s="964"/>
      <c r="H65" s="964"/>
      <c r="I65" s="964"/>
      <c r="J65" s="964"/>
      <c r="K65" s="964"/>
      <c r="L65" s="964"/>
      <c r="M65" s="964"/>
      <c r="N65" s="964"/>
      <c r="O65" s="965"/>
      <c r="P65" s="745" t="s">
        <v>1244</v>
      </c>
      <c r="Q65" s="746"/>
      <c r="R65" s="746"/>
      <c r="S65" s="746"/>
      <c r="T65" s="746"/>
      <c r="U65" s="746"/>
      <c r="V65" s="746"/>
      <c r="W65" s="746"/>
      <c r="X65" s="746"/>
      <c r="Y65" s="746"/>
      <c r="Z65" s="746"/>
      <c r="AA65" s="747"/>
      <c r="AB65" s="963"/>
      <c r="AC65" s="964"/>
      <c r="AD65" s="964"/>
      <c r="AE65" s="964"/>
      <c r="AF65" s="964"/>
      <c r="AG65" s="964"/>
      <c r="AH65" s="964"/>
      <c r="AI65" s="964"/>
      <c r="AJ65" s="964"/>
      <c r="AK65" s="964"/>
      <c r="AL65" s="965"/>
      <c r="AM65" s="963"/>
      <c r="AN65" s="964"/>
      <c r="AO65" s="964"/>
      <c r="AP65" s="964"/>
      <c r="AQ65" s="964"/>
      <c r="AR65" s="964"/>
      <c r="AS65" s="964"/>
      <c r="AT65" s="964"/>
      <c r="AU65" s="964"/>
      <c r="AV65" s="964"/>
      <c r="AW65" s="964"/>
      <c r="AX65" s="964"/>
      <c r="AY65" s="964"/>
      <c r="AZ65" s="965"/>
      <c r="BA65" s="963"/>
      <c r="BB65" s="964"/>
      <c r="BC65" s="964"/>
      <c r="BD65" s="964"/>
      <c r="BE65" s="964"/>
      <c r="BF65" s="964"/>
      <c r="BG65" s="964"/>
      <c r="BH65" s="964"/>
      <c r="BI65" s="964"/>
      <c r="BJ65" s="964"/>
      <c r="BK65" s="964"/>
      <c r="BL65" s="964"/>
      <c r="BM65" s="964"/>
      <c r="BN65" s="965"/>
      <c r="BO65" s="328"/>
      <c r="BP65" s="328"/>
      <c r="BQ65" s="328"/>
      <c r="BR65" s="328"/>
      <c r="BS65" s="323"/>
      <c r="BT65" s="323"/>
      <c r="BU65" s="323"/>
      <c r="BV65" s="300"/>
      <c r="BW65" s="300"/>
      <c r="BX65" s="300"/>
    </row>
    <row r="66" spans="1:80" ht="9.75" customHeight="1" x14ac:dyDescent="0.15">
      <c r="D66" s="966"/>
      <c r="E66" s="967"/>
      <c r="F66" s="967"/>
      <c r="G66" s="967"/>
      <c r="H66" s="967"/>
      <c r="I66" s="967"/>
      <c r="J66" s="967"/>
      <c r="K66" s="967"/>
      <c r="L66" s="967"/>
      <c r="M66" s="967"/>
      <c r="N66" s="967"/>
      <c r="O66" s="968"/>
      <c r="P66" s="748"/>
      <c r="Q66" s="749"/>
      <c r="R66" s="749"/>
      <c r="S66" s="749"/>
      <c r="T66" s="749"/>
      <c r="U66" s="749"/>
      <c r="V66" s="749"/>
      <c r="W66" s="749"/>
      <c r="X66" s="749"/>
      <c r="Y66" s="749"/>
      <c r="Z66" s="749"/>
      <c r="AA66" s="750"/>
      <c r="AB66" s="985"/>
      <c r="AC66" s="986"/>
      <c r="AD66" s="986"/>
      <c r="AE66" s="986"/>
      <c r="AF66" s="986"/>
      <c r="AG66" s="986"/>
      <c r="AH66" s="986"/>
      <c r="AI66" s="986"/>
      <c r="AJ66" s="986"/>
      <c r="AK66" s="986"/>
      <c r="AL66" s="987"/>
      <c r="AM66" s="985"/>
      <c r="AN66" s="986"/>
      <c r="AO66" s="986"/>
      <c r="AP66" s="986"/>
      <c r="AQ66" s="986"/>
      <c r="AR66" s="986"/>
      <c r="AS66" s="986"/>
      <c r="AT66" s="986"/>
      <c r="AU66" s="986"/>
      <c r="AV66" s="986"/>
      <c r="AW66" s="986"/>
      <c r="AX66" s="986"/>
      <c r="AY66" s="986"/>
      <c r="AZ66" s="987"/>
      <c r="BA66" s="985"/>
      <c r="BB66" s="986"/>
      <c r="BC66" s="986"/>
      <c r="BD66" s="986"/>
      <c r="BE66" s="986"/>
      <c r="BF66" s="986"/>
      <c r="BG66" s="986"/>
      <c r="BH66" s="986"/>
      <c r="BI66" s="986"/>
      <c r="BJ66" s="986"/>
      <c r="BK66" s="986"/>
      <c r="BL66" s="986"/>
      <c r="BM66" s="986"/>
      <c r="BN66" s="987"/>
      <c r="BO66" s="328"/>
      <c r="BP66" s="328"/>
      <c r="BQ66" s="328"/>
      <c r="BR66" s="328"/>
      <c r="BS66" s="323"/>
      <c r="BT66" s="323"/>
      <c r="BU66" s="323"/>
      <c r="BV66" s="300"/>
      <c r="BW66" s="300"/>
      <c r="BX66" s="300"/>
    </row>
    <row r="67" spans="1:80" ht="9.75" customHeight="1" x14ac:dyDescent="0.15">
      <c r="D67" s="966"/>
      <c r="E67" s="967"/>
      <c r="F67" s="967"/>
      <c r="G67" s="967"/>
      <c r="H67" s="967"/>
      <c r="I67" s="967"/>
      <c r="J67" s="967"/>
      <c r="K67" s="967"/>
      <c r="L67" s="967"/>
      <c r="M67" s="967"/>
      <c r="N67" s="967"/>
      <c r="O67" s="968"/>
      <c r="P67" s="988" t="s">
        <v>1245</v>
      </c>
      <c r="Q67" s="989"/>
      <c r="R67" s="989"/>
      <c r="S67" s="989"/>
      <c r="T67" s="989"/>
      <c r="U67" s="989"/>
      <c r="V67" s="989"/>
      <c r="W67" s="989"/>
      <c r="X67" s="989"/>
      <c r="Y67" s="989"/>
      <c r="Z67" s="989"/>
      <c r="AA67" s="990"/>
      <c r="AB67" s="991"/>
      <c r="AC67" s="992"/>
      <c r="AD67" s="992"/>
      <c r="AE67" s="992"/>
      <c r="AF67" s="992"/>
      <c r="AG67" s="992"/>
      <c r="AH67" s="992"/>
      <c r="AI67" s="992"/>
      <c r="AJ67" s="992"/>
      <c r="AK67" s="992"/>
      <c r="AL67" s="993"/>
      <c r="AM67" s="991"/>
      <c r="AN67" s="992"/>
      <c r="AO67" s="992"/>
      <c r="AP67" s="992"/>
      <c r="AQ67" s="992"/>
      <c r="AR67" s="992"/>
      <c r="AS67" s="992"/>
      <c r="AT67" s="992"/>
      <c r="AU67" s="992"/>
      <c r="AV67" s="992"/>
      <c r="AW67" s="992"/>
      <c r="AX67" s="992"/>
      <c r="AY67" s="992"/>
      <c r="AZ67" s="993"/>
      <c r="BA67" s="991"/>
      <c r="BB67" s="992"/>
      <c r="BC67" s="992"/>
      <c r="BD67" s="992"/>
      <c r="BE67" s="992"/>
      <c r="BF67" s="992"/>
      <c r="BG67" s="992"/>
      <c r="BH67" s="992"/>
      <c r="BI67" s="992"/>
      <c r="BJ67" s="992"/>
      <c r="BK67" s="992"/>
      <c r="BL67" s="992"/>
      <c r="BM67" s="992"/>
      <c r="BN67" s="993"/>
      <c r="BO67" s="328"/>
      <c r="BP67" s="328"/>
      <c r="BQ67" s="328"/>
      <c r="BR67" s="328"/>
      <c r="BS67" s="295"/>
      <c r="BT67" s="295"/>
      <c r="BU67" s="295"/>
      <c r="BV67" s="295"/>
      <c r="BW67" s="295"/>
      <c r="BX67" s="295"/>
    </row>
    <row r="68" spans="1:80" ht="9.75" customHeight="1" x14ac:dyDescent="0.15">
      <c r="A68" s="290"/>
      <c r="B68" s="290"/>
      <c r="C68" s="290"/>
      <c r="D68" s="969"/>
      <c r="E68" s="970"/>
      <c r="F68" s="970"/>
      <c r="G68" s="970"/>
      <c r="H68" s="970"/>
      <c r="I68" s="970"/>
      <c r="J68" s="970"/>
      <c r="K68" s="970"/>
      <c r="L68" s="970"/>
      <c r="M68" s="970"/>
      <c r="N68" s="970"/>
      <c r="O68" s="971"/>
      <c r="P68" s="751"/>
      <c r="Q68" s="752"/>
      <c r="R68" s="752"/>
      <c r="S68" s="752"/>
      <c r="T68" s="752"/>
      <c r="U68" s="752"/>
      <c r="V68" s="752"/>
      <c r="W68" s="752"/>
      <c r="X68" s="752"/>
      <c r="Y68" s="752"/>
      <c r="Z68" s="752"/>
      <c r="AA68" s="753"/>
      <c r="AB68" s="969"/>
      <c r="AC68" s="970"/>
      <c r="AD68" s="970"/>
      <c r="AE68" s="970"/>
      <c r="AF68" s="970"/>
      <c r="AG68" s="970"/>
      <c r="AH68" s="970"/>
      <c r="AI68" s="970"/>
      <c r="AJ68" s="970"/>
      <c r="AK68" s="970"/>
      <c r="AL68" s="971"/>
      <c r="AM68" s="969"/>
      <c r="AN68" s="970"/>
      <c r="AO68" s="970"/>
      <c r="AP68" s="970"/>
      <c r="AQ68" s="970"/>
      <c r="AR68" s="970"/>
      <c r="AS68" s="970"/>
      <c r="AT68" s="970"/>
      <c r="AU68" s="970"/>
      <c r="AV68" s="970"/>
      <c r="AW68" s="970"/>
      <c r="AX68" s="970"/>
      <c r="AY68" s="970"/>
      <c r="AZ68" s="971"/>
      <c r="BA68" s="969"/>
      <c r="BB68" s="970"/>
      <c r="BC68" s="970"/>
      <c r="BD68" s="970"/>
      <c r="BE68" s="970"/>
      <c r="BF68" s="970"/>
      <c r="BG68" s="970"/>
      <c r="BH68" s="970"/>
      <c r="BI68" s="970"/>
      <c r="BJ68" s="970"/>
      <c r="BK68" s="970"/>
      <c r="BL68" s="970"/>
      <c r="BM68" s="970"/>
      <c r="BN68" s="971"/>
      <c r="BO68" s="328"/>
      <c r="BP68" s="328"/>
      <c r="BQ68" s="328"/>
      <c r="BR68" s="328"/>
      <c r="BS68" s="295"/>
      <c r="BT68" s="295"/>
      <c r="BU68" s="295"/>
      <c r="BV68" s="295"/>
      <c r="BW68" s="295"/>
      <c r="BX68" s="295"/>
      <c r="BY68" s="290"/>
      <c r="BZ68" s="290"/>
      <c r="CA68" s="290"/>
      <c r="CB68" s="290"/>
    </row>
    <row r="69" spans="1:80" ht="9.75" customHeight="1" x14ac:dyDescent="0.15">
      <c r="A69" s="290"/>
      <c r="B69" s="290"/>
      <c r="C69" s="290"/>
      <c r="D69" s="963"/>
      <c r="E69" s="964"/>
      <c r="F69" s="964"/>
      <c r="G69" s="964"/>
      <c r="H69" s="964"/>
      <c r="I69" s="964"/>
      <c r="J69" s="964"/>
      <c r="K69" s="964"/>
      <c r="L69" s="964"/>
      <c r="M69" s="964"/>
      <c r="N69" s="964"/>
      <c r="O69" s="965"/>
      <c r="P69" s="745" t="s">
        <v>1244</v>
      </c>
      <c r="Q69" s="746"/>
      <c r="R69" s="746"/>
      <c r="S69" s="746"/>
      <c r="T69" s="746"/>
      <c r="U69" s="746"/>
      <c r="V69" s="746"/>
      <c r="W69" s="746"/>
      <c r="X69" s="746"/>
      <c r="Y69" s="746"/>
      <c r="Z69" s="746"/>
      <c r="AA69" s="747"/>
      <c r="AB69" s="963"/>
      <c r="AC69" s="964"/>
      <c r="AD69" s="964"/>
      <c r="AE69" s="964"/>
      <c r="AF69" s="964"/>
      <c r="AG69" s="964"/>
      <c r="AH69" s="964"/>
      <c r="AI69" s="964"/>
      <c r="AJ69" s="964"/>
      <c r="AK69" s="964"/>
      <c r="AL69" s="965"/>
      <c r="AM69" s="963"/>
      <c r="AN69" s="964"/>
      <c r="AO69" s="964"/>
      <c r="AP69" s="964"/>
      <c r="AQ69" s="964"/>
      <c r="AR69" s="964"/>
      <c r="AS69" s="964"/>
      <c r="AT69" s="964"/>
      <c r="AU69" s="964"/>
      <c r="AV69" s="964"/>
      <c r="AW69" s="964"/>
      <c r="AX69" s="964"/>
      <c r="AY69" s="964"/>
      <c r="AZ69" s="965"/>
      <c r="BA69" s="963"/>
      <c r="BB69" s="964"/>
      <c r="BC69" s="964"/>
      <c r="BD69" s="964"/>
      <c r="BE69" s="964"/>
      <c r="BF69" s="964"/>
      <c r="BG69" s="964"/>
      <c r="BH69" s="964"/>
      <c r="BI69" s="964"/>
      <c r="BJ69" s="964"/>
      <c r="BK69" s="964"/>
      <c r="BL69" s="964"/>
      <c r="BM69" s="964"/>
      <c r="BN69" s="965"/>
      <c r="BO69" s="328"/>
      <c r="BP69" s="328"/>
      <c r="BQ69" s="328"/>
      <c r="BR69" s="328"/>
      <c r="BS69" s="295"/>
      <c r="BT69" s="295"/>
      <c r="BU69" s="295"/>
      <c r="BV69" s="295"/>
      <c r="BW69" s="295"/>
      <c r="BX69" s="295"/>
      <c r="BY69" s="290"/>
      <c r="BZ69" s="290"/>
      <c r="CA69" s="290"/>
      <c r="CB69" s="290"/>
    </row>
    <row r="70" spans="1:80" ht="9.75" customHeight="1" x14ac:dyDescent="0.15">
      <c r="A70" s="290"/>
      <c r="B70" s="290"/>
      <c r="C70" s="290"/>
      <c r="D70" s="966"/>
      <c r="E70" s="967"/>
      <c r="F70" s="967"/>
      <c r="G70" s="967"/>
      <c r="H70" s="967"/>
      <c r="I70" s="967"/>
      <c r="J70" s="967"/>
      <c r="K70" s="967"/>
      <c r="L70" s="967"/>
      <c r="M70" s="967"/>
      <c r="N70" s="967"/>
      <c r="O70" s="968"/>
      <c r="P70" s="748"/>
      <c r="Q70" s="749"/>
      <c r="R70" s="749"/>
      <c r="S70" s="749"/>
      <c r="T70" s="749"/>
      <c r="U70" s="749"/>
      <c r="V70" s="749"/>
      <c r="W70" s="749"/>
      <c r="X70" s="749"/>
      <c r="Y70" s="749"/>
      <c r="Z70" s="749"/>
      <c r="AA70" s="750"/>
      <c r="AB70" s="985"/>
      <c r="AC70" s="986"/>
      <c r="AD70" s="986"/>
      <c r="AE70" s="986"/>
      <c r="AF70" s="986"/>
      <c r="AG70" s="986"/>
      <c r="AH70" s="986"/>
      <c r="AI70" s="986"/>
      <c r="AJ70" s="986"/>
      <c r="AK70" s="986"/>
      <c r="AL70" s="987"/>
      <c r="AM70" s="985"/>
      <c r="AN70" s="986"/>
      <c r="AO70" s="986"/>
      <c r="AP70" s="986"/>
      <c r="AQ70" s="986"/>
      <c r="AR70" s="986"/>
      <c r="AS70" s="986"/>
      <c r="AT70" s="986"/>
      <c r="AU70" s="986"/>
      <c r="AV70" s="986"/>
      <c r="AW70" s="986"/>
      <c r="AX70" s="986"/>
      <c r="AY70" s="986"/>
      <c r="AZ70" s="987"/>
      <c r="BA70" s="985"/>
      <c r="BB70" s="986"/>
      <c r="BC70" s="986"/>
      <c r="BD70" s="986"/>
      <c r="BE70" s="986"/>
      <c r="BF70" s="986"/>
      <c r="BG70" s="986"/>
      <c r="BH70" s="986"/>
      <c r="BI70" s="986"/>
      <c r="BJ70" s="986"/>
      <c r="BK70" s="986"/>
      <c r="BL70" s="986"/>
      <c r="BM70" s="986"/>
      <c r="BN70" s="987"/>
      <c r="BO70" s="328"/>
      <c r="BP70" s="328"/>
      <c r="BQ70" s="328"/>
      <c r="BR70" s="328"/>
      <c r="BS70" s="295"/>
      <c r="BT70" s="295"/>
      <c r="BU70" s="295"/>
      <c r="BV70" s="295"/>
      <c r="BW70" s="295"/>
      <c r="BX70" s="295"/>
      <c r="BY70" s="290"/>
      <c r="BZ70" s="290"/>
      <c r="CA70" s="290"/>
      <c r="CB70" s="290"/>
    </row>
    <row r="71" spans="1:80" ht="9.75" customHeight="1" x14ac:dyDescent="0.15">
      <c r="D71" s="966"/>
      <c r="E71" s="967"/>
      <c r="F71" s="967"/>
      <c r="G71" s="967"/>
      <c r="H71" s="967"/>
      <c r="I71" s="967"/>
      <c r="J71" s="967"/>
      <c r="K71" s="967"/>
      <c r="L71" s="967"/>
      <c r="M71" s="967"/>
      <c r="N71" s="967"/>
      <c r="O71" s="968"/>
      <c r="P71" s="988" t="s">
        <v>1245</v>
      </c>
      <c r="Q71" s="989"/>
      <c r="R71" s="989"/>
      <c r="S71" s="989"/>
      <c r="T71" s="989"/>
      <c r="U71" s="989"/>
      <c r="V71" s="989"/>
      <c r="W71" s="989"/>
      <c r="X71" s="989"/>
      <c r="Y71" s="989"/>
      <c r="Z71" s="989"/>
      <c r="AA71" s="990"/>
      <c r="AB71" s="991"/>
      <c r="AC71" s="992"/>
      <c r="AD71" s="992"/>
      <c r="AE71" s="992"/>
      <c r="AF71" s="992"/>
      <c r="AG71" s="992"/>
      <c r="AH71" s="992"/>
      <c r="AI71" s="992"/>
      <c r="AJ71" s="992"/>
      <c r="AK71" s="992"/>
      <c r="AL71" s="993"/>
      <c r="AM71" s="991"/>
      <c r="AN71" s="992"/>
      <c r="AO71" s="992"/>
      <c r="AP71" s="992"/>
      <c r="AQ71" s="992"/>
      <c r="AR71" s="992"/>
      <c r="AS71" s="992"/>
      <c r="AT71" s="992"/>
      <c r="AU71" s="992"/>
      <c r="AV71" s="992"/>
      <c r="AW71" s="992"/>
      <c r="AX71" s="992"/>
      <c r="AY71" s="992"/>
      <c r="AZ71" s="993"/>
      <c r="BA71" s="991"/>
      <c r="BB71" s="992"/>
      <c r="BC71" s="992"/>
      <c r="BD71" s="992"/>
      <c r="BE71" s="992"/>
      <c r="BF71" s="992"/>
      <c r="BG71" s="992"/>
      <c r="BH71" s="992"/>
      <c r="BI71" s="992"/>
      <c r="BJ71" s="992"/>
      <c r="BK71" s="992"/>
      <c r="BL71" s="992"/>
      <c r="BM71" s="992"/>
      <c r="BN71" s="993"/>
      <c r="BO71" s="328"/>
      <c r="BP71" s="328"/>
      <c r="BQ71" s="328"/>
      <c r="BR71" s="328"/>
      <c r="BS71" s="295"/>
      <c r="BT71" s="295"/>
      <c r="BU71" s="295"/>
      <c r="BV71" s="295"/>
      <c r="BW71" s="295"/>
      <c r="BX71" s="295"/>
    </row>
    <row r="72" spans="1:80" ht="9.75" customHeight="1" x14ac:dyDescent="0.15">
      <c r="A72" s="290"/>
      <c r="B72" s="290"/>
      <c r="C72" s="290"/>
      <c r="D72" s="969"/>
      <c r="E72" s="970"/>
      <c r="F72" s="970"/>
      <c r="G72" s="970"/>
      <c r="H72" s="970"/>
      <c r="I72" s="970"/>
      <c r="J72" s="970"/>
      <c r="K72" s="970"/>
      <c r="L72" s="970"/>
      <c r="M72" s="970"/>
      <c r="N72" s="970"/>
      <c r="O72" s="971"/>
      <c r="P72" s="751"/>
      <c r="Q72" s="752"/>
      <c r="R72" s="752"/>
      <c r="S72" s="752"/>
      <c r="T72" s="752"/>
      <c r="U72" s="752"/>
      <c r="V72" s="752"/>
      <c r="W72" s="752"/>
      <c r="X72" s="752"/>
      <c r="Y72" s="752"/>
      <c r="Z72" s="752"/>
      <c r="AA72" s="753"/>
      <c r="AB72" s="969"/>
      <c r="AC72" s="970"/>
      <c r="AD72" s="970"/>
      <c r="AE72" s="970"/>
      <c r="AF72" s="970"/>
      <c r="AG72" s="970"/>
      <c r="AH72" s="970"/>
      <c r="AI72" s="970"/>
      <c r="AJ72" s="970"/>
      <c r="AK72" s="970"/>
      <c r="AL72" s="971"/>
      <c r="AM72" s="969"/>
      <c r="AN72" s="970"/>
      <c r="AO72" s="970"/>
      <c r="AP72" s="970"/>
      <c r="AQ72" s="970"/>
      <c r="AR72" s="970"/>
      <c r="AS72" s="970"/>
      <c r="AT72" s="970"/>
      <c r="AU72" s="970"/>
      <c r="AV72" s="970"/>
      <c r="AW72" s="970"/>
      <c r="AX72" s="970"/>
      <c r="AY72" s="970"/>
      <c r="AZ72" s="971"/>
      <c r="BA72" s="969"/>
      <c r="BB72" s="970"/>
      <c r="BC72" s="970"/>
      <c r="BD72" s="970"/>
      <c r="BE72" s="970"/>
      <c r="BF72" s="970"/>
      <c r="BG72" s="970"/>
      <c r="BH72" s="970"/>
      <c r="BI72" s="970"/>
      <c r="BJ72" s="970"/>
      <c r="BK72" s="970"/>
      <c r="BL72" s="970"/>
      <c r="BM72" s="970"/>
      <c r="BN72" s="971"/>
      <c r="BO72" s="328"/>
      <c r="BP72" s="328"/>
      <c r="BQ72" s="328"/>
      <c r="BR72" s="328"/>
      <c r="BS72" s="295"/>
      <c r="BT72" s="295"/>
      <c r="BU72" s="295"/>
      <c r="BV72" s="295"/>
      <c r="BW72" s="295"/>
      <c r="BX72" s="295"/>
      <c r="BY72" s="290"/>
      <c r="BZ72" s="290"/>
      <c r="CA72" s="290"/>
      <c r="CB72" s="290"/>
    </row>
    <row r="73" spans="1:80" ht="9.75" customHeight="1" x14ac:dyDescent="0.15">
      <c r="D73" s="290"/>
      <c r="E73" s="290"/>
      <c r="F73" s="290"/>
      <c r="G73" s="290"/>
      <c r="I73" s="290"/>
      <c r="J73" s="290"/>
      <c r="K73" s="290"/>
      <c r="L73" s="290"/>
      <c r="M73" s="290"/>
      <c r="N73" s="290"/>
      <c r="O73" s="290"/>
      <c r="P73" s="342"/>
      <c r="Q73" s="342"/>
      <c r="R73" s="342"/>
      <c r="S73" s="342"/>
      <c r="T73" s="342"/>
      <c r="U73" s="342"/>
      <c r="V73" s="342"/>
      <c r="W73" s="342"/>
      <c r="X73" s="342"/>
      <c r="Y73" s="342"/>
      <c r="Z73" s="342"/>
      <c r="AA73" s="342"/>
      <c r="AB73" s="290"/>
      <c r="AC73" s="290"/>
      <c r="AD73" s="290"/>
      <c r="AE73" s="290"/>
      <c r="AF73" s="290"/>
      <c r="AG73" s="290"/>
      <c r="AH73" s="290"/>
      <c r="AI73" s="290"/>
      <c r="AJ73" s="290"/>
      <c r="AK73" s="290"/>
      <c r="AL73" s="290"/>
      <c r="AM73" s="290"/>
      <c r="AN73" s="290"/>
      <c r="AO73" s="290"/>
      <c r="AP73" s="290"/>
      <c r="AQ73" s="290"/>
      <c r="AR73" s="290"/>
      <c r="AS73" s="290"/>
      <c r="AT73" s="290"/>
      <c r="AU73" s="290"/>
      <c r="AV73" s="290"/>
      <c r="AW73" s="290"/>
      <c r="AX73" s="290"/>
      <c r="AY73" s="290"/>
      <c r="AZ73" s="290"/>
      <c r="BA73" s="290"/>
      <c r="BB73" s="290"/>
      <c r="BC73" s="290"/>
      <c r="BD73" s="290"/>
      <c r="BE73" s="290"/>
      <c r="BF73" s="290"/>
      <c r="BG73" s="290"/>
      <c r="BH73" s="290"/>
      <c r="BI73" s="290"/>
      <c r="BJ73" s="290"/>
      <c r="BK73" s="290"/>
      <c r="BL73" s="290"/>
      <c r="BM73" s="290"/>
      <c r="BN73" s="290"/>
    </row>
    <row r="74" spans="1:80" ht="9.75" customHeight="1" x14ac:dyDescent="0.15">
      <c r="D74" s="290"/>
      <c r="E74" s="290"/>
      <c r="F74" s="290"/>
      <c r="G74" s="290"/>
      <c r="I74" s="290"/>
      <c r="J74" s="290"/>
      <c r="K74" s="290"/>
      <c r="L74" s="290"/>
      <c r="M74" s="290"/>
      <c r="N74" s="290"/>
      <c r="O74" s="290"/>
      <c r="P74" s="342"/>
      <c r="Q74" s="342"/>
      <c r="R74" s="342"/>
      <c r="S74" s="342"/>
      <c r="T74" s="342"/>
      <c r="U74" s="342"/>
      <c r="V74" s="342"/>
      <c r="W74" s="342"/>
      <c r="X74" s="342"/>
      <c r="Y74" s="342"/>
      <c r="Z74" s="342"/>
      <c r="AA74" s="342"/>
      <c r="AB74" s="290"/>
      <c r="AC74" s="290"/>
      <c r="AD74" s="290"/>
      <c r="AE74" s="290"/>
      <c r="AF74" s="290"/>
      <c r="AG74" s="290"/>
      <c r="AH74" s="290"/>
      <c r="AI74" s="290"/>
      <c r="AJ74" s="290"/>
      <c r="AK74" s="290"/>
      <c r="AL74" s="290"/>
      <c r="AM74" s="290"/>
      <c r="AN74" s="290"/>
      <c r="AO74" s="290"/>
      <c r="AP74" s="290"/>
      <c r="AQ74" s="290"/>
      <c r="AR74" s="290"/>
      <c r="AS74" s="290"/>
      <c r="AT74" s="290"/>
      <c r="AU74" s="290"/>
      <c r="AV74" s="290"/>
      <c r="AW74" s="290"/>
      <c r="AX74" s="290"/>
      <c r="AY74" s="290"/>
      <c r="AZ74" s="290"/>
      <c r="BA74" s="290"/>
      <c r="BB74" s="290"/>
      <c r="BC74" s="290"/>
      <c r="BD74" s="290"/>
      <c r="BE74" s="290"/>
      <c r="BF74" s="290"/>
      <c r="BG74" s="290"/>
      <c r="BH74" s="290"/>
      <c r="BI74" s="290"/>
      <c r="BJ74" s="290"/>
      <c r="BK74" s="290"/>
      <c r="BL74" s="290"/>
      <c r="BM74" s="290"/>
      <c r="BN74" s="290"/>
    </row>
    <row r="75" spans="1:80" ht="15" customHeight="1" x14ac:dyDescent="0.15">
      <c r="D75" s="338"/>
      <c r="E75" s="339"/>
      <c r="AD75" s="290"/>
      <c r="AE75" s="290"/>
      <c r="AF75" s="290"/>
      <c r="AG75" s="290"/>
      <c r="AH75" s="33"/>
      <c r="AI75" s="86"/>
      <c r="AJ75" s="115"/>
      <c r="AK75" s="115"/>
      <c r="AL75" s="115"/>
      <c r="AM75" s="115"/>
      <c r="AN75" s="115"/>
      <c r="AO75" s="115"/>
      <c r="AP75" s="115"/>
      <c r="AQ75" s="86"/>
      <c r="AR75" s="86"/>
      <c r="AS75" s="86"/>
      <c r="AT75" s="86"/>
      <c r="AU75" s="115"/>
      <c r="AV75" s="18"/>
      <c r="AW75" s="18"/>
      <c r="AX75" s="18"/>
      <c r="AY75" s="115"/>
      <c r="AZ75" s="115"/>
      <c r="BA75" s="115"/>
      <c r="BB75" s="18"/>
      <c r="BC75" s="219"/>
      <c r="BD75" s="219"/>
      <c r="BE75" s="115"/>
      <c r="BF75" s="2"/>
      <c r="BG75" s="343"/>
      <c r="BH75" s="343"/>
      <c r="BI75" s="343"/>
      <c r="BJ75" s="343"/>
      <c r="BK75" s="186"/>
      <c r="BL75" s="186"/>
      <c r="BM75" s="186"/>
      <c r="BN75" s="2"/>
    </row>
    <row r="76" spans="1:80" ht="13.5" x14ac:dyDescent="0.15">
      <c r="A76" s="330"/>
      <c r="B76" s="292" t="s">
        <v>1249</v>
      </c>
      <c r="C76" s="293"/>
      <c r="D76" s="293"/>
      <c r="E76" s="293"/>
      <c r="F76" s="293"/>
      <c r="G76" s="293"/>
      <c r="H76" s="294"/>
      <c r="I76" s="293"/>
      <c r="J76" s="293"/>
      <c r="K76" s="293"/>
      <c r="L76" s="293"/>
      <c r="M76" s="293"/>
      <c r="N76" s="293"/>
      <c r="O76" s="293"/>
      <c r="P76" s="293"/>
      <c r="Q76" s="293"/>
      <c r="R76" s="293"/>
      <c r="S76" s="293"/>
      <c r="AH76" s="86"/>
      <c r="AI76" s="115"/>
      <c r="AJ76" s="115"/>
      <c r="AK76" s="115"/>
      <c r="AL76" s="115"/>
      <c r="AM76" s="115"/>
      <c r="AN76" s="115"/>
      <c r="AO76" s="115"/>
      <c r="AP76" s="115"/>
      <c r="AQ76" s="86"/>
      <c r="AR76" s="86"/>
      <c r="AS76" s="86"/>
      <c r="AT76" s="86"/>
      <c r="AU76" s="115"/>
      <c r="AV76" s="18"/>
      <c r="AW76" s="18"/>
      <c r="AX76" s="18"/>
      <c r="AY76" s="115"/>
      <c r="AZ76" s="115"/>
      <c r="BA76" s="115"/>
      <c r="BB76" s="18"/>
      <c r="BC76" s="219"/>
      <c r="BD76" s="219"/>
      <c r="BE76" s="680"/>
      <c r="BF76" s="741"/>
      <c r="BG76" s="741"/>
      <c r="BH76" s="741"/>
      <c r="BI76" s="741"/>
      <c r="BJ76" s="115"/>
      <c r="BK76" s="186"/>
      <c r="BL76" s="186"/>
      <c r="BM76" s="186"/>
      <c r="BN76" s="2"/>
      <c r="BW76" s="291"/>
      <c r="BX76" s="291"/>
    </row>
    <row r="77" spans="1:80" s="2" customFormat="1" ht="12" customHeight="1" x14ac:dyDescent="0.15">
      <c r="A77" s="1"/>
      <c r="C77" s="113"/>
      <c r="D77" s="113"/>
      <c r="E77" s="113"/>
      <c r="F77" s="113"/>
      <c r="G77" s="113"/>
      <c r="H77" s="113"/>
      <c r="I77" s="113"/>
      <c r="J77" s="113"/>
      <c r="K77" s="113"/>
      <c r="L77" s="113"/>
      <c r="M77" s="113"/>
      <c r="N77" s="113"/>
      <c r="O77" s="113"/>
      <c r="X77" s="33"/>
      <c r="Y77" s="35"/>
      <c r="Z77" s="35"/>
      <c r="AA77" s="35"/>
      <c r="AB77" s="35"/>
      <c r="AC77" s="35"/>
      <c r="AD77" s="35"/>
      <c r="AE77" s="35"/>
      <c r="AF77" s="35"/>
      <c r="AG77" s="35"/>
      <c r="AH77" s="86"/>
      <c r="AI77" s="115"/>
      <c r="AJ77" s="548"/>
      <c r="AK77" s="548"/>
      <c r="AL77" s="548"/>
      <c r="AM77" s="548"/>
      <c r="AN77" s="548"/>
      <c r="AO77" s="548"/>
      <c r="AP77" s="548"/>
      <c r="AQ77" s="115"/>
      <c r="AR77" s="548"/>
      <c r="AS77" s="555"/>
      <c r="AU77" s="548"/>
      <c r="AV77" s="555"/>
      <c r="AW77" s="115"/>
      <c r="AX77" s="548"/>
      <c r="AY77" s="555"/>
      <c r="AZ77" s="115"/>
      <c r="BA77" s="173"/>
      <c r="BB77" s="173"/>
      <c r="BC77" s="173"/>
      <c r="BD77" s="173"/>
      <c r="BE77" s="202"/>
      <c r="BF77" s="58"/>
      <c r="BG77" s="58"/>
      <c r="BH77" s="58"/>
      <c r="BI77" s="58"/>
      <c r="BJ77" s="58"/>
      <c r="BK77" s="58"/>
      <c r="BL77" s="58"/>
      <c r="BM77" s="186"/>
      <c r="BN77" s="173"/>
      <c r="BO77" s="113"/>
      <c r="BP77" s="113"/>
      <c r="BQ77" s="113"/>
      <c r="BR77" s="113"/>
    </row>
    <row r="78" spans="1:80" s="346" customFormat="1" ht="12" customHeight="1" x14ac:dyDescent="0.15">
      <c r="A78" s="345"/>
      <c r="C78" s="346" t="s">
        <v>1250</v>
      </c>
      <c r="D78" s="347"/>
      <c r="E78" s="347"/>
      <c r="F78" s="347"/>
      <c r="G78" s="347"/>
      <c r="H78" s="347"/>
      <c r="I78" s="347"/>
      <c r="J78" s="347"/>
      <c r="K78" s="347"/>
      <c r="L78" s="347"/>
      <c r="M78" s="347"/>
      <c r="N78" s="347"/>
      <c r="O78" s="347"/>
      <c r="X78" s="348"/>
      <c r="Y78" s="349"/>
      <c r="Z78" s="348"/>
      <c r="AA78" s="350"/>
      <c r="AB78" s="349"/>
      <c r="AC78" s="349"/>
      <c r="AD78" s="349"/>
      <c r="AE78" s="349"/>
      <c r="AF78" s="349"/>
      <c r="AG78" s="349"/>
      <c r="AH78" s="86"/>
      <c r="AI78" s="115"/>
      <c r="AJ78" s="115"/>
      <c r="AK78" s="115"/>
      <c r="AL78" s="115"/>
      <c r="AM78" s="115"/>
      <c r="AN78" s="115"/>
      <c r="AO78" s="115"/>
      <c r="AP78" s="115"/>
      <c r="AQ78" s="115"/>
      <c r="AR78" s="115"/>
      <c r="AS78" s="115"/>
      <c r="AT78" s="2"/>
      <c r="AU78" s="115"/>
      <c r="AV78" s="2"/>
      <c r="AW78" s="115"/>
      <c r="AX78" s="115"/>
      <c r="AY78" s="115"/>
      <c r="AZ78" s="115"/>
      <c r="BA78" s="984"/>
      <c r="BB78" s="984"/>
      <c r="BC78" s="984"/>
      <c r="BD78" s="984"/>
      <c r="BE78" s="984"/>
      <c r="BF78" s="984"/>
      <c r="BG78" s="984"/>
      <c r="BH78" s="984"/>
      <c r="BI78" s="984"/>
      <c r="BJ78" s="984"/>
      <c r="BK78" s="984"/>
      <c r="BL78" s="984"/>
      <c r="BM78" s="984"/>
      <c r="BN78" s="984"/>
      <c r="BO78" s="347"/>
      <c r="BP78" s="347"/>
      <c r="BQ78" s="347"/>
      <c r="BR78" s="347"/>
    </row>
    <row r="79" spans="1:80" s="346" customFormat="1" ht="12" customHeight="1" x14ac:dyDescent="0.15">
      <c r="A79" s="345"/>
      <c r="D79" s="347"/>
      <c r="E79" s="347"/>
      <c r="F79" s="347"/>
      <c r="G79" s="347"/>
      <c r="H79" s="347"/>
      <c r="I79" s="347"/>
      <c r="J79" s="347"/>
      <c r="K79" s="347"/>
      <c r="L79" s="347"/>
      <c r="M79" s="347"/>
      <c r="N79" s="347"/>
      <c r="O79" s="347"/>
      <c r="X79" s="348"/>
      <c r="Y79" s="349"/>
      <c r="Z79" s="348"/>
      <c r="AA79" s="350"/>
      <c r="AB79" s="349"/>
      <c r="AC79" s="349"/>
      <c r="AD79" s="349"/>
      <c r="AE79" s="349"/>
      <c r="AF79" s="349"/>
      <c r="AG79" s="349"/>
      <c r="AH79" s="33"/>
      <c r="AI79" s="86"/>
      <c r="AJ79" s="86"/>
      <c r="AK79" s="86"/>
      <c r="AL79" s="86"/>
      <c r="AM79" s="86"/>
      <c r="AN79" s="86"/>
      <c r="AO79" s="86"/>
      <c r="AP79" s="115"/>
      <c r="AQ79" s="115"/>
      <c r="AR79" s="115"/>
      <c r="AS79" s="115"/>
      <c r="AT79" s="2"/>
      <c r="AZ79" s="115"/>
      <c r="BA79" s="984"/>
      <c r="BB79" s="984"/>
      <c r="BC79" s="984"/>
      <c r="BD79" s="984"/>
      <c r="BE79" s="984"/>
      <c r="BF79" s="984"/>
      <c r="BG79" s="984"/>
      <c r="BH79" s="984"/>
      <c r="BI79" s="984"/>
      <c r="BJ79" s="984"/>
      <c r="BK79" s="984"/>
      <c r="BL79" s="984"/>
      <c r="BM79" s="984"/>
      <c r="BN79" s="984"/>
      <c r="BO79" s="347"/>
      <c r="BP79" s="347"/>
      <c r="BQ79" s="347"/>
      <c r="BR79" s="347"/>
    </row>
    <row r="80" spans="1:80" s="346" customFormat="1" ht="12" customHeight="1" x14ac:dyDescent="0.15">
      <c r="A80" s="345"/>
      <c r="C80" s="347"/>
      <c r="D80" s="346" t="s">
        <v>1251</v>
      </c>
      <c r="E80" s="347"/>
      <c r="F80" s="347"/>
      <c r="G80" s="347"/>
      <c r="H80" s="347"/>
      <c r="I80" s="347"/>
      <c r="J80" s="347"/>
      <c r="K80" s="347"/>
      <c r="L80" s="347"/>
      <c r="M80" s="347"/>
      <c r="N80" s="347"/>
      <c r="O80" s="347"/>
      <c r="T80" s="346" t="s">
        <v>1256</v>
      </c>
      <c r="X80" s="348"/>
      <c r="Y80" s="349"/>
      <c r="Z80" s="348" t="s">
        <v>1257</v>
      </c>
      <c r="AA80" s="350"/>
      <c r="AB80" s="349"/>
      <c r="AC80" s="349"/>
      <c r="AD80" s="349"/>
      <c r="AE80" s="349"/>
      <c r="AF80" s="349"/>
      <c r="AG80" s="349"/>
      <c r="AH80" s="349"/>
      <c r="AI80" s="349"/>
      <c r="AJ80" s="349"/>
      <c r="AK80" s="349"/>
      <c r="AL80" s="349"/>
      <c r="AM80" s="351"/>
      <c r="AN80" s="352"/>
      <c r="AO80" s="351"/>
      <c r="AQ80" s="351"/>
      <c r="AR80" s="349"/>
      <c r="AS80" s="350"/>
      <c r="AT80" s="353"/>
      <c r="AU80" s="353"/>
      <c r="AV80" s="353"/>
      <c r="AW80" s="353"/>
      <c r="AX80" s="353"/>
      <c r="AY80" s="353"/>
      <c r="AZ80" s="353"/>
      <c r="BA80" s="353"/>
      <c r="BB80" s="353"/>
      <c r="BC80" s="353"/>
      <c r="BD80" s="353"/>
      <c r="BE80" s="353"/>
      <c r="BF80" s="353"/>
      <c r="BG80" s="349"/>
      <c r="BH80" s="349"/>
      <c r="BI80" s="347"/>
      <c r="BJ80" s="347"/>
      <c r="BK80" s="347"/>
      <c r="BL80" s="347"/>
      <c r="BM80" s="347"/>
      <c r="BN80" s="347"/>
      <c r="BO80" s="347"/>
      <c r="BP80" s="347"/>
      <c r="BQ80" s="347"/>
      <c r="BR80" s="347"/>
    </row>
    <row r="81" spans="1:68" s="2" customFormat="1" ht="12" customHeight="1" x14ac:dyDescent="0.15">
      <c r="A81" s="1"/>
      <c r="C81" s="113"/>
      <c r="D81" s="113"/>
      <c r="E81" s="113"/>
      <c r="F81" s="113"/>
      <c r="G81" s="113"/>
      <c r="H81" s="113"/>
      <c r="I81" s="113"/>
      <c r="J81" s="113"/>
      <c r="K81" s="113"/>
      <c r="L81" s="113"/>
      <c r="M81" s="113"/>
      <c r="N81" s="113"/>
      <c r="O81" s="113"/>
      <c r="X81" s="33"/>
      <c r="Y81" s="115"/>
      <c r="Z81" s="33"/>
      <c r="AA81" s="86"/>
      <c r="AB81" s="115"/>
      <c r="AC81" s="354" t="s">
        <v>175</v>
      </c>
      <c r="AD81" s="355"/>
      <c r="AE81" s="355"/>
      <c r="AF81" s="355"/>
      <c r="AG81" s="355"/>
      <c r="AH81" s="355"/>
      <c r="AI81" s="355"/>
      <c r="AJ81" s="355"/>
      <c r="AK81" s="74"/>
      <c r="AL81" s="74"/>
      <c r="AM81" s="355"/>
      <c r="AN81" s="105"/>
      <c r="AO81" s="355"/>
      <c r="AP81" s="28"/>
      <c r="AQ81" s="355"/>
      <c r="AR81" s="355"/>
      <c r="AS81" s="738"/>
      <c r="AT81" s="738"/>
      <c r="AU81" s="738"/>
      <c r="AV81" s="738"/>
      <c r="AW81" s="738"/>
      <c r="AX81" s="738"/>
      <c r="AY81" s="738"/>
      <c r="AZ81" s="738"/>
      <c r="BA81" s="738"/>
      <c r="BB81" s="738"/>
      <c r="BC81" s="738"/>
      <c r="BD81" s="738"/>
      <c r="BE81" s="738"/>
      <c r="BF81" s="738"/>
      <c r="BG81" s="355"/>
      <c r="BH81" s="355"/>
      <c r="BI81" s="28"/>
      <c r="BJ81" s="28"/>
      <c r="BK81" s="28"/>
      <c r="BL81" s="28"/>
      <c r="BM81" s="28"/>
      <c r="BN81" s="28"/>
      <c r="BO81" s="28"/>
      <c r="BP81" s="29"/>
    </row>
    <row r="82" spans="1:68" s="2" customFormat="1" ht="12" customHeight="1" x14ac:dyDescent="0.15">
      <c r="A82" s="1"/>
      <c r="C82" s="113"/>
      <c r="D82" s="346" t="s">
        <v>1252</v>
      </c>
      <c r="E82" s="113"/>
      <c r="F82" s="113"/>
      <c r="G82" s="113"/>
      <c r="H82" s="113"/>
      <c r="I82" s="113"/>
      <c r="J82" s="113"/>
      <c r="K82" s="113"/>
      <c r="L82" s="113"/>
      <c r="M82" s="113"/>
      <c r="N82" s="113"/>
      <c r="O82" s="113"/>
      <c r="U82" s="346" t="s">
        <v>1258</v>
      </c>
      <c r="V82" s="346"/>
      <c r="W82" s="346"/>
      <c r="X82" s="348"/>
      <c r="Y82" s="349"/>
      <c r="Z82" s="348" t="s">
        <v>1257</v>
      </c>
      <c r="AA82" s="86"/>
      <c r="AB82" s="115"/>
      <c r="AC82" s="356"/>
      <c r="AD82" s="115"/>
      <c r="AE82" s="115"/>
      <c r="AF82" s="115"/>
      <c r="AG82" s="115"/>
      <c r="AH82" s="115"/>
      <c r="AI82" s="115"/>
      <c r="AJ82" s="115"/>
      <c r="AK82" s="115"/>
      <c r="AM82" s="115"/>
      <c r="AO82" s="115"/>
      <c r="AQ82" s="115"/>
      <c r="AR82" s="115"/>
      <c r="AS82" s="557"/>
      <c r="AT82" s="557"/>
      <c r="AU82" s="557"/>
      <c r="AV82" s="557"/>
      <c r="AW82" s="557"/>
      <c r="AX82" s="557"/>
      <c r="AY82" s="557"/>
      <c r="AZ82" s="557"/>
      <c r="BA82" s="557"/>
      <c r="BB82" s="557"/>
      <c r="BC82" s="557"/>
      <c r="BD82" s="557"/>
      <c r="BE82" s="557"/>
      <c r="BF82" s="557"/>
      <c r="BG82" s="115"/>
      <c r="BH82" s="115"/>
      <c r="BP82" s="31"/>
    </row>
    <row r="83" spans="1:68" s="2" customFormat="1" ht="12" customHeight="1" x14ac:dyDescent="0.15">
      <c r="A83" s="1"/>
      <c r="C83" s="113"/>
      <c r="D83" s="346"/>
      <c r="E83" s="113"/>
      <c r="F83" s="113"/>
      <c r="G83" s="113"/>
      <c r="H83" s="113"/>
      <c r="I83" s="113"/>
      <c r="J83" s="113"/>
      <c r="K83" s="113"/>
      <c r="L83" s="113"/>
      <c r="M83" s="113"/>
      <c r="N83" s="113"/>
      <c r="O83" s="113"/>
      <c r="U83" s="346"/>
      <c r="V83" s="346"/>
      <c r="W83" s="346"/>
      <c r="X83" s="348"/>
      <c r="Y83" s="349"/>
      <c r="Z83" s="348"/>
      <c r="AA83" s="86"/>
      <c r="AB83" s="115"/>
      <c r="AC83" s="357"/>
      <c r="AD83" s="358"/>
      <c r="AE83" s="358"/>
      <c r="AF83" s="358"/>
      <c r="AG83" s="358"/>
      <c r="AH83" s="358"/>
      <c r="AI83" s="358"/>
      <c r="AJ83" s="358"/>
      <c r="AK83" s="358"/>
      <c r="AL83" s="67"/>
      <c r="AM83" s="358"/>
      <c r="AN83" s="67"/>
      <c r="AO83" s="358"/>
      <c r="AP83" s="67"/>
      <c r="AQ83" s="358"/>
      <c r="AR83" s="358"/>
      <c r="AS83" s="212"/>
      <c r="AT83" s="212"/>
      <c r="AU83" s="212"/>
      <c r="AV83" s="212"/>
      <c r="AW83" s="212"/>
      <c r="AX83" s="212"/>
      <c r="AY83" s="212"/>
      <c r="AZ83" s="212"/>
      <c r="BA83" s="212"/>
      <c r="BB83" s="212"/>
      <c r="BC83" s="212"/>
      <c r="BD83" s="212"/>
      <c r="BE83" s="212"/>
      <c r="BF83" s="212"/>
      <c r="BG83" s="358"/>
      <c r="BH83" s="358"/>
      <c r="BI83" s="67"/>
      <c r="BJ83" s="67"/>
      <c r="BK83" s="67"/>
      <c r="BL83" s="67"/>
      <c r="BM83" s="67"/>
      <c r="BN83" s="67"/>
      <c r="BO83" s="67"/>
      <c r="BP83" s="68"/>
    </row>
    <row r="84" spans="1:68" s="2" customFormat="1" ht="12" customHeight="1" x14ac:dyDescent="0.15">
      <c r="A84" s="1"/>
      <c r="C84" s="113"/>
      <c r="D84" s="346"/>
      <c r="E84" s="113"/>
      <c r="F84" s="113"/>
      <c r="G84" s="113"/>
      <c r="H84" s="113"/>
      <c r="I84" s="113"/>
      <c r="J84" s="113"/>
      <c r="K84" s="113"/>
      <c r="L84" s="113"/>
      <c r="M84" s="113"/>
      <c r="N84" s="113"/>
      <c r="O84" s="113"/>
      <c r="U84" s="346"/>
      <c r="V84" s="346"/>
      <c r="W84" s="346"/>
      <c r="X84" s="348"/>
      <c r="Y84" s="349"/>
      <c r="Z84" s="348"/>
      <c r="AA84" s="86"/>
      <c r="AB84" s="115"/>
      <c r="AC84" s="115"/>
      <c r="AD84" s="115"/>
      <c r="AE84" s="115"/>
      <c r="AF84" s="115"/>
      <c r="AG84" s="115"/>
      <c r="AH84" s="115"/>
      <c r="AI84" s="115"/>
      <c r="AJ84" s="115"/>
      <c r="AK84" s="115"/>
      <c r="AM84" s="115"/>
      <c r="AO84" s="115"/>
      <c r="AQ84" s="115"/>
      <c r="AR84" s="115"/>
      <c r="AS84" s="52"/>
      <c r="AT84" s="52"/>
      <c r="AU84" s="52"/>
      <c r="AV84" s="52"/>
      <c r="AW84" s="52"/>
      <c r="AX84" s="52"/>
      <c r="AY84" s="52"/>
      <c r="AZ84" s="52"/>
      <c r="BA84" s="52"/>
      <c r="BB84" s="52"/>
      <c r="BC84" s="52"/>
      <c r="BD84" s="52"/>
      <c r="BE84" s="52"/>
      <c r="BF84" s="52"/>
      <c r="BG84" s="115"/>
      <c r="BH84" s="115"/>
    </row>
    <row r="85" spans="1:68" s="2" customFormat="1" ht="12" customHeight="1" x14ac:dyDescent="0.15">
      <c r="A85" s="1"/>
      <c r="C85" s="113"/>
      <c r="D85" s="113"/>
      <c r="E85" s="113"/>
      <c r="F85" s="113"/>
      <c r="G85" s="113"/>
      <c r="H85" s="113"/>
      <c r="I85" s="113"/>
      <c r="J85" s="113"/>
      <c r="K85" s="113"/>
      <c r="L85" s="113"/>
      <c r="M85" s="113"/>
      <c r="N85" s="113"/>
      <c r="O85" s="113"/>
      <c r="X85" s="33"/>
      <c r="Y85" s="115"/>
      <c r="Z85" s="86"/>
      <c r="AA85" s="115"/>
      <c r="AB85" s="115"/>
      <c r="AC85" s="115"/>
      <c r="AD85" s="115"/>
      <c r="AE85" s="115"/>
      <c r="AF85" s="115"/>
      <c r="AG85" s="115"/>
      <c r="AH85" s="115"/>
      <c r="AI85" s="115"/>
      <c r="AJ85" s="115"/>
      <c r="AK85" s="115"/>
      <c r="AM85" s="115"/>
      <c r="AO85" s="115"/>
      <c r="AP85" s="115"/>
      <c r="AQ85" s="115"/>
      <c r="AR85" s="115"/>
      <c r="AS85" s="115"/>
      <c r="AT85" s="115"/>
      <c r="AU85" s="115"/>
      <c r="AV85" s="115"/>
      <c r="AW85" s="115"/>
      <c r="AX85" s="115"/>
      <c r="AY85" s="115"/>
      <c r="AZ85" s="115"/>
      <c r="BA85" s="115"/>
      <c r="BB85" s="115"/>
      <c r="BH85" s="115"/>
    </row>
    <row r="86" spans="1:68" s="2" customFormat="1" ht="12" customHeight="1" x14ac:dyDescent="0.15">
      <c r="A86" s="1"/>
      <c r="C86" s="113"/>
      <c r="D86" s="352" t="s">
        <v>1253</v>
      </c>
      <c r="E86" s="86"/>
      <c r="F86" s="115"/>
      <c r="G86" s="115"/>
      <c r="H86" s="115"/>
      <c r="I86" s="115"/>
      <c r="J86" s="115"/>
      <c r="K86" s="115"/>
      <c r="L86" s="115"/>
      <c r="M86" s="115"/>
      <c r="N86" s="115"/>
      <c r="O86" s="115"/>
      <c r="Q86" s="115"/>
      <c r="S86" s="115"/>
      <c r="T86" s="115"/>
      <c r="U86" s="115"/>
      <c r="V86" s="115"/>
      <c r="W86" s="115"/>
      <c r="X86" s="115"/>
      <c r="Y86" s="115"/>
      <c r="Z86" s="115"/>
      <c r="AA86" s="739" t="s">
        <v>1254</v>
      </c>
      <c r="AB86" s="739"/>
      <c r="AC86" s="739"/>
      <c r="AD86" s="739"/>
      <c r="AE86" s="739"/>
      <c r="AF86" s="739"/>
      <c r="AH86" s="359"/>
      <c r="AI86" s="359"/>
      <c r="AJ86" s="740" t="s">
        <v>1255</v>
      </c>
      <c r="AK86" s="740"/>
      <c r="AL86" s="740"/>
      <c r="AM86" s="740"/>
      <c r="AN86" s="359"/>
      <c r="AP86" s="740" t="s">
        <v>179</v>
      </c>
      <c r="AQ86" s="740"/>
      <c r="AR86" s="361"/>
      <c r="AS86" s="361"/>
      <c r="AT86" s="361"/>
      <c r="AU86" s="361"/>
      <c r="AV86" s="67"/>
      <c r="AW86" s="358"/>
      <c r="AX86" s="358"/>
      <c r="AY86" s="67"/>
      <c r="AZ86" s="67"/>
      <c r="BA86" s="358"/>
      <c r="BB86" s="740" t="s">
        <v>73</v>
      </c>
      <c r="BC86" s="740"/>
      <c r="BH86" s="115"/>
    </row>
    <row r="87" spans="1:68" s="2" customFormat="1" ht="12" customHeight="1" x14ac:dyDescent="0.15">
      <c r="A87" s="1"/>
      <c r="C87" s="113"/>
      <c r="D87" s="352"/>
      <c r="E87" s="86"/>
      <c r="F87" s="115"/>
      <c r="G87" s="115"/>
      <c r="H87" s="115"/>
      <c r="I87" s="115"/>
      <c r="J87" s="115"/>
      <c r="K87" s="115"/>
      <c r="L87" s="115"/>
      <c r="M87" s="115"/>
      <c r="N87" s="115"/>
      <c r="O87" s="115"/>
      <c r="Q87" s="115"/>
      <c r="S87" s="115"/>
      <c r="T87" s="115"/>
      <c r="U87" s="115"/>
      <c r="V87" s="115"/>
      <c r="W87" s="115"/>
      <c r="X87" s="115"/>
      <c r="Y87" s="115"/>
      <c r="Z87" s="115"/>
      <c r="AA87" s="352"/>
      <c r="AB87" s="352"/>
      <c r="AC87" s="352"/>
      <c r="AD87" s="352"/>
      <c r="AE87" s="352"/>
      <c r="AF87" s="352"/>
      <c r="AH87" s="359"/>
      <c r="AI87" s="359"/>
      <c r="AJ87" s="360"/>
      <c r="AK87" s="360"/>
      <c r="AL87" s="360"/>
      <c r="AM87" s="360"/>
      <c r="AN87" s="359"/>
      <c r="AP87" s="360"/>
      <c r="AQ87" s="360"/>
      <c r="AR87" s="362"/>
      <c r="AS87" s="362"/>
      <c r="AT87" s="362"/>
      <c r="AU87" s="362"/>
      <c r="AW87" s="115"/>
      <c r="AX87" s="115"/>
      <c r="BA87" s="115"/>
      <c r="BB87" s="360"/>
      <c r="BC87" s="360"/>
      <c r="BH87" s="115"/>
    </row>
    <row r="88" spans="1:68" s="2" customFormat="1" ht="12" customHeight="1" x14ac:dyDescent="0.15">
      <c r="A88" s="1"/>
      <c r="C88" s="113"/>
      <c r="D88" s="352"/>
      <c r="E88" s="86"/>
      <c r="F88" s="115"/>
      <c r="G88" s="115"/>
      <c r="H88" s="115"/>
      <c r="I88" s="115"/>
      <c r="J88" s="115"/>
      <c r="K88" s="115"/>
      <c r="L88" s="115"/>
      <c r="M88" s="115"/>
      <c r="N88" s="115"/>
      <c r="O88" s="115"/>
      <c r="Q88" s="115"/>
      <c r="S88" s="115"/>
      <c r="T88" s="115"/>
      <c r="U88" s="115"/>
      <c r="V88" s="115"/>
      <c r="W88" s="115"/>
      <c r="X88" s="115"/>
      <c r="Y88" s="115"/>
      <c r="Z88" s="115"/>
      <c r="AA88" s="352"/>
      <c r="AB88" s="352"/>
      <c r="AC88" s="352"/>
      <c r="AD88" s="352"/>
      <c r="AE88" s="352"/>
      <c r="AF88" s="352"/>
      <c r="AH88" s="359"/>
      <c r="AI88" s="359"/>
      <c r="AJ88" s="360"/>
      <c r="AK88" s="360"/>
      <c r="AL88" s="360"/>
      <c r="AM88" s="360"/>
      <c r="AN88" s="359"/>
      <c r="AP88" s="351"/>
      <c r="AQ88" s="362"/>
      <c r="AR88" s="362"/>
      <c r="AS88" s="362"/>
      <c r="AT88" s="362"/>
      <c r="AU88" s="362"/>
      <c r="AW88" s="115"/>
      <c r="AX88" s="115"/>
      <c r="BA88" s="115"/>
      <c r="BB88" s="351"/>
      <c r="BC88" s="115"/>
      <c r="BH88" s="115"/>
    </row>
    <row r="89" spans="1:68" s="2" customFormat="1" ht="12" customHeight="1" x14ac:dyDescent="0.15">
      <c r="A89" s="1"/>
      <c r="C89" s="113"/>
      <c r="D89" s="352" t="s">
        <v>1302</v>
      </c>
      <c r="E89" s="115"/>
      <c r="F89" s="346"/>
      <c r="G89" s="115"/>
      <c r="H89" s="115"/>
      <c r="I89" s="115"/>
      <c r="J89" s="115"/>
      <c r="K89" s="115"/>
      <c r="L89" s="115"/>
      <c r="AG89" s="115"/>
      <c r="AH89" s="115"/>
      <c r="AJ89" s="361"/>
      <c r="AK89" s="361"/>
      <c r="AL89" s="361"/>
      <c r="AM89" s="361"/>
      <c r="AN89" s="67"/>
      <c r="AO89" s="358"/>
      <c r="AP89" s="358"/>
      <c r="AQ89" s="67"/>
      <c r="AR89" s="67"/>
      <c r="AS89" s="358"/>
      <c r="AT89" s="740" t="s">
        <v>73</v>
      </c>
      <c r="AU89" s="740"/>
      <c r="AV89" s="219"/>
      <c r="AW89" s="680"/>
      <c r="AX89" s="741"/>
      <c r="AY89" s="741"/>
      <c r="AZ89" s="741"/>
      <c r="BA89" s="741"/>
      <c r="BB89" s="115"/>
      <c r="BC89" s="186" t="str">
        <f>IF(BE76&gt;AW89,"※","　")</f>
        <v>　</v>
      </c>
      <c r="BE89" s="186"/>
      <c r="BH89" s="115"/>
    </row>
    <row r="90" spans="1:68" s="2" customFormat="1" ht="12" customHeight="1" x14ac:dyDescent="0.15">
      <c r="A90" s="1"/>
      <c r="C90" s="113"/>
      <c r="D90" s="352"/>
      <c r="E90" s="115"/>
      <c r="F90" s="346"/>
      <c r="G90" s="115"/>
      <c r="H90" s="115"/>
      <c r="I90" s="115"/>
      <c r="J90" s="115"/>
      <c r="K90" s="115"/>
      <c r="L90" s="115"/>
      <c r="AG90" s="115"/>
      <c r="AH90" s="115"/>
      <c r="AJ90" s="362"/>
      <c r="AK90" s="362"/>
      <c r="AL90" s="362"/>
      <c r="AM90" s="362"/>
      <c r="AO90" s="115"/>
      <c r="AP90" s="115"/>
      <c r="AS90" s="115"/>
      <c r="AU90" s="351"/>
      <c r="AV90" s="219"/>
      <c r="AW90" s="199"/>
      <c r="AX90" s="344"/>
      <c r="AY90" s="344"/>
      <c r="AZ90" s="344"/>
      <c r="BA90" s="344"/>
      <c r="BB90" s="115"/>
      <c r="BC90" s="186"/>
      <c r="BE90" s="186"/>
      <c r="BH90" s="115"/>
    </row>
    <row r="91" spans="1:68" s="2" customFormat="1" ht="12" customHeight="1" x14ac:dyDescent="0.15">
      <c r="A91" s="1"/>
      <c r="C91" s="113"/>
      <c r="D91" s="86"/>
      <c r="E91" s="115"/>
      <c r="F91" s="86"/>
      <c r="G91" s="115"/>
      <c r="H91" s="115"/>
      <c r="I91" s="115"/>
      <c r="J91" s="115"/>
      <c r="K91" s="115"/>
      <c r="L91" s="115"/>
      <c r="AG91" s="115"/>
      <c r="AH91" s="115"/>
      <c r="AI91" s="86"/>
      <c r="AJ91" s="86"/>
      <c r="AK91" s="86"/>
      <c r="AL91" s="86"/>
      <c r="AM91" s="115"/>
      <c r="AN91" s="38"/>
      <c r="AO91" s="38"/>
      <c r="AP91" s="115"/>
      <c r="AQ91" s="115"/>
      <c r="AR91" s="115"/>
      <c r="AS91" s="38"/>
      <c r="AT91" s="12"/>
      <c r="AU91" s="115"/>
      <c r="AV91" s="219"/>
      <c r="AW91" s="199"/>
      <c r="AX91" s="344"/>
      <c r="AY91" s="344"/>
      <c r="AZ91" s="344"/>
      <c r="BA91" s="344"/>
      <c r="BB91" s="115"/>
      <c r="BC91" s="186"/>
      <c r="BE91" s="186"/>
      <c r="BH91" s="115"/>
    </row>
    <row r="92" spans="1:68" s="2" customFormat="1" ht="12" customHeight="1" x14ac:dyDescent="0.15">
      <c r="A92" s="1"/>
      <c r="C92" s="346"/>
      <c r="D92" s="113"/>
      <c r="E92" s="113"/>
      <c r="F92" s="351" t="s">
        <v>12</v>
      </c>
      <c r="G92" s="113"/>
      <c r="H92" s="346" t="s">
        <v>1303</v>
      </c>
      <c r="I92" s="347"/>
      <c r="J92" s="347"/>
      <c r="K92" s="347"/>
      <c r="L92" s="347"/>
      <c r="M92" s="347"/>
      <c r="N92" s="347"/>
      <c r="O92" s="113"/>
      <c r="S92" s="115" t="s">
        <v>242</v>
      </c>
      <c r="T92" s="735"/>
      <c r="U92" s="736"/>
      <c r="X92" s="346" t="s">
        <v>243</v>
      </c>
      <c r="AA92" s="346"/>
      <c r="AB92" s="735" t="s">
        <v>244</v>
      </c>
      <c r="AC92" s="735"/>
      <c r="AD92" s="534"/>
      <c r="AE92" s="534"/>
      <c r="AF92" s="363" t="s">
        <v>245</v>
      </c>
      <c r="AG92" s="115"/>
      <c r="AH92" s="115"/>
      <c r="AI92" s="115" t="s">
        <v>246</v>
      </c>
      <c r="AK92" s="115"/>
      <c r="AM92" s="115"/>
      <c r="AO92" s="115"/>
      <c r="AP92" s="115"/>
      <c r="AQ92" s="115"/>
      <c r="AR92" s="115"/>
      <c r="AS92" s="115"/>
      <c r="AT92" s="115"/>
      <c r="AU92" s="115"/>
      <c r="AV92" s="115"/>
      <c r="AW92" s="115"/>
      <c r="AX92" s="115"/>
      <c r="AY92" s="115"/>
      <c r="AZ92" s="115"/>
      <c r="BA92" s="115"/>
      <c r="BB92" s="115"/>
      <c r="BH92" s="115"/>
    </row>
    <row r="93" spans="1:68" s="2" customFormat="1" ht="12" customHeight="1" x14ac:dyDescent="0.15">
      <c r="A93" s="1"/>
      <c r="C93" s="346"/>
      <c r="D93" s="113"/>
      <c r="E93" s="113"/>
      <c r="F93" s="351"/>
      <c r="G93" s="113"/>
      <c r="H93" s="346"/>
      <c r="I93" s="347"/>
      <c r="J93" s="347"/>
      <c r="K93" s="347"/>
      <c r="L93" s="347"/>
      <c r="M93" s="347"/>
      <c r="N93" s="347"/>
      <c r="O93" s="113"/>
      <c r="S93" s="351"/>
      <c r="T93" s="351"/>
      <c r="U93" s="346"/>
      <c r="X93" s="346"/>
      <c r="AA93" s="346"/>
      <c r="AB93" s="351"/>
      <c r="AF93" s="363"/>
      <c r="AG93" s="115"/>
      <c r="AH93" s="115"/>
      <c r="AI93" s="115"/>
      <c r="AK93" s="115"/>
      <c r="AM93" s="115"/>
      <c r="AO93" s="115"/>
      <c r="AP93" s="115"/>
      <c r="AQ93" s="115"/>
      <c r="AR93" s="115"/>
      <c r="AS93" s="115"/>
      <c r="AT93" s="115"/>
      <c r="AU93" s="115"/>
      <c r="AV93" s="115"/>
      <c r="AW93" s="115"/>
      <c r="AX93" s="115"/>
      <c r="AY93" s="115"/>
      <c r="AZ93" s="115"/>
      <c r="BA93" s="115"/>
      <c r="BB93" s="115"/>
      <c r="BH93" s="115"/>
    </row>
    <row r="94" spans="1:68" s="2" customFormat="1" ht="12" customHeight="1" x14ac:dyDescent="0.15">
      <c r="A94" s="1"/>
      <c r="C94" s="113"/>
      <c r="D94" s="113"/>
      <c r="E94" s="113"/>
      <c r="F94" s="113"/>
      <c r="G94" s="113"/>
      <c r="H94" s="113"/>
      <c r="I94" s="113"/>
      <c r="J94" s="113"/>
      <c r="K94" s="113"/>
      <c r="L94" s="113"/>
      <c r="M94" s="113"/>
      <c r="N94" s="113"/>
      <c r="O94" s="113"/>
      <c r="X94" s="33"/>
      <c r="Y94" s="115"/>
      <c r="BH94" s="115"/>
    </row>
    <row r="95" spans="1:68" s="2" customFormat="1" ht="12" customHeight="1" x14ac:dyDescent="0.15">
      <c r="A95" s="1"/>
      <c r="C95" s="113"/>
      <c r="D95" s="113" t="s">
        <v>35</v>
      </c>
      <c r="E95" s="113"/>
      <c r="F95" s="346" t="s">
        <v>1304</v>
      </c>
      <c r="G95" s="347"/>
      <c r="H95" s="347"/>
      <c r="I95" s="347"/>
      <c r="J95" s="347"/>
      <c r="K95" s="347"/>
      <c r="L95" s="347"/>
      <c r="M95" s="347"/>
      <c r="N95" s="347"/>
      <c r="O95" s="347"/>
      <c r="P95" s="346"/>
      <c r="Q95" s="346"/>
      <c r="X95" s="33" t="s">
        <v>1306</v>
      </c>
      <c r="Y95" s="115"/>
      <c r="AA95" s="2" t="s">
        <v>35</v>
      </c>
      <c r="AF95" s="2" t="s">
        <v>1305</v>
      </c>
      <c r="BH95" s="115"/>
    </row>
    <row r="96" spans="1:68" s="2" customFormat="1" ht="12" customHeight="1" x14ac:dyDescent="0.15">
      <c r="A96" s="1"/>
      <c r="C96" s="113"/>
      <c r="D96" s="113"/>
      <c r="E96" s="113"/>
      <c r="F96" s="113"/>
      <c r="G96" s="113"/>
      <c r="H96" s="113"/>
      <c r="I96" s="113"/>
      <c r="J96" s="113"/>
      <c r="K96" s="113"/>
      <c r="L96" s="113"/>
      <c r="M96" s="113"/>
      <c r="N96" s="113"/>
      <c r="O96" s="113"/>
      <c r="X96" s="33"/>
      <c r="Y96" s="115"/>
      <c r="BH96" s="115"/>
    </row>
    <row r="97" spans="1:76" s="2" customFormat="1" ht="12" customHeight="1" x14ac:dyDescent="0.15">
      <c r="A97" s="1"/>
      <c r="C97" s="113"/>
      <c r="D97" s="113"/>
      <c r="E97" s="113"/>
      <c r="F97" s="113"/>
      <c r="G97" s="113"/>
      <c r="H97" s="113"/>
      <c r="I97" s="113"/>
      <c r="J97" s="113"/>
      <c r="K97" s="113"/>
      <c r="L97" s="113"/>
      <c r="M97" s="113"/>
      <c r="N97" s="113"/>
      <c r="O97" s="113"/>
      <c r="X97" s="33"/>
      <c r="Y97" s="115"/>
      <c r="BH97" s="115"/>
    </row>
    <row r="98" spans="1:76" s="2" customFormat="1" ht="12" customHeight="1" x14ac:dyDescent="0.15">
      <c r="A98" s="1"/>
      <c r="C98" s="113"/>
      <c r="D98" s="113"/>
      <c r="E98" s="113"/>
      <c r="F98" s="113"/>
      <c r="G98" s="113"/>
      <c r="H98" s="113"/>
      <c r="I98" s="113"/>
      <c r="J98" s="113"/>
      <c r="K98" s="113"/>
      <c r="L98" s="113"/>
      <c r="M98" s="113"/>
      <c r="N98" s="113"/>
      <c r="O98" s="113"/>
      <c r="X98" s="33"/>
      <c r="Y98" s="115"/>
      <c r="BH98" s="115"/>
    </row>
    <row r="99" spans="1:76" s="2" customFormat="1" ht="12" customHeight="1" x14ac:dyDescent="0.15">
      <c r="A99" s="1"/>
      <c r="C99" s="113"/>
      <c r="D99" s="113"/>
      <c r="E99" s="113"/>
      <c r="F99" s="113"/>
      <c r="G99" s="113"/>
      <c r="H99" s="113"/>
      <c r="I99" s="113"/>
      <c r="J99" s="113"/>
      <c r="K99" s="113"/>
      <c r="L99" s="113"/>
      <c r="M99" s="113"/>
      <c r="N99" s="113"/>
      <c r="O99" s="113"/>
      <c r="X99" s="33"/>
      <c r="Y99" s="115"/>
      <c r="BH99" s="115"/>
    </row>
    <row r="100" spans="1:76" s="2" customFormat="1" ht="12" customHeight="1" x14ac:dyDescent="0.15">
      <c r="A100" s="1"/>
      <c r="C100" s="113"/>
      <c r="D100" s="113"/>
      <c r="E100" s="113"/>
      <c r="F100" s="113"/>
      <c r="G100" s="113"/>
      <c r="H100" s="113"/>
      <c r="I100" s="113"/>
      <c r="J100" s="113"/>
      <c r="K100" s="113"/>
      <c r="L100" s="113"/>
      <c r="M100" s="113"/>
      <c r="N100" s="113"/>
      <c r="O100" s="113"/>
      <c r="X100" s="33"/>
      <c r="Y100" s="115"/>
      <c r="BH100" s="115"/>
    </row>
    <row r="101" spans="1:76" s="2" customFormat="1" ht="12" customHeight="1" x14ac:dyDescent="0.15">
      <c r="A101" s="1"/>
      <c r="C101" s="113"/>
      <c r="D101" s="113"/>
      <c r="E101" s="113"/>
      <c r="F101" s="113"/>
      <c r="G101" s="113"/>
      <c r="H101" s="113"/>
      <c r="I101" s="113"/>
      <c r="J101" s="113"/>
      <c r="K101" s="113"/>
      <c r="L101" s="113"/>
      <c r="M101" s="113"/>
      <c r="N101" s="113"/>
      <c r="O101" s="113"/>
      <c r="X101" s="33"/>
      <c r="Y101" s="115"/>
      <c r="BH101" s="115"/>
    </row>
    <row r="102" spans="1:76" ht="13.5" customHeight="1" x14ac:dyDescent="0.15">
      <c r="B102" s="364" t="s">
        <v>1414</v>
      </c>
      <c r="D102" s="338"/>
      <c r="E102" s="339"/>
      <c r="AD102" s="290"/>
      <c r="AE102" s="290"/>
      <c r="AF102" s="290"/>
      <c r="AG102" s="290"/>
      <c r="AH102" s="290"/>
      <c r="AI102" s="290"/>
      <c r="AO102" s="290"/>
      <c r="AP102" s="290"/>
      <c r="AQ102" s="290"/>
      <c r="AR102" s="290"/>
      <c r="AS102" s="290"/>
      <c r="AT102" s="290"/>
    </row>
    <row r="103" spans="1:76" ht="9.75" customHeight="1" x14ac:dyDescent="0.15">
      <c r="D103" s="338"/>
      <c r="E103" s="339"/>
      <c r="AD103" s="290"/>
      <c r="AE103" s="290"/>
      <c r="AF103" s="290"/>
      <c r="AG103" s="290"/>
      <c r="AH103" s="290"/>
      <c r="AI103" s="290"/>
      <c r="AO103" s="290"/>
      <c r="AP103" s="290"/>
      <c r="AQ103" s="290"/>
      <c r="AR103" s="290"/>
      <c r="AS103" s="290"/>
      <c r="AT103" s="290"/>
    </row>
    <row r="104" spans="1:76" ht="12.75" customHeight="1" x14ac:dyDescent="0.15">
      <c r="C104" s="365"/>
      <c r="D104" s="756" t="s">
        <v>1373</v>
      </c>
      <c r="E104" s="756"/>
      <c r="F104" s="756"/>
      <c r="G104" s="756"/>
      <c r="H104" s="756"/>
      <c r="I104" s="756"/>
      <c r="J104" s="756"/>
      <c r="K104" s="756"/>
      <c r="L104" s="756"/>
      <c r="M104" s="756"/>
      <c r="N104" s="756"/>
      <c r="O104" s="756"/>
      <c r="P104" s="756"/>
      <c r="Q104" s="756"/>
      <c r="R104" s="756"/>
      <c r="S104" s="756"/>
      <c r="T104" s="756"/>
      <c r="U104" s="756"/>
      <c r="V104" s="756"/>
      <c r="W104" s="756"/>
      <c r="X104" s="756"/>
      <c r="Y104" s="756"/>
      <c r="Z104" s="756"/>
      <c r="AA104" s="756"/>
      <c r="AB104" s="756"/>
      <c r="AC104" s="756"/>
      <c r="AD104" s="756"/>
      <c r="AE104" s="756"/>
      <c r="AF104" s="756"/>
      <c r="AG104" s="756"/>
      <c r="AH104" s="756"/>
      <c r="AI104" s="756"/>
      <c r="AJ104" s="756"/>
      <c r="AK104" s="756"/>
      <c r="AL104" s="756"/>
      <c r="AM104" s="756"/>
      <c r="AN104" s="756"/>
      <c r="AO104" s="756"/>
      <c r="AP104" s="756"/>
      <c r="AQ104" s="756"/>
      <c r="AR104" s="756"/>
      <c r="AS104" s="756"/>
      <c r="AT104" s="756"/>
      <c r="AU104" s="756"/>
      <c r="AV104" s="756"/>
      <c r="AW104" s="756"/>
      <c r="AX104" s="756"/>
      <c r="AY104" s="756"/>
      <c r="AZ104" s="756"/>
      <c r="BA104" s="756"/>
      <c r="BB104" s="756"/>
      <c r="BC104" s="756"/>
      <c r="BD104" s="756"/>
      <c r="BE104" s="756"/>
      <c r="BF104" s="756"/>
      <c r="BG104" s="756"/>
      <c r="BH104" s="756"/>
      <c r="BI104" s="756"/>
      <c r="BJ104" s="756"/>
      <c r="BK104" s="756"/>
      <c r="BL104" s="756"/>
      <c r="BM104" s="756"/>
      <c r="BN104" s="756"/>
      <c r="BO104" s="756"/>
      <c r="BP104" s="756"/>
      <c r="BQ104" s="756"/>
      <c r="BR104" s="756"/>
      <c r="BS104" s="756"/>
      <c r="BT104" s="756"/>
      <c r="BU104" s="365"/>
      <c r="BV104" s="365"/>
      <c r="BW104" s="365"/>
      <c r="BX104" s="365"/>
    </row>
    <row r="105" spans="1:76" ht="12.75" customHeight="1" x14ac:dyDescent="0.15">
      <c r="C105" s="365"/>
      <c r="D105" s="756"/>
      <c r="E105" s="756"/>
      <c r="F105" s="756"/>
      <c r="G105" s="756"/>
      <c r="H105" s="756"/>
      <c r="I105" s="756"/>
      <c r="J105" s="756"/>
      <c r="K105" s="756"/>
      <c r="L105" s="756"/>
      <c r="M105" s="756"/>
      <c r="N105" s="756"/>
      <c r="O105" s="756"/>
      <c r="P105" s="756"/>
      <c r="Q105" s="756"/>
      <c r="R105" s="756"/>
      <c r="S105" s="756"/>
      <c r="T105" s="756"/>
      <c r="U105" s="756"/>
      <c r="V105" s="756"/>
      <c r="W105" s="756"/>
      <c r="X105" s="756"/>
      <c r="Y105" s="756"/>
      <c r="Z105" s="756"/>
      <c r="AA105" s="756"/>
      <c r="AB105" s="756"/>
      <c r="AC105" s="756"/>
      <c r="AD105" s="756"/>
      <c r="AE105" s="756"/>
      <c r="AF105" s="756"/>
      <c r="AG105" s="756"/>
      <c r="AH105" s="756"/>
      <c r="AI105" s="756"/>
      <c r="AJ105" s="756"/>
      <c r="AK105" s="756"/>
      <c r="AL105" s="756"/>
      <c r="AM105" s="756"/>
      <c r="AN105" s="756"/>
      <c r="AO105" s="756"/>
      <c r="AP105" s="756"/>
      <c r="AQ105" s="756"/>
      <c r="AR105" s="756"/>
      <c r="AS105" s="756"/>
      <c r="AT105" s="756"/>
      <c r="AU105" s="756"/>
      <c r="AV105" s="756"/>
      <c r="AW105" s="756"/>
      <c r="AX105" s="756"/>
      <c r="AY105" s="756"/>
      <c r="AZ105" s="756"/>
      <c r="BA105" s="756"/>
      <c r="BB105" s="756"/>
      <c r="BC105" s="756"/>
      <c r="BD105" s="756"/>
      <c r="BE105" s="756"/>
      <c r="BF105" s="756"/>
      <c r="BG105" s="756"/>
      <c r="BH105" s="756"/>
      <c r="BI105" s="756"/>
      <c r="BJ105" s="756"/>
      <c r="BK105" s="756"/>
      <c r="BL105" s="756"/>
      <c r="BM105" s="756"/>
      <c r="BN105" s="756"/>
      <c r="BO105" s="756"/>
      <c r="BP105" s="756"/>
      <c r="BQ105" s="756"/>
      <c r="BR105" s="756"/>
      <c r="BS105" s="756"/>
      <c r="BT105" s="756"/>
      <c r="BU105" s="365"/>
      <c r="BV105" s="365"/>
      <c r="BW105" s="365"/>
      <c r="BX105" s="365"/>
    </row>
    <row r="106" spans="1:76" ht="12.75" customHeight="1" x14ac:dyDescent="0.15">
      <c r="C106" s="365"/>
      <c r="D106" s="756"/>
      <c r="E106" s="756"/>
      <c r="F106" s="756"/>
      <c r="G106" s="756"/>
      <c r="H106" s="756"/>
      <c r="I106" s="756"/>
      <c r="J106" s="756"/>
      <c r="K106" s="756"/>
      <c r="L106" s="756"/>
      <c r="M106" s="756"/>
      <c r="N106" s="756"/>
      <c r="O106" s="756"/>
      <c r="P106" s="756"/>
      <c r="Q106" s="756"/>
      <c r="R106" s="756"/>
      <c r="S106" s="756"/>
      <c r="T106" s="756"/>
      <c r="U106" s="756"/>
      <c r="V106" s="756"/>
      <c r="W106" s="756"/>
      <c r="X106" s="756"/>
      <c r="Y106" s="756"/>
      <c r="Z106" s="756"/>
      <c r="AA106" s="756"/>
      <c r="AB106" s="756"/>
      <c r="AC106" s="756"/>
      <c r="AD106" s="756"/>
      <c r="AE106" s="756"/>
      <c r="AF106" s="756"/>
      <c r="AG106" s="756"/>
      <c r="AH106" s="756"/>
      <c r="AI106" s="756"/>
      <c r="AJ106" s="756"/>
      <c r="AK106" s="756"/>
      <c r="AL106" s="756"/>
      <c r="AM106" s="756"/>
      <c r="AN106" s="756"/>
      <c r="AO106" s="756"/>
      <c r="AP106" s="756"/>
      <c r="AQ106" s="756"/>
      <c r="AR106" s="756"/>
      <c r="AS106" s="756"/>
      <c r="AT106" s="756"/>
      <c r="AU106" s="756"/>
      <c r="AV106" s="756"/>
      <c r="AW106" s="756"/>
      <c r="AX106" s="756"/>
      <c r="AY106" s="756"/>
      <c r="AZ106" s="756"/>
      <c r="BA106" s="756"/>
      <c r="BB106" s="756"/>
      <c r="BC106" s="756"/>
      <c r="BD106" s="756"/>
      <c r="BE106" s="756"/>
      <c r="BF106" s="756"/>
      <c r="BG106" s="756"/>
      <c r="BH106" s="756"/>
      <c r="BI106" s="756"/>
      <c r="BJ106" s="756"/>
      <c r="BK106" s="756"/>
      <c r="BL106" s="756"/>
      <c r="BM106" s="756"/>
      <c r="BN106" s="756"/>
      <c r="BO106" s="756"/>
      <c r="BP106" s="756"/>
      <c r="BQ106" s="756"/>
      <c r="BR106" s="756"/>
      <c r="BS106" s="756"/>
      <c r="BT106" s="756"/>
      <c r="BU106" s="365"/>
      <c r="BV106" s="365"/>
      <c r="BW106" s="365"/>
      <c r="BX106" s="365"/>
    </row>
    <row r="107" spans="1:76" ht="13.5" customHeight="1" x14ac:dyDescent="0.15">
      <c r="D107" s="744"/>
      <c r="E107" s="744"/>
      <c r="F107" s="744"/>
      <c r="G107" s="744"/>
      <c r="H107" s="744"/>
      <c r="I107" s="744"/>
      <c r="J107" s="744"/>
      <c r="K107" s="744"/>
      <c r="L107" s="744"/>
      <c r="M107" s="744"/>
      <c r="N107" s="744"/>
      <c r="O107" s="744"/>
      <c r="P107" s="744"/>
      <c r="Q107" s="744"/>
      <c r="R107" s="744"/>
      <c r="S107" s="744"/>
      <c r="T107" s="744"/>
      <c r="U107" s="744"/>
      <c r="V107" s="744"/>
      <c r="W107" s="744"/>
      <c r="X107" s="744"/>
      <c r="Y107" s="744"/>
      <c r="Z107" s="744"/>
      <c r="AA107" s="744"/>
      <c r="AB107" s="744"/>
      <c r="AC107" s="744"/>
      <c r="AD107" s="744"/>
      <c r="AE107" s="744"/>
      <c r="AF107" s="744"/>
      <c r="AG107" s="744"/>
      <c r="AH107" s="744"/>
      <c r="AI107" s="744"/>
      <c r="AJ107" s="744"/>
      <c r="AK107" s="744"/>
      <c r="AL107" s="744"/>
      <c r="AM107" s="744"/>
      <c r="AN107" s="744"/>
      <c r="AO107" s="744"/>
      <c r="AP107" s="744"/>
      <c r="AQ107" s="744"/>
      <c r="AR107" s="744"/>
      <c r="AS107" s="744"/>
      <c r="AT107" s="744"/>
      <c r="AU107" s="744"/>
      <c r="AV107" s="744"/>
      <c r="AW107" s="744"/>
      <c r="AX107" s="744"/>
      <c r="AY107" s="744"/>
      <c r="AZ107" s="744"/>
      <c r="BA107" s="744"/>
      <c r="BB107" s="744"/>
      <c r="BC107" s="744"/>
      <c r="BD107" s="744"/>
      <c r="BE107" s="744"/>
      <c r="BF107" s="744"/>
      <c r="BG107" s="744"/>
      <c r="BH107" s="744"/>
      <c r="BI107" s="744"/>
      <c r="BJ107" s="744"/>
      <c r="BK107" s="744"/>
      <c r="BL107" s="744"/>
      <c r="BM107" s="744"/>
      <c r="BN107" s="744"/>
      <c r="BO107" s="744"/>
      <c r="BP107" s="744"/>
      <c r="BQ107" s="744"/>
      <c r="BR107" s="744"/>
      <c r="BS107" s="744"/>
      <c r="BT107" s="744"/>
      <c r="BU107" s="744"/>
      <c r="BV107" s="744"/>
    </row>
    <row r="108" spans="1:76" ht="14.25" customHeight="1" x14ac:dyDescent="0.15">
      <c r="C108" s="745" t="s">
        <v>263</v>
      </c>
      <c r="D108" s="746"/>
      <c r="E108" s="746"/>
      <c r="F108" s="746"/>
      <c r="G108" s="746"/>
      <c r="H108" s="746"/>
      <c r="I108" s="746"/>
      <c r="J108" s="746"/>
      <c r="K108" s="746"/>
      <c r="L108" s="746"/>
      <c r="M108" s="746"/>
      <c r="N108" s="746"/>
      <c r="O108" s="747"/>
      <c r="P108" s="745" t="s">
        <v>264</v>
      </c>
      <c r="Q108" s="746"/>
      <c r="R108" s="746"/>
      <c r="S108" s="746"/>
      <c r="T108" s="746"/>
      <c r="U108" s="746"/>
      <c r="V108" s="747"/>
      <c r="W108" s="745" t="s">
        <v>265</v>
      </c>
      <c r="X108" s="746"/>
      <c r="Y108" s="746"/>
      <c r="Z108" s="746"/>
      <c r="AA108" s="746"/>
      <c r="AB108" s="746"/>
      <c r="AC108" s="746"/>
      <c r="AD108" s="746"/>
      <c r="AE108" s="746"/>
      <c r="AF108" s="746"/>
      <c r="AG108" s="747"/>
      <c r="AH108" s="972" t="s">
        <v>1308</v>
      </c>
      <c r="AI108" s="973"/>
      <c r="AJ108" s="973"/>
      <c r="AK108" s="973"/>
      <c r="AL108" s="973"/>
      <c r="AM108" s="974"/>
      <c r="AN108" s="963" t="s">
        <v>266</v>
      </c>
      <c r="AO108" s="964"/>
      <c r="AP108" s="964"/>
      <c r="AQ108" s="964"/>
      <c r="AR108" s="964"/>
      <c r="AS108" s="964"/>
      <c r="AT108" s="964"/>
      <c r="AU108" s="964"/>
      <c r="AV108" s="964"/>
      <c r="AW108" s="981"/>
      <c r="AX108" s="954" t="s">
        <v>269</v>
      </c>
      <c r="AY108" s="955"/>
      <c r="AZ108" s="956"/>
      <c r="BA108" s="963" t="s">
        <v>267</v>
      </c>
      <c r="BB108" s="964"/>
      <c r="BC108" s="964"/>
      <c r="BD108" s="964"/>
      <c r="BE108" s="964"/>
      <c r="BF108" s="964"/>
      <c r="BG108" s="964"/>
      <c r="BH108" s="964"/>
      <c r="BI108" s="965"/>
      <c r="BJ108" s="963" t="s">
        <v>268</v>
      </c>
      <c r="BK108" s="964"/>
      <c r="BL108" s="964"/>
      <c r="BM108" s="964"/>
      <c r="BN108" s="964"/>
      <c r="BO108" s="964"/>
      <c r="BP108" s="964"/>
      <c r="BQ108" s="964"/>
      <c r="BR108" s="964"/>
      <c r="BS108" s="964"/>
      <c r="BT108" s="964"/>
      <c r="BU108" s="964"/>
      <c r="BV108" s="965"/>
    </row>
    <row r="109" spans="1:76" ht="14.25" customHeight="1" x14ac:dyDescent="0.15">
      <c r="C109" s="748"/>
      <c r="D109" s="749"/>
      <c r="E109" s="749"/>
      <c r="F109" s="749"/>
      <c r="G109" s="749"/>
      <c r="H109" s="749"/>
      <c r="I109" s="749"/>
      <c r="J109" s="749"/>
      <c r="K109" s="749"/>
      <c r="L109" s="749"/>
      <c r="M109" s="749"/>
      <c r="N109" s="749"/>
      <c r="O109" s="750"/>
      <c r="P109" s="748"/>
      <c r="Q109" s="749"/>
      <c r="R109" s="749"/>
      <c r="S109" s="749"/>
      <c r="T109" s="749"/>
      <c r="U109" s="749"/>
      <c r="V109" s="750"/>
      <c r="W109" s="748"/>
      <c r="X109" s="749"/>
      <c r="Y109" s="749"/>
      <c r="Z109" s="749"/>
      <c r="AA109" s="749"/>
      <c r="AB109" s="749"/>
      <c r="AC109" s="749"/>
      <c r="AD109" s="749"/>
      <c r="AE109" s="749"/>
      <c r="AF109" s="749"/>
      <c r="AG109" s="750"/>
      <c r="AH109" s="975"/>
      <c r="AI109" s="976"/>
      <c r="AJ109" s="976"/>
      <c r="AK109" s="976"/>
      <c r="AL109" s="976"/>
      <c r="AM109" s="977"/>
      <c r="AN109" s="966"/>
      <c r="AO109" s="967"/>
      <c r="AP109" s="967"/>
      <c r="AQ109" s="967"/>
      <c r="AR109" s="967"/>
      <c r="AS109" s="967"/>
      <c r="AT109" s="967"/>
      <c r="AU109" s="967"/>
      <c r="AV109" s="967"/>
      <c r="AW109" s="982"/>
      <c r="AX109" s="957"/>
      <c r="AY109" s="958"/>
      <c r="AZ109" s="959"/>
      <c r="BA109" s="966"/>
      <c r="BB109" s="967"/>
      <c r="BC109" s="967"/>
      <c r="BD109" s="967"/>
      <c r="BE109" s="967"/>
      <c r="BF109" s="967"/>
      <c r="BG109" s="967"/>
      <c r="BH109" s="967"/>
      <c r="BI109" s="968"/>
      <c r="BJ109" s="966"/>
      <c r="BK109" s="967"/>
      <c r="BL109" s="967"/>
      <c r="BM109" s="967"/>
      <c r="BN109" s="967"/>
      <c r="BO109" s="967"/>
      <c r="BP109" s="967"/>
      <c r="BQ109" s="967"/>
      <c r="BR109" s="967"/>
      <c r="BS109" s="967"/>
      <c r="BT109" s="967"/>
      <c r="BU109" s="967"/>
      <c r="BV109" s="968"/>
    </row>
    <row r="110" spans="1:76" ht="14.25" customHeight="1" x14ac:dyDescent="0.15">
      <c r="C110" s="748"/>
      <c r="D110" s="749"/>
      <c r="E110" s="749"/>
      <c r="F110" s="749"/>
      <c r="G110" s="749"/>
      <c r="H110" s="749"/>
      <c r="I110" s="749"/>
      <c r="J110" s="749"/>
      <c r="K110" s="749"/>
      <c r="L110" s="749"/>
      <c r="M110" s="749"/>
      <c r="N110" s="749"/>
      <c r="O110" s="750"/>
      <c r="P110" s="748"/>
      <c r="Q110" s="749"/>
      <c r="R110" s="749"/>
      <c r="S110" s="749"/>
      <c r="T110" s="749"/>
      <c r="U110" s="749"/>
      <c r="V110" s="750"/>
      <c r="W110" s="748"/>
      <c r="X110" s="749"/>
      <c r="Y110" s="749"/>
      <c r="Z110" s="749"/>
      <c r="AA110" s="749"/>
      <c r="AB110" s="749"/>
      <c r="AC110" s="749"/>
      <c r="AD110" s="749"/>
      <c r="AE110" s="749"/>
      <c r="AF110" s="749"/>
      <c r="AG110" s="750"/>
      <c r="AH110" s="975"/>
      <c r="AI110" s="976"/>
      <c r="AJ110" s="976"/>
      <c r="AK110" s="976"/>
      <c r="AL110" s="976"/>
      <c r="AM110" s="977"/>
      <c r="AN110" s="966"/>
      <c r="AO110" s="967"/>
      <c r="AP110" s="967"/>
      <c r="AQ110" s="967"/>
      <c r="AR110" s="967"/>
      <c r="AS110" s="967"/>
      <c r="AT110" s="967"/>
      <c r="AU110" s="967"/>
      <c r="AV110" s="967"/>
      <c r="AW110" s="982"/>
      <c r="AX110" s="957"/>
      <c r="AY110" s="958"/>
      <c r="AZ110" s="959"/>
      <c r="BA110" s="966"/>
      <c r="BB110" s="967"/>
      <c r="BC110" s="967"/>
      <c r="BD110" s="967"/>
      <c r="BE110" s="967"/>
      <c r="BF110" s="967"/>
      <c r="BG110" s="967"/>
      <c r="BH110" s="967"/>
      <c r="BI110" s="968"/>
      <c r="BJ110" s="966"/>
      <c r="BK110" s="967"/>
      <c r="BL110" s="967"/>
      <c r="BM110" s="967"/>
      <c r="BN110" s="967"/>
      <c r="BO110" s="967"/>
      <c r="BP110" s="967"/>
      <c r="BQ110" s="967"/>
      <c r="BR110" s="967"/>
      <c r="BS110" s="967"/>
      <c r="BT110" s="967"/>
      <c r="BU110" s="967"/>
      <c r="BV110" s="968"/>
    </row>
    <row r="111" spans="1:76" ht="14.25" customHeight="1" x14ac:dyDescent="0.15">
      <c r="C111" s="751"/>
      <c r="D111" s="752"/>
      <c r="E111" s="752"/>
      <c r="F111" s="752"/>
      <c r="G111" s="752"/>
      <c r="H111" s="752"/>
      <c r="I111" s="752"/>
      <c r="J111" s="752"/>
      <c r="K111" s="752"/>
      <c r="L111" s="752"/>
      <c r="M111" s="752"/>
      <c r="N111" s="752"/>
      <c r="O111" s="753"/>
      <c r="P111" s="751"/>
      <c r="Q111" s="752"/>
      <c r="R111" s="752"/>
      <c r="S111" s="752"/>
      <c r="T111" s="752"/>
      <c r="U111" s="752"/>
      <c r="V111" s="753"/>
      <c r="W111" s="751"/>
      <c r="X111" s="752"/>
      <c r="Y111" s="752"/>
      <c r="Z111" s="752"/>
      <c r="AA111" s="752"/>
      <c r="AB111" s="752"/>
      <c r="AC111" s="752"/>
      <c r="AD111" s="752"/>
      <c r="AE111" s="752"/>
      <c r="AF111" s="752"/>
      <c r="AG111" s="753"/>
      <c r="AH111" s="978"/>
      <c r="AI111" s="979"/>
      <c r="AJ111" s="979"/>
      <c r="AK111" s="979"/>
      <c r="AL111" s="979"/>
      <c r="AM111" s="980"/>
      <c r="AN111" s="969"/>
      <c r="AO111" s="970"/>
      <c r="AP111" s="970"/>
      <c r="AQ111" s="970"/>
      <c r="AR111" s="970"/>
      <c r="AS111" s="970"/>
      <c r="AT111" s="970"/>
      <c r="AU111" s="970"/>
      <c r="AV111" s="970"/>
      <c r="AW111" s="983"/>
      <c r="AX111" s="960"/>
      <c r="AY111" s="961"/>
      <c r="AZ111" s="962"/>
      <c r="BA111" s="969"/>
      <c r="BB111" s="970"/>
      <c r="BC111" s="970"/>
      <c r="BD111" s="970"/>
      <c r="BE111" s="970"/>
      <c r="BF111" s="970"/>
      <c r="BG111" s="970"/>
      <c r="BH111" s="970"/>
      <c r="BI111" s="971"/>
      <c r="BJ111" s="969"/>
      <c r="BK111" s="970"/>
      <c r="BL111" s="970"/>
      <c r="BM111" s="970"/>
      <c r="BN111" s="970"/>
      <c r="BO111" s="970"/>
      <c r="BP111" s="970"/>
      <c r="BQ111" s="970"/>
      <c r="BR111" s="970"/>
      <c r="BS111" s="970"/>
      <c r="BT111" s="970"/>
      <c r="BU111" s="970"/>
      <c r="BV111" s="971"/>
    </row>
    <row r="112" spans="1:76" ht="24" customHeight="1" x14ac:dyDescent="0.15">
      <c r="C112" s="366"/>
      <c r="D112" s="367"/>
      <c r="E112" s="367"/>
      <c r="F112" s="367"/>
      <c r="G112" s="367"/>
      <c r="H112" s="367"/>
      <c r="I112" s="367"/>
      <c r="J112" s="367"/>
      <c r="K112" s="367"/>
      <c r="L112" s="367"/>
      <c r="M112" s="367"/>
      <c r="N112" s="367"/>
      <c r="O112" s="368"/>
      <c r="P112" s="754"/>
      <c r="Q112" s="755"/>
      <c r="R112" s="755"/>
      <c r="S112" s="755"/>
      <c r="T112" s="755"/>
      <c r="U112" s="755"/>
      <c r="V112" s="369" t="s">
        <v>261</v>
      </c>
      <c r="W112" s="366"/>
      <c r="X112" s="367"/>
      <c r="Y112" s="367"/>
      <c r="Z112" s="367"/>
      <c r="AA112" s="367"/>
      <c r="AB112" s="367"/>
      <c r="AC112" s="367"/>
      <c r="AD112" s="367"/>
      <c r="AE112" s="367"/>
      <c r="AF112" s="367"/>
      <c r="AG112" s="368"/>
      <c r="AH112" s="370"/>
      <c r="AI112" s="371"/>
      <c r="AJ112" s="371"/>
      <c r="AK112" s="371"/>
      <c r="AL112" s="604" t="s">
        <v>1307</v>
      </c>
      <c r="AM112" s="743"/>
      <c r="AN112" s="370"/>
      <c r="AO112" s="371"/>
      <c r="AP112" s="737" t="s">
        <v>271</v>
      </c>
      <c r="AQ112" s="737"/>
      <c r="AR112" s="737"/>
      <c r="AS112" s="371" t="s">
        <v>35</v>
      </c>
      <c r="AT112" s="178"/>
      <c r="AU112" s="737" t="s">
        <v>272</v>
      </c>
      <c r="AV112" s="737"/>
      <c r="AW112" s="742"/>
      <c r="AX112" s="372" t="s">
        <v>295</v>
      </c>
      <c r="AY112" s="371"/>
      <c r="AZ112" s="373"/>
      <c r="BA112" s="370"/>
      <c r="BB112" s="371"/>
      <c r="BC112" s="371" t="s">
        <v>243</v>
      </c>
      <c r="BD112" s="371"/>
      <c r="BE112" s="371"/>
      <c r="BF112" s="371" t="s">
        <v>273</v>
      </c>
      <c r="BG112" s="371"/>
      <c r="BH112" s="371"/>
      <c r="BI112" s="374" t="s">
        <v>245</v>
      </c>
      <c r="BJ112" s="375"/>
      <c r="BK112" s="178"/>
      <c r="BL112" s="737" t="s">
        <v>274</v>
      </c>
      <c r="BM112" s="737"/>
      <c r="BN112" s="737"/>
      <c r="BO112" s="282" t="s">
        <v>35</v>
      </c>
      <c r="BP112" s="178"/>
      <c r="BQ112" s="737" t="s">
        <v>275</v>
      </c>
      <c r="BR112" s="737"/>
      <c r="BS112" s="371" t="s">
        <v>35</v>
      </c>
      <c r="BT112" s="178"/>
      <c r="BU112" s="737" t="s">
        <v>78</v>
      </c>
      <c r="BV112" s="757"/>
    </row>
    <row r="113" spans="2:76" ht="24" customHeight="1" x14ac:dyDescent="0.15">
      <c r="C113" s="366"/>
      <c r="D113" s="367"/>
      <c r="E113" s="367"/>
      <c r="F113" s="367"/>
      <c r="G113" s="367"/>
      <c r="H113" s="367"/>
      <c r="I113" s="367"/>
      <c r="J113" s="367"/>
      <c r="K113" s="367"/>
      <c r="L113" s="367"/>
      <c r="M113" s="367"/>
      <c r="N113" s="367"/>
      <c r="O113" s="368"/>
      <c r="P113" s="754"/>
      <c r="Q113" s="755"/>
      <c r="R113" s="755"/>
      <c r="S113" s="755"/>
      <c r="T113" s="755"/>
      <c r="U113" s="755"/>
      <c r="V113" s="369" t="s">
        <v>261</v>
      </c>
      <c r="W113" s="366"/>
      <c r="X113" s="367"/>
      <c r="Y113" s="367"/>
      <c r="Z113" s="367"/>
      <c r="AA113" s="367"/>
      <c r="AB113" s="367"/>
      <c r="AC113" s="367"/>
      <c r="AD113" s="367"/>
      <c r="AE113" s="367"/>
      <c r="AF113" s="367"/>
      <c r="AG113" s="368"/>
      <c r="AH113" s="370"/>
      <c r="AI113" s="371"/>
      <c r="AJ113" s="371"/>
      <c r="AK113" s="371"/>
      <c r="AL113" s="604" t="s">
        <v>1307</v>
      </c>
      <c r="AM113" s="743"/>
      <c r="AN113" s="370"/>
      <c r="AO113" s="371"/>
      <c r="AP113" s="737" t="s">
        <v>271</v>
      </c>
      <c r="AQ113" s="737"/>
      <c r="AR113" s="737"/>
      <c r="AS113" s="371" t="s">
        <v>35</v>
      </c>
      <c r="AT113" s="178"/>
      <c r="AU113" s="737" t="s">
        <v>272</v>
      </c>
      <c r="AV113" s="737"/>
      <c r="AW113" s="742"/>
      <c r="AX113" s="372" t="s">
        <v>295</v>
      </c>
      <c r="AY113" s="371"/>
      <c r="AZ113" s="373"/>
      <c r="BA113" s="370"/>
      <c r="BB113" s="371"/>
      <c r="BC113" s="371" t="s">
        <v>243</v>
      </c>
      <c r="BD113" s="371"/>
      <c r="BE113" s="371"/>
      <c r="BF113" s="371" t="s">
        <v>273</v>
      </c>
      <c r="BG113" s="371"/>
      <c r="BH113" s="371"/>
      <c r="BI113" s="374" t="s">
        <v>245</v>
      </c>
      <c r="BJ113" s="375"/>
      <c r="BK113" s="178"/>
      <c r="BL113" s="737" t="s">
        <v>274</v>
      </c>
      <c r="BM113" s="737"/>
      <c r="BN113" s="737"/>
      <c r="BO113" s="282" t="s">
        <v>35</v>
      </c>
      <c r="BP113" s="178"/>
      <c r="BQ113" s="737" t="s">
        <v>275</v>
      </c>
      <c r="BR113" s="737"/>
      <c r="BS113" s="371" t="s">
        <v>35</v>
      </c>
      <c r="BT113" s="178"/>
      <c r="BU113" s="737" t="s">
        <v>78</v>
      </c>
      <c r="BV113" s="757"/>
    </row>
    <row r="114" spans="2:76" ht="24" customHeight="1" x14ac:dyDescent="0.15">
      <c r="C114" s="366"/>
      <c r="D114" s="367"/>
      <c r="E114" s="367"/>
      <c r="F114" s="367"/>
      <c r="G114" s="367"/>
      <c r="H114" s="367"/>
      <c r="I114" s="367"/>
      <c r="J114" s="367"/>
      <c r="K114" s="367"/>
      <c r="L114" s="367"/>
      <c r="M114" s="367"/>
      <c r="N114" s="367"/>
      <c r="O114" s="368"/>
      <c r="P114" s="754"/>
      <c r="Q114" s="755"/>
      <c r="R114" s="755"/>
      <c r="S114" s="755"/>
      <c r="T114" s="755"/>
      <c r="U114" s="755"/>
      <c r="V114" s="369" t="s">
        <v>261</v>
      </c>
      <c r="W114" s="366"/>
      <c r="X114" s="367"/>
      <c r="Y114" s="367"/>
      <c r="Z114" s="367"/>
      <c r="AA114" s="367"/>
      <c r="AB114" s="367"/>
      <c r="AC114" s="367"/>
      <c r="AD114" s="367"/>
      <c r="AE114" s="367"/>
      <c r="AF114" s="367"/>
      <c r="AG114" s="368"/>
      <c r="AH114" s="370"/>
      <c r="AI114" s="371"/>
      <c r="AJ114" s="371"/>
      <c r="AK114" s="371"/>
      <c r="AL114" s="604" t="s">
        <v>1307</v>
      </c>
      <c r="AM114" s="743"/>
      <c r="AN114" s="370"/>
      <c r="AO114" s="371"/>
      <c r="AP114" s="737" t="s">
        <v>271</v>
      </c>
      <c r="AQ114" s="737"/>
      <c r="AR114" s="737"/>
      <c r="AS114" s="371" t="s">
        <v>35</v>
      </c>
      <c r="AT114" s="178"/>
      <c r="AU114" s="737" t="s">
        <v>272</v>
      </c>
      <c r="AV114" s="737"/>
      <c r="AW114" s="742"/>
      <c r="AX114" s="372" t="s">
        <v>295</v>
      </c>
      <c r="AY114" s="371"/>
      <c r="AZ114" s="373"/>
      <c r="BA114" s="370"/>
      <c r="BB114" s="371"/>
      <c r="BC114" s="371" t="s">
        <v>243</v>
      </c>
      <c r="BD114" s="371"/>
      <c r="BE114" s="371"/>
      <c r="BF114" s="371" t="s">
        <v>273</v>
      </c>
      <c r="BG114" s="371"/>
      <c r="BH114" s="371"/>
      <c r="BI114" s="374" t="s">
        <v>245</v>
      </c>
      <c r="BJ114" s="375"/>
      <c r="BK114" s="178"/>
      <c r="BL114" s="737" t="s">
        <v>274</v>
      </c>
      <c r="BM114" s="737"/>
      <c r="BN114" s="737"/>
      <c r="BO114" s="282" t="s">
        <v>35</v>
      </c>
      <c r="BP114" s="178"/>
      <c r="BQ114" s="737" t="s">
        <v>275</v>
      </c>
      <c r="BR114" s="737"/>
      <c r="BS114" s="371" t="s">
        <v>35</v>
      </c>
      <c r="BT114" s="178"/>
      <c r="BU114" s="737" t="s">
        <v>78</v>
      </c>
      <c r="BV114" s="757"/>
    </row>
    <row r="115" spans="2:76" ht="24" customHeight="1" x14ac:dyDescent="0.15">
      <c r="C115" s="366"/>
      <c r="D115" s="367"/>
      <c r="E115" s="367"/>
      <c r="F115" s="367"/>
      <c r="G115" s="367"/>
      <c r="H115" s="367"/>
      <c r="I115" s="367"/>
      <c r="J115" s="367"/>
      <c r="K115" s="367"/>
      <c r="L115" s="367"/>
      <c r="M115" s="367"/>
      <c r="N115" s="367"/>
      <c r="O115" s="368"/>
      <c r="P115" s="754"/>
      <c r="Q115" s="755"/>
      <c r="R115" s="755"/>
      <c r="S115" s="755"/>
      <c r="T115" s="755"/>
      <c r="U115" s="755"/>
      <c r="V115" s="369" t="s">
        <v>261</v>
      </c>
      <c r="W115" s="366"/>
      <c r="X115" s="367"/>
      <c r="Y115" s="367"/>
      <c r="Z115" s="367"/>
      <c r="AA115" s="367"/>
      <c r="AB115" s="367"/>
      <c r="AC115" s="367"/>
      <c r="AD115" s="367"/>
      <c r="AE115" s="367"/>
      <c r="AF115" s="367"/>
      <c r="AG115" s="368"/>
      <c r="AH115" s="370"/>
      <c r="AI115" s="371"/>
      <c r="AJ115" s="371"/>
      <c r="AK115" s="371"/>
      <c r="AL115" s="604" t="s">
        <v>1307</v>
      </c>
      <c r="AM115" s="743"/>
      <c r="AN115" s="370"/>
      <c r="AO115" s="371"/>
      <c r="AP115" s="737" t="s">
        <v>271</v>
      </c>
      <c r="AQ115" s="737"/>
      <c r="AR115" s="737"/>
      <c r="AS115" s="371" t="s">
        <v>35</v>
      </c>
      <c r="AT115" s="178"/>
      <c r="AU115" s="737" t="s">
        <v>272</v>
      </c>
      <c r="AV115" s="737"/>
      <c r="AW115" s="742"/>
      <c r="AX115" s="372" t="s">
        <v>295</v>
      </c>
      <c r="AY115" s="371"/>
      <c r="AZ115" s="373"/>
      <c r="BA115" s="370"/>
      <c r="BB115" s="371"/>
      <c r="BC115" s="371" t="s">
        <v>243</v>
      </c>
      <c r="BD115" s="371"/>
      <c r="BE115" s="371"/>
      <c r="BF115" s="371" t="s">
        <v>273</v>
      </c>
      <c r="BG115" s="371"/>
      <c r="BH115" s="371"/>
      <c r="BI115" s="374" t="s">
        <v>245</v>
      </c>
      <c r="BJ115" s="375"/>
      <c r="BK115" s="178"/>
      <c r="BL115" s="737" t="s">
        <v>274</v>
      </c>
      <c r="BM115" s="737"/>
      <c r="BN115" s="737"/>
      <c r="BO115" s="282" t="s">
        <v>35</v>
      </c>
      <c r="BP115" s="178"/>
      <c r="BQ115" s="737" t="s">
        <v>275</v>
      </c>
      <c r="BR115" s="737"/>
      <c r="BS115" s="371" t="s">
        <v>35</v>
      </c>
      <c r="BT115" s="178"/>
      <c r="BU115" s="737" t="s">
        <v>78</v>
      </c>
      <c r="BV115" s="757"/>
    </row>
    <row r="116" spans="2:76" ht="24" customHeight="1" x14ac:dyDescent="0.15">
      <c r="C116" s="366"/>
      <c r="D116" s="367"/>
      <c r="E116" s="367"/>
      <c r="F116" s="367"/>
      <c r="G116" s="367"/>
      <c r="H116" s="367"/>
      <c r="I116" s="367"/>
      <c r="J116" s="367"/>
      <c r="K116" s="367"/>
      <c r="L116" s="367"/>
      <c r="M116" s="367"/>
      <c r="N116" s="367"/>
      <c r="O116" s="368"/>
      <c r="P116" s="754"/>
      <c r="Q116" s="755"/>
      <c r="R116" s="755"/>
      <c r="S116" s="755"/>
      <c r="T116" s="755"/>
      <c r="U116" s="755"/>
      <c r="V116" s="369" t="s">
        <v>261</v>
      </c>
      <c r="W116" s="366"/>
      <c r="X116" s="367"/>
      <c r="Y116" s="367"/>
      <c r="Z116" s="367"/>
      <c r="AA116" s="367"/>
      <c r="AB116" s="367"/>
      <c r="AC116" s="367"/>
      <c r="AD116" s="367"/>
      <c r="AE116" s="367"/>
      <c r="AF116" s="367"/>
      <c r="AG116" s="368"/>
      <c r="AH116" s="370"/>
      <c r="AI116" s="371"/>
      <c r="AJ116" s="371"/>
      <c r="AK116" s="371"/>
      <c r="AL116" s="604" t="s">
        <v>1307</v>
      </c>
      <c r="AM116" s="743"/>
      <c r="AN116" s="370"/>
      <c r="AO116" s="371"/>
      <c r="AP116" s="737" t="s">
        <v>271</v>
      </c>
      <c r="AQ116" s="737"/>
      <c r="AR116" s="737"/>
      <c r="AS116" s="371" t="s">
        <v>35</v>
      </c>
      <c r="AT116" s="178"/>
      <c r="AU116" s="737" t="s">
        <v>272</v>
      </c>
      <c r="AV116" s="737"/>
      <c r="AW116" s="742"/>
      <c r="AX116" s="372" t="s">
        <v>295</v>
      </c>
      <c r="AY116" s="371"/>
      <c r="AZ116" s="373"/>
      <c r="BA116" s="370"/>
      <c r="BB116" s="371"/>
      <c r="BC116" s="371" t="s">
        <v>243</v>
      </c>
      <c r="BD116" s="371"/>
      <c r="BE116" s="371"/>
      <c r="BF116" s="371" t="s">
        <v>273</v>
      </c>
      <c r="BG116" s="371"/>
      <c r="BH116" s="371"/>
      <c r="BI116" s="374" t="s">
        <v>245</v>
      </c>
      <c r="BJ116" s="375"/>
      <c r="BK116" s="178"/>
      <c r="BL116" s="737" t="s">
        <v>274</v>
      </c>
      <c r="BM116" s="737"/>
      <c r="BN116" s="737"/>
      <c r="BO116" s="282" t="s">
        <v>35</v>
      </c>
      <c r="BP116" s="178"/>
      <c r="BQ116" s="737" t="s">
        <v>275</v>
      </c>
      <c r="BR116" s="737"/>
      <c r="BS116" s="371" t="s">
        <v>35</v>
      </c>
      <c r="BT116" s="178"/>
      <c r="BU116" s="737" t="s">
        <v>78</v>
      </c>
      <c r="BV116" s="757"/>
    </row>
    <row r="117" spans="2:76" ht="24" customHeight="1" x14ac:dyDescent="0.15">
      <c r="C117" s="366"/>
      <c r="D117" s="367"/>
      <c r="E117" s="367"/>
      <c r="F117" s="367"/>
      <c r="G117" s="367"/>
      <c r="H117" s="367"/>
      <c r="I117" s="367"/>
      <c r="J117" s="367"/>
      <c r="K117" s="367"/>
      <c r="L117" s="367"/>
      <c r="M117" s="367"/>
      <c r="N117" s="367"/>
      <c r="O117" s="368"/>
      <c r="P117" s="754"/>
      <c r="Q117" s="755"/>
      <c r="R117" s="755"/>
      <c r="S117" s="755"/>
      <c r="T117" s="755"/>
      <c r="U117" s="755"/>
      <c r="V117" s="369" t="s">
        <v>261</v>
      </c>
      <c r="W117" s="366"/>
      <c r="X117" s="367"/>
      <c r="Y117" s="367"/>
      <c r="Z117" s="367"/>
      <c r="AA117" s="367"/>
      <c r="AB117" s="367"/>
      <c r="AC117" s="367"/>
      <c r="AD117" s="367"/>
      <c r="AE117" s="367"/>
      <c r="AF117" s="367"/>
      <c r="AG117" s="368"/>
      <c r="AH117" s="370"/>
      <c r="AI117" s="371"/>
      <c r="AJ117" s="371"/>
      <c r="AK117" s="371"/>
      <c r="AL117" s="604" t="s">
        <v>1307</v>
      </c>
      <c r="AM117" s="743"/>
      <c r="AN117" s="370"/>
      <c r="AO117" s="371"/>
      <c r="AP117" s="737" t="s">
        <v>271</v>
      </c>
      <c r="AQ117" s="737"/>
      <c r="AR117" s="737"/>
      <c r="AS117" s="371" t="s">
        <v>35</v>
      </c>
      <c r="AT117" s="178"/>
      <c r="AU117" s="737" t="s">
        <v>272</v>
      </c>
      <c r="AV117" s="737"/>
      <c r="AW117" s="742"/>
      <c r="AX117" s="372" t="s">
        <v>295</v>
      </c>
      <c r="AY117" s="371"/>
      <c r="AZ117" s="373"/>
      <c r="BA117" s="370"/>
      <c r="BB117" s="371"/>
      <c r="BC117" s="371" t="s">
        <v>243</v>
      </c>
      <c r="BD117" s="371"/>
      <c r="BE117" s="371"/>
      <c r="BF117" s="371" t="s">
        <v>273</v>
      </c>
      <c r="BG117" s="371"/>
      <c r="BH117" s="371"/>
      <c r="BI117" s="374" t="s">
        <v>245</v>
      </c>
      <c r="BJ117" s="375"/>
      <c r="BK117" s="178"/>
      <c r="BL117" s="737" t="s">
        <v>274</v>
      </c>
      <c r="BM117" s="737"/>
      <c r="BN117" s="737"/>
      <c r="BO117" s="282" t="s">
        <v>35</v>
      </c>
      <c r="BP117" s="178"/>
      <c r="BQ117" s="737" t="s">
        <v>275</v>
      </c>
      <c r="BR117" s="737"/>
      <c r="BS117" s="371" t="s">
        <v>35</v>
      </c>
      <c r="BT117" s="178"/>
      <c r="BU117" s="737" t="s">
        <v>78</v>
      </c>
      <c r="BV117" s="757"/>
    </row>
    <row r="118" spans="2:76" ht="24" customHeight="1" x14ac:dyDescent="0.15">
      <c r="C118" s="366"/>
      <c r="D118" s="367"/>
      <c r="E118" s="367"/>
      <c r="F118" s="367"/>
      <c r="G118" s="367"/>
      <c r="H118" s="367"/>
      <c r="I118" s="367"/>
      <c r="J118" s="367"/>
      <c r="K118" s="367"/>
      <c r="L118" s="367"/>
      <c r="M118" s="367"/>
      <c r="N118" s="367"/>
      <c r="O118" s="368"/>
      <c r="P118" s="754"/>
      <c r="Q118" s="755"/>
      <c r="R118" s="755"/>
      <c r="S118" s="755"/>
      <c r="T118" s="755"/>
      <c r="U118" s="755"/>
      <c r="V118" s="369" t="s">
        <v>261</v>
      </c>
      <c r="W118" s="366"/>
      <c r="X118" s="367"/>
      <c r="Y118" s="367"/>
      <c r="Z118" s="367"/>
      <c r="AA118" s="367"/>
      <c r="AB118" s="367"/>
      <c r="AC118" s="367"/>
      <c r="AD118" s="367"/>
      <c r="AE118" s="367"/>
      <c r="AF118" s="367"/>
      <c r="AG118" s="368"/>
      <c r="AH118" s="370"/>
      <c r="AI118" s="371"/>
      <c r="AJ118" s="371"/>
      <c r="AK118" s="371"/>
      <c r="AL118" s="604" t="s">
        <v>1307</v>
      </c>
      <c r="AM118" s="743"/>
      <c r="AN118" s="370"/>
      <c r="AO118" s="371"/>
      <c r="AP118" s="737" t="s">
        <v>271</v>
      </c>
      <c r="AQ118" s="737"/>
      <c r="AR118" s="737"/>
      <c r="AS118" s="371" t="s">
        <v>35</v>
      </c>
      <c r="AT118" s="178"/>
      <c r="AU118" s="737" t="s">
        <v>272</v>
      </c>
      <c r="AV118" s="737"/>
      <c r="AW118" s="742"/>
      <c r="AX118" s="372" t="s">
        <v>295</v>
      </c>
      <c r="AY118" s="371"/>
      <c r="AZ118" s="373"/>
      <c r="BA118" s="370"/>
      <c r="BB118" s="371"/>
      <c r="BC118" s="371" t="s">
        <v>243</v>
      </c>
      <c r="BD118" s="371"/>
      <c r="BE118" s="371"/>
      <c r="BF118" s="371" t="s">
        <v>273</v>
      </c>
      <c r="BG118" s="371"/>
      <c r="BH118" s="371"/>
      <c r="BI118" s="374" t="s">
        <v>245</v>
      </c>
      <c r="BJ118" s="375"/>
      <c r="BK118" s="178"/>
      <c r="BL118" s="737" t="s">
        <v>274</v>
      </c>
      <c r="BM118" s="737"/>
      <c r="BN118" s="737"/>
      <c r="BO118" s="282" t="s">
        <v>35</v>
      </c>
      <c r="BP118" s="178"/>
      <c r="BQ118" s="737" t="s">
        <v>275</v>
      </c>
      <c r="BR118" s="737"/>
      <c r="BS118" s="371" t="s">
        <v>35</v>
      </c>
      <c r="BT118" s="178"/>
      <c r="BU118" s="737" t="s">
        <v>78</v>
      </c>
      <c r="BV118" s="757"/>
    </row>
    <row r="119" spans="2:76" ht="24" customHeight="1" x14ac:dyDescent="0.15">
      <c r="C119" s="366"/>
      <c r="D119" s="367"/>
      <c r="E119" s="367"/>
      <c r="F119" s="367"/>
      <c r="G119" s="367"/>
      <c r="H119" s="367"/>
      <c r="I119" s="367"/>
      <c r="J119" s="367"/>
      <c r="K119" s="367"/>
      <c r="L119" s="367"/>
      <c r="M119" s="367"/>
      <c r="N119" s="367"/>
      <c r="O119" s="368"/>
      <c r="P119" s="754"/>
      <c r="Q119" s="755"/>
      <c r="R119" s="755"/>
      <c r="S119" s="755"/>
      <c r="T119" s="755"/>
      <c r="U119" s="755"/>
      <c r="V119" s="369" t="s">
        <v>261</v>
      </c>
      <c r="W119" s="366"/>
      <c r="X119" s="367"/>
      <c r="Y119" s="367"/>
      <c r="Z119" s="367"/>
      <c r="AA119" s="367"/>
      <c r="AB119" s="367"/>
      <c r="AC119" s="367"/>
      <c r="AD119" s="367"/>
      <c r="AE119" s="367"/>
      <c r="AF119" s="367"/>
      <c r="AG119" s="368"/>
      <c r="AH119" s="370"/>
      <c r="AI119" s="371"/>
      <c r="AJ119" s="371"/>
      <c r="AK119" s="371"/>
      <c r="AL119" s="604" t="s">
        <v>1307</v>
      </c>
      <c r="AM119" s="743"/>
      <c r="AN119" s="370"/>
      <c r="AO119" s="371"/>
      <c r="AP119" s="737" t="s">
        <v>271</v>
      </c>
      <c r="AQ119" s="737"/>
      <c r="AR119" s="737"/>
      <c r="AS119" s="371" t="s">
        <v>35</v>
      </c>
      <c r="AT119" s="178"/>
      <c r="AU119" s="737" t="s">
        <v>272</v>
      </c>
      <c r="AV119" s="737"/>
      <c r="AW119" s="742"/>
      <c r="AX119" s="372" t="s">
        <v>295</v>
      </c>
      <c r="AY119" s="371"/>
      <c r="AZ119" s="373"/>
      <c r="BA119" s="370"/>
      <c r="BB119" s="371"/>
      <c r="BC119" s="371" t="s">
        <v>243</v>
      </c>
      <c r="BD119" s="371"/>
      <c r="BE119" s="371"/>
      <c r="BF119" s="371" t="s">
        <v>273</v>
      </c>
      <c r="BG119" s="371"/>
      <c r="BH119" s="371"/>
      <c r="BI119" s="374" t="s">
        <v>245</v>
      </c>
      <c r="BJ119" s="375"/>
      <c r="BK119" s="178"/>
      <c r="BL119" s="737" t="s">
        <v>274</v>
      </c>
      <c r="BM119" s="737"/>
      <c r="BN119" s="737"/>
      <c r="BO119" s="282" t="s">
        <v>35</v>
      </c>
      <c r="BP119" s="178"/>
      <c r="BQ119" s="737" t="s">
        <v>275</v>
      </c>
      <c r="BR119" s="737"/>
      <c r="BS119" s="371" t="s">
        <v>35</v>
      </c>
      <c r="BT119" s="178"/>
      <c r="BU119" s="737" t="s">
        <v>78</v>
      </c>
      <c r="BV119" s="757"/>
    </row>
    <row r="120" spans="2:76" ht="24" customHeight="1" x14ac:dyDescent="0.15">
      <c r="C120" s="366"/>
      <c r="D120" s="367"/>
      <c r="E120" s="367"/>
      <c r="F120" s="367"/>
      <c r="G120" s="367"/>
      <c r="H120" s="367"/>
      <c r="I120" s="367"/>
      <c r="J120" s="367"/>
      <c r="K120" s="367"/>
      <c r="L120" s="367"/>
      <c r="M120" s="367"/>
      <c r="N120" s="367"/>
      <c r="O120" s="368"/>
      <c r="P120" s="754"/>
      <c r="Q120" s="755"/>
      <c r="R120" s="755"/>
      <c r="S120" s="755"/>
      <c r="T120" s="755"/>
      <c r="U120" s="755"/>
      <c r="V120" s="369" t="s">
        <v>261</v>
      </c>
      <c r="W120" s="366"/>
      <c r="X120" s="367"/>
      <c r="Y120" s="367"/>
      <c r="Z120" s="367"/>
      <c r="AA120" s="367"/>
      <c r="AB120" s="367"/>
      <c r="AC120" s="367"/>
      <c r="AD120" s="367"/>
      <c r="AE120" s="367"/>
      <c r="AF120" s="367"/>
      <c r="AG120" s="368"/>
      <c r="AH120" s="370"/>
      <c r="AI120" s="371"/>
      <c r="AJ120" s="371"/>
      <c r="AK120" s="371"/>
      <c r="AL120" s="604" t="s">
        <v>1307</v>
      </c>
      <c r="AM120" s="743"/>
      <c r="AN120" s="370"/>
      <c r="AO120" s="371"/>
      <c r="AP120" s="737" t="s">
        <v>271</v>
      </c>
      <c r="AQ120" s="737"/>
      <c r="AR120" s="737"/>
      <c r="AS120" s="371" t="s">
        <v>35</v>
      </c>
      <c r="AT120" s="178"/>
      <c r="AU120" s="737" t="s">
        <v>272</v>
      </c>
      <c r="AV120" s="737"/>
      <c r="AW120" s="742"/>
      <c r="AX120" s="372" t="s">
        <v>295</v>
      </c>
      <c r="AY120" s="371"/>
      <c r="AZ120" s="373"/>
      <c r="BA120" s="370"/>
      <c r="BB120" s="371"/>
      <c r="BC120" s="371" t="s">
        <v>243</v>
      </c>
      <c r="BD120" s="371"/>
      <c r="BE120" s="371"/>
      <c r="BF120" s="371" t="s">
        <v>273</v>
      </c>
      <c r="BG120" s="371"/>
      <c r="BH120" s="371"/>
      <c r="BI120" s="374" t="s">
        <v>245</v>
      </c>
      <c r="BJ120" s="375"/>
      <c r="BK120" s="178"/>
      <c r="BL120" s="737" t="s">
        <v>274</v>
      </c>
      <c r="BM120" s="737"/>
      <c r="BN120" s="737"/>
      <c r="BO120" s="282" t="s">
        <v>35</v>
      </c>
      <c r="BP120" s="178"/>
      <c r="BQ120" s="737" t="s">
        <v>275</v>
      </c>
      <c r="BR120" s="737"/>
      <c r="BS120" s="371" t="s">
        <v>35</v>
      </c>
      <c r="BT120" s="178"/>
      <c r="BU120" s="737" t="s">
        <v>78</v>
      </c>
      <c r="BV120" s="757"/>
    </row>
    <row r="122" spans="2:76" ht="12.6" customHeight="1" x14ac:dyDescent="0.15">
      <c r="B122" s="932" t="s">
        <v>1121</v>
      </c>
      <c r="C122" s="932"/>
      <c r="D122" s="932"/>
      <c r="E122" s="932"/>
      <c r="F122" s="932"/>
      <c r="G122" s="932"/>
      <c r="H122" s="932"/>
      <c r="I122" s="932"/>
      <c r="J122" s="932"/>
      <c r="K122" s="932"/>
      <c r="L122" s="932"/>
      <c r="M122" s="932"/>
      <c r="N122" s="932"/>
      <c r="O122" s="932"/>
      <c r="P122" s="932"/>
      <c r="Q122" s="932"/>
      <c r="R122" s="932"/>
      <c r="S122" s="932"/>
      <c r="T122" s="932"/>
      <c r="U122" s="932"/>
      <c r="V122" s="932"/>
      <c r="W122" s="932"/>
      <c r="X122" s="932"/>
      <c r="Y122" s="932"/>
      <c r="Z122" s="932"/>
      <c r="AA122" s="932"/>
      <c r="AB122" s="932"/>
      <c r="AC122" s="932"/>
      <c r="AD122" s="932"/>
      <c r="AE122" s="932"/>
      <c r="AF122" s="932"/>
      <c r="AG122" s="932"/>
      <c r="AH122" s="932"/>
      <c r="AI122" s="932"/>
      <c r="AJ122" s="932"/>
      <c r="AK122" s="932"/>
      <c r="AL122" s="932"/>
      <c r="AM122" s="932"/>
      <c r="AN122" s="932"/>
      <c r="AO122" s="932"/>
      <c r="AP122" s="932"/>
      <c r="AQ122" s="932"/>
      <c r="AR122" s="932"/>
      <c r="AS122" s="932"/>
      <c r="AT122" s="932"/>
      <c r="AU122" s="932"/>
      <c r="AV122" s="932"/>
      <c r="AW122" s="932"/>
      <c r="AX122" s="932"/>
      <c r="AY122" s="932"/>
      <c r="AZ122" s="932"/>
      <c r="BA122" s="932"/>
      <c r="BB122" s="932"/>
      <c r="BC122" s="932"/>
      <c r="BD122" s="932"/>
      <c r="BE122" s="932"/>
      <c r="BF122" s="932"/>
      <c r="BG122" s="932"/>
      <c r="BH122" s="932"/>
      <c r="BI122" s="932"/>
      <c r="BJ122" s="932"/>
      <c r="BK122" s="932"/>
      <c r="BL122" s="932"/>
      <c r="BM122" s="932"/>
      <c r="BN122" s="932"/>
      <c r="BO122" s="932"/>
      <c r="BP122" s="932"/>
      <c r="BQ122" s="932"/>
      <c r="BR122" s="932"/>
      <c r="BS122" s="932"/>
      <c r="BT122" s="932"/>
      <c r="BU122" s="932"/>
      <c r="BV122" s="932"/>
      <c r="BW122" s="932"/>
    </row>
    <row r="123" spans="2:76" ht="12.6" customHeight="1" x14ac:dyDescent="0.15">
      <c r="B123" s="932"/>
      <c r="C123" s="932"/>
      <c r="D123" s="932"/>
      <c r="E123" s="932"/>
      <c r="F123" s="932"/>
      <c r="G123" s="932"/>
      <c r="H123" s="932"/>
      <c r="I123" s="932"/>
      <c r="J123" s="932"/>
      <c r="K123" s="932"/>
      <c r="L123" s="932"/>
      <c r="M123" s="932"/>
      <c r="N123" s="932"/>
      <c r="O123" s="932"/>
      <c r="P123" s="932"/>
      <c r="Q123" s="932"/>
      <c r="R123" s="932"/>
      <c r="S123" s="932"/>
      <c r="T123" s="932"/>
      <c r="U123" s="932"/>
      <c r="V123" s="932"/>
      <c r="W123" s="932"/>
      <c r="X123" s="932"/>
      <c r="Y123" s="932"/>
      <c r="Z123" s="932"/>
      <c r="AA123" s="932"/>
      <c r="AB123" s="932"/>
      <c r="AC123" s="932"/>
      <c r="AD123" s="932"/>
      <c r="AE123" s="932"/>
      <c r="AF123" s="932"/>
      <c r="AG123" s="932"/>
      <c r="AH123" s="932"/>
      <c r="AI123" s="932"/>
      <c r="AJ123" s="932"/>
      <c r="AK123" s="932"/>
      <c r="AL123" s="932"/>
      <c r="AM123" s="932"/>
      <c r="AN123" s="932"/>
      <c r="AO123" s="932"/>
      <c r="AP123" s="932"/>
      <c r="AQ123" s="932"/>
      <c r="AR123" s="932"/>
      <c r="AS123" s="932"/>
      <c r="AT123" s="932"/>
      <c r="AU123" s="932"/>
      <c r="AV123" s="932"/>
      <c r="AW123" s="932"/>
      <c r="AX123" s="932"/>
      <c r="AY123" s="932"/>
      <c r="AZ123" s="932"/>
      <c r="BA123" s="932"/>
      <c r="BB123" s="932"/>
      <c r="BC123" s="932"/>
      <c r="BD123" s="932"/>
      <c r="BE123" s="932"/>
      <c r="BF123" s="932"/>
      <c r="BG123" s="932"/>
      <c r="BH123" s="932"/>
      <c r="BI123" s="932"/>
      <c r="BJ123" s="932"/>
      <c r="BK123" s="932"/>
      <c r="BL123" s="932"/>
      <c r="BM123" s="932"/>
      <c r="BN123" s="932"/>
      <c r="BO123" s="932"/>
      <c r="BP123" s="932"/>
      <c r="BQ123" s="932"/>
      <c r="BR123" s="932"/>
      <c r="BS123" s="932"/>
      <c r="BT123" s="932"/>
      <c r="BU123" s="932"/>
      <c r="BV123" s="932"/>
      <c r="BW123" s="932"/>
    </row>
    <row r="124" spans="2:76" ht="12.6" customHeight="1" x14ac:dyDescent="0.15">
      <c r="B124" s="932"/>
      <c r="C124" s="932"/>
      <c r="D124" s="932"/>
      <c r="E124" s="932"/>
      <c r="F124" s="932"/>
      <c r="G124" s="932"/>
      <c r="H124" s="932"/>
      <c r="I124" s="932"/>
      <c r="J124" s="932"/>
      <c r="K124" s="932"/>
      <c r="L124" s="932"/>
      <c r="M124" s="932"/>
      <c r="N124" s="932"/>
      <c r="O124" s="932"/>
      <c r="P124" s="932"/>
      <c r="Q124" s="932"/>
      <c r="R124" s="932"/>
      <c r="S124" s="932"/>
      <c r="T124" s="932"/>
      <c r="U124" s="932"/>
      <c r="V124" s="932"/>
      <c r="W124" s="932"/>
      <c r="X124" s="932"/>
      <c r="Y124" s="932"/>
      <c r="Z124" s="932"/>
      <c r="AA124" s="932"/>
      <c r="AB124" s="932"/>
      <c r="AC124" s="932"/>
      <c r="AD124" s="932"/>
      <c r="AE124" s="932"/>
      <c r="AF124" s="932"/>
      <c r="AG124" s="932"/>
      <c r="AH124" s="932"/>
      <c r="AI124" s="932"/>
      <c r="AJ124" s="932"/>
      <c r="AK124" s="932"/>
      <c r="AL124" s="932"/>
      <c r="AM124" s="932"/>
      <c r="AN124" s="932"/>
      <c r="AO124" s="932"/>
      <c r="AP124" s="932"/>
      <c r="AQ124" s="932"/>
      <c r="AR124" s="932"/>
      <c r="AS124" s="932"/>
      <c r="AT124" s="932"/>
      <c r="AU124" s="932"/>
      <c r="AV124" s="932"/>
      <c r="AW124" s="932"/>
      <c r="AX124" s="932"/>
      <c r="AY124" s="932"/>
      <c r="AZ124" s="932"/>
      <c r="BA124" s="932"/>
      <c r="BB124" s="932"/>
      <c r="BC124" s="932"/>
      <c r="BD124" s="932"/>
      <c r="BE124" s="932"/>
      <c r="BF124" s="932"/>
      <c r="BG124" s="932"/>
      <c r="BH124" s="932"/>
      <c r="BI124" s="932"/>
      <c r="BJ124" s="932"/>
      <c r="BK124" s="932"/>
      <c r="BL124" s="932"/>
      <c r="BM124" s="932"/>
      <c r="BN124" s="932"/>
      <c r="BO124" s="932"/>
      <c r="BP124" s="932"/>
      <c r="BQ124" s="932"/>
      <c r="BR124" s="932"/>
      <c r="BS124" s="932"/>
      <c r="BT124" s="932"/>
      <c r="BU124" s="932"/>
      <c r="BV124" s="932"/>
      <c r="BW124" s="932"/>
    </row>
    <row r="125" spans="2:76" ht="12.6" customHeight="1" x14ac:dyDescent="0.15">
      <c r="B125" s="932"/>
      <c r="C125" s="932"/>
      <c r="D125" s="932"/>
      <c r="E125" s="932"/>
      <c r="F125" s="932"/>
      <c r="G125" s="932"/>
      <c r="H125" s="932"/>
      <c r="I125" s="932"/>
      <c r="J125" s="932"/>
      <c r="K125" s="932"/>
      <c r="L125" s="932"/>
      <c r="M125" s="932"/>
      <c r="N125" s="932"/>
      <c r="O125" s="932"/>
      <c r="P125" s="932"/>
      <c r="Q125" s="932"/>
      <c r="R125" s="932"/>
      <c r="S125" s="932"/>
      <c r="T125" s="932"/>
      <c r="U125" s="932"/>
      <c r="V125" s="932"/>
      <c r="W125" s="932"/>
      <c r="X125" s="932"/>
      <c r="Y125" s="932"/>
      <c r="Z125" s="932"/>
      <c r="AA125" s="932"/>
      <c r="AB125" s="932"/>
      <c r="AC125" s="932"/>
      <c r="AD125" s="932"/>
      <c r="AE125" s="932"/>
      <c r="AF125" s="932"/>
      <c r="AG125" s="932"/>
      <c r="AH125" s="932"/>
      <c r="AI125" s="932"/>
      <c r="AJ125" s="932"/>
      <c r="AK125" s="932"/>
      <c r="AL125" s="932"/>
      <c r="AM125" s="932"/>
      <c r="AN125" s="932"/>
      <c r="AO125" s="932"/>
      <c r="AP125" s="932"/>
      <c r="AQ125" s="932"/>
      <c r="AR125" s="932"/>
      <c r="AS125" s="932"/>
      <c r="AT125" s="932"/>
      <c r="AU125" s="932"/>
      <c r="AV125" s="932"/>
      <c r="AW125" s="932"/>
      <c r="AX125" s="932"/>
      <c r="AY125" s="932"/>
      <c r="AZ125" s="932"/>
      <c r="BA125" s="932"/>
      <c r="BB125" s="932"/>
      <c r="BC125" s="932"/>
      <c r="BD125" s="932"/>
      <c r="BE125" s="932"/>
      <c r="BF125" s="932"/>
      <c r="BG125" s="932"/>
      <c r="BH125" s="932"/>
      <c r="BI125" s="932"/>
      <c r="BJ125" s="932"/>
      <c r="BK125" s="932"/>
      <c r="BL125" s="932"/>
      <c r="BM125" s="932"/>
      <c r="BN125" s="932"/>
      <c r="BO125" s="932"/>
      <c r="BP125" s="932"/>
      <c r="BQ125" s="932"/>
      <c r="BR125" s="932"/>
      <c r="BS125" s="932"/>
      <c r="BT125" s="932"/>
      <c r="BU125" s="932"/>
      <c r="BV125" s="932"/>
      <c r="BW125" s="932"/>
    </row>
    <row r="126" spans="2:76" ht="15" customHeight="1" x14ac:dyDescent="0.15">
      <c r="B126" s="933" t="s">
        <v>1122</v>
      </c>
      <c r="C126" s="933"/>
      <c r="D126" s="933"/>
      <c r="E126" s="933"/>
      <c r="F126" s="933"/>
      <c r="G126" s="933"/>
      <c r="H126" s="933"/>
      <c r="I126" s="933"/>
      <c r="J126" s="933"/>
      <c r="K126" s="933"/>
      <c r="L126" s="933"/>
      <c r="M126" s="933"/>
      <c r="N126" s="933"/>
      <c r="O126" s="933"/>
      <c r="P126" s="933"/>
      <c r="Q126" s="933"/>
      <c r="R126" s="933"/>
      <c r="S126" s="933"/>
      <c r="T126" s="933"/>
      <c r="U126" s="933"/>
      <c r="V126" s="933"/>
      <c r="W126" s="933"/>
      <c r="X126" s="933"/>
      <c r="Y126" s="933"/>
      <c r="Z126" s="933"/>
      <c r="AA126" s="933"/>
      <c r="AB126" s="933"/>
      <c r="AC126" s="933"/>
      <c r="AD126" s="933"/>
      <c r="AE126" s="933"/>
      <c r="AF126" s="933"/>
      <c r="AG126" s="933"/>
      <c r="AH126" s="933"/>
      <c r="AI126" s="933"/>
      <c r="AJ126" s="933"/>
      <c r="AK126" s="933"/>
      <c r="AL126" s="933"/>
      <c r="AM126" s="933"/>
      <c r="AN126" s="933"/>
      <c r="AO126" s="933"/>
      <c r="AP126" s="933"/>
      <c r="AQ126" s="933"/>
      <c r="AR126" s="933"/>
      <c r="AS126" s="933"/>
      <c r="AT126" s="933"/>
      <c r="AU126" s="933"/>
      <c r="AV126" s="933"/>
      <c r="AW126" s="933"/>
      <c r="AX126" s="933"/>
      <c r="AY126" s="933"/>
      <c r="AZ126" s="933"/>
      <c r="BA126" s="933"/>
      <c r="BB126" s="933"/>
      <c r="BC126" s="933"/>
      <c r="BD126" s="933"/>
      <c r="BE126" s="933"/>
      <c r="BF126" s="933"/>
      <c r="BG126" s="933"/>
      <c r="BH126" s="933"/>
      <c r="BI126" s="933"/>
      <c r="BJ126" s="933"/>
      <c r="BK126" s="933"/>
      <c r="BL126" s="933"/>
      <c r="BM126" s="933"/>
      <c r="BN126" s="933"/>
      <c r="BO126" s="933"/>
      <c r="BP126" s="933"/>
      <c r="BQ126" s="933"/>
      <c r="BR126" s="933"/>
      <c r="BS126" s="933"/>
      <c r="BT126" s="933"/>
    </row>
    <row r="127" spans="2:76" s="199" customFormat="1" ht="11.1" customHeight="1" x14ac:dyDescent="0.15">
      <c r="B127" s="376" t="s">
        <v>276</v>
      </c>
      <c r="C127" s="196"/>
      <c r="D127" s="196"/>
      <c r="E127" s="196"/>
      <c r="F127" s="196"/>
      <c r="G127" s="196"/>
      <c r="H127" s="196"/>
      <c r="I127" s="196"/>
      <c r="J127" s="196"/>
      <c r="K127" s="196"/>
      <c r="L127" s="196"/>
      <c r="M127" s="196"/>
      <c r="N127" s="196"/>
      <c r="O127" s="196"/>
      <c r="P127" s="196"/>
      <c r="Q127" s="196"/>
      <c r="R127" s="196"/>
      <c r="S127" s="196"/>
      <c r="T127" s="196"/>
      <c r="U127" s="196"/>
      <c r="V127" s="196"/>
      <c r="W127" s="196"/>
      <c r="X127" s="649" t="s">
        <v>277</v>
      </c>
      <c r="Y127" s="656"/>
      <c r="Z127" s="656"/>
      <c r="AA127" s="656"/>
      <c r="AB127" s="656"/>
      <c r="AC127" s="656"/>
      <c r="AD127" s="656"/>
      <c r="AE127" s="656"/>
      <c r="AF127" s="656"/>
      <c r="AG127" s="656"/>
      <c r="AH127" s="656"/>
      <c r="AI127" s="656"/>
      <c r="AJ127" s="656"/>
      <c r="AK127" s="656"/>
      <c r="AL127" s="656"/>
      <c r="AM127" s="766"/>
      <c r="AN127" s="376" t="s">
        <v>278</v>
      </c>
      <c r="AO127" s="196"/>
      <c r="AP127" s="196"/>
      <c r="AQ127" s="196"/>
      <c r="AR127" s="196"/>
      <c r="AS127" s="196"/>
      <c r="AT127" s="196"/>
      <c r="AU127" s="196"/>
      <c r="AV127" s="196"/>
      <c r="AW127" s="196"/>
      <c r="AX127" s="196"/>
      <c r="AY127" s="196"/>
      <c r="AZ127" s="377"/>
      <c r="BA127" s="376" t="s">
        <v>279</v>
      </c>
      <c r="BB127" s="196"/>
      <c r="BC127" s="196"/>
      <c r="BD127" s="196"/>
      <c r="BE127" s="196"/>
      <c r="BF127" s="196"/>
      <c r="BG127" s="196"/>
      <c r="BH127" s="196"/>
      <c r="BI127" s="196"/>
      <c r="BJ127" s="196"/>
      <c r="BK127" s="196"/>
      <c r="BL127" s="196"/>
      <c r="BM127" s="376" t="s">
        <v>280</v>
      </c>
      <c r="BN127" s="196"/>
      <c r="BO127" s="196"/>
      <c r="BP127" s="196"/>
      <c r="BQ127" s="196"/>
      <c r="BR127" s="196"/>
      <c r="BS127" s="196"/>
      <c r="BT127" s="196"/>
      <c r="BU127" s="196"/>
      <c r="BV127" s="196"/>
      <c r="BW127" s="196"/>
      <c r="BX127" s="377"/>
    </row>
    <row r="128" spans="2:76" s="199" customFormat="1" ht="11.1" customHeight="1" x14ac:dyDescent="0.15">
      <c r="B128" s="190" t="s">
        <v>1063</v>
      </c>
      <c r="C128" s="186" t="s">
        <v>1309</v>
      </c>
      <c r="D128" s="186"/>
      <c r="E128" s="186"/>
      <c r="F128" s="186"/>
      <c r="G128" s="186"/>
      <c r="H128" s="186"/>
      <c r="I128" s="186"/>
      <c r="J128" s="186"/>
      <c r="K128" s="186"/>
      <c r="L128" s="186"/>
      <c r="M128" s="186"/>
      <c r="N128" s="186" t="s">
        <v>1310</v>
      </c>
      <c r="O128" s="186" t="s">
        <v>1311</v>
      </c>
      <c r="P128" s="186"/>
      <c r="Q128" s="186"/>
      <c r="R128" s="186"/>
      <c r="S128" s="186"/>
      <c r="T128" s="186"/>
      <c r="U128" s="186"/>
      <c r="V128" s="186"/>
      <c r="W128" s="186"/>
      <c r="X128" s="378" t="s">
        <v>1070</v>
      </c>
      <c r="Y128" s="379"/>
      <c r="Z128" s="186"/>
      <c r="AA128" s="186"/>
      <c r="AB128" s="186"/>
      <c r="AC128" s="186"/>
      <c r="AD128" s="186"/>
      <c r="AE128" s="186"/>
      <c r="AF128" s="186"/>
      <c r="AG128" s="186"/>
      <c r="AH128" s="186"/>
      <c r="AI128" s="186"/>
      <c r="AJ128" s="186"/>
      <c r="AK128" s="186"/>
      <c r="AL128" s="186"/>
      <c r="AM128" s="186"/>
      <c r="AN128" s="378" t="s">
        <v>1067</v>
      </c>
      <c r="AO128" s="380"/>
      <c r="AP128" s="380"/>
      <c r="AQ128" s="380"/>
      <c r="AR128" s="380"/>
      <c r="AS128" s="380"/>
      <c r="AT128" s="380"/>
      <c r="AU128" s="380"/>
      <c r="AV128" s="380"/>
      <c r="AW128" s="380"/>
      <c r="AX128" s="380"/>
      <c r="AY128" s="380"/>
      <c r="AZ128" s="381"/>
      <c r="BA128" s="934" t="s">
        <v>1077</v>
      </c>
      <c r="BB128" s="935"/>
      <c r="BC128" s="935"/>
      <c r="BD128" s="935"/>
      <c r="BE128" s="935"/>
      <c r="BF128" s="935"/>
      <c r="BG128" s="935"/>
      <c r="BH128" s="935"/>
      <c r="BI128" s="935"/>
      <c r="BJ128" s="935"/>
      <c r="BK128" s="935"/>
      <c r="BL128" s="936"/>
      <c r="BM128" s="378" t="s">
        <v>1065</v>
      </c>
      <c r="BN128" s="379"/>
      <c r="BO128" s="197"/>
      <c r="BP128" s="197"/>
      <c r="BQ128" s="197"/>
      <c r="BR128" s="197"/>
      <c r="BS128" s="197"/>
      <c r="BT128" s="197"/>
      <c r="BU128" s="197"/>
      <c r="BV128" s="197"/>
      <c r="BW128" s="197"/>
      <c r="BX128" s="198"/>
    </row>
    <row r="129" spans="2:76" s="199" customFormat="1" ht="11.1" customHeight="1" x14ac:dyDescent="0.15">
      <c r="B129" s="385" t="s">
        <v>35</v>
      </c>
      <c r="C129" s="186" t="s">
        <v>1060</v>
      </c>
      <c r="D129" s="186"/>
      <c r="E129" s="186"/>
      <c r="F129" s="186"/>
      <c r="G129" s="186"/>
      <c r="H129" s="186"/>
      <c r="I129" s="186"/>
      <c r="J129" s="186"/>
      <c r="K129" s="186"/>
      <c r="L129" s="186"/>
      <c r="N129" s="186" t="s">
        <v>1061</v>
      </c>
      <c r="O129" s="928" t="s">
        <v>1087</v>
      </c>
      <c r="P129" s="928"/>
      <c r="Q129" s="928"/>
      <c r="R129" s="928"/>
      <c r="S129" s="928"/>
      <c r="T129" s="928"/>
      <c r="U129" s="928"/>
      <c r="V129" s="928"/>
      <c r="W129" s="929"/>
      <c r="X129" s="378" t="s">
        <v>1071</v>
      </c>
      <c r="Y129" s="379"/>
      <c r="Z129" s="186"/>
      <c r="AA129" s="186"/>
      <c r="AB129" s="186"/>
      <c r="AC129" s="186"/>
      <c r="AD129" s="186"/>
      <c r="AE129" s="186"/>
      <c r="AF129" s="186"/>
      <c r="AG129" s="186"/>
      <c r="AH129" s="186"/>
      <c r="AI129" s="186"/>
      <c r="AJ129" s="186"/>
      <c r="AK129" s="186"/>
      <c r="AL129" s="186"/>
      <c r="AM129" s="186"/>
      <c r="AN129" s="378" t="s">
        <v>1068</v>
      </c>
      <c r="AO129" s="380"/>
      <c r="AP129" s="380"/>
      <c r="AQ129" s="380"/>
      <c r="AR129" s="380"/>
      <c r="AS129" s="380"/>
      <c r="AT129" s="380"/>
      <c r="AU129" s="380"/>
      <c r="AV129" s="380"/>
      <c r="AW129" s="380"/>
      <c r="AX129" s="380"/>
      <c r="AY129" s="380"/>
      <c r="AZ129" s="381"/>
      <c r="BA129" s="934"/>
      <c r="BB129" s="935"/>
      <c r="BC129" s="935"/>
      <c r="BD129" s="935"/>
      <c r="BE129" s="935"/>
      <c r="BF129" s="935"/>
      <c r="BG129" s="935"/>
      <c r="BH129" s="935"/>
      <c r="BI129" s="935"/>
      <c r="BJ129" s="935"/>
      <c r="BK129" s="935"/>
      <c r="BL129" s="936"/>
      <c r="BM129" s="378" t="s">
        <v>1066</v>
      </c>
      <c r="BN129" s="387"/>
      <c r="BO129" s="197"/>
      <c r="BP129" s="197"/>
      <c r="BQ129" s="197"/>
      <c r="BR129" s="197"/>
      <c r="BS129" s="197"/>
      <c r="BT129" s="197"/>
      <c r="BU129" s="197"/>
      <c r="BV129" s="197"/>
      <c r="BW129" s="197"/>
      <c r="BX129" s="198"/>
    </row>
    <row r="130" spans="2:76" s="199" customFormat="1" ht="11.1" customHeight="1" x14ac:dyDescent="0.15">
      <c r="B130" s="385"/>
      <c r="C130" s="386" t="s">
        <v>12</v>
      </c>
      <c r="D130" s="928" t="s">
        <v>1086</v>
      </c>
      <c r="E130" s="928"/>
      <c r="F130" s="928"/>
      <c r="G130" s="928"/>
      <c r="H130" s="928"/>
      <c r="I130" s="928"/>
      <c r="J130" s="928"/>
      <c r="K130" s="928"/>
      <c r="L130" s="928"/>
      <c r="M130" s="928"/>
      <c r="N130" s="186"/>
      <c r="O130" s="928"/>
      <c r="P130" s="928"/>
      <c r="Q130" s="928"/>
      <c r="R130" s="928"/>
      <c r="S130" s="928"/>
      <c r="T130" s="928"/>
      <c r="U130" s="928"/>
      <c r="V130" s="928"/>
      <c r="W130" s="929"/>
      <c r="X130" s="378" t="s">
        <v>1072</v>
      </c>
      <c r="Y130" s="379"/>
      <c r="Z130" s="186"/>
      <c r="AA130" s="186"/>
      <c r="AB130" s="186"/>
      <c r="AC130" s="186"/>
      <c r="AD130" s="186"/>
      <c r="AE130" s="186"/>
      <c r="AF130" s="186"/>
      <c r="AG130" s="186"/>
      <c r="AH130" s="186"/>
      <c r="AI130" s="186"/>
      <c r="AJ130" s="186"/>
      <c r="AK130" s="186"/>
      <c r="AL130" s="186"/>
      <c r="AM130" s="186"/>
      <c r="AN130" s="378" t="s">
        <v>1069</v>
      </c>
      <c r="AO130" s="380"/>
      <c r="AP130" s="380"/>
      <c r="AQ130" s="380"/>
      <c r="AR130" s="380"/>
      <c r="AS130" s="380"/>
      <c r="AT130" s="380"/>
      <c r="AU130" s="380"/>
      <c r="AV130" s="380"/>
      <c r="AW130" s="380"/>
      <c r="AX130" s="380"/>
      <c r="AY130" s="380"/>
      <c r="AZ130" s="381"/>
      <c r="BA130" s="934" t="s">
        <v>1078</v>
      </c>
      <c r="BB130" s="935"/>
      <c r="BC130" s="935"/>
      <c r="BD130" s="935"/>
      <c r="BE130" s="935"/>
      <c r="BF130" s="935"/>
      <c r="BG130" s="935"/>
      <c r="BH130" s="935"/>
      <c r="BI130" s="935"/>
      <c r="BJ130" s="935"/>
      <c r="BK130" s="935"/>
      <c r="BL130" s="936"/>
      <c r="BM130" s="937" t="s">
        <v>1119</v>
      </c>
      <c r="BN130" s="928"/>
      <c r="BO130" s="928"/>
      <c r="BP130" s="928"/>
      <c r="BQ130" s="928"/>
      <c r="BR130" s="928"/>
      <c r="BS130" s="928"/>
      <c r="BT130" s="928"/>
      <c r="BU130" s="928"/>
      <c r="BV130" s="928"/>
      <c r="BW130" s="928"/>
      <c r="BX130" s="929"/>
    </row>
    <row r="131" spans="2:76" s="199" customFormat="1" ht="11.1" customHeight="1" x14ac:dyDescent="0.15">
      <c r="B131" s="190"/>
      <c r="C131" s="386"/>
      <c r="D131" s="928"/>
      <c r="E131" s="928"/>
      <c r="F131" s="928"/>
      <c r="G131" s="928"/>
      <c r="H131" s="928"/>
      <c r="I131" s="928"/>
      <c r="J131" s="928"/>
      <c r="K131" s="928"/>
      <c r="L131" s="928"/>
      <c r="M131" s="928"/>
      <c r="N131" s="186" t="s">
        <v>1062</v>
      </c>
      <c r="O131" s="186"/>
      <c r="P131" s="188"/>
      <c r="Q131" s="188"/>
      <c r="R131" s="188"/>
      <c r="S131" s="188"/>
      <c r="T131" s="186"/>
      <c r="U131" s="186"/>
      <c r="V131" s="186"/>
      <c r="W131" s="186"/>
      <c r="X131" s="938" t="s">
        <v>1374</v>
      </c>
      <c r="Y131" s="678"/>
      <c r="Z131" s="678"/>
      <c r="AA131" s="678"/>
      <c r="AB131" s="678"/>
      <c r="AC131" s="678"/>
      <c r="AD131" s="678"/>
      <c r="AE131" s="678"/>
      <c r="AF131" s="678"/>
      <c r="AG131" s="678"/>
      <c r="AH131" s="678"/>
      <c r="AI131" s="678"/>
      <c r="AJ131" s="678"/>
      <c r="AK131" s="678"/>
      <c r="AL131" s="678"/>
      <c r="AM131" s="679"/>
      <c r="AN131" s="378"/>
      <c r="AO131" s="387"/>
      <c r="AP131" s="197"/>
      <c r="AQ131" s="197"/>
      <c r="AR131" s="197"/>
      <c r="AS131" s="197"/>
      <c r="AT131" s="197"/>
      <c r="AU131" s="197"/>
      <c r="AV131" s="197"/>
      <c r="AW131" s="197"/>
      <c r="AX131" s="197"/>
      <c r="AY131" s="197"/>
      <c r="AZ131" s="198"/>
      <c r="BA131" s="934"/>
      <c r="BB131" s="935"/>
      <c r="BC131" s="935"/>
      <c r="BD131" s="935"/>
      <c r="BE131" s="935"/>
      <c r="BF131" s="935"/>
      <c r="BG131" s="935"/>
      <c r="BH131" s="935"/>
      <c r="BI131" s="935"/>
      <c r="BJ131" s="935"/>
      <c r="BK131" s="935"/>
      <c r="BL131" s="936"/>
      <c r="BM131" s="937"/>
      <c r="BN131" s="928"/>
      <c r="BO131" s="928"/>
      <c r="BP131" s="928"/>
      <c r="BQ131" s="928"/>
      <c r="BR131" s="928"/>
      <c r="BS131" s="928"/>
      <c r="BT131" s="928"/>
      <c r="BU131" s="928"/>
      <c r="BV131" s="928"/>
      <c r="BW131" s="928"/>
      <c r="BX131" s="929"/>
    </row>
    <row r="132" spans="2:76" s="199" customFormat="1" ht="11.1" customHeight="1" x14ac:dyDescent="0.15">
      <c r="B132" s="190"/>
      <c r="C132" s="386"/>
      <c r="D132" s="928"/>
      <c r="E132" s="928"/>
      <c r="F132" s="928"/>
      <c r="G132" s="928"/>
      <c r="H132" s="928"/>
      <c r="I132" s="928"/>
      <c r="J132" s="928"/>
      <c r="K132" s="928"/>
      <c r="L132" s="928"/>
      <c r="M132" s="928"/>
      <c r="N132" s="186" t="s">
        <v>1063</v>
      </c>
      <c r="O132" s="186" t="s">
        <v>1089</v>
      </c>
      <c r="P132" s="186"/>
      <c r="Q132" s="186"/>
      <c r="R132" s="186"/>
      <c r="S132" s="186"/>
      <c r="T132" s="186"/>
      <c r="U132" s="186"/>
      <c r="V132" s="186"/>
      <c r="W132" s="186"/>
      <c r="X132" s="934" t="s">
        <v>1075</v>
      </c>
      <c r="Y132" s="935"/>
      <c r="Z132" s="935"/>
      <c r="AA132" s="935"/>
      <c r="AB132" s="935"/>
      <c r="AC132" s="935"/>
      <c r="AD132" s="935"/>
      <c r="AE132" s="935"/>
      <c r="AF132" s="935"/>
      <c r="AG132" s="935"/>
      <c r="AH132" s="935"/>
      <c r="AI132" s="935"/>
      <c r="AJ132" s="935"/>
      <c r="AK132" s="935"/>
      <c r="AL132" s="935"/>
      <c r="AM132" s="936"/>
      <c r="AN132" s="378"/>
      <c r="AO132" s="379"/>
      <c r="AP132" s="197"/>
      <c r="AQ132" s="197"/>
      <c r="AR132" s="197"/>
      <c r="AS132" s="197"/>
      <c r="AT132" s="197"/>
      <c r="AU132" s="197"/>
      <c r="AV132" s="197"/>
      <c r="AW132" s="197"/>
      <c r="AX132" s="197"/>
      <c r="AY132" s="197"/>
      <c r="AZ132" s="198"/>
      <c r="BA132" s="934" t="s">
        <v>1079</v>
      </c>
      <c r="BB132" s="935"/>
      <c r="BC132" s="935"/>
      <c r="BD132" s="935"/>
      <c r="BE132" s="935"/>
      <c r="BF132" s="935"/>
      <c r="BG132" s="935"/>
      <c r="BH132" s="935"/>
      <c r="BI132" s="935"/>
      <c r="BJ132" s="935"/>
      <c r="BK132" s="935"/>
      <c r="BL132" s="936"/>
      <c r="BM132" s="388"/>
      <c r="BN132" s="197"/>
      <c r="BO132" s="197"/>
      <c r="BP132" s="197"/>
      <c r="BQ132" s="197"/>
      <c r="BR132" s="197"/>
      <c r="BS132" s="197"/>
      <c r="BT132" s="197"/>
      <c r="BU132" s="197"/>
      <c r="BV132" s="197"/>
      <c r="BW132" s="197"/>
      <c r="BX132" s="198"/>
    </row>
    <row r="133" spans="2:76" s="199" customFormat="1" ht="11.1" customHeight="1" x14ac:dyDescent="0.15">
      <c r="B133" s="389"/>
      <c r="C133" s="386"/>
      <c r="D133" s="928"/>
      <c r="E133" s="928"/>
      <c r="F133" s="928"/>
      <c r="G133" s="928"/>
      <c r="H133" s="928"/>
      <c r="I133" s="928"/>
      <c r="J133" s="928"/>
      <c r="K133" s="928"/>
      <c r="L133" s="928"/>
      <c r="M133" s="928"/>
      <c r="N133" s="186" t="s">
        <v>1063</v>
      </c>
      <c r="O133" s="930" t="s">
        <v>1090</v>
      </c>
      <c r="P133" s="930"/>
      <c r="Q133" s="930"/>
      <c r="R133" s="930"/>
      <c r="S133" s="930"/>
      <c r="T133" s="930"/>
      <c r="U133" s="930"/>
      <c r="V133" s="930"/>
      <c r="W133" s="931"/>
      <c r="X133" s="934" t="s">
        <v>1076</v>
      </c>
      <c r="Y133" s="935"/>
      <c r="Z133" s="935"/>
      <c r="AA133" s="935"/>
      <c r="AB133" s="935"/>
      <c r="AC133" s="935"/>
      <c r="AD133" s="935"/>
      <c r="AE133" s="935"/>
      <c r="AF133" s="935"/>
      <c r="AG133" s="935"/>
      <c r="AH133" s="935"/>
      <c r="AI133" s="935"/>
      <c r="AJ133" s="935"/>
      <c r="AK133" s="935"/>
      <c r="AL133" s="935"/>
      <c r="AM133" s="936"/>
      <c r="AN133" s="390"/>
      <c r="AO133" s="188"/>
      <c r="AP133" s="197"/>
      <c r="AQ133" s="197"/>
      <c r="AR133" s="197"/>
      <c r="AS133" s="197"/>
      <c r="AT133" s="197"/>
      <c r="AU133" s="197"/>
      <c r="AV133" s="197"/>
      <c r="AW133" s="197"/>
      <c r="AX133" s="197"/>
      <c r="AY133" s="197"/>
      <c r="AZ133" s="198"/>
      <c r="BA133" s="934"/>
      <c r="BB133" s="935"/>
      <c r="BC133" s="935"/>
      <c r="BD133" s="935"/>
      <c r="BE133" s="935"/>
      <c r="BF133" s="935"/>
      <c r="BG133" s="935"/>
      <c r="BH133" s="935"/>
      <c r="BI133" s="935"/>
      <c r="BJ133" s="935"/>
      <c r="BK133" s="935"/>
      <c r="BL133" s="936"/>
      <c r="BM133" s="187"/>
      <c r="BN133" s="188"/>
      <c r="BO133" s="188"/>
      <c r="BP133" s="188"/>
      <c r="BQ133" s="188"/>
      <c r="BR133" s="188"/>
      <c r="BS133" s="188"/>
      <c r="BT133" s="188"/>
      <c r="BU133" s="188"/>
      <c r="BV133" s="188"/>
      <c r="BW133" s="188"/>
      <c r="BX133" s="189"/>
    </row>
    <row r="134" spans="2:76" s="199" customFormat="1" ht="11.1" customHeight="1" x14ac:dyDescent="0.15">
      <c r="B134" s="190"/>
      <c r="C134" s="386"/>
      <c r="D134" s="928"/>
      <c r="E134" s="928"/>
      <c r="F134" s="928"/>
      <c r="G134" s="928"/>
      <c r="H134" s="928"/>
      <c r="I134" s="928"/>
      <c r="J134" s="928"/>
      <c r="K134" s="928"/>
      <c r="L134" s="928"/>
      <c r="M134" s="928"/>
      <c r="N134" s="186" t="s">
        <v>1063</v>
      </c>
      <c r="O134" s="186" t="s">
        <v>1091</v>
      </c>
      <c r="P134" s="186"/>
      <c r="Q134" s="186"/>
      <c r="R134" s="186"/>
      <c r="S134" s="186"/>
      <c r="T134" s="186"/>
      <c r="U134" s="186"/>
      <c r="V134" s="186"/>
      <c r="W134" s="186"/>
      <c r="X134" s="934"/>
      <c r="Y134" s="935"/>
      <c r="Z134" s="935"/>
      <c r="AA134" s="935"/>
      <c r="AB134" s="935"/>
      <c r="AC134" s="935"/>
      <c r="AD134" s="935"/>
      <c r="AE134" s="935"/>
      <c r="AF134" s="935"/>
      <c r="AG134" s="935"/>
      <c r="AH134" s="935"/>
      <c r="AI134" s="935"/>
      <c r="AJ134" s="935"/>
      <c r="AK134" s="935"/>
      <c r="AL134" s="935"/>
      <c r="AM134" s="936"/>
      <c r="AN134" s="190"/>
      <c r="AO134" s="186"/>
      <c r="AP134" s="186"/>
      <c r="AQ134" s="186"/>
      <c r="AR134" s="186"/>
      <c r="AS134" s="188"/>
      <c r="AT134" s="188"/>
      <c r="AU134" s="188"/>
      <c r="AV134" s="188"/>
      <c r="AW134" s="188"/>
      <c r="AX134" s="188"/>
      <c r="AY134" s="188"/>
      <c r="AZ134" s="189"/>
      <c r="BA134" s="937" t="s">
        <v>1120</v>
      </c>
      <c r="BB134" s="928"/>
      <c r="BC134" s="928"/>
      <c r="BD134" s="928"/>
      <c r="BE134" s="928"/>
      <c r="BF134" s="928"/>
      <c r="BG134" s="928"/>
      <c r="BH134" s="928"/>
      <c r="BI134" s="928"/>
      <c r="BJ134" s="928"/>
      <c r="BK134" s="928"/>
      <c r="BL134" s="929"/>
      <c r="BM134" s="187"/>
      <c r="BN134" s="188"/>
      <c r="BO134" s="188"/>
      <c r="BP134" s="188"/>
      <c r="BQ134" s="188"/>
      <c r="BR134" s="188"/>
      <c r="BS134" s="188"/>
      <c r="BT134" s="188"/>
      <c r="BU134" s="188"/>
      <c r="BV134" s="188"/>
      <c r="BW134" s="188"/>
      <c r="BX134" s="189"/>
    </row>
    <row r="135" spans="2:76" s="199" customFormat="1" ht="11.1" customHeight="1" x14ac:dyDescent="0.15">
      <c r="B135" s="391"/>
      <c r="C135" s="392"/>
      <c r="D135" s="393"/>
      <c r="E135" s="393"/>
      <c r="F135" s="393"/>
      <c r="G135" s="393"/>
      <c r="H135" s="393"/>
      <c r="I135" s="393"/>
      <c r="J135" s="393"/>
      <c r="K135" s="393"/>
      <c r="L135" s="393"/>
      <c r="M135" s="201"/>
      <c r="N135" s="201"/>
      <c r="O135" s="201"/>
      <c r="P135" s="201"/>
      <c r="Q135" s="201"/>
      <c r="R135" s="201"/>
      <c r="S135" s="201"/>
      <c r="T135" s="201"/>
      <c r="U135" s="201"/>
      <c r="V135" s="201"/>
      <c r="W135" s="201"/>
      <c r="X135" s="394"/>
      <c r="Y135" s="395"/>
      <c r="Z135" s="395"/>
      <c r="AA135" s="395"/>
      <c r="AB135" s="395"/>
      <c r="AC135" s="395"/>
      <c r="AD135" s="395"/>
      <c r="AE135" s="395"/>
      <c r="AF135" s="395"/>
      <c r="AG135" s="395"/>
      <c r="AH135" s="395"/>
      <c r="AI135" s="395"/>
      <c r="AJ135" s="395"/>
      <c r="AK135" s="395"/>
      <c r="AL135" s="395"/>
      <c r="AM135" s="396"/>
      <c r="AN135" s="391"/>
      <c r="AO135" s="201"/>
      <c r="AP135" s="201"/>
      <c r="AQ135" s="201"/>
      <c r="AR135" s="201"/>
      <c r="AS135" s="192"/>
      <c r="AT135" s="192"/>
      <c r="AU135" s="192"/>
      <c r="AV135" s="192"/>
      <c r="AW135" s="192"/>
      <c r="AX135" s="192"/>
      <c r="AY135" s="192"/>
      <c r="AZ135" s="193"/>
      <c r="BA135" s="939"/>
      <c r="BB135" s="940"/>
      <c r="BC135" s="940"/>
      <c r="BD135" s="940"/>
      <c r="BE135" s="940"/>
      <c r="BF135" s="940"/>
      <c r="BG135" s="940"/>
      <c r="BH135" s="940"/>
      <c r="BI135" s="940"/>
      <c r="BJ135" s="940"/>
      <c r="BK135" s="940"/>
      <c r="BL135" s="941"/>
      <c r="BM135" s="391"/>
      <c r="BN135" s="201"/>
      <c r="BO135" s="201"/>
      <c r="BP135" s="201"/>
      <c r="BQ135" s="201"/>
      <c r="BR135" s="201"/>
      <c r="BS135" s="397"/>
      <c r="BT135" s="171"/>
      <c r="BU135" s="171"/>
      <c r="BV135" s="171"/>
      <c r="BW135" s="171"/>
      <c r="BX135" s="398"/>
    </row>
    <row r="136" spans="2:76" s="199" customFormat="1" ht="11.25" customHeight="1" x14ac:dyDescent="0.15">
      <c r="D136" s="399"/>
      <c r="E136" s="399"/>
      <c r="F136" s="399"/>
      <c r="G136" s="399"/>
      <c r="H136" s="399"/>
      <c r="I136" s="399"/>
      <c r="J136" s="399"/>
      <c r="K136" s="399"/>
      <c r="L136" s="399"/>
      <c r="M136" s="399"/>
      <c r="N136" s="399"/>
      <c r="O136" s="399"/>
      <c r="P136" s="399"/>
      <c r="Q136" s="399"/>
      <c r="R136" s="399"/>
      <c r="S136" s="399"/>
      <c r="T136" s="399"/>
      <c r="U136" s="399"/>
      <c r="V136" s="399"/>
      <c r="W136" s="399"/>
      <c r="X136" s="399"/>
      <c r="Y136" s="399"/>
      <c r="Z136" s="399"/>
      <c r="AA136" s="399"/>
      <c r="AB136" s="399"/>
      <c r="AC136" s="399"/>
      <c r="AD136" s="399"/>
      <c r="AE136" s="399"/>
      <c r="AF136" s="399"/>
      <c r="AG136" s="399"/>
      <c r="AH136" s="399"/>
      <c r="AI136" s="399"/>
      <c r="AJ136" s="399"/>
      <c r="AK136" s="399"/>
      <c r="AL136" s="399"/>
      <c r="AM136" s="399"/>
      <c r="AN136" s="399"/>
      <c r="AO136" s="399"/>
      <c r="AP136" s="399"/>
      <c r="AQ136" s="399"/>
      <c r="AR136" s="399"/>
      <c r="AS136" s="399"/>
      <c r="AT136" s="399"/>
      <c r="AU136" s="399"/>
      <c r="AV136" s="399"/>
      <c r="AW136" s="399"/>
      <c r="AX136" s="399"/>
      <c r="AY136" s="399"/>
      <c r="AZ136" s="399"/>
      <c r="BA136" s="399"/>
      <c r="BB136" s="399"/>
      <c r="BC136" s="399"/>
      <c r="BD136" s="399"/>
      <c r="BE136" s="399"/>
      <c r="BF136" s="399"/>
      <c r="BG136" s="399"/>
      <c r="BH136" s="399"/>
      <c r="BI136" s="399"/>
      <c r="BJ136" s="399"/>
      <c r="BK136" s="399"/>
      <c r="BL136" s="399"/>
      <c r="BM136" s="399"/>
      <c r="BN136" s="399"/>
      <c r="BO136" s="399"/>
      <c r="BP136" s="399"/>
      <c r="BQ136" s="399"/>
      <c r="BR136" s="399"/>
      <c r="BS136" s="399"/>
      <c r="BT136" s="399"/>
      <c r="BU136" s="399"/>
      <c r="BV136" s="399"/>
      <c r="BW136" s="399"/>
    </row>
    <row r="137" spans="2:76" s="199" customFormat="1" ht="13.5" x14ac:dyDescent="0.15">
      <c r="B137" s="399" t="s">
        <v>1269</v>
      </c>
      <c r="C137" s="399"/>
      <c r="D137" s="399"/>
      <c r="Z137" s="400"/>
    </row>
    <row r="138" spans="2:76" s="199" customFormat="1" ht="13.5" x14ac:dyDescent="0.15">
      <c r="B138" s="399"/>
      <c r="C138" s="399"/>
      <c r="D138" s="399"/>
      <c r="Z138" s="400"/>
    </row>
    <row r="139" spans="2:76" s="199" customFormat="1" ht="13.5" customHeight="1" x14ac:dyDescent="0.15">
      <c r="B139" s="401" t="s">
        <v>840</v>
      </c>
      <c r="C139" s="401"/>
      <c r="Z139" s="400"/>
    </row>
    <row r="140" spans="2:76" s="199" customFormat="1" ht="13.5" customHeight="1" x14ac:dyDescent="0.15">
      <c r="B140" s="401"/>
      <c r="C140" s="401"/>
      <c r="Z140" s="400"/>
      <c r="BU140" s="379" t="s">
        <v>1415</v>
      </c>
    </row>
    <row r="141" spans="2:76" s="199" customFormat="1" ht="12" customHeight="1" x14ac:dyDescent="0.15">
      <c r="B141" s="834" t="s">
        <v>841</v>
      </c>
      <c r="C141" s="953"/>
      <c r="D141" s="797"/>
      <c r="E141" s="778" t="s">
        <v>842</v>
      </c>
      <c r="F141" s="785"/>
      <c r="G141" s="785"/>
      <c r="H141" s="785"/>
      <c r="I141" s="785"/>
      <c r="J141" s="785"/>
      <c r="K141" s="786"/>
      <c r="L141" s="778" t="s">
        <v>843</v>
      </c>
      <c r="M141" s="796"/>
      <c r="N141" s="796"/>
      <c r="O141" s="796"/>
      <c r="P141" s="796"/>
      <c r="Q141" s="796"/>
      <c r="R141" s="797"/>
      <c r="S141" s="778" t="s">
        <v>1052</v>
      </c>
      <c r="T141" s="521"/>
      <c r="U141" s="521"/>
      <c r="V141" s="521"/>
      <c r="W141" s="521"/>
      <c r="X141" s="521"/>
      <c r="Y141" s="521"/>
      <c r="Z141" s="521"/>
      <c r="AA141" s="606"/>
      <c r="AB141" s="778" t="s">
        <v>267</v>
      </c>
      <c r="AC141" s="521"/>
      <c r="AD141" s="521"/>
      <c r="AE141" s="521"/>
      <c r="AF141" s="521"/>
      <c r="AG141" s="521"/>
      <c r="AH141" s="521"/>
      <c r="AI141" s="521"/>
      <c r="AJ141" s="606"/>
      <c r="AK141" s="778" t="s">
        <v>844</v>
      </c>
      <c r="AL141" s="521"/>
      <c r="AM141" s="521"/>
      <c r="AN141" s="521"/>
      <c r="AO141" s="521"/>
      <c r="AP141" s="521"/>
      <c r="AQ141" s="521"/>
      <c r="AR141" s="606"/>
      <c r="AS141" s="778" t="s">
        <v>845</v>
      </c>
      <c r="AT141" s="907"/>
      <c r="AU141" s="907"/>
      <c r="AV141" s="907"/>
      <c r="AW141" s="907"/>
      <c r="AX141" s="907"/>
      <c r="AY141" s="907"/>
      <c r="AZ141" s="907"/>
      <c r="BA141" s="907"/>
      <c r="BB141" s="907"/>
      <c r="BC141" s="908"/>
      <c r="BD141" s="882" t="s">
        <v>846</v>
      </c>
      <c r="BE141" s="945"/>
      <c r="BF141" s="945"/>
      <c r="BG141" s="945"/>
      <c r="BH141" s="945"/>
      <c r="BI141" s="945"/>
      <c r="BJ141" s="945"/>
      <c r="BK141" s="946"/>
      <c r="BL141" s="834" t="s">
        <v>847</v>
      </c>
      <c r="BM141" s="796"/>
      <c r="BN141" s="796"/>
      <c r="BO141" s="796"/>
      <c r="BP141" s="796"/>
      <c r="BQ141" s="796"/>
      <c r="BR141" s="796"/>
      <c r="BS141" s="796"/>
      <c r="BT141" s="796"/>
      <c r="BU141" s="796"/>
      <c r="BV141" s="797"/>
    </row>
    <row r="142" spans="2:76" s="199" customFormat="1" ht="12" customHeight="1" x14ac:dyDescent="0.15">
      <c r="B142" s="798"/>
      <c r="C142" s="799"/>
      <c r="D142" s="800"/>
      <c r="E142" s="850"/>
      <c r="F142" s="741"/>
      <c r="G142" s="741"/>
      <c r="H142" s="741"/>
      <c r="I142" s="741"/>
      <c r="J142" s="741"/>
      <c r="K142" s="852"/>
      <c r="L142" s="798"/>
      <c r="M142" s="799"/>
      <c r="N142" s="799"/>
      <c r="O142" s="799"/>
      <c r="P142" s="799"/>
      <c r="Q142" s="799"/>
      <c r="R142" s="800"/>
      <c r="S142" s="824"/>
      <c r="T142" s="585"/>
      <c r="U142" s="585"/>
      <c r="V142" s="585"/>
      <c r="W142" s="585"/>
      <c r="X142" s="585"/>
      <c r="Y142" s="585"/>
      <c r="Z142" s="585"/>
      <c r="AA142" s="809"/>
      <c r="AB142" s="824"/>
      <c r="AC142" s="585"/>
      <c r="AD142" s="585"/>
      <c r="AE142" s="585"/>
      <c r="AF142" s="585"/>
      <c r="AG142" s="585"/>
      <c r="AH142" s="585"/>
      <c r="AI142" s="585"/>
      <c r="AJ142" s="809"/>
      <c r="AK142" s="824"/>
      <c r="AL142" s="585"/>
      <c r="AM142" s="585"/>
      <c r="AN142" s="585"/>
      <c r="AO142" s="585"/>
      <c r="AP142" s="585"/>
      <c r="AQ142" s="585"/>
      <c r="AR142" s="809"/>
      <c r="AS142" s="911"/>
      <c r="AT142" s="909"/>
      <c r="AU142" s="909"/>
      <c r="AV142" s="909"/>
      <c r="AW142" s="909"/>
      <c r="AX142" s="909"/>
      <c r="AY142" s="909"/>
      <c r="AZ142" s="909"/>
      <c r="BA142" s="909"/>
      <c r="BB142" s="909"/>
      <c r="BC142" s="910"/>
      <c r="BD142" s="947"/>
      <c r="BE142" s="948"/>
      <c r="BF142" s="948"/>
      <c r="BG142" s="948"/>
      <c r="BH142" s="948"/>
      <c r="BI142" s="948"/>
      <c r="BJ142" s="948"/>
      <c r="BK142" s="949"/>
      <c r="BL142" s="798"/>
      <c r="BM142" s="799"/>
      <c r="BN142" s="799"/>
      <c r="BO142" s="799"/>
      <c r="BP142" s="799"/>
      <c r="BQ142" s="799"/>
      <c r="BR142" s="799"/>
      <c r="BS142" s="799"/>
      <c r="BT142" s="799"/>
      <c r="BU142" s="799"/>
      <c r="BV142" s="800"/>
    </row>
    <row r="143" spans="2:76" s="199" customFormat="1" ht="12" customHeight="1" x14ac:dyDescent="0.15">
      <c r="B143" s="801"/>
      <c r="C143" s="802"/>
      <c r="D143" s="803"/>
      <c r="E143" s="787"/>
      <c r="F143" s="788"/>
      <c r="G143" s="788"/>
      <c r="H143" s="788"/>
      <c r="I143" s="788"/>
      <c r="J143" s="788"/>
      <c r="K143" s="789"/>
      <c r="L143" s="801"/>
      <c r="M143" s="802"/>
      <c r="N143" s="802"/>
      <c r="O143" s="802"/>
      <c r="P143" s="802"/>
      <c r="Q143" s="802"/>
      <c r="R143" s="803"/>
      <c r="S143" s="607"/>
      <c r="T143" s="608"/>
      <c r="U143" s="608"/>
      <c r="V143" s="608"/>
      <c r="W143" s="608"/>
      <c r="X143" s="608"/>
      <c r="Y143" s="608"/>
      <c r="Z143" s="608"/>
      <c r="AA143" s="609"/>
      <c r="AB143" s="607"/>
      <c r="AC143" s="608"/>
      <c r="AD143" s="608"/>
      <c r="AE143" s="608"/>
      <c r="AF143" s="608"/>
      <c r="AG143" s="608"/>
      <c r="AH143" s="608"/>
      <c r="AI143" s="608"/>
      <c r="AJ143" s="609"/>
      <c r="AK143" s="607"/>
      <c r="AL143" s="608"/>
      <c r="AM143" s="608"/>
      <c r="AN143" s="608"/>
      <c r="AO143" s="608"/>
      <c r="AP143" s="608"/>
      <c r="AQ143" s="608"/>
      <c r="AR143" s="609"/>
      <c r="AS143" s="942"/>
      <c r="AT143" s="943"/>
      <c r="AU143" s="943"/>
      <c r="AV143" s="943"/>
      <c r="AW143" s="943"/>
      <c r="AX143" s="943"/>
      <c r="AY143" s="943"/>
      <c r="AZ143" s="943"/>
      <c r="BA143" s="943"/>
      <c r="BB143" s="943"/>
      <c r="BC143" s="944"/>
      <c r="BD143" s="950"/>
      <c r="BE143" s="951"/>
      <c r="BF143" s="951"/>
      <c r="BG143" s="951"/>
      <c r="BH143" s="951"/>
      <c r="BI143" s="951"/>
      <c r="BJ143" s="951"/>
      <c r="BK143" s="952"/>
      <c r="BL143" s="801"/>
      <c r="BM143" s="802"/>
      <c r="BN143" s="802"/>
      <c r="BO143" s="802"/>
      <c r="BP143" s="802"/>
      <c r="BQ143" s="802"/>
      <c r="BR143" s="802"/>
      <c r="BS143" s="802"/>
      <c r="BT143" s="802"/>
      <c r="BU143" s="802"/>
      <c r="BV143" s="803"/>
    </row>
    <row r="144" spans="2:76" s="199" customFormat="1" ht="19.7" customHeight="1" x14ac:dyDescent="0.15">
      <c r="B144" s="778">
        <v>1</v>
      </c>
      <c r="C144" s="521"/>
      <c r="D144" s="606"/>
      <c r="E144" s="920"/>
      <c r="F144" s="921"/>
      <c r="G144" s="921"/>
      <c r="H144" s="921"/>
      <c r="I144" s="921"/>
      <c r="J144" s="921"/>
      <c r="K144" s="922"/>
      <c r="L144" s="920"/>
      <c r="M144" s="921"/>
      <c r="N144" s="921"/>
      <c r="O144" s="921"/>
      <c r="P144" s="921"/>
      <c r="Q144" s="921"/>
      <c r="R144" s="922"/>
      <c r="S144" s="804"/>
      <c r="T144" s="489"/>
      <c r="U144" s="927" t="s">
        <v>243</v>
      </c>
      <c r="V144" s="570"/>
      <c r="W144" s="489"/>
      <c r="X144" s="611" t="s">
        <v>244</v>
      </c>
      <c r="Y144" s="570"/>
      <c r="Z144" s="489"/>
      <c r="AA144" s="612" t="s">
        <v>245</v>
      </c>
      <c r="AB144" s="804"/>
      <c r="AC144" s="489"/>
      <c r="AD144" s="611" t="s">
        <v>243</v>
      </c>
      <c r="AE144" s="570"/>
      <c r="AF144" s="489"/>
      <c r="AG144" s="611" t="s">
        <v>244</v>
      </c>
      <c r="AH144" s="570"/>
      <c r="AI144" s="489"/>
      <c r="AJ144" s="612" t="s">
        <v>245</v>
      </c>
      <c r="AK144" s="804"/>
      <c r="AL144" s="489"/>
      <c r="AM144" s="489"/>
      <c r="AN144" s="489"/>
      <c r="AO144" s="489"/>
      <c r="AP144" s="489"/>
      <c r="AQ144" s="489"/>
      <c r="AR144" s="612" t="s">
        <v>261</v>
      </c>
      <c r="AS144" s="926" t="s">
        <v>848</v>
      </c>
      <c r="AT144" s="893"/>
      <c r="AU144" s="913"/>
      <c r="AV144" s="489"/>
      <c r="AW144" s="21" t="s">
        <v>243</v>
      </c>
      <c r="AX144" s="570"/>
      <c r="AY144" s="570"/>
      <c r="AZ144" s="21" t="s">
        <v>244</v>
      </c>
      <c r="BA144" s="570"/>
      <c r="BB144" s="570"/>
      <c r="BC144" s="22" t="s">
        <v>245</v>
      </c>
      <c r="BD144" s="914"/>
      <c r="BE144" s="915"/>
      <c r="BF144" s="915"/>
      <c r="BG144" s="915"/>
      <c r="BH144" s="915"/>
      <c r="BI144" s="915"/>
      <c r="BJ144" s="915"/>
      <c r="BK144" s="916"/>
      <c r="BL144" s="920"/>
      <c r="BM144" s="921"/>
      <c r="BN144" s="921"/>
      <c r="BO144" s="921"/>
      <c r="BP144" s="921"/>
      <c r="BQ144" s="921"/>
      <c r="BR144" s="921"/>
      <c r="BS144" s="921"/>
      <c r="BT144" s="921"/>
      <c r="BU144" s="921"/>
      <c r="BV144" s="922"/>
    </row>
    <row r="145" spans="2:74" s="199" customFormat="1" ht="19.7" customHeight="1" x14ac:dyDescent="0.15">
      <c r="B145" s="607"/>
      <c r="C145" s="608"/>
      <c r="D145" s="609"/>
      <c r="E145" s="923"/>
      <c r="F145" s="924"/>
      <c r="G145" s="924"/>
      <c r="H145" s="924"/>
      <c r="I145" s="924"/>
      <c r="J145" s="924"/>
      <c r="K145" s="925"/>
      <c r="L145" s="923"/>
      <c r="M145" s="924"/>
      <c r="N145" s="924"/>
      <c r="O145" s="924"/>
      <c r="P145" s="924"/>
      <c r="Q145" s="924"/>
      <c r="R145" s="925"/>
      <c r="S145" s="491"/>
      <c r="T145" s="486"/>
      <c r="U145" s="918"/>
      <c r="V145" s="486"/>
      <c r="W145" s="486"/>
      <c r="X145" s="608"/>
      <c r="Y145" s="486"/>
      <c r="Z145" s="486"/>
      <c r="AA145" s="609"/>
      <c r="AB145" s="491"/>
      <c r="AC145" s="486"/>
      <c r="AD145" s="608"/>
      <c r="AE145" s="486"/>
      <c r="AF145" s="486"/>
      <c r="AG145" s="608"/>
      <c r="AH145" s="486"/>
      <c r="AI145" s="486"/>
      <c r="AJ145" s="609"/>
      <c r="AK145" s="491"/>
      <c r="AL145" s="486"/>
      <c r="AM145" s="486"/>
      <c r="AN145" s="486"/>
      <c r="AO145" s="486"/>
      <c r="AP145" s="486"/>
      <c r="AQ145" s="486"/>
      <c r="AR145" s="609"/>
      <c r="AS145" s="898" t="s">
        <v>849</v>
      </c>
      <c r="AT145" s="899"/>
      <c r="AU145" s="765"/>
      <c r="AV145" s="486"/>
      <c r="AW145" s="25" t="s">
        <v>243</v>
      </c>
      <c r="AX145" s="572"/>
      <c r="AY145" s="572"/>
      <c r="AZ145" s="25" t="s">
        <v>244</v>
      </c>
      <c r="BA145" s="572"/>
      <c r="BB145" s="572"/>
      <c r="BC145" s="26" t="s">
        <v>245</v>
      </c>
      <c r="BD145" s="917"/>
      <c r="BE145" s="918"/>
      <c r="BF145" s="918"/>
      <c r="BG145" s="918"/>
      <c r="BH145" s="918"/>
      <c r="BI145" s="918"/>
      <c r="BJ145" s="918"/>
      <c r="BK145" s="919"/>
      <c r="BL145" s="923"/>
      <c r="BM145" s="924"/>
      <c r="BN145" s="924"/>
      <c r="BO145" s="924"/>
      <c r="BP145" s="924"/>
      <c r="BQ145" s="924"/>
      <c r="BR145" s="924"/>
      <c r="BS145" s="924"/>
      <c r="BT145" s="924"/>
      <c r="BU145" s="924"/>
      <c r="BV145" s="925"/>
    </row>
    <row r="146" spans="2:74" s="199" customFormat="1" ht="19.7" customHeight="1" x14ac:dyDescent="0.15">
      <c r="B146" s="778">
        <v>2</v>
      </c>
      <c r="C146" s="521"/>
      <c r="D146" s="606"/>
      <c r="E146" s="920"/>
      <c r="F146" s="921"/>
      <c r="G146" s="921"/>
      <c r="H146" s="921"/>
      <c r="I146" s="921"/>
      <c r="J146" s="921"/>
      <c r="K146" s="922"/>
      <c r="L146" s="920"/>
      <c r="M146" s="921"/>
      <c r="N146" s="921"/>
      <c r="O146" s="921"/>
      <c r="P146" s="921"/>
      <c r="Q146" s="921"/>
      <c r="R146" s="922"/>
      <c r="S146" s="804"/>
      <c r="T146" s="489"/>
      <c r="U146" s="927" t="s">
        <v>243</v>
      </c>
      <c r="V146" s="570"/>
      <c r="W146" s="489"/>
      <c r="X146" s="611" t="s">
        <v>244</v>
      </c>
      <c r="Y146" s="570"/>
      <c r="Z146" s="489"/>
      <c r="AA146" s="612" t="s">
        <v>245</v>
      </c>
      <c r="AB146" s="804"/>
      <c r="AC146" s="489"/>
      <c r="AD146" s="611" t="s">
        <v>243</v>
      </c>
      <c r="AE146" s="570"/>
      <c r="AF146" s="489"/>
      <c r="AG146" s="611" t="s">
        <v>244</v>
      </c>
      <c r="AH146" s="570"/>
      <c r="AI146" s="489"/>
      <c r="AJ146" s="612" t="s">
        <v>245</v>
      </c>
      <c r="AK146" s="804"/>
      <c r="AL146" s="489"/>
      <c r="AM146" s="489"/>
      <c r="AN146" s="489"/>
      <c r="AO146" s="489"/>
      <c r="AP146" s="489"/>
      <c r="AQ146" s="489"/>
      <c r="AR146" s="612" t="s">
        <v>261</v>
      </c>
      <c r="AS146" s="926" t="s">
        <v>848</v>
      </c>
      <c r="AT146" s="893"/>
      <c r="AU146" s="913"/>
      <c r="AV146" s="489"/>
      <c r="AW146" s="21" t="s">
        <v>243</v>
      </c>
      <c r="AX146" s="570"/>
      <c r="AY146" s="570"/>
      <c r="AZ146" s="21" t="s">
        <v>244</v>
      </c>
      <c r="BA146" s="570"/>
      <c r="BB146" s="570"/>
      <c r="BC146" s="22" t="s">
        <v>245</v>
      </c>
      <c r="BD146" s="914"/>
      <c r="BE146" s="915"/>
      <c r="BF146" s="915"/>
      <c r="BG146" s="915"/>
      <c r="BH146" s="915"/>
      <c r="BI146" s="915"/>
      <c r="BJ146" s="915"/>
      <c r="BK146" s="916"/>
      <c r="BL146" s="920"/>
      <c r="BM146" s="921"/>
      <c r="BN146" s="921"/>
      <c r="BO146" s="921"/>
      <c r="BP146" s="921"/>
      <c r="BQ146" s="921"/>
      <c r="BR146" s="921"/>
      <c r="BS146" s="921"/>
      <c r="BT146" s="921"/>
      <c r="BU146" s="921"/>
      <c r="BV146" s="922"/>
    </row>
    <row r="147" spans="2:74" s="199" customFormat="1" ht="19.7" customHeight="1" x14ac:dyDescent="0.15">
      <c r="B147" s="607"/>
      <c r="C147" s="608"/>
      <c r="D147" s="609"/>
      <c r="E147" s="923"/>
      <c r="F147" s="924"/>
      <c r="G147" s="924"/>
      <c r="H147" s="924"/>
      <c r="I147" s="924"/>
      <c r="J147" s="924"/>
      <c r="K147" s="925"/>
      <c r="L147" s="923"/>
      <c r="M147" s="924"/>
      <c r="N147" s="924"/>
      <c r="O147" s="924"/>
      <c r="P147" s="924"/>
      <c r="Q147" s="924"/>
      <c r="R147" s="925"/>
      <c r="S147" s="491"/>
      <c r="T147" s="486"/>
      <c r="U147" s="918"/>
      <c r="V147" s="486"/>
      <c r="W147" s="486"/>
      <c r="X147" s="608"/>
      <c r="Y147" s="486"/>
      <c r="Z147" s="486"/>
      <c r="AA147" s="609"/>
      <c r="AB147" s="491"/>
      <c r="AC147" s="486"/>
      <c r="AD147" s="608"/>
      <c r="AE147" s="486"/>
      <c r="AF147" s="486"/>
      <c r="AG147" s="608"/>
      <c r="AH147" s="486"/>
      <c r="AI147" s="486"/>
      <c r="AJ147" s="609"/>
      <c r="AK147" s="491"/>
      <c r="AL147" s="486"/>
      <c r="AM147" s="486"/>
      <c r="AN147" s="486"/>
      <c r="AO147" s="486"/>
      <c r="AP147" s="486"/>
      <c r="AQ147" s="486"/>
      <c r="AR147" s="609"/>
      <c r="AS147" s="898" t="s">
        <v>849</v>
      </c>
      <c r="AT147" s="899"/>
      <c r="AU147" s="765"/>
      <c r="AV147" s="486"/>
      <c r="AW147" s="25" t="s">
        <v>243</v>
      </c>
      <c r="AX147" s="572"/>
      <c r="AY147" s="572"/>
      <c r="AZ147" s="25" t="s">
        <v>244</v>
      </c>
      <c r="BA147" s="572"/>
      <c r="BB147" s="572"/>
      <c r="BC147" s="26" t="s">
        <v>245</v>
      </c>
      <c r="BD147" s="917"/>
      <c r="BE147" s="918"/>
      <c r="BF147" s="918"/>
      <c r="BG147" s="918"/>
      <c r="BH147" s="918"/>
      <c r="BI147" s="918"/>
      <c r="BJ147" s="918"/>
      <c r="BK147" s="919"/>
      <c r="BL147" s="923"/>
      <c r="BM147" s="924"/>
      <c r="BN147" s="924"/>
      <c r="BO147" s="924"/>
      <c r="BP147" s="924"/>
      <c r="BQ147" s="924"/>
      <c r="BR147" s="924"/>
      <c r="BS147" s="924"/>
      <c r="BT147" s="924"/>
      <c r="BU147" s="924"/>
      <c r="BV147" s="925"/>
    </row>
    <row r="148" spans="2:74" s="199" customFormat="1" ht="19.7" customHeight="1" x14ac:dyDescent="0.15">
      <c r="B148" s="778">
        <v>3</v>
      </c>
      <c r="C148" s="521"/>
      <c r="D148" s="606"/>
      <c r="E148" s="920"/>
      <c r="F148" s="921"/>
      <c r="G148" s="921"/>
      <c r="H148" s="921"/>
      <c r="I148" s="921"/>
      <c r="J148" s="921"/>
      <c r="K148" s="922"/>
      <c r="L148" s="920"/>
      <c r="M148" s="921"/>
      <c r="N148" s="921"/>
      <c r="O148" s="921"/>
      <c r="P148" s="921"/>
      <c r="Q148" s="921"/>
      <c r="R148" s="922"/>
      <c r="S148" s="804"/>
      <c r="T148" s="489"/>
      <c r="U148" s="927" t="s">
        <v>243</v>
      </c>
      <c r="V148" s="570"/>
      <c r="W148" s="489"/>
      <c r="X148" s="611" t="s">
        <v>244</v>
      </c>
      <c r="Y148" s="570"/>
      <c r="Z148" s="489"/>
      <c r="AA148" s="612" t="s">
        <v>245</v>
      </c>
      <c r="AB148" s="804"/>
      <c r="AC148" s="489"/>
      <c r="AD148" s="611" t="s">
        <v>243</v>
      </c>
      <c r="AE148" s="570"/>
      <c r="AF148" s="489"/>
      <c r="AG148" s="611" t="s">
        <v>244</v>
      </c>
      <c r="AH148" s="570"/>
      <c r="AI148" s="489"/>
      <c r="AJ148" s="612" t="s">
        <v>245</v>
      </c>
      <c r="AK148" s="804"/>
      <c r="AL148" s="489"/>
      <c r="AM148" s="489"/>
      <c r="AN148" s="489"/>
      <c r="AO148" s="489"/>
      <c r="AP148" s="489"/>
      <c r="AQ148" s="489"/>
      <c r="AR148" s="612" t="s">
        <v>261</v>
      </c>
      <c r="AS148" s="926" t="s">
        <v>848</v>
      </c>
      <c r="AT148" s="893"/>
      <c r="AU148" s="913"/>
      <c r="AV148" s="489"/>
      <c r="AW148" s="21" t="s">
        <v>243</v>
      </c>
      <c r="AX148" s="570"/>
      <c r="AY148" s="570"/>
      <c r="AZ148" s="21" t="s">
        <v>244</v>
      </c>
      <c r="BA148" s="570"/>
      <c r="BB148" s="570"/>
      <c r="BC148" s="22" t="s">
        <v>245</v>
      </c>
      <c r="BD148" s="914"/>
      <c r="BE148" s="915"/>
      <c r="BF148" s="915"/>
      <c r="BG148" s="915"/>
      <c r="BH148" s="915"/>
      <c r="BI148" s="915"/>
      <c r="BJ148" s="915"/>
      <c r="BK148" s="916"/>
      <c r="BL148" s="920"/>
      <c r="BM148" s="921"/>
      <c r="BN148" s="921"/>
      <c r="BO148" s="921"/>
      <c r="BP148" s="921"/>
      <c r="BQ148" s="921"/>
      <c r="BR148" s="921"/>
      <c r="BS148" s="921"/>
      <c r="BT148" s="921"/>
      <c r="BU148" s="921"/>
      <c r="BV148" s="922"/>
    </row>
    <row r="149" spans="2:74" s="199" customFormat="1" ht="19.7" customHeight="1" x14ac:dyDescent="0.15">
      <c r="B149" s="607"/>
      <c r="C149" s="608"/>
      <c r="D149" s="609"/>
      <c r="E149" s="923"/>
      <c r="F149" s="924"/>
      <c r="G149" s="924"/>
      <c r="H149" s="924"/>
      <c r="I149" s="924"/>
      <c r="J149" s="924"/>
      <c r="K149" s="925"/>
      <c r="L149" s="923"/>
      <c r="M149" s="924"/>
      <c r="N149" s="924"/>
      <c r="O149" s="924"/>
      <c r="P149" s="924"/>
      <c r="Q149" s="924"/>
      <c r="R149" s="925"/>
      <c r="S149" s="491"/>
      <c r="T149" s="486"/>
      <c r="U149" s="918"/>
      <c r="V149" s="486"/>
      <c r="W149" s="486"/>
      <c r="X149" s="608"/>
      <c r="Y149" s="486"/>
      <c r="Z149" s="486"/>
      <c r="AA149" s="609"/>
      <c r="AB149" s="491"/>
      <c r="AC149" s="486"/>
      <c r="AD149" s="608"/>
      <c r="AE149" s="486"/>
      <c r="AF149" s="486"/>
      <c r="AG149" s="608"/>
      <c r="AH149" s="486"/>
      <c r="AI149" s="486"/>
      <c r="AJ149" s="609"/>
      <c r="AK149" s="491"/>
      <c r="AL149" s="486"/>
      <c r="AM149" s="486"/>
      <c r="AN149" s="486"/>
      <c r="AO149" s="486"/>
      <c r="AP149" s="486"/>
      <c r="AQ149" s="486"/>
      <c r="AR149" s="609"/>
      <c r="AS149" s="898" t="s">
        <v>849</v>
      </c>
      <c r="AT149" s="899"/>
      <c r="AU149" s="765"/>
      <c r="AV149" s="486"/>
      <c r="AW149" s="25" t="s">
        <v>243</v>
      </c>
      <c r="AX149" s="572"/>
      <c r="AY149" s="572"/>
      <c r="AZ149" s="25" t="s">
        <v>244</v>
      </c>
      <c r="BA149" s="572"/>
      <c r="BB149" s="572"/>
      <c r="BC149" s="26" t="s">
        <v>245</v>
      </c>
      <c r="BD149" s="917"/>
      <c r="BE149" s="918"/>
      <c r="BF149" s="918"/>
      <c r="BG149" s="918"/>
      <c r="BH149" s="918"/>
      <c r="BI149" s="918"/>
      <c r="BJ149" s="918"/>
      <c r="BK149" s="919"/>
      <c r="BL149" s="923"/>
      <c r="BM149" s="924"/>
      <c r="BN149" s="924"/>
      <c r="BO149" s="924"/>
      <c r="BP149" s="924"/>
      <c r="BQ149" s="924"/>
      <c r="BR149" s="924"/>
      <c r="BS149" s="924"/>
      <c r="BT149" s="924"/>
      <c r="BU149" s="924"/>
      <c r="BV149" s="925"/>
    </row>
    <row r="150" spans="2:74" s="199" customFormat="1" ht="19.7" customHeight="1" x14ac:dyDescent="0.15">
      <c r="B150" s="778">
        <v>4</v>
      </c>
      <c r="C150" s="521"/>
      <c r="D150" s="606"/>
      <c r="E150" s="920"/>
      <c r="F150" s="921"/>
      <c r="G150" s="921"/>
      <c r="H150" s="921"/>
      <c r="I150" s="921"/>
      <c r="J150" s="921"/>
      <c r="K150" s="922"/>
      <c r="L150" s="920"/>
      <c r="M150" s="921"/>
      <c r="N150" s="921"/>
      <c r="O150" s="921"/>
      <c r="P150" s="921"/>
      <c r="Q150" s="921"/>
      <c r="R150" s="922"/>
      <c r="S150" s="804"/>
      <c r="T150" s="489"/>
      <c r="U150" s="927" t="s">
        <v>243</v>
      </c>
      <c r="V150" s="570"/>
      <c r="W150" s="489"/>
      <c r="X150" s="611" t="s">
        <v>244</v>
      </c>
      <c r="Y150" s="570"/>
      <c r="Z150" s="489"/>
      <c r="AA150" s="612" t="s">
        <v>245</v>
      </c>
      <c r="AB150" s="804"/>
      <c r="AC150" s="489"/>
      <c r="AD150" s="611" t="s">
        <v>243</v>
      </c>
      <c r="AE150" s="570"/>
      <c r="AF150" s="489"/>
      <c r="AG150" s="611" t="s">
        <v>244</v>
      </c>
      <c r="AH150" s="570"/>
      <c r="AI150" s="489"/>
      <c r="AJ150" s="612" t="s">
        <v>245</v>
      </c>
      <c r="AK150" s="804"/>
      <c r="AL150" s="489"/>
      <c r="AM150" s="489"/>
      <c r="AN150" s="489"/>
      <c r="AO150" s="489"/>
      <c r="AP150" s="489"/>
      <c r="AQ150" s="489"/>
      <c r="AR150" s="612" t="s">
        <v>261</v>
      </c>
      <c r="AS150" s="926" t="s">
        <v>848</v>
      </c>
      <c r="AT150" s="893"/>
      <c r="AU150" s="913"/>
      <c r="AV150" s="489"/>
      <c r="AW150" s="21" t="s">
        <v>243</v>
      </c>
      <c r="AX150" s="570"/>
      <c r="AY150" s="570"/>
      <c r="AZ150" s="21" t="s">
        <v>244</v>
      </c>
      <c r="BA150" s="570"/>
      <c r="BB150" s="570"/>
      <c r="BC150" s="22" t="s">
        <v>245</v>
      </c>
      <c r="BD150" s="914"/>
      <c r="BE150" s="915"/>
      <c r="BF150" s="915"/>
      <c r="BG150" s="915"/>
      <c r="BH150" s="915"/>
      <c r="BI150" s="915"/>
      <c r="BJ150" s="915"/>
      <c r="BK150" s="916"/>
      <c r="BL150" s="920"/>
      <c r="BM150" s="921"/>
      <c r="BN150" s="921"/>
      <c r="BO150" s="921"/>
      <c r="BP150" s="921"/>
      <c r="BQ150" s="921"/>
      <c r="BR150" s="921"/>
      <c r="BS150" s="921"/>
      <c r="BT150" s="921"/>
      <c r="BU150" s="921"/>
      <c r="BV150" s="922"/>
    </row>
    <row r="151" spans="2:74" s="199" customFormat="1" ht="19.7" customHeight="1" x14ac:dyDescent="0.15">
      <c r="B151" s="607"/>
      <c r="C151" s="608"/>
      <c r="D151" s="609"/>
      <c r="E151" s="923"/>
      <c r="F151" s="924"/>
      <c r="G151" s="924"/>
      <c r="H151" s="924"/>
      <c r="I151" s="924"/>
      <c r="J151" s="924"/>
      <c r="K151" s="925"/>
      <c r="L151" s="923"/>
      <c r="M151" s="924"/>
      <c r="N151" s="924"/>
      <c r="O151" s="924"/>
      <c r="P151" s="924"/>
      <c r="Q151" s="924"/>
      <c r="R151" s="925"/>
      <c r="S151" s="491"/>
      <c r="T151" s="486"/>
      <c r="U151" s="918"/>
      <c r="V151" s="486"/>
      <c r="W151" s="486"/>
      <c r="X151" s="608"/>
      <c r="Y151" s="486"/>
      <c r="Z151" s="486"/>
      <c r="AA151" s="609"/>
      <c r="AB151" s="491"/>
      <c r="AC151" s="486"/>
      <c r="AD151" s="608"/>
      <c r="AE151" s="486"/>
      <c r="AF151" s="486"/>
      <c r="AG151" s="608"/>
      <c r="AH151" s="486"/>
      <c r="AI151" s="486"/>
      <c r="AJ151" s="609"/>
      <c r="AK151" s="491"/>
      <c r="AL151" s="486"/>
      <c r="AM151" s="486"/>
      <c r="AN151" s="486"/>
      <c r="AO151" s="486"/>
      <c r="AP151" s="486"/>
      <c r="AQ151" s="486"/>
      <c r="AR151" s="609"/>
      <c r="AS151" s="898" t="s">
        <v>849</v>
      </c>
      <c r="AT151" s="899"/>
      <c r="AU151" s="765"/>
      <c r="AV151" s="486"/>
      <c r="AW151" s="25" t="s">
        <v>243</v>
      </c>
      <c r="AX151" s="572"/>
      <c r="AY151" s="572"/>
      <c r="AZ151" s="25" t="s">
        <v>244</v>
      </c>
      <c r="BA151" s="572"/>
      <c r="BB151" s="572"/>
      <c r="BC151" s="26" t="s">
        <v>245</v>
      </c>
      <c r="BD151" s="917"/>
      <c r="BE151" s="918"/>
      <c r="BF151" s="918"/>
      <c r="BG151" s="918"/>
      <c r="BH151" s="918"/>
      <c r="BI151" s="918"/>
      <c r="BJ151" s="918"/>
      <c r="BK151" s="919"/>
      <c r="BL151" s="923"/>
      <c r="BM151" s="924"/>
      <c r="BN151" s="924"/>
      <c r="BO151" s="924"/>
      <c r="BP151" s="924"/>
      <c r="BQ151" s="924"/>
      <c r="BR151" s="924"/>
      <c r="BS151" s="924"/>
      <c r="BT151" s="924"/>
      <c r="BU151" s="924"/>
      <c r="BV151" s="925"/>
    </row>
    <row r="152" spans="2:74" s="199" customFormat="1" ht="19.7" customHeight="1" x14ac:dyDescent="0.15">
      <c r="B152" s="778">
        <v>5</v>
      </c>
      <c r="C152" s="521"/>
      <c r="D152" s="606"/>
      <c r="E152" s="920"/>
      <c r="F152" s="921"/>
      <c r="G152" s="921"/>
      <c r="H152" s="921"/>
      <c r="I152" s="921"/>
      <c r="J152" s="921"/>
      <c r="K152" s="922"/>
      <c r="L152" s="920"/>
      <c r="M152" s="921"/>
      <c r="N152" s="921"/>
      <c r="O152" s="921"/>
      <c r="P152" s="921"/>
      <c r="Q152" s="921"/>
      <c r="R152" s="922"/>
      <c r="S152" s="804"/>
      <c r="T152" s="489"/>
      <c r="U152" s="927" t="s">
        <v>243</v>
      </c>
      <c r="V152" s="570"/>
      <c r="W152" s="489"/>
      <c r="X152" s="611" t="s">
        <v>244</v>
      </c>
      <c r="Y152" s="570"/>
      <c r="Z152" s="489"/>
      <c r="AA152" s="612" t="s">
        <v>245</v>
      </c>
      <c r="AB152" s="804"/>
      <c r="AC152" s="489"/>
      <c r="AD152" s="611" t="s">
        <v>243</v>
      </c>
      <c r="AE152" s="570"/>
      <c r="AF152" s="489"/>
      <c r="AG152" s="611" t="s">
        <v>244</v>
      </c>
      <c r="AH152" s="570"/>
      <c r="AI152" s="489"/>
      <c r="AJ152" s="612" t="s">
        <v>245</v>
      </c>
      <c r="AK152" s="804"/>
      <c r="AL152" s="489"/>
      <c r="AM152" s="489"/>
      <c r="AN152" s="489"/>
      <c r="AO152" s="489"/>
      <c r="AP152" s="489"/>
      <c r="AQ152" s="489"/>
      <c r="AR152" s="612" t="s">
        <v>261</v>
      </c>
      <c r="AS152" s="926" t="s">
        <v>848</v>
      </c>
      <c r="AT152" s="893"/>
      <c r="AU152" s="913"/>
      <c r="AV152" s="489"/>
      <c r="AW152" s="21" t="s">
        <v>243</v>
      </c>
      <c r="AX152" s="570"/>
      <c r="AY152" s="570"/>
      <c r="AZ152" s="21" t="s">
        <v>244</v>
      </c>
      <c r="BA152" s="570"/>
      <c r="BB152" s="570"/>
      <c r="BC152" s="22" t="s">
        <v>245</v>
      </c>
      <c r="BD152" s="914"/>
      <c r="BE152" s="915"/>
      <c r="BF152" s="915"/>
      <c r="BG152" s="915"/>
      <c r="BH152" s="915"/>
      <c r="BI152" s="915"/>
      <c r="BJ152" s="915"/>
      <c r="BK152" s="916"/>
      <c r="BL152" s="920"/>
      <c r="BM152" s="921"/>
      <c r="BN152" s="921"/>
      <c r="BO152" s="921"/>
      <c r="BP152" s="921"/>
      <c r="BQ152" s="921"/>
      <c r="BR152" s="921"/>
      <c r="BS152" s="921"/>
      <c r="BT152" s="921"/>
      <c r="BU152" s="921"/>
      <c r="BV152" s="922"/>
    </row>
    <row r="153" spans="2:74" s="199" customFormat="1" ht="19.7" customHeight="1" x14ac:dyDescent="0.15">
      <c r="B153" s="607"/>
      <c r="C153" s="608"/>
      <c r="D153" s="609"/>
      <c r="E153" s="923"/>
      <c r="F153" s="924"/>
      <c r="G153" s="924"/>
      <c r="H153" s="924"/>
      <c r="I153" s="924"/>
      <c r="J153" s="924"/>
      <c r="K153" s="925"/>
      <c r="L153" s="923"/>
      <c r="M153" s="924"/>
      <c r="N153" s="924"/>
      <c r="O153" s="924"/>
      <c r="P153" s="924"/>
      <c r="Q153" s="924"/>
      <c r="R153" s="925"/>
      <c r="S153" s="491"/>
      <c r="T153" s="486"/>
      <c r="U153" s="918"/>
      <c r="V153" s="486"/>
      <c r="W153" s="486"/>
      <c r="X153" s="608"/>
      <c r="Y153" s="486"/>
      <c r="Z153" s="486"/>
      <c r="AA153" s="609"/>
      <c r="AB153" s="491"/>
      <c r="AC153" s="486"/>
      <c r="AD153" s="608"/>
      <c r="AE153" s="486"/>
      <c r="AF153" s="486"/>
      <c r="AG153" s="608"/>
      <c r="AH153" s="486"/>
      <c r="AI153" s="486"/>
      <c r="AJ153" s="609"/>
      <c r="AK153" s="491"/>
      <c r="AL153" s="486"/>
      <c r="AM153" s="486"/>
      <c r="AN153" s="486"/>
      <c r="AO153" s="486"/>
      <c r="AP153" s="486"/>
      <c r="AQ153" s="486"/>
      <c r="AR153" s="609"/>
      <c r="AS153" s="898" t="s">
        <v>849</v>
      </c>
      <c r="AT153" s="899"/>
      <c r="AU153" s="765"/>
      <c r="AV153" s="486"/>
      <c r="AW153" s="25" t="s">
        <v>243</v>
      </c>
      <c r="AX153" s="572"/>
      <c r="AY153" s="572"/>
      <c r="AZ153" s="25" t="s">
        <v>244</v>
      </c>
      <c r="BA153" s="572"/>
      <c r="BB153" s="572"/>
      <c r="BC153" s="26" t="s">
        <v>245</v>
      </c>
      <c r="BD153" s="917"/>
      <c r="BE153" s="918"/>
      <c r="BF153" s="918"/>
      <c r="BG153" s="918"/>
      <c r="BH153" s="918"/>
      <c r="BI153" s="918"/>
      <c r="BJ153" s="918"/>
      <c r="BK153" s="919"/>
      <c r="BL153" s="923"/>
      <c r="BM153" s="924"/>
      <c r="BN153" s="924"/>
      <c r="BO153" s="924"/>
      <c r="BP153" s="924"/>
      <c r="BQ153" s="924"/>
      <c r="BR153" s="924"/>
      <c r="BS153" s="924"/>
      <c r="BT153" s="924"/>
      <c r="BU153" s="924"/>
      <c r="BV153" s="925"/>
    </row>
    <row r="154" spans="2:74" s="199" customFormat="1" ht="19.7" customHeight="1" x14ac:dyDescent="0.15">
      <c r="B154" s="778">
        <v>6</v>
      </c>
      <c r="C154" s="521"/>
      <c r="D154" s="606"/>
      <c r="E154" s="920"/>
      <c r="F154" s="921"/>
      <c r="G154" s="921"/>
      <c r="H154" s="921"/>
      <c r="I154" s="921"/>
      <c r="J154" s="921"/>
      <c r="K154" s="922"/>
      <c r="L154" s="920"/>
      <c r="M154" s="921"/>
      <c r="N154" s="921"/>
      <c r="O154" s="921"/>
      <c r="P154" s="921"/>
      <c r="Q154" s="921"/>
      <c r="R154" s="922"/>
      <c r="S154" s="804"/>
      <c r="T154" s="489"/>
      <c r="U154" s="927" t="s">
        <v>243</v>
      </c>
      <c r="V154" s="570"/>
      <c r="W154" s="489"/>
      <c r="X154" s="611" t="s">
        <v>244</v>
      </c>
      <c r="Y154" s="570"/>
      <c r="Z154" s="489"/>
      <c r="AA154" s="612" t="s">
        <v>245</v>
      </c>
      <c r="AB154" s="804"/>
      <c r="AC154" s="489"/>
      <c r="AD154" s="611" t="s">
        <v>243</v>
      </c>
      <c r="AE154" s="570"/>
      <c r="AF154" s="489"/>
      <c r="AG154" s="611" t="s">
        <v>244</v>
      </c>
      <c r="AH154" s="570"/>
      <c r="AI154" s="489"/>
      <c r="AJ154" s="612" t="s">
        <v>245</v>
      </c>
      <c r="AK154" s="804"/>
      <c r="AL154" s="489"/>
      <c r="AM154" s="489"/>
      <c r="AN154" s="489"/>
      <c r="AO154" s="489"/>
      <c r="AP154" s="489"/>
      <c r="AQ154" s="489"/>
      <c r="AR154" s="612" t="s">
        <v>261</v>
      </c>
      <c r="AS154" s="926" t="s">
        <v>848</v>
      </c>
      <c r="AT154" s="893"/>
      <c r="AU154" s="913"/>
      <c r="AV154" s="489"/>
      <c r="AW154" s="21" t="s">
        <v>243</v>
      </c>
      <c r="AX154" s="570"/>
      <c r="AY154" s="570"/>
      <c r="AZ154" s="21" t="s">
        <v>244</v>
      </c>
      <c r="BA154" s="570"/>
      <c r="BB154" s="570"/>
      <c r="BC154" s="22" t="s">
        <v>245</v>
      </c>
      <c r="BD154" s="914"/>
      <c r="BE154" s="915"/>
      <c r="BF154" s="915"/>
      <c r="BG154" s="915"/>
      <c r="BH154" s="915"/>
      <c r="BI154" s="915"/>
      <c r="BJ154" s="915"/>
      <c r="BK154" s="916"/>
      <c r="BL154" s="920"/>
      <c r="BM154" s="921"/>
      <c r="BN154" s="921"/>
      <c r="BO154" s="921"/>
      <c r="BP154" s="921"/>
      <c r="BQ154" s="921"/>
      <c r="BR154" s="921"/>
      <c r="BS154" s="921"/>
      <c r="BT154" s="921"/>
      <c r="BU154" s="921"/>
      <c r="BV154" s="922"/>
    </row>
    <row r="155" spans="2:74" s="199" customFormat="1" ht="19.7" customHeight="1" x14ac:dyDescent="0.15">
      <c r="B155" s="607"/>
      <c r="C155" s="608"/>
      <c r="D155" s="609"/>
      <c r="E155" s="923"/>
      <c r="F155" s="924"/>
      <c r="G155" s="924"/>
      <c r="H155" s="924"/>
      <c r="I155" s="924"/>
      <c r="J155" s="924"/>
      <c r="K155" s="925"/>
      <c r="L155" s="923"/>
      <c r="M155" s="924"/>
      <c r="N155" s="924"/>
      <c r="O155" s="924"/>
      <c r="P155" s="924"/>
      <c r="Q155" s="924"/>
      <c r="R155" s="925"/>
      <c r="S155" s="491"/>
      <c r="T155" s="486"/>
      <c r="U155" s="918"/>
      <c r="V155" s="486"/>
      <c r="W155" s="486"/>
      <c r="X155" s="608"/>
      <c r="Y155" s="486"/>
      <c r="Z155" s="486"/>
      <c r="AA155" s="609"/>
      <c r="AB155" s="491"/>
      <c r="AC155" s="486"/>
      <c r="AD155" s="608"/>
      <c r="AE155" s="486"/>
      <c r="AF155" s="486"/>
      <c r="AG155" s="608"/>
      <c r="AH155" s="486"/>
      <c r="AI155" s="486"/>
      <c r="AJ155" s="609"/>
      <c r="AK155" s="491"/>
      <c r="AL155" s="486"/>
      <c r="AM155" s="486"/>
      <c r="AN155" s="486"/>
      <c r="AO155" s="486"/>
      <c r="AP155" s="486"/>
      <c r="AQ155" s="486"/>
      <c r="AR155" s="609"/>
      <c r="AS155" s="898" t="s">
        <v>849</v>
      </c>
      <c r="AT155" s="899"/>
      <c r="AU155" s="765"/>
      <c r="AV155" s="486"/>
      <c r="AW155" s="25" t="s">
        <v>243</v>
      </c>
      <c r="AX155" s="572"/>
      <c r="AY155" s="572"/>
      <c r="AZ155" s="25" t="s">
        <v>244</v>
      </c>
      <c r="BA155" s="572"/>
      <c r="BB155" s="572"/>
      <c r="BC155" s="26" t="s">
        <v>245</v>
      </c>
      <c r="BD155" s="917"/>
      <c r="BE155" s="918"/>
      <c r="BF155" s="918"/>
      <c r="BG155" s="918"/>
      <c r="BH155" s="918"/>
      <c r="BI155" s="918"/>
      <c r="BJ155" s="918"/>
      <c r="BK155" s="919"/>
      <c r="BL155" s="923"/>
      <c r="BM155" s="924"/>
      <c r="BN155" s="924"/>
      <c r="BO155" s="924"/>
      <c r="BP155" s="924"/>
      <c r="BQ155" s="924"/>
      <c r="BR155" s="924"/>
      <c r="BS155" s="924"/>
      <c r="BT155" s="924"/>
      <c r="BU155" s="924"/>
      <c r="BV155" s="925"/>
    </row>
    <row r="156" spans="2:74" s="199" customFormat="1" ht="19.7" customHeight="1" x14ac:dyDescent="0.15">
      <c r="B156" s="778">
        <v>7</v>
      </c>
      <c r="C156" s="521"/>
      <c r="D156" s="606"/>
      <c r="E156" s="920"/>
      <c r="F156" s="921"/>
      <c r="G156" s="921"/>
      <c r="H156" s="921"/>
      <c r="I156" s="921"/>
      <c r="J156" s="921"/>
      <c r="K156" s="922"/>
      <c r="L156" s="920"/>
      <c r="M156" s="921"/>
      <c r="N156" s="921"/>
      <c r="O156" s="921"/>
      <c r="P156" s="921"/>
      <c r="Q156" s="921"/>
      <c r="R156" s="922"/>
      <c r="S156" s="804"/>
      <c r="T156" s="489"/>
      <c r="U156" s="927" t="s">
        <v>243</v>
      </c>
      <c r="V156" s="570"/>
      <c r="W156" s="489"/>
      <c r="X156" s="611" t="s">
        <v>244</v>
      </c>
      <c r="Y156" s="570"/>
      <c r="Z156" s="489"/>
      <c r="AA156" s="612" t="s">
        <v>245</v>
      </c>
      <c r="AB156" s="804"/>
      <c r="AC156" s="489"/>
      <c r="AD156" s="611" t="s">
        <v>243</v>
      </c>
      <c r="AE156" s="570"/>
      <c r="AF156" s="489"/>
      <c r="AG156" s="611" t="s">
        <v>244</v>
      </c>
      <c r="AH156" s="570"/>
      <c r="AI156" s="489"/>
      <c r="AJ156" s="612" t="s">
        <v>245</v>
      </c>
      <c r="AK156" s="804"/>
      <c r="AL156" s="489"/>
      <c r="AM156" s="489"/>
      <c r="AN156" s="489"/>
      <c r="AO156" s="489"/>
      <c r="AP156" s="489"/>
      <c r="AQ156" s="489"/>
      <c r="AR156" s="612" t="s">
        <v>261</v>
      </c>
      <c r="AS156" s="926" t="s">
        <v>848</v>
      </c>
      <c r="AT156" s="893"/>
      <c r="AU156" s="913"/>
      <c r="AV156" s="489"/>
      <c r="AW156" s="21" t="s">
        <v>243</v>
      </c>
      <c r="AX156" s="570"/>
      <c r="AY156" s="570"/>
      <c r="AZ156" s="21" t="s">
        <v>244</v>
      </c>
      <c r="BA156" s="570"/>
      <c r="BB156" s="570"/>
      <c r="BC156" s="22" t="s">
        <v>245</v>
      </c>
      <c r="BD156" s="914"/>
      <c r="BE156" s="915"/>
      <c r="BF156" s="915"/>
      <c r="BG156" s="915"/>
      <c r="BH156" s="915"/>
      <c r="BI156" s="915"/>
      <c r="BJ156" s="915"/>
      <c r="BK156" s="916"/>
      <c r="BL156" s="920"/>
      <c r="BM156" s="921"/>
      <c r="BN156" s="921"/>
      <c r="BO156" s="921"/>
      <c r="BP156" s="921"/>
      <c r="BQ156" s="921"/>
      <c r="BR156" s="921"/>
      <c r="BS156" s="921"/>
      <c r="BT156" s="921"/>
      <c r="BU156" s="921"/>
      <c r="BV156" s="922"/>
    </row>
    <row r="157" spans="2:74" s="199" customFormat="1" ht="19.7" customHeight="1" x14ac:dyDescent="0.15">
      <c r="B157" s="607"/>
      <c r="C157" s="608"/>
      <c r="D157" s="609"/>
      <c r="E157" s="923"/>
      <c r="F157" s="924"/>
      <c r="G157" s="924"/>
      <c r="H157" s="924"/>
      <c r="I157" s="924"/>
      <c r="J157" s="924"/>
      <c r="K157" s="925"/>
      <c r="L157" s="923"/>
      <c r="M157" s="924"/>
      <c r="N157" s="924"/>
      <c r="O157" s="924"/>
      <c r="P157" s="924"/>
      <c r="Q157" s="924"/>
      <c r="R157" s="925"/>
      <c r="S157" s="491"/>
      <c r="T157" s="486"/>
      <c r="U157" s="918"/>
      <c r="V157" s="486"/>
      <c r="W157" s="486"/>
      <c r="X157" s="608"/>
      <c r="Y157" s="486"/>
      <c r="Z157" s="486"/>
      <c r="AA157" s="609"/>
      <c r="AB157" s="491"/>
      <c r="AC157" s="486"/>
      <c r="AD157" s="608"/>
      <c r="AE157" s="486"/>
      <c r="AF157" s="486"/>
      <c r="AG157" s="608"/>
      <c r="AH157" s="486"/>
      <c r="AI157" s="486"/>
      <c r="AJ157" s="609"/>
      <c r="AK157" s="491"/>
      <c r="AL157" s="486"/>
      <c r="AM157" s="486"/>
      <c r="AN157" s="486"/>
      <c r="AO157" s="486"/>
      <c r="AP157" s="486"/>
      <c r="AQ157" s="486"/>
      <c r="AR157" s="609"/>
      <c r="AS157" s="898" t="s">
        <v>849</v>
      </c>
      <c r="AT157" s="899"/>
      <c r="AU157" s="765"/>
      <c r="AV157" s="486"/>
      <c r="AW157" s="25" t="s">
        <v>243</v>
      </c>
      <c r="AX157" s="572"/>
      <c r="AY157" s="572"/>
      <c r="AZ157" s="25" t="s">
        <v>244</v>
      </c>
      <c r="BA157" s="572"/>
      <c r="BB157" s="572"/>
      <c r="BC157" s="26" t="s">
        <v>245</v>
      </c>
      <c r="BD157" s="917"/>
      <c r="BE157" s="918"/>
      <c r="BF157" s="918"/>
      <c r="BG157" s="918"/>
      <c r="BH157" s="918"/>
      <c r="BI157" s="918"/>
      <c r="BJ157" s="918"/>
      <c r="BK157" s="919"/>
      <c r="BL157" s="923"/>
      <c r="BM157" s="924"/>
      <c r="BN157" s="924"/>
      <c r="BO157" s="924"/>
      <c r="BP157" s="924"/>
      <c r="BQ157" s="924"/>
      <c r="BR157" s="924"/>
      <c r="BS157" s="924"/>
      <c r="BT157" s="924"/>
      <c r="BU157" s="924"/>
      <c r="BV157" s="925"/>
    </row>
    <row r="158" spans="2:74" s="199" customFormat="1" ht="19.7" customHeight="1" x14ac:dyDescent="0.15">
      <c r="B158" s="778">
        <v>8</v>
      </c>
      <c r="C158" s="521"/>
      <c r="D158" s="606"/>
      <c r="E158" s="920"/>
      <c r="F158" s="921"/>
      <c r="G158" s="921"/>
      <c r="H158" s="921"/>
      <c r="I158" s="921"/>
      <c r="J158" s="921"/>
      <c r="K158" s="922"/>
      <c r="L158" s="920"/>
      <c r="M158" s="921"/>
      <c r="N158" s="921"/>
      <c r="O158" s="921"/>
      <c r="P158" s="921"/>
      <c r="Q158" s="921"/>
      <c r="R158" s="922"/>
      <c r="S158" s="804"/>
      <c r="T158" s="489"/>
      <c r="U158" s="927" t="s">
        <v>243</v>
      </c>
      <c r="V158" s="570"/>
      <c r="W158" s="489"/>
      <c r="X158" s="611" t="s">
        <v>244</v>
      </c>
      <c r="Y158" s="570"/>
      <c r="Z158" s="489"/>
      <c r="AA158" s="612" t="s">
        <v>245</v>
      </c>
      <c r="AB158" s="804"/>
      <c r="AC158" s="489"/>
      <c r="AD158" s="611" t="s">
        <v>243</v>
      </c>
      <c r="AE158" s="570"/>
      <c r="AF158" s="489"/>
      <c r="AG158" s="611" t="s">
        <v>244</v>
      </c>
      <c r="AH158" s="570"/>
      <c r="AI158" s="489"/>
      <c r="AJ158" s="612" t="s">
        <v>245</v>
      </c>
      <c r="AK158" s="804"/>
      <c r="AL158" s="489"/>
      <c r="AM158" s="489"/>
      <c r="AN158" s="489"/>
      <c r="AO158" s="489"/>
      <c r="AP158" s="489"/>
      <c r="AQ158" s="489"/>
      <c r="AR158" s="612" t="s">
        <v>261</v>
      </c>
      <c r="AS158" s="926" t="s">
        <v>848</v>
      </c>
      <c r="AT158" s="893"/>
      <c r="AU158" s="913"/>
      <c r="AV158" s="489"/>
      <c r="AW158" s="21" t="s">
        <v>243</v>
      </c>
      <c r="AX158" s="570"/>
      <c r="AY158" s="570"/>
      <c r="AZ158" s="21" t="s">
        <v>244</v>
      </c>
      <c r="BA158" s="570"/>
      <c r="BB158" s="570"/>
      <c r="BC158" s="22" t="s">
        <v>245</v>
      </c>
      <c r="BD158" s="914"/>
      <c r="BE158" s="915"/>
      <c r="BF158" s="915"/>
      <c r="BG158" s="915"/>
      <c r="BH158" s="915"/>
      <c r="BI158" s="915"/>
      <c r="BJ158" s="915"/>
      <c r="BK158" s="916"/>
      <c r="BL158" s="920"/>
      <c r="BM158" s="921"/>
      <c r="BN158" s="921"/>
      <c r="BO158" s="921"/>
      <c r="BP158" s="921"/>
      <c r="BQ158" s="921"/>
      <c r="BR158" s="921"/>
      <c r="BS158" s="921"/>
      <c r="BT158" s="921"/>
      <c r="BU158" s="921"/>
      <c r="BV158" s="922"/>
    </row>
    <row r="159" spans="2:74" s="199" customFormat="1" ht="19.7" customHeight="1" x14ac:dyDescent="0.15">
      <c r="B159" s="607"/>
      <c r="C159" s="608"/>
      <c r="D159" s="609"/>
      <c r="E159" s="923"/>
      <c r="F159" s="924"/>
      <c r="G159" s="924"/>
      <c r="H159" s="924"/>
      <c r="I159" s="924"/>
      <c r="J159" s="924"/>
      <c r="K159" s="925"/>
      <c r="L159" s="923"/>
      <c r="M159" s="924"/>
      <c r="N159" s="924"/>
      <c r="O159" s="924"/>
      <c r="P159" s="924"/>
      <c r="Q159" s="924"/>
      <c r="R159" s="925"/>
      <c r="S159" s="491"/>
      <c r="T159" s="486"/>
      <c r="U159" s="918"/>
      <c r="V159" s="486"/>
      <c r="W159" s="486"/>
      <c r="X159" s="608"/>
      <c r="Y159" s="486"/>
      <c r="Z159" s="486"/>
      <c r="AA159" s="609"/>
      <c r="AB159" s="491"/>
      <c r="AC159" s="486"/>
      <c r="AD159" s="608"/>
      <c r="AE159" s="486"/>
      <c r="AF159" s="486"/>
      <c r="AG159" s="608"/>
      <c r="AH159" s="486"/>
      <c r="AI159" s="486"/>
      <c r="AJ159" s="609"/>
      <c r="AK159" s="491"/>
      <c r="AL159" s="486"/>
      <c r="AM159" s="486"/>
      <c r="AN159" s="486"/>
      <c r="AO159" s="486"/>
      <c r="AP159" s="486"/>
      <c r="AQ159" s="486"/>
      <c r="AR159" s="609"/>
      <c r="AS159" s="898" t="s">
        <v>849</v>
      </c>
      <c r="AT159" s="899"/>
      <c r="AU159" s="765"/>
      <c r="AV159" s="486"/>
      <c r="AW159" s="25" t="s">
        <v>243</v>
      </c>
      <c r="AX159" s="572"/>
      <c r="AY159" s="572"/>
      <c r="AZ159" s="25" t="s">
        <v>244</v>
      </c>
      <c r="BA159" s="572"/>
      <c r="BB159" s="572"/>
      <c r="BC159" s="26" t="s">
        <v>245</v>
      </c>
      <c r="BD159" s="917"/>
      <c r="BE159" s="918"/>
      <c r="BF159" s="918"/>
      <c r="BG159" s="918"/>
      <c r="BH159" s="918"/>
      <c r="BI159" s="918"/>
      <c r="BJ159" s="918"/>
      <c r="BK159" s="919"/>
      <c r="BL159" s="923"/>
      <c r="BM159" s="924"/>
      <c r="BN159" s="924"/>
      <c r="BO159" s="924"/>
      <c r="BP159" s="924"/>
      <c r="BQ159" s="924"/>
      <c r="BR159" s="924"/>
      <c r="BS159" s="924"/>
      <c r="BT159" s="924"/>
      <c r="BU159" s="924"/>
      <c r="BV159" s="925"/>
    </row>
    <row r="160" spans="2:74" s="199" customFormat="1" ht="19.7" customHeight="1" x14ac:dyDescent="0.15">
      <c r="B160" s="778">
        <v>9</v>
      </c>
      <c r="C160" s="521"/>
      <c r="D160" s="606"/>
      <c r="E160" s="920"/>
      <c r="F160" s="921"/>
      <c r="G160" s="921"/>
      <c r="H160" s="921"/>
      <c r="I160" s="921"/>
      <c r="J160" s="921"/>
      <c r="K160" s="922"/>
      <c r="L160" s="920"/>
      <c r="M160" s="921"/>
      <c r="N160" s="921"/>
      <c r="O160" s="921"/>
      <c r="P160" s="921"/>
      <c r="Q160" s="921"/>
      <c r="R160" s="922"/>
      <c r="S160" s="804"/>
      <c r="T160" s="489"/>
      <c r="U160" s="927" t="s">
        <v>243</v>
      </c>
      <c r="V160" s="570"/>
      <c r="W160" s="489"/>
      <c r="X160" s="611" t="s">
        <v>244</v>
      </c>
      <c r="Y160" s="570"/>
      <c r="Z160" s="489"/>
      <c r="AA160" s="612" t="s">
        <v>245</v>
      </c>
      <c r="AB160" s="804"/>
      <c r="AC160" s="489"/>
      <c r="AD160" s="611" t="s">
        <v>243</v>
      </c>
      <c r="AE160" s="570"/>
      <c r="AF160" s="489"/>
      <c r="AG160" s="611" t="s">
        <v>244</v>
      </c>
      <c r="AH160" s="570"/>
      <c r="AI160" s="489"/>
      <c r="AJ160" s="612" t="s">
        <v>245</v>
      </c>
      <c r="AK160" s="804"/>
      <c r="AL160" s="489"/>
      <c r="AM160" s="489"/>
      <c r="AN160" s="489"/>
      <c r="AO160" s="489"/>
      <c r="AP160" s="489"/>
      <c r="AQ160" s="489"/>
      <c r="AR160" s="612" t="s">
        <v>261</v>
      </c>
      <c r="AS160" s="926" t="s">
        <v>848</v>
      </c>
      <c r="AT160" s="893"/>
      <c r="AU160" s="913"/>
      <c r="AV160" s="489"/>
      <c r="AW160" s="21" t="s">
        <v>243</v>
      </c>
      <c r="AX160" s="570"/>
      <c r="AY160" s="570"/>
      <c r="AZ160" s="21" t="s">
        <v>244</v>
      </c>
      <c r="BA160" s="570"/>
      <c r="BB160" s="570"/>
      <c r="BC160" s="22" t="s">
        <v>245</v>
      </c>
      <c r="BD160" s="914"/>
      <c r="BE160" s="915"/>
      <c r="BF160" s="915"/>
      <c r="BG160" s="915"/>
      <c r="BH160" s="915"/>
      <c r="BI160" s="915"/>
      <c r="BJ160" s="915"/>
      <c r="BK160" s="916"/>
      <c r="BL160" s="920"/>
      <c r="BM160" s="921"/>
      <c r="BN160" s="921"/>
      <c r="BO160" s="921"/>
      <c r="BP160" s="921"/>
      <c r="BQ160" s="921"/>
      <c r="BR160" s="921"/>
      <c r="BS160" s="921"/>
      <c r="BT160" s="921"/>
      <c r="BU160" s="921"/>
      <c r="BV160" s="922"/>
    </row>
    <row r="161" spans="2:74" s="199" customFormat="1" ht="19.7" customHeight="1" x14ac:dyDescent="0.15">
      <c r="B161" s="607"/>
      <c r="C161" s="608"/>
      <c r="D161" s="609"/>
      <c r="E161" s="923"/>
      <c r="F161" s="924"/>
      <c r="G161" s="924"/>
      <c r="H161" s="924"/>
      <c r="I161" s="924"/>
      <c r="J161" s="924"/>
      <c r="K161" s="925"/>
      <c r="L161" s="923"/>
      <c r="M161" s="924"/>
      <c r="N161" s="924"/>
      <c r="O161" s="924"/>
      <c r="P161" s="924"/>
      <c r="Q161" s="924"/>
      <c r="R161" s="925"/>
      <c r="S161" s="491"/>
      <c r="T161" s="486"/>
      <c r="U161" s="918"/>
      <c r="V161" s="486"/>
      <c r="W161" s="486"/>
      <c r="X161" s="608"/>
      <c r="Y161" s="486"/>
      <c r="Z161" s="486"/>
      <c r="AA161" s="609"/>
      <c r="AB161" s="491"/>
      <c r="AC161" s="486"/>
      <c r="AD161" s="608"/>
      <c r="AE161" s="486"/>
      <c r="AF161" s="486"/>
      <c r="AG161" s="608"/>
      <c r="AH161" s="486"/>
      <c r="AI161" s="486"/>
      <c r="AJ161" s="609"/>
      <c r="AK161" s="491"/>
      <c r="AL161" s="486"/>
      <c r="AM161" s="486"/>
      <c r="AN161" s="486"/>
      <c r="AO161" s="486"/>
      <c r="AP161" s="486"/>
      <c r="AQ161" s="486"/>
      <c r="AR161" s="609"/>
      <c r="AS161" s="898" t="s">
        <v>849</v>
      </c>
      <c r="AT161" s="899"/>
      <c r="AU161" s="765"/>
      <c r="AV161" s="486"/>
      <c r="AW161" s="25" t="s">
        <v>243</v>
      </c>
      <c r="AX161" s="572"/>
      <c r="AY161" s="572"/>
      <c r="AZ161" s="25" t="s">
        <v>244</v>
      </c>
      <c r="BA161" s="572"/>
      <c r="BB161" s="572"/>
      <c r="BC161" s="26" t="s">
        <v>245</v>
      </c>
      <c r="BD161" s="917"/>
      <c r="BE161" s="918"/>
      <c r="BF161" s="918"/>
      <c r="BG161" s="918"/>
      <c r="BH161" s="918"/>
      <c r="BI161" s="918"/>
      <c r="BJ161" s="918"/>
      <c r="BK161" s="919"/>
      <c r="BL161" s="923"/>
      <c r="BM161" s="924"/>
      <c r="BN161" s="924"/>
      <c r="BO161" s="924"/>
      <c r="BP161" s="924"/>
      <c r="BQ161" s="924"/>
      <c r="BR161" s="924"/>
      <c r="BS161" s="924"/>
      <c r="BT161" s="924"/>
      <c r="BU161" s="924"/>
      <c r="BV161" s="925"/>
    </row>
    <row r="162" spans="2:74" s="199" customFormat="1" ht="19.7" customHeight="1" x14ac:dyDescent="0.15">
      <c r="B162" s="778">
        <v>10</v>
      </c>
      <c r="C162" s="521"/>
      <c r="D162" s="606"/>
      <c r="E162" s="920"/>
      <c r="F162" s="921"/>
      <c r="G162" s="921"/>
      <c r="H162" s="921"/>
      <c r="I162" s="921"/>
      <c r="J162" s="921"/>
      <c r="K162" s="922"/>
      <c r="L162" s="920"/>
      <c r="M162" s="921"/>
      <c r="N162" s="921"/>
      <c r="O162" s="921"/>
      <c r="P162" s="921"/>
      <c r="Q162" s="921"/>
      <c r="R162" s="922"/>
      <c r="S162" s="804"/>
      <c r="T162" s="489"/>
      <c r="U162" s="927" t="s">
        <v>243</v>
      </c>
      <c r="V162" s="570"/>
      <c r="W162" s="489"/>
      <c r="X162" s="611" t="s">
        <v>244</v>
      </c>
      <c r="Y162" s="570"/>
      <c r="Z162" s="489"/>
      <c r="AA162" s="612" t="s">
        <v>245</v>
      </c>
      <c r="AB162" s="804"/>
      <c r="AC162" s="489"/>
      <c r="AD162" s="611" t="s">
        <v>243</v>
      </c>
      <c r="AE162" s="570"/>
      <c r="AF162" s="489"/>
      <c r="AG162" s="611" t="s">
        <v>244</v>
      </c>
      <c r="AH162" s="570"/>
      <c r="AI162" s="489"/>
      <c r="AJ162" s="612" t="s">
        <v>245</v>
      </c>
      <c r="AK162" s="804"/>
      <c r="AL162" s="489"/>
      <c r="AM162" s="489"/>
      <c r="AN162" s="489"/>
      <c r="AO162" s="489"/>
      <c r="AP162" s="489"/>
      <c r="AQ162" s="489"/>
      <c r="AR162" s="612" t="s">
        <v>261</v>
      </c>
      <c r="AS162" s="926" t="s">
        <v>848</v>
      </c>
      <c r="AT162" s="893"/>
      <c r="AU162" s="913"/>
      <c r="AV162" s="489"/>
      <c r="AW162" s="21" t="s">
        <v>243</v>
      </c>
      <c r="AX162" s="570"/>
      <c r="AY162" s="570"/>
      <c r="AZ162" s="21" t="s">
        <v>244</v>
      </c>
      <c r="BA162" s="570"/>
      <c r="BB162" s="570"/>
      <c r="BC162" s="22" t="s">
        <v>245</v>
      </c>
      <c r="BD162" s="914"/>
      <c r="BE162" s="915"/>
      <c r="BF162" s="915"/>
      <c r="BG162" s="915"/>
      <c r="BH162" s="915"/>
      <c r="BI162" s="915"/>
      <c r="BJ162" s="915"/>
      <c r="BK162" s="916"/>
      <c r="BL162" s="920"/>
      <c r="BM162" s="921"/>
      <c r="BN162" s="921"/>
      <c r="BO162" s="921"/>
      <c r="BP162" s="921"/>
      <c r="BQ162" s="921"/>
      <c r="BR162" s="921"/>
      <c r="BS162" s="921"/>
      <c r="BT162" s="921"/>
      <c r="BU162" s="921"/>
      <c r="BV162" s="922"/>
    </row>
    <row r="163" spans="2:74" s="199" customFormat="1" ht="19.7" customHeight="1" x14ac:dyDescent="0.15">
      <c r="B163" s="607"/>
      <c r="C163" s="608"/>
      <c r="D163" s="609"/>
      <c r="E163" s="923"/>
      <c r="F163" s="924"/>
      <c r="G163" s="924"/>
      <c r="H163" s="924"/>
      <c r="I163" s="924"/>
      <c r="J163" s="924"/>
      <c r="K163" s="925"/>
      <c r="L163" s="923"/>
      <c r="M163" s="924"/>
      <c r="N163" s="924"/>
      <c r="O163" s="924"/>
      <c r="P163" s="924"/>
      <c r="Q163" s="924"/>
      <c r="R163" s="925"/>
      <c r="S163" s="491"/>
      <c r="T163" s="486"/>
      <c r="U163" s="918"/>
      <c r="V163" s="486"/>
      <c r="W163" s="486"/>
      <c r="X163" s="608"/>
      <c r="Y163" s="486"/>
      <c r="Z163" s="486"/>
      <c r="AA163" s="609"/>
      <c r="AB163" s="491"/>
      <c r="AC163" s="486"/>
      <c r="AD163" s="608"/>
      <c r="AE163" s="486"/>
      <c r="AF163" s="486"/>
      <c r="AG163" s="608"/>
      <c r="AH163" s="486"/>
      <c r="AI163" s="486"/>
      <c r="AJ163" s="609"/>
      <c r="AK163" s="491"/>
      <c r="AL163" s="486"/>
      <c r="AM163" s="486"/>
      <c r="AN163" s="486"/>
      <c r="AO163" s="486"/>
      <c r="AP163" s="486"/>
      <c r="AQ163" s="486"/>
      <c r="AR163" s="609"/>
      <c r="AS163" s="898" t="s">
        <v>849</v>
      </c>
      <c r="AT163" s="899"/>
      <c r="AU163" s="765"/>
      <c r="AV163" s="486"/>
      <c r="AW163" s="25" t="s">
        <v>243</v>
      </c>
      <c r="AX163" s="572"/>
      <c r="AY163" s="572"/>
      <c r="AZ163" s="25" t="s">
        <v>244</v>
      </c>
      <c r="BA163" s="572"/>
      <c r="BB163" s="572"/>
      <c r="BC163" s="26" t="s">
        <v>245</v>
      </c>
      <c r="BD163" s="917"/>
      <c r="BE163" s="918"/>
      <c r="BF163" s="918"/>
      <c r="BG163" s="918"/>
      <c r="BH163" s="918"/>
      <c r="BI163" s="918"/>
      <c r="BJ163" s="918"/>
      <c r="BK163" s="919"/>
      <c r="BL163" s="923"/>
      <c r="BM163" s="924"/>
      <c r="BN163" s="924"/>
      <c r="BO163" s="924"/>
      <c r="BP163" s="924"/>
      <c r="BQ163" s="924"/>
      <c r="BR163" s="924"/>
      <c r="BS163" s="924"/>
      <c r="BT163" s="924"/>
      <c r="BU163" s="924"/>
      <c r="BV163" s="925"/>
    </row>
    <row r="164" spans="2:74" s="199" customFormat="1" ht="13.5" customHeight="1" x14ac:dyDescent="0.15">
      <c r="B164" s="401" t="s">
        <v>850</v>
      </c>
      <c r="C164" s="401"/>
      <c r="Z164" s="400"/>
    </row>
    <row r="165" spans="2:74" s="199" customFormat="1" ht="13.5" customHeight="1" x14ac:dyDescent="0.15">
      <c r="B165" s="401" t="s">
        <v>1375</v>
      </c>
      <c r="C165" s="401"/>
      <c r="Z165" s="400"/>
    </row>
    <row r="166" spans="2:74" s="199" customFormat="1" ht="13.5" customHeight="1" x14ac:dyDescent="0.15">
      <c r="B166" s="401" t="s">
        <v>1336</v>
      </c>
      <c r="C166" s="401"/>
      <c r="Z166" s="400"/>
    </row>
    <row r="167" spans="2:74" s="199" customFormat="1" ht="11.25" customHeight="1" x14ac:dyDescent="0.15">
      <c r="B167" s="401"/>
      <c r="C167" s="401"/>
      <c r="Z167" s="400"/>
    </row>
    <row r="168" spans="2:74" s="199" customFormat="1" ht="13.5" x14ac:dyDescent="0.15">
      <c r="B168" s="399" t="s">
        <v>1270</v>
      </c>
      <c r="C168" s="399"/>
      <c r="D168" s="399"/>
      <c r="Z168" s="400"/>
    </row>
    <row r="169" spans="2:74" s="199" customFormat="1" ht="13.5" x14ac:dyDescent="0.15">
      <c r="B169" s="399"/>
      <c r="C169" s="399"/>
      <c r="D169" s="399"/>
      <c r="Z169" s="400"/>
    </row>
    <row r="170" spans="2:74" s="199" customFormat="1" ht="12" x14ac:dyDescent="0.15">
      <c r="B170" s="401" t="s">
        <v>1271</v>
      </c>
      <c r="C170" s="401"/>
      <c r="Z170" s="400"/>
      <c r="BU170" s="379"/>
      <c r="BV170" s="379" t="s">
        <v>851</v>
      </c>
    </row>
    <row r="171" spans="2:74" s="199" customFormat="1" ht="12" customHeight="1" x14ac:dyDescent="0.15">
      <c r="B171" s="882" t="s">
        <v>841</v>
      </c>
      <c r="C171" s="883"/>
      <c r="D171" s="884"/>
      <c r="E171" s="882" t="s">
        <v>1416</v>
      </c>
      <c r="F171" s="893"/>
      <c r="G171" s="893"/>
      <c r="H171" s="893"/>
      <c r="I171" s="893"/>
      <c r="J171" s="893"/>
      <c r="K171" s="893"/>
      <c r="L171" s="894"/>
      <c r="M171" s="778" t="s">
        <v>1417</v>
      </c>
      <c r="N171" s="521"/>
      <c r="O171" s="521"/>
      <c r="P171" s="521"/>
      <c r="Q171" s="521"/>
      <c r="R171" s="521"/>
      <c r="S171" s="521"/>
      <c r="T171" s="521"/>
      <c r="U171" s="521"/>
      <c r="V171" s="521"/>
      <c r="W171" s="521"/>
      <c r="X171" s="521"/>
      <c r="Y171" s="521"/>
      <c r="Z171" s="521"/>
      <c r="AA171" s="521"/>
      <c r="AB171" s="521"/>
      <c r="AC171" s="521"/>
      <c r="AD171" s="521"/>
      <c r="AE171" s="521"/>
      <c r="AF171" s="521"/>
      <c r="AG171" s="521"/>
      <c r="AH171" s="521"/>
      <c r="AI171" s="521"/>
      <c r="AJ171" s="521"/>
      <c r="AK171" s="521"/>
      <c r="AL171" s="901"/>
      <c r="AM171" s="901"/>
      <c r="AN171" s="901"/>
      <c r="AO171" s="901"/>
      <c r="AP171" s="901"/>
      <c r="AQ171" s="901"/>
      <c r="AR171" s="901"/>
      <c r="AS171" s="901"/>
      <c r="AT171" s="901"/>
      <c r="AU171" s="901"/>
      <c r="AV171" s="901"/>
      <c r="AW171" s="901"/>
      <c r="AX171" s="901"/>
      <c r="AY171" s="901"/>
      <c r="AZ171" s="901"/>
      <c r="BA171" s="901"/>
      <c r="BB171" s="901"/>
      <c r="BC171" s="901"/>
      <c r="BD171" s="901"/>
      <c r="BE171" s="901"/>
      <c r="BF171" s="901"/>
      <c r="BG171" s="901"/>
      <c r="BH171" s="901"/>
      <c r="BI171" s="902"/>
      <c r="BJ171" s="778" t="s">
        <v>1418</v>
      </c>
      <c r="BK171" s="907"/>
      <c r="BL171" s="907"/>
      <c r="BM171" s="907"/>
      <c r="BN171" s="907"/>
      <c r="BO171" s="907"/>
      <c r="BP171" s="908"/>
      <c r="BQ171" s="778" t="s">
        <v>852</v>
      </c>
      <c r="BR171" s="521"/>
      <c r="BS171" s="521"/>
      <c r="BT171" s="521"/>
      <c r="BU171" s="521"/>
      <c r="BV171" s="606"/>
    </row>
    <row r="172" spans="2:74" s="199" customFormat="1" ht="12" customHeight="1" x14ac:dyDescent="0.15">
      <c r="B172" s="885"/>
      <c r="C172" s="886"/>
      <c r="D172" s="887"/>
      <c r="E172" s="895"/>
      <c r="F172" s="896"/>
      <c r="G172" s="896"/>
      <c r="H172" s="896"/>
      <c r="I172" s="896"/>
      <c r="J172" s="896"/>
      <c r="K172" s="896"/>
      <c r="L172" s="897"/>
      <c r="M172" s="607"/>
      <c r="N172" s="608"/>
      <c r="O172" s="608"/>
      <c r="P172" s="608"/>
      <c r="Q172" s="608"/>
      <c r="R172" s="608"/>
      <c r="S172" s="608"/>
      <c r="T172" s="608"/>
      <c r="U172" s="608"/>
      <c r="V172" s="608"/>
      <c r="W172" s="608"/>
      <c r="X172" s="608"/>
      <c r="Y172" s="608"/>
      <c r="Z172" s="608"/>
      <c r="AA172" s="608"/>
      <c r="AB172" s="608"/>
      <c r="AC172" s="608"/>
      <c r="AD172" s="608"/>
      <c r="AE172" s="608"/>
      <c r="AF172" s="608"/>
      <c r="AG172" s="608"/>
      <c r="AH172" s="608"/>
      <c r="AI172" s="608"/>
      <c r="AJ172" s="608"/>
      <c r="AK172" s="608"/>
      <c r="AL172" s="903" t="s">
        <v>853</v>
      </c>
      <c r="AM172" s="901"/>
      <c r="AN172" s="901"/>
      <c r="AO172" s="901"/>
      <c r="AP172" s="901"/>
      <c r="AQ172" s="901"/>
      <c r="AR172" s="901"/>
      <c r="AS172" s="901"/>
      <c r="AT172" s="901"/>
      <c r="AU172" s="901"/>
      <c r="AV172" s="901"/>
      <c r="AW172" s="901"/>
      <c r="AX172" s="901"/>
      <c r="AY172" s="901"/>
      <c r="AZ172" s="901"/>
      <c r="BA172" s="901"/>
      <c r="BB172" s="901"/>
      <c r="BC172" s="901"/>
      <c r="BD172" s="901"/>
      <c r="BE172" s="901"/>
      <c r="BF172" s="901"/>
      <c r="BG172" s="901"/>
      <c r="BH172" s="901"/>
      <c r="BI172" s="902"/>
      <c r="BJ172" s="798"/>
      <c r="BK172" s="909"/>
      <c r="BL172" s="909"/>
      <c r="BM172" s="909"/>
      <c r="BN172" s="909"/>
      <c r="BO172" s="909"/>
      <c r="BP172" s="910"/>
      <c r="BQ172" s="824"/>
      <c r="BR172" s="585"/>
      <c r="BS172" s="585"/>
      <c r="BT172" s="585"/>
      <c r="BU172" s="585"/>
      <c r="BV172" s="809"/>
    </row>
    <row r="173" spans="2:74" s="199" customFormat="1" ht="12" customHeight="1" x14ac:dyDescent="0.15">
      <c r="B173" s="888"/>
      <c r="C173" s="889"/>
      <c r="D173" s="887"/>
      <c r="E173" s="895"/>
      <c r="F173" s="896"/>
      <c r="G173" s="896"/>
      <c r="H173" s="896"/>
      <c r="I173" s="896"/>
      <c r="J173" s="896"/>
      <c r="K173" s="896"/>
      <c r="L173" s="897"/>
      <c r="M173" s="904" t="s">
        <v>854</v>
      </c>
      <c r="N173" s="905"/>
      <c r="O173" s="905"/>
      <c r="P173" s="905"/>
      <c r="Q173" s="905"/>
      <c r="R173" s="905"/>
      <c r="S173" s="905"/>
      <c r="T173" s="905"/>
      <c r="U173" s="906"/>
      <c r="V173" s="904" t="s">
        <v>855</v>
      </c>
      <c r="W173" s="905"/>
      <c r="X173" s="905"/>
      <c r="Y173" s="905"/>
      <c r="Z173" s="905"/>
      <c r="AA173" s="905"/>
      <c r="AB173" s="905"/>
      <c r="AC173" s="905"/>
      <c r="AD173" s="906"/>
      <c r="AE173" s="778" t="s">
        <v>856</v>
      </c>
      <c r="AF173" s="521"/>
      <c r="AG173" s="521"/>
      <c r="AH173" s="521"/>
      <c r="AI173" s="521"/>
      <c r="AJ173" s="521"/>
      <c r="AK173" s="606"/>
      <c r="AL173" s="778" t="s">
        <v>857</v>
      </c>
      <c r="AM173" s="796"/>
      <c r="AN173" s="796"/>
      <c r="AO173" s="796"/>
      <c r="AP173" s="796"/>
      <c r="AQ173" s="797"/>
      <c r="AR173" s="778" t="s">
        <v>858</v>
      </c>
      <c r="AS173" s="796"/>
      <c r="AT173" s="796"/>
      <c r="AU173" s="796"/>
      <c r="AV173" s="796"/>
      <c r="AW173" s="797"/>
      <c r="AX173" s="778" t="s">
        <v>859</v>
      </c>
      <c r="AY173" s="875"/>
      <c r="AZ173" s="875"/>
      <c r="BA173" s="875"/>
      <c r="BB173" s="875"/>
      <c r="BC173" s="876"/>
      <c r="BD173" s="778" t="s">
        <v>860</v>
      </c>
      <c r="BE173" s="796"/>
      <c r="BF173" s="796"/>
      <c r="BG173" s="796"/>
      <c r="BH173" s="796"/>
      <c r="BI173" s="796"/>
      <c r="BJ173" s="911"/>
      <c r="BK173" s="912"/>
      <c r="BL173" s="912"/>
      <c r="BM173" s="912"/>
      <c r="BN173" s="912"/>
      <c r="BO173" s="912"/>
      <c r="BP173" s="910"/>
      <c r="BQ173" s="824"/>
      <c r="BR173" s="585"/>
      <c r="BS173" s="585"/>
      <c r="BT173" s="585"/>
      <c r="BU173" s="585"/>
      <c r="BV173" s="809"/>
    </row>
    <row r="174" spans="2:74" s="199" customFormat="1" ht="12" customHeight="1" x14ac:dyDescent="0.15">
      <c r="B174" s="890"/>
      <c r="C174" s="891"/>
      <c r="D174" s="892"/>
      <c r="E174" s="898"/>
      <c r="F174" s="899"/>
      <c r="G174" s="899"/>
      <c r="H174" s="899"/>
      <c r="I174" s="899"/>
      <c r="J174" s="899"/>
      <c r="K174" s="899"/>
      <c r="L174" s="900"/>
      <c r="M174" s="877" t="s">
        <v>861</v>
      </c>
      <c r="N174" s="878"/>
      <c r="O174" s="878"/>
      <c r="P174" s="878"/>
      <c r="Q174" s="878"/>
      <c r="R174" s="878"/>
      <c r="S174" s="878"/>
      <c r="T174" s="878"/>
      <c r="U174" s="879"/>
      <c r="V174" s="877" t="s">
        <v>861</v>
      </c>
      <c r="W174" s="878"/>
      <c r="X174" s="878"/>
      <c r="Y174" s="878"/>
      <c r="Z174" s="878"/>
      <c r="AA174" s="878"/>
      <c r="AB174" s="878"/>
      <c r="AC174" s="878"/>
      <c r="AD174" s="879"/>
      <c r="AE174" s="607"/>
      <c r="AF174" s="608"/>
      <c r="AG174" s="608"/>
      <c r="AH174" s="608"/>
      <c r="AI174" s="608"/>
      <c r="AJ174" s="608"/>
      <c r="AK174" s="609"/>
      <c r="AL174" s="801"/>
      <c r="AM174" s="802"/>
      <c r="AN174" s="802"/>
      <c r="AO174" s="802"/>
      <c r="AP174" s="802"/>
      <c r="AQ174" s="803"/>
      <c r="AR174" s="801"/>
      <c r="AS174" s="802"/>
      <c r="AT174" s="802"/>
      <c r="AU174" s="802"/>
      <c r="AV174" s="802"/>
      <c r="AW174" s="803"/>
      <c r="AX174" s="877" t="s">
        <v>862</v>
      </c>
      <c r="AY174" s="880"/>
      <c r="AZ174" s="880"/>
      <c r="BA174" s="880"/>
      <c r="BB174" s="880"/>
      <c r="BC174" s="881"/>
      <c r="BD174" s="801"/>
      <c r="BE174" s="802"/>
      <c r="BF174" s="802"/>
      <c r="BG174" s="802"/>
      <c r="BH174" s="802"/>
      <c r="BI174" s="802"/>
      <c r="BJ174" s="801" t="s">
        <v>863</v>
      </c>
      <c r="BK174" s="802"/>
      <c r="BL174" s="802"/>
      <c r="BM174" s="802"/>
      <c r="BN174" s="802"/>
      <c r="BO174" s="802"/>
      <c r="BP174" s="803"/>
      <c r="BQ174" s="607"/>
      <c r="BR174" s="608"/>
      <c r="BS174" s="608"/>
      <c r="BT174" s="608"/>
      <c r="BU174" s="608"/>
      <c r="BV174" s="609"/>
    </row>
    <row r="175" spans="2:74" s="199" customFormat="1" ht="12" customHeight="1" x14ac:dyDescent="0.15">
      <c r="B175" s="778">
        <v>1</v>
      </c>
      <c r="C175" s="796"/>
      <c r="D175" s="797"/>
      <c r="E175" s="649"/>
      <c r="F175" s="785"/>
      <c r="G175" s="785"/>
      <c r="H175" s="785"/>
      <c r="I175" s="785"/>
      <c r="J175" s="785"/>
      <c r="K175" s="785"/>
      <c r="L175" s="786"/>
      <c r="M175" s="649"/>
      <c r="N175" s="489"/>
      <c r="O175" s="489"/>
      <c r="P175" s="489"/>
      <c r="Q175" s="489"/>
      <c r="R175" s="489"/>
      <c r="S175" s="489"/>
      <c r="T175" s="489"/>
      <c r="U175" s="495"/>
      <c r="V175" s="867"/>
      <c r="W175" s="868"/>
      <c r="X175" s="868"/>
      <c r="Y175" s="868"/>
      <c r="Z175" s="868"/>
      <c r="AA175" s="868"/>
      <c r="AB175" s="868"/>
      <c r="AC175" s="868"/>
      <c r="AD175" s="869"/>
      <c r="AE175" s="758">
        <f>M175+V175</f>
        <v>0</v>
      </c>
      <c r="AF175" s="489"/>
      <c r="AG175" s="489"/>
      <c r="AH175" s="489"/>
      <c r="AI175" s="489"/>
      <c r="AJ175" s="489"/>
      <c r="AK175" s="495"/>
      <c r="AL175" s="649"/>
      <c r="AM175" s="656"/>
      <c r="AN175" s="656"/>
      <c r="AO175" s="656"/>
      <c r="AP175" s="656"/>
      <c r="AQ175" s="766"/>
      <c r="AR175" s="649"/>
      <c r="AS175" s="656"/>
      <c r="AT175" s="656"/>
      <c r="AU175" s="656"/>
      <c r="AV175" s="656"/>
      <c r="AW175" s="766"/>
      <c r="AX175" s="758">
        <f>AE175-(AL175+AR175+BD175)</f>
        <v>0</v>
      </c>
      <c r="AY175" s="870"/>
      <c r="AZ175" s="870"/>
      <c r="BA175" s="870"/>
      <c r="BB175" s="870"/>
      <c r="BC175" s="871"/>
      <c r="BD175" s="649"/>
      <c r="BE175" s="656"/>
      <c r="BF175" s="656"/>
      <c r="BG175" s="656"/>
      <c r="BH175" s="656"/>
      <c r="BI175" s="766"/>
      <c r="BJ175" s="758">
        <f>E175-M175</f>
        <v>0</v>
      </c>
      <c r="BK175" s="853"/>
      <c r="BL175" s="853"/>
      <c r="BM175" s="853"/>
      <c r="BN175" s="853"/>
      <c r="BO175" s="853"/>
      <c r="BP175" s="854"/>
      <c r="BQ175" s="403"/>
      <c r="BR175" s="404"/>
      <c r="BS175" s="404"/>
      <c r="BT175" s="404"/>
      <c r="BU175" s="404"/>
      <c r="BV175" s="405"/>
    </row>
    <row r="176" spans="2:74" s="199" customFormat="1" ht="12" customHeight="1" x14ac:dyDescent="0.15">
      <c r="B176" s="798"/>
      <c r="C176" s="799"/>
      <c r="D176" s="800"/>
      <c r="E176" s="850"/>
      <c r="F176" s="851"/>
      <c r="G176" s="851"/>
      <c r="H176" s="851"/>
      <c r="I176" s="851"/>
      <c r="J176" s="851"/>
      <c r="K176" s="851"/>
      <c r="L176" s="852"/>
      <c r="M176" s="864"/>
      <c r="N176" s="865"/>
      <c r="O176" s="865"/>
      <c r="P176" s="865"/>
      <c r="Q176" s="865"/>
      <c r="R176" s="865"/>
      <c r="S176" s="865"/>
      <c r="T176" s="865"/>
      <c r="U176" s="866"/>
      <c r="V176" s="861"/>
      <c r="W176" s="862"/>
      <c r="X176" s="203" t="s">
        <v>243</v>
      </c>
      <c r="Y176" s="863"/>
      <c r="Z176" s="863"/>
      <c r="AA176" s="203" t="s">
        <v>244</v>
      </c>
      <c r="AB176" s="863"/>
      <c r="AC176" s="863"/>
      <c r="AD176" s="406" t="s">
        <v>245</v>
      </c>
      <c r="AE176" s="805"/>
      <c r="AF176" s="493"/>
      <c r="AG176" s="493"/>
      <c r="AH176" s="493"/>
      <c r="AI176" s="493"/>
      <c r="AJ176" s="493"/>
      <c r="AK176" s="551"/>
      <c r="AL176" s="767"/>
      <c r="AM176" s="680"/>
      <c r="AN176" s="680"/>
      <c r="AO176" s="680"/>
      <c r="AP176" s="680"/>
      <c r="AQ176" s="768"/>
      <c r="AR176" s="767"/>
      <c r="AS176" s="680"/>
      <c r="AT176" s="680"/>
      <c r="AU176" s="680"/>
      <c r="AV176" s="680"/>
      <c r="AW176" s="768"/>
      <c r="AX176" s="872"/>
      <c r="AY176" s="873"/>
      <c r="AZ176" s="873"/>
      <c r="BA176" s="873"/>
      <c r="BB176" s="873"/>
      <c r="BC176" s="874"/>
      <c r="BD176" s="767"/>
      <c r="BE176" s="680"/>
      <c r="BF176" s="680"/>
      <c r="BG176" s="680"/>
      <c r="BH176" s="680"/>
      <c r="BI176" s="768"/>
      <c r="BJ176" s="855"/>
      <c r="BK176" s="856"/>
      <c r="BL176" s="856"/>
      <c r="BM176" s="856"/>
      <c r="BN176" s="856"/>
      <c r="BO176" s="856"/>
      <c r="BP176" s="857"/>
      <c r="BQ176" s="190"/>
      <c r="BR176" s="2" t="s">
        <v>894</v>
      </c>
      <c r="BS176" s="408"/>
      <c r="BT176" s="408"/>
      <c r="BU176" s="2" t="s">
        <v>895</v>
      </c>
      <c r="BV176" s="409"/>
    </row>
    <row r="177" spans="2:74" s="199" customFormat="1" ht="12" customHeight="1" x14ac:dyDescent="0.15">
      <c r="B177" s="801"/>
      <c r="C177" s="802"/>
      <c r="D177" s="803"/>
      <c r="E177" s="787"/>
      <c r="F177" s="788"/>
      <c r="G177" s="788"/>
      <c r="H177" s="788"/>
      <c r="I177" s="788"/>
      <c r="J177" s="788"/>
      <c r="K177" s="788"/>
      <c r="L177" s="789"/>
      <c r="M177" s="839"/>
      <c r="N177" s="840"/>
      <c r="O177" s="410" t="s">
        <v>243</v>
      </c>
      <c r="P177" s="841"/>
      <c r="Q177" s="841"/>
      <c r="R177" s="410" t="s">
        <v>244</v>
      </c>
      <c r="S177" s="841"/>
      <c r="T177" s="841"/>
      <c r="U177" s="411" t="s">
        <v>245</v>
      </c>
      <c r="V177" s="764"/>
      <c r="W177" s="486"/>
      <c r="X177" s="410" t="s">
        <v>243</v>
      </c>
      <c r="Y177" s="765"/>
      <c r="Z177" s="765"/>
      <c r="AA177" s="410" t="s">
        <v>244</v>
      </c>
      <c r="AB177" s="765"/>
      <c r="AC177" s="765"/>
      <c r="AD177" s="411" t="s">
        <v>245</v>
      </c>
      <c r="AE177" s="491"/>
      <c r="AF177" s="486"/>
      <c r="AG177" s="486"/>
      <c r="AH177" s="486"/>
      <c r="AI177" s="486"/>
      <c r="AJ177" s="486"/>
      <c r="AK177" s="496"/>
      <c r="AL177" s="657"/>
      <c r="AM177" s="658"/>
      <c r="AN177" s="658"/>
      <c r="AO177" s="658"/>
      <c r="AP177" s="658"/>
      <c r="AQ177" s="769"/>
      <c r="AR177" s="657"/>
      <c r="AS177" s="658"/>
      <c r="AT177" s="658"/>
      <c r="AU177" s="658"/>
      <c r="AV177" s="658"/>
      <c r="AW177" s="769"/>
      <c r="AX177" s="412" t="s">
        <v>242</v>
      </c>
      <c r="AY177" s="842"/>
      <c r="AZ177" s="842"/>
      <c r="BA177" s="842"/>
      <c r="BB177" s="842"/>
      <c r="BC177" s="413" t="s">
        <v>246</v>
      </c>
      <c r="BD177" s="657"/>
      <c r="BE177" s="658"/>
      <c r="BF177" s="658"/>
      <c r="BG177" s="658"/>
      <c r="BH177" s="658"/>
      <c r="BI177" s="769"/>
      <c r="BJ177" s="858"/>
      <c r="BK177" s="859"/>
      <c r="BL177" s="859"/>
      <c r="BM177" s="859"/>
      <c r="BN177" s="859"/>
      <c r="BO177" s="859"/>
      <c r="BP177" s="860"/>
      <c r="BQ177" s="414"/>
      <c r="BR177" s="410"/>
      <c r="BS177" s="410"/>
      <c r="BT177" s="410"/>
      <c r="BU177" s="410"/>
      <c r="BV177" s="411"/>
    </row>
    <row r="178" spans="2:74" s="199" customFormat="1" ht="12" customHeight="1" x14ac:dyDescent="0.15">
      <c r="B178" s="778">
        <v>2</v>
      </c>
      <c r="C178" s="796"/>
      <c r="D178" s="797"/>
      <c r="E178" s="649"/>
      <c r="F178" s="785"/>
      <c r="G178" s="785"/>
      <c r="H178" s="785"/>
      <c r="I178" s="785"/>
      <c r="J178" s="785"/>
      <c r="K178" s="785"/>
      <c r="L178" s="786"/>
      <c r="M178" s="649"/>
      <c r="N178" s="489"/>
      <c r="O178" s="489"/>
      <c r="P178" s="489"/>
      <c r="Q178" s="489"/>
      <c r="R178" s="489"/>
      <c r="S178" s="489"/>
      <c r="T178" s="489"/>
      <c r="U178" s="495"/>
      <c r="V178" s="867"/>
      <c r="W178" s="868"/>
      <c r="X178" s="868"/>
      <c r="Y178" s="868"/>
      <c r="Z178" s="868"/>
      <c r="AA178" s="868"/>
      <c r="AB178" s="868"/>
      <c r="AC178" s="868"/>
      <c r="AD178" s="869"/>
      <c r="AE178" s="758">
        <f>M178+V178</f>
        <v>0</v>
      </c>
      <c r="AF178" s="489"/>
      <c r="AG178" s="489"/>
      <c r="AH178" s="489"/>
      <c r="AI178" s="489"/>
      <c r="AJ178" s="489"/>
      <c r="AK178" s="495"/>
      <c r="AL178" s="649"/>
      <c r="AM178" s="656"/>
      <c r="AN178" s="656"/>
      <c r="AO178" s="656"/>
      <c r="AP178" s="656"/>
      <c r="AQ178" s="766"/>
      <c r="AR178" s="649"/>
      <c r="AS178" s="656"/>
      <c r="AT178" s="656"/>
      <c r="AU178" s="656"/>
      <c r="AV178" s="656"/>
      <c r="AW178" s="766"/>
      <c r="AX178" s="758">
        <f>AE178-(AL178+AR178+BD178)</f>
        <v>0</v>
      </c>
      <c r="AY178" s="870"/>
      <c r="AZ178" s="870"/>
      <c r="BA178" s="870"/>
      <c r="BB178" s="870"/>
      <c r="BC178" s="871"/>
      <c r="BD178" s="649"/>
      <c r="BE178" s="656"/>
      <c r="BF178" s="656"/>
      <c r="BG178" s="656"/>
      <c r="BH178" s="656"/>
      <c r="BI178" s="766"/>
      <c r="BJ178" s="758">
        <f>E178-M178</f>
        <v>0</v>
      </c>
      <c r="BK178" s="853"/>
      <c r="BL178" s="853"/>
      <c r="BM178" s="853"/>
      <c r="BN178" s="853"/>
      <c r="BO178" s="853"/>
      <c r="BP178" s="854"/>
      <c r="BQ178" s="403"/>
      <c r="BR178" s="404"/>
      <c r="BS178" s="404"/>
      <c r="BT178" s="404"/>
      <c r="BU178" s="404"/>
      <c r="BV178" s="405"/>
    </row>
    <row r="179" spans="2:74" s="199" customFormat="1" ht="12" customHeight="1" x14ac:dyDescent="0.15">
      <c r="B179" s="798"/>
      <c r="C179" s="799"/>
      <c r="D179" s="800"/>
      <c r="E179" s="850"/>
      <c r="F179" s="851"/>
      <c r="G179" s="851"/>
      <c r="H179" s="851"/>
      <c r="I179" s="851"/>
      <c r="J179" s="851"/>
      <c r="K179" s="851"/>
      <c r="L179" s="852"/>
      <c r="M179" s="864"/>
      <c r="N179" s="865"/>
      <c r="O179" s="865"/>
      <c r="P179" s="865"/>
      <c r="Q179" s="865"/>
      <c r="R179" s="865"/>
      <c r="S179" s="865"/>
      <c r="T179" s="865"/>
      <c r="U179" s="866"/>
      <c r="V179" s="861"/>
      <c r="W179" s="862"/>
      <c r="X179" s="203" t="s">
        <v>243</v>
      </c>
      <c r="Y179" s="863"/>
      <c r="Z179" s="863"/>
      <c r="AA179" s="203" t="s">
        <v>244</v>
      </c>
      <c r="AB179" s="863"/>
      <c r="AC179" s="863"/>
      <c r="AD179" s="406" t="s">
        <v>245</v>
      </c>
      <c r="AE179" s="805"/>
      <c r="AF179" s="493"/>
      <c r="AG179" s="493"/>
      <c r="AH179" s="493"/>
      <c r="AI179" s="493"/>
      <c r="AJ179" s="493"/>
      <c r="AK179" s="551"/>
      <c r="AL179" s="767"/>
      <c r="AM179" s="680"/>
      <c r="AN179" s="680"/>
      <c r="AO179" s="680"/>
      <c r="AP179" s="680"/>
      <c r="AQ179" s="768"/>
      <c r="AR179" s="767"/>
      <c r="AS179" s="680"/>
      <c r="AT179" s="680"/>
      <c r="AU179" s="680"/>
      <c r="AV179" s="680"/>
      <c r="AW179" s="768"/>
      <c r="AX179" s="872"/>
      <c r="AY179" s="873"/>
      <c r="AZ179" s="873"/>
      <c r="BA179" s="873"/>
      <c r="BB179" s="873"/>
      <c r="BC179" s="874"/>
      <c r="BD179" s="767"/>
      <c r="BE179" s="680"/>
      <c r="BF179" s="680"/>
      <c r="BG179" s="680"/>
      <c r="BH179" s="680"/>
      <c r="BI179" s="768"/>
      <c r="BJ179" s="855"/>
      <c r="BK179" s="856"/>
      <c r="BL179" s="856"/>
      <c r="BM179" s="856"/>
      <c r="BN179" s="856"/>
      <c r="BO179" s="856"/>
      <c r="BP179" s="857"/>
      <c r="BQ179" s="190"/>
      <c r="BR179" s="2" t="s">
        <v>894</v>
      </c>
      <c r="BS179" s="408"/>
      <c r="BT179" s="408"/>
      <c r="BU179" s="2" t="s">
        <v>895</v>
      </c>
      <c r="BV179" s="409"/>
    </row>
    <row r="180" spans="2:74" s="199" customFormat="1" ht="12" customHeight="1" x14ac:dyDescent="0.15">
      <c r="B180" s="801"/>
      <c r="C180" s="802"/>
      <c r="D180" s="803"/>
      <c r="E180" s="787"/>
      <c r="F180" s="788"/>
      <c r="G180" s="788"/>
      <c r="H180" s="788"/>
      <c r="I180" s="788"/>
      <c r="J180" s="788"/>
      <c r="K180" s="788"/>
      <c r="L180" s="789"/>
      <c r="M180" s="839"/>
      <c r="N180" s="840"/>
      <c r="O180" s="410" t="s">
        <v>243</v>
      </c>
      <c r="P180" s="841"/>
      <c r="Q180" s="841"/>
      <c r="R180" s="410" t="s">
        <v>244</v>
      </c>
      <c r="S180" s="841"/>
      <c r="T180" s="841"/>
      <c r="U180" s="411" t="s">
        <v>245</v>
      </c>
      <c r="V180" s="764"/>
      <c r="W180" s="486"/>
      <c r="X180" s="410" t="s">
        <v>243</v>
      </c>
      <c r="Y180" s="765"/>
      <c r="Z180" s="765"/>
      <c r="AA180" s="410" t="s">
        <v>244</v>
      </c>
      <c r="AB180" s="765"/>
      <c r="AC180" s="765"/>
      <c r="AD180" s="411" t="s">
        <v>245</v>
      </c>
      <c r="AE180" s="491"/>
      <c r="AF180" s="486"/>
      <c r="AG180" s="486"/>
      <c r="AH180" s="486"/>
      <c r="AI180" s="486"/>
      <c r="AJ180" s="486"/>
      <c r="AK180" s="496"/>
      <c r="AL180" s="657"/>
      <c r="AM180" s="658"/>
      <c r="AN180" s="658"/>
      <c r="AO180" s="658"/>
      <c r="AP180" s="658"/>
      <c r="AQ180" s="769"/>
      <c r="AR180" s="657"/>
      <c r="AS180" s="658"/>
      <c r="AT180" s="658"/>
      <c r="AU180" s="658"/>
      <c r="AV180" s="658"/>
      <c r="AW180" s="769"/>
      <c r="AX180" s="412" t="s">
        <v>242</v>
      </c>
      <c r="AY180" s="842"/>
      <c r="AZ180" s="842"/>
      <c r="BA180" s="842"/>
      <c r="BB180" s="842"/>
      <c r="BC180" s="413" t="s">
        <v>246</v>
      </c>
      <c r="BD180" s="657"/>
      <c r="BE180" s="658"/>
      <c r="BF180" s="658"/>
      <c r="BG180" s="658"/>
      <c r="BH180" s="658"/>
      <c r="BI180" s="769"/>
      <c r="BJ180" s="858"/>
      <c r="BK180" s="859"/>
      <c r="BL180" s="859"/>
      <c r="BM180" s="859"/>
      <c r="BN180" s="859"/>
      <c r="BO180" s="859"/>
      <c r="BP180" s="860"/>
      <c r="BQ180" s="414"/>
      <c r="BR180" s="410"/>
      <c r="BS180" s="410"/>
      <c r="BT180" s="410"/>
      <c r="BU180" s="410"/>
      <c r="BV180" s="411"/>
    </row>
    <row r="181" spans="2:74" s="199" customFormat="1" ht="12" customHeight="1" x14ac:dyDescent="0.15">
      <c r="B181" s="778">
        <v>3</v>
      </c>
      <c r="C181" s="796"/>
      <c r="D181" s="797"/>
      <c r="E181" s="649"/>
      <c r="F181" s="785"/>
      <c r="G181" s="785"/>
      <c r="H181" s="785"/>
      <c r="I181" s="785"/>
      <c r="J181" s="785"/>
      <c r="K181" s="785"/>
      <c r="L181" s="786"/>
      <c r="M181" s="649"/>
      <c r="N181" s="489"/>
      <c r="O181" s="489"/>
      <c r="P181" s="489"/>
      <c r="Q181" s="489"/>
      <c r="R181" s="489"/>
      <c r="S181" s="489"/>
      <c r="T181" s="489"/>
      <c r="U181" s="495"/>
      <c r="V181" s="867"/>
      <c r="W181" s="868"/>
      <c r="X181" s="868"/>
      <c r="Y181" s="868"/>
      <c r="Z181" s="868"/>
      <c r="AA181" s="868"/>
      <c r="AB181" s="868"/>
      <c r="AC181" s="868"/>
      <c r="AD181" s="869"/>
      <c r="AE181" s="758">
        <f>M181+V181</f>
        <v>0</v>
      </c>
      <c r="AF181" s="489"/>
      <c r="AG181" s="489"/>
      <c r="AH181" s="489"/>
      <c r="AI181" s="489"/>
      <c r="AJ181" s="489"/>
      <c r="AK181" s="495"/>
      <c r="AL181" s="649"/>
      <c r="AM181" s="656"/>
      <c r="AN181" s="656"/>
      <c r="AO181" s="656"/>
      <c r="AP181" s="656"/>
      <c r="AQ181" s="766"/>
      <c r="AR181" s="649"/>
      <c r="AS181" s="656"/>
      <c r="AT181" s="656"/>
      <c r="AU181" s="656"/>
      <c r="AV181" s="656"/>
      <c r="AW181" s="766"/>
      <c r="AX181" s="758">
        <f>AE181-(AL181+AR181+BD181)</f>
        <v>0</v>
      </c>
      <c r="AY181" s="870"/>
      <c r="AZ181" s="870"/>
      <c r="BA181" s="870"/>
      <c r="BB181" s="870"/>
      <c r="BC181" s="871"/>
      <c r="BD181" s="649"/>
      <c r="BE181" s="656"/>
      <c r="BF181" s="656"/>
      <c r="BG181" s="656"/>
      <c r="BH181" s="656"/>
      <c r="BI181" s="766"/>
      <c r="BJ181" s="758">
        <f>E181-M181</f>
        <v>0</v>
      </c>
      <c r="BK181" s="853"/>
      <c r="BL181" s="853"/>
      <c r="BM181" s="853"/>
      <c r="BN181" s="853"/>
      <c r="BO181" s="853"/>
      <c r="BP181" s="854"/>
      <c r="BQ181" s="403"/>
      <c r="BR181" s="404"/>
      <c r="BS181" s="404"/>
      <c r="BT181" s="404"/>
      <c r="BU181" s="404"/>
      <c r="BV181" s="405"/>
    </row>
    <row r="182" spans="2:74" s="199" customFormat="1" ht="12" customHeight="1" x14ac:dyDescent="0.15">
      <c r="B182" s="798"/>
      <c r="C182" s="799"/>
      <c r="D182" s="800"/>
      <c r="E182" s="850"/>
      <c r="F182" s="851"/>
      <c r="G182" s="851"/>
      <c r="H182" s="851"/>
      <c r="I182" s="851"/>
      <c r="J182" s="851"/>
      <c r="K182" s="851"/>
      <c r="L182" s="852"/>
      <c r="M182" s="864"/>
      <c r="N182" s="865"/>
      <c r="O182" s="865"/>
      <c r="P182" s="865"/>
      <c r="Q182" s="865"/>
      <c r="R182" s="865"/>
      <c r="S182" s="865"/>
      <c r="T182" s="865"/>
      <c r="U182" s="866"/>
      <c r="V182" s="861"/>
      <c r="W182" s="862"/>
      <c r="X182" s="203" t="s">
        <v>243</v>
      </c>
      <c r="Y182" s="863"/>
      <c r="Z182" s="863"/>
      <c r="AA182" s="203" t="s">
        <v>244</v>
      </c>
      <c r="AB182" s="863"/>
      <c r="AC182" s="863"/>
      <c r="AD182" s="406" t="s">
        <v>245</v>
      </c>
      <c r="AE182" s="805"/>
      <c r="AF182" s="493"/>
      <c r="AG182" s="493"/>
      <c r="AH182" s="493"/>
      <c r="AI182" s="493"/>
      <c r="AJ182" s="493"/>
      <c r="AK182" s="551"/>
      <c r="AL182" s="767"/>
      <c r="AM182" s="680"/>
      <c r="AN182" s="680"/>
      <c r="AO182" s="680"/>
      <c r="AP182" s="680"/>
      <c r="AQ182" s="768"/>
      <c r="AR182" s="767"/>
      <c r="AS182" s="680"/>
      <c r="AT182" s="680"/>
      <c r="AU182" s="680"/>
      <c r="AV182" s="680"/>
      <c r="AW182" s="768"/>
      <c r="AX182" s="872"/>
      <c r="AY182" s="873"/>
      <c r="AZ182" s="873"/>
      <c r="BA182" s="873"/>
      <c r="BB182" s="873"/>
      <c r="BC182" s="874"/>
      <c r="BD182" s="767"/>
      <c r="BE182" s="680"/>
      <c r="BF182" s="680"/>
      <c r="BG182" s="680"/>
      <c r="BH182" s="680"/>
      <c r="BI182" s="768"/>
      <c r="BJ182" s="855"/>
      <c r="BK182" s="856"/>
      <c r="BL182" s="856"/>
      <c r="BM182" s="856"/>
      <c r="BN182" s="856"/>
      <c r="BO182" s="856"/>
      <c r="BP182" s="857"/>
      <c r="BQ182" s="190"/>
      <c r="BR182" s="2" t="s">
        <v>894</v>
      </c>
      <c r="BS182" s="408"/>
      <c r="BT182" s="408"/>
      <c r="BU182" s="2" t="s">
        <v>895</v>
      </c>
      <c r="BV182" s="409"/>
    </row>
    <row r="183" spans="2:74" s="199" customFormat="1" ht="12" customHeight="1" x14ac:dyDescent="0.15">
      <c r="B183" s="801"/>
      <c r="C183" s="802"/>
      <c r="D183" s="803"/>
      <c r="E183" s="787"/>
      <c r="F183" s="788"/>
      <c r="G183" s="788"/>
      <c r="H183" s="788"/>
      <c r="I183" s="788"/>
      <c r="J183" s="788"/>
      <c r="K183" s="788"/>
      <c r="L183" s="789"/>
      <c r="M183" s="839"/>
      <c r="N183" s="840"/>
      <c r="O183" s="410" t="s">
        <v>243</v>
      </c>
      <c r="P183" s="841"/>
      <c r="Q183" s="841"/>
      <c r="R183" s="410" t="s">
        <v>244</v>
      </c>
      <c r="S183" s="841"/>
      <c r="T183" s="841"/>
      <c r="U183" s="411" t="s">
        <v>245</v>
      </c>
      <c r="V183" s="764"/>
      <c r="W183" s="486"/>
      <c r="X183" s="410" t="s">
        <v>243</v>
      </c>
      <c r="Y183" s="765"/>
      <c r="Z183" s="765"/>
      <c r="AA183" s="410" t="s">
        <v>244</v>
      </c>
      <c r="AB183" s="765"/>
      <c r="AC183" s="765"/>
      <c r="AD183" s="411" t="s">
        <v>245</v>
      </c>
      <c r="AE183" s="491"/>
      <c r="AF183" s="486"/>
      <c r="AG183" s="486"/>
      <c r="AH183" s="486"/>
      <c r="AI183" s="486"/>
      <c r="AJ183" s="486"/>
      <c r="AK183" s="496"/>
      <c r="AL183" s="657"/>
      <c r="AM183" s="658"/>
      <c r="AN183" s="658"/>
      <c r="AO183" s="658"/>
      <c r="AP183" s="658"/>
      <c r="AQ183" s="769"/>
      <c r="AR183" s="657"/>
      <c r="AS183" s="658"/>
      <c r="AT183" s="658"/>
      <c r="AU183" s="658"/>
      <c r="AV183" s="658"/>
      <c r="AW183" s="769"/>
      <c r="AX183" s="412" t="s">
        <v>242</v>
      </c>
      <c r="AY183" s="842"/>
      <c r="AZ183" s="842"/>
      <c r="BA183" s="842"/>
      <c r="BB183" s="842"/>
      <c r="BC183" s="413" t="s">
        <v>246</v>
      </c>
      <c r="BD183" s="657"/>
      <c r="BE183" s="658"/>
      <c r="BF183" s="658"/>
      <c r="BG183" s="658"/>
      <c r="BH183" s="658"/>
      <c r="BI183" s="769"/>
      <c r="BJ183" s="858"/>
      <c r="BK183" s="859"/>
      <c r="BL183" s="859"/>
      <c r="BM183" s="859"/>
      <c r="BN183" s="859"/>
      <c r="BO183" s="859"/>
      <c r="BP183" s="860"/>
      <c r="BQ183" s="414"/>
      <c r="BR183" s="410"/>
      <c r="BS183" s="410"/>
      <c r="BT183" s="410"/>
      <c r="BU183" s="410"/>
      <c r="BV183" s="411"/>
    </row>
    <row r="184" spans="2:74" s="199" customFormat="1" ht="12" customHeight="1" x14ac:dyDescent="0.15">
      <c r="B184" s="778">
        <v>4</v>
      </c>
      <c r="C184" s="796"/>
      <c r="D184" s="797"/>
      <c r="E184" s="649"/>
      <c r="F184" s="785"/>
      <c r="G184" s="785"/>
      <c r="H184" s="785"/>
      <c r="I184" s="785"/>
      <c r="J184" s="785"/>
      <c r="K184" s="785"/>
      <c r="L184" s="786"/>
      <c r="M184" s="649"/>
      <c r="N184" s="489"/>
      <c r="O184" s="489"/>
      <c r="P184" s="489"/>
      <c r="Q184" s="489"/>
      <c r="R184" s="489"/>
      <c r="S184" s="489"/>
      <c r="T184" s="489"/>
      <c r="U184" s="495"/>
      <c r="V184" s="867"/>
      <c r="W184" s="868"/>
      <c r="X184" s="868"/>
      <c r="Y184" s="868"/>
      <c r="Z184" s="868"/>
      <c r="AA184" s="868"/>
      <c r="AB184" s="868"/>
      <c r="AC184" s="868"/>
      <c r="AD184" s="869"/>
      <c r="AE184" s="758">
        <f>M184+V184</f>
        <v>0</v>
      </c>
      <c r="AF184" s="489"/>
      <c r="AG184" s="489"/>
      <c r="AH184" s="489"/>
      <c r="AI184" s="489"/>
      <c r="AJ184" s="489"/>
      <c r="AK184" s="495"/>
      <c r="AL184" s="649"/>
      <c r="AM184" s="656"/>
      <c r="AN184" s="656"/>
      <c r="AO184" s="656"/>
      <c r="AP184" s="656"/>
      <c r="AQ184" s="766"/>
      <c r="AR184" s="649"/>
      <c r="AS184" s="656"/>
      <c r="AT184" s="656"/>
      <c r="AU184" s="656"/>
      <c r="AV184" s="656"/>
      <c r="AW184" s="766"/>
      <c r="AX184" s="758">
        <f>AE184-(AL184+AR184+BD184)</f>
        <v>0</v>
      </c>
      <c r="AY184" s="870"/>
      <c r="AZ184" s="870"/>
      <c r="BA184" s="870"/>
      <c r="BB184" s="870"/>
      <c r="BC184" s="871"/>
      <c r="BD184" s="649"/>
      <c r="BE184" s="656"/>
      <c r="BF184" s="656"/>
      <c r="BG184" s="656"/>
      <c r="BH184" s="656"/>
      <c r="BI184" s="766"/>
      <c r="BJ184" s="758">
        <f>E184-M184</f>
        <v>0</v>
      </c>
      <c r="BK184" s="853"/>
      <c r="BL184" s="853"/>
      <c r="BM184" s="853"/>
      <c r="BN184" s="853"/>
      <c r="BO184" s="853"/>
      <c r="BP184" s="854"/>
      <c r="BQ184" s="403"/>
      <c r="BR184" s="404"/>
      <c r="BS184" s="404"/>
      <c r="BT184" s="404"/>
      <c r="BU184" s="404"/>
      <c r="BV184" s="405"/>
    </row>
    <row r="185" spans="2:74" s="199" customFormat="1" ht="12" customHeight="1" x14ac:dyDescent="0.15">
      <c r="B185" s="798"/>
      <c r="C185" s="799"/>
      <c r="D185" s="800"/>
      <c r="E185" s="850"/>
      <c r="F185" s="851"/>
      <c r="G185" s="851"/>
      <c r="H185" s="851"/>
      <c r="I185" s="851"/>
      <c r="J185" s="851"/>
      <c r="K185" s="851"/>
      <c r="L185" s="852"/>
      <c r="M185" s="864"/>
      <c r="N185" s="865"/>
      <c r="O185" s="865"/>
      <c r="P185" s="865"/>
      <c r="Q185" s="865"/>
      <c r="R185" s="865"/>
      <c r="S185" s="865"/>
      <c r="T185" s="865"/>
      <c r="U185" s="866"/>
      <c r="V185" s="861"/>
      <c r="W185" s="862"/>
      <c r="X185" s="203" t="s">
        <v>243</v>
      </c>
      <c r="Y185" s="863"/>
      <c r="Z185" s="863"/>
      <c r="AA185" s="203" t="s">
        <v>244</v>
      </c>
      <c r="AB185" s="863"/>
      <c r="AC185" s="863"/>
      <c r="AD185" s="406" t="s">
        <v>245</v>
      </c>
      <c r="AE185" s="805"/>
      <c r="AF185" s="493"/>
      <c r="AG185" s="493"/>
      <c r="AH185" s="493"/>
      <c r="AI185" s="493"/>
      <c r="AJ185" s="493"/>
      <c r="AK185" s="551"/>
      <c r="AL185" s="767"/>
      <c r="AM185" s="680"/>
      <c r="AN185" s="680"/>
      <c r="AO185" s="680"/>
      <c r="AP185" s="680"/>
      <c r="AQ185" s="768"/>
      <c r="AR185" s="767"/>
      <c r="AS185" s="680"/>
      <c r="AT185" s="680"/>
      <c r="AU185" s="680"/>
      <c r="AV185" s="680"/>
      <c r="AW185" s="768"/>
      <c r="AX185" s="872"/>
      <c r="AY185" s="873"/>
      <c r="AZ185" s="873"/>
      <c r="BA185" s="873"/>
      <c r="BB185" s="873"/>
      <c r="BC185" s="874"/>
      <c r="BD185" s="767"/>
      <c r="BE185" s="680"/>
      <c r="BF185" s="680"/>
      <c r="BG185" s="680"/>
      <c r="BH185" s="680"/>
      <c r="BI185" s="768"/>
      <c r="BJ185" s="855"/>
      <c r="BK185" s="856"/>
      <c r="BL185" s="856"/>
      <c r="BM185" s="856"/>
      <c r="BN185" s="856"/>
      <c r="BO185" s="856"/>
      <c r="BP185" s="857"/>
      <c r="BQ185" s="190"/>
      <c r="BR185" s="2" t="s">
        <v>894</v>
      </c>
      <c r="BS185" s="408"/>
      <c r="BT185" s="408"/>
      <c r="BU185" s="2" t="s">
        <v>895</v>
      </c>
      <c r="BV185" s="409"/>
    </row>
    <row r="186" spans="2:74" s="199" customFormat="1" ht="12" customHeight="1" x14ac:dyDescent="0.15">
      <c r="B186" s="801"/>
      <c r="C186" s="802"/>
      <c r="D186" s="803"/>
      <c r="E186" s="787"/>
      <c r="F186" s="788"/>
      <c r="G186" s="788"/>
      <c r="H186" s="788"/>
      <c r="I186" s="788"/>
      <c r="J186" s="788"/>
      <c r="K186" s="788"/>
      <c r="L186" s="789"/>
      <c r="M186" s="839"/>
      <c r="N186" s="840"/>
      <c r="O186" s="410" t="s">
        <v>243</v>
      </c>
      <c r="P186" s="841"/>
      <c r="Q186" s="841"/>
      <c r="R186" s="410" t="s">
        <v>244</v>
      </c>
      <c r="S186" s="841"/>
      <c r="T186" s="841"/>
      <c r="U186" s="411" t="s">
        <v>245</v>
      </c>
      <c r="V186" s="764"/>
      <c r="W186" s="486"/>
      <c r="X186" s="410" t="s">
        <v>243</v>
      </c>
      <c r="Y186" s="765"/>
      <c r="Z186" s="765"/>
      <c r="AA186" s="410" t="s">
        <v>244</v>
      </c>
      <c r="AB186" s="765"/>
      <c r="AC186" s="765"/>
      <c r="AD186" s="411" t="s">
        <v>245</v>
      </c>
      <c r="AE186" s="491"/>
      <c r="AF186" s="486"/>
      <c r="AG186" s="486"/>
      <c r="AH186" s="486"/>
      <c r="AI186" s="486"/>
      <c r="AJ186" s="486"/>
      <c r="AK186" s="496"/>
      <c r="AL186" s="657"/>
      <c r="AM186" s="658"/>
      <c r="AN186" s="658"/>
      <c r="AO186" s="658"/>
      <c r="AP186" s="658"/>
      <c r="AQ186" s="769"/>
      <c r="AR186" s="657"/>
      <c r="AS186" s="658"/>
      <c r="AT186" s="658"/>
      <c r="AU186" s="658"/>
      <c r="AV186" s="658"/>
      <c r="AW186" s="769"/>
      <c r="AX186" s="412" t="s">
        <v>242</v>
      </c>
      <c r="AY186" s="842"/>
      <c r="AZ186" s="842"/>
      <c r="BA186" s="842"/>
      <c r="BB186" s="842"/>
      <c r="BC186" s="413" t="s">
        <v>246</v>
      </c>
      <c r="BD186" s="657"/>
      <c r="BE186" s="658"/>
      <c r="BF186" s="658"/>
      <c r="BG186" s="658"/>
      <c r="BH186" s="658"/>
      <c r="BI186" s="769"/>
      <c r="BJ186" s="858"/>
      <c r="BK186" s="859"/>
      <c r="BL186" s="859"/>
      <c r="BM186" s="859"/>
      <c r="BN186" s="859"/>
      <c r="BO186" s="859"/>
      <c r="BP186" s="860"/>
      <c r="BQ186" s="414"/>
      <c r="BR186" s="410"/>
      <c r="BS186" s="410"/>
      <c r="BT186" s="410"/>
      <c r="BU186" s="410"/>
      <c r="BV186" s="411"/>
    </row>
    <row r="187" spans="2:74" s="199" customFormat="1" ht="12" customHeight="1" x14ac:dyDescent="0.15">
      <c r="B187" s="778">
        <v>5</v>
      </c>
      <c r="C187" s="796"/>
      <c r="D187" s="797"/>
      <c r="E187" s="649"/>
      <c r="F187" s="785"/>
      <c r="G187" s="785"/>
      <c r="H187" s="785"/>
      <c r="I187" s="785"/>
      <c r="J187" s="785"/>
      <c r="K187" s="785"/>
      <c r="L187" s="786"/>
      <c r="M187" s="649"/>
      <c r="N187" s="489"/>
      <c r="O187" s="489"/>
      <c r="P187" s="489"/>
      <c r="Q187" s="489"/>
      <c r="R187" s="489"/>
      <c r="S187" s="489"/>
      <c r="T187" s="489"/>
      <c r="U187" s="495"/>
      <c r="V187" s="867"/>
      <c r="W187" s="868"/>
      <c r="X187" s="868"/>
      <c r="Y187" s="868"/>
      <c r="Z187" s="868"/>
      <c r="AA187" s="868"/>
      <c r="AB187" s="868"/>
      <c r="AC187" s="868"/>
      <c r="AD187" s="869"/>
      <c r="AE187" s="758">
        <f>M187+V187</f>
        <v>0</v>
      </c>
      <c r="AF187" s="489"/>
      <c r="AG187" s="489"/>
      <c r="AH187" s="489"/>
      <c r="AI187" s="489"/>
      <c r="AJ187" s="489"/>
      <c r="AK187" s="495"/>
      <c r="AL187" s="649"/>
      <c r="AM187" s="656"/>
      <c r="AN187" s="656"/>
      <c r="AO187" s="656"/>
      <c r="AP187" s="656"/>
      <c r="AQ187" s="766"/>
      <c r="AR187" s="649"/>
      <c r="AS187" s="656"/>
      <c r="AT187" s="656"/>
      <c r="AU187" s="656"/>
      <c r="AV187" s="656"/>
      <c r="AW187" s="766"/>
      <c r="AX187" s="758">
        <f>AE187-(AL187+AR187+BD187)</f>
        <v>0</v>
      </c>
      <c r="AY187" s="870"/>
      <c r="AZ187" s="870"/>
      <c r="BA187" s="870"/>
      <c r="BB187" s="870"/>
      <c r="BC187" s="871"/>
      <c r="BD187" s="649"/>
      <c r="BE187" s="656"/>
      <c r="BF187" s="656"/>
      <c r="BG187" s="656"/>
      <c r="BH187" s="656"/>
      <c r="BI187" s="766"/>
      <c r="BJ187" s="758">
        <f>E187-M187</f>
        <v>0</v>
      </c>
      <c r="BK187" s="853"/>
      <c r="BL187" s="853"/>
      <c r="BM187" s="853"/>
      <c r="BN187" s="853"/>
      <c r="BO187" s="853"/>
      <c r="BP187" s="854"/>
      <c r="BQ187" s="403"/>
      <c r="BR187" s="404"/>
      <c r="BS187" s="404"/>
      <c r="BT187" s="404"/>
      <c r="BU187" s="404"/>
      <c r="BV187" s="405"/>
    </row>
    <row r="188" spans="2:74" s="199" customFormat="1" ht="12" customHeight="1" x14ac:dyDescent="0.15">
      <c r="B188" s="798"/>
      <c r="C188" s="799"/>
      <c r="D188" s="800"/>
      <c r="E188" s="850"/>
      <c r="F188" s="851"/>
      <c r="G188" s="851"/>
      <c r="H188" s="851"/>
      <c r="I188" s="851"/>
      <c r="J188" s="851"/>
      <c r="K188" s="851"/>
      <c r="L188" s="852"/>
      <c r="M188" s="864"/>
      <c r="N188" s="865"/>
      <c r="O188" s="865"/>
      <c r="P188" s="865"/>
      <c r="Q188" s="865"/>
      <c r="R188" s="865"/>
      <c r="S188" s="865"/>
      <c r="T188" s="865"/>
      <c r="U188" s="866"/>
      <c r="V188" s="861"/>
      <c r="W188" s="862"/>
      <c r="X188" s="203" t="s">
        <v>243</v>
      </c>
      <c r="Y188" s="863"/>
      <c r="Z188" s="863"/>
      <c r="AA188" s="203" t="s">
        <v>244</v>
      </c>
      <c r="AB188" s="863"/>
      <c r="AC188" s="863"/>
      <c r="AD188" s="406" t="s">
        <v>245</v>
      </c>
      <c r="AE188" s="805"/>
      <c r="AF188" s="493"/>
      <c r="AG188" s="493"/>
      <c r="AH188" s="493"/>
      <c r="AI188" s="493"/>
      <c r="AJ188" s="493"/>
      <c r="AK188" s="551"/>
      <c r="AL188" s="767"/>
      <c r="AM188" s="680"/>
      <c r="AN188" s="680"/>
      <c r="AO188" s="680"/>
      <c r="AP188" s="680"/>
      <c r="AQ188" s="768"/>
      <c r="AR188" s="767"/>
      <c r="AS188" s="680"/>
      <c r="AT188" s="680"/>
      <c r="AU188" s="680"/>
      <c r="AV188" s="680"/>
      <c r="AW188" s="768"/>
      <c r="AX188" s="872"/>
      <c r="AY188" s="873"/>
      <c r="AZ188" s="873"/>
      <c r="BA188" s="873"/>
      <c r="BB188" s="873"/>
      <c r="BC188" s="874"/>
      <c r="BD188" s="767"/>
      <c r="BE188" s="680"/>
      <c r="BF188" s="680"/>
      <c r="BG188" s="680"/>
      <c r="BH188" s="680"/>
      <c r="BI188" s="768"/>
      <c r="BJ188" s="855"/>
      <c r="BK188" s="856"/>
      <c r="BL188" s="856"/>
      <c r="BM188" s="856"/>
      <c r="BN188" s="856"/>
      <c r="BO188" s="856"/>
      <c r="BP188" s="857"/>
      <c r="BQ188" s="190"/>
      <c r="BR188" s="2" t="s">
        <v>894</v>
      </c>
      <c r="BS188" s="408"/>
      <c r="BT188" s="408"/>
      <c r="BU188" s="2" t="s">
        <v>895</v>
      </c>
      <c r="BV188" s="409"/>
    </row>
    <row r="189" spans="2:74" s="199" customFormat="1" ht="12" customHeight="1" x14ac:dyDescent="0.15">
      <c r="B189" s="801"/>
      <c r="C189" s="802"/>
      <c r="D189" s="803"/>
      <c r="E189" s="787"/>
      <c r="F189" s="788"/>
      <c r="G189" s="788"/>
      <c r="H189" s="788"/>
      <c r="I189" s="788"/>
      <c r="J189" s="788"/>
      <c r="K189" s="788"/>
      <c r="L189" s="789"/>
      <c r="M189" s="839"/>
      <c r="N189" s="840"/>
      <c r="O189" s="410" t="s">
        <v>243</v>
      </c>
      <c r="P189" s="841"/>
      <c r="Q189" s="841"/>
      <c r="R189" s="410" t="s">
        <v>244</v>
      </c>
      <c r="S189" s="841"/>
      <c r="T189" s="841"/>
      <c r="U189" s="411" t="s">
        <v>245</v>
      </c>
      <c r="V189" s="764"/>
      <c r="W189" s="486"/>
      <c r="X189" s="410" t="s">
        <v>243</v>
      </c>
      <c r="Y189" s="765"/>
      <c r="Z189" s="765"/>
      <c r="AA189" s="410" t="s">
        <v>244</v>
      </c>
      <c r="AB189" s="765"/>
      <c r="AC189" s="765"/>
      <c r="AD189" s="411" t="s">
        <v>245</v>
      </c>
      <c r="AE189" s="491"/>
      <c r="AF189" s="486"/>
      <c r="AG189" s="486"/>
      <c r="AH189" s="486"/>
      <c r="AI189" s="486"/>
      <c r="AJ189" s="486"/>
      <c r="AK189" s="496"/>
      <c r="AL189" s="657"/>
      <c r="AM189" s="658"/>
      <c r="AN189" s="658"/>
      <c r="AO189" s="658"/>
      <c r="AP189" s="658"/>
      <c r="AQ189" s="769"/>
      <c r="AR189" s="657"/>
      <c r="AS189" s="658"/>
      <c r="AT189" s="658"/>
      <c r="AU189" s="658"/>
      <c r="AV189" s="658"/>
      <c r="AW189" s="769"/>
      <c r="AX189" s="412" t="s">
        <v>242</v>
      </c>
      <c r="AY189" s="842"/>
      <c r="AZ189" s="842"/>
      <c r="BA189" s="842"/>
      <c r="BB189" s="842"/>
      <c r="BC189" s="413" t="s">
        <v>246</v>
      </c>
      <c r="BD189" s="657"/>
      <c r="BE189" s="658"/>
      <c r="BF189" s="658"/>
      <c r="BG189" s="658"/>
      <c r="BH189" s="658"/>
      <c r="BI189" s="769"/>
      <c r="BJ189" s="858"/>
      <c r="BK189" s="859"/>
      <c r="BL189" s="859"/>
      <c r="BM189" s="859"/>
      <c r="BN189" s="859"/>
      <c r="BO189" s="859"/>
      <c r="BP189" s="860"/>
      <c r="BQ189" s="414"/>
      <c r="BR189" s="410"/>
      <c r="BS189" s="410"/>
      <c r="BT189" s="410"/>
      <c r="BU189" s="410"/>
      <c r="BV189" s="411"/>
    </row>
    <row r="190" spans="2:74" s="199" customFormat="1" ht="12" customHeight="1" x14ac:dyDescent="0.15">
      <c r="B190" s="778">
        <v>6</v>
      </c>
      <c r="C190" s="796"/>
      <c r="D190" s="797"/>
      <c r="E190" s="649"/>
      <c r="F190" s="785"/>
      <c r="G190" s="785"/>
      <c r="H190" s="785"/>
      <c r="I190" s="785"/>
      <c r="J190" s="785"/>
      <c r="K190" s="785"/>
      <c r="L190" s="786"/>
      <c r="M190" s="649"/>
      <c r="N190" s="489"/>
      <c r="O190" s="489"/>
      <c r="P190" s="489"/>
      <c r="Q190" s="489"/>
      <c r="R190" s="489"/>
      <c r="S190" s="489"/>
      <c r="T190" s="489"/>
      <c r="U190" s="495"/>
      <c r="V190" s="867"/>
      <c r="W190" s="868"/>
      <c r="X190" s="868"/>
      <c r="Y190" s="868"/>
      <c r="Z190" s="868"/>
      <c r="AA190" s="868"/>
      <c r="AB190" s="868"/>
      <c r="AC190" s="868"/>
      <c r="AD190" s="869"/>
      <c r="AE190" s="758">
        <f>M190+V190</f>
        <v>0</v>
      </c>
      <c r="AF190" s="489"/>
      <c r="AG190" s="489"/>
      <c r="AH190" s="489"/>
      <c r="AI190" s="489"/>
      <c r="AJ190" s="489"/>
      <c r="AK190" s="495"/>
      <c r="AL190" s="649"/>
      <c r="AM190" s="656"/>
      <c r="AN190" s="656"/>
      <c r="AO190" s="656"/>
      <c r="AP190" s="656"/>
      <c r="AQ190" s="766"/>
      <c r="AR190" s="649"/>
      <c r="AS190" s="656"/>
      <c r="AT190" s="656"/>
      <c r="AU190" s="656"/>
      <c r="AV190" s="656"/>
      <c r="AW190" s="766"/>
      <c r="AX190" s="758">
        <f>AE190-(AL190+AR190+BD190)</f>
        <v>0</v>
      </c>
      <c r="AY190" s="870"/>
      <c r="AZ190" s="870"/>
      <c r="BA190" s="870"/>
      <c r="BB190" s="870"/>
      <c r="BC190" s="871"/>
      <c r="BD190" s="649"/>
      <c r="BE190" s="656"/>
      <c r="BF190" s="656"/>
      <c r="BG190" s="656"/>
      <c r="BH190" s="656"/>
      <c r="BI190" s="766"/>
      <c r="BJ190" s="758">
        <f>E190-M190</f>
        <v>0</v>
      </c>
      <c r="BK190" s="853"/>
      <c r="BL190" s="853"/>
      <c r="BM190" s="853"/>
      <c r="BN190" s="853"/>
      <c r="BO190" s="853"/>
      <c r="BP190" s="854"/>
      <c r="BQ190" s="403"/>
      <c r="BR190" s="404"/>
      <c r="BS190" s="404"/>
      <c r="BT190" s="404"/>
      <c r="BU190" s="404"/>
      <c r="BV190" s="405"/>
    </row>
    <row r="191" spans="2:74" s="199" customFormat="1" ht="12" customHeight="1" x14ac:dyDescent="0.15">
      <c r="B191" s="798"/>
      <c r="C191" s="799"/>
      <c r="D191" s="800"/>
      <c r="E191" s="850"/>
      <c r="F191" s="851"/>
      <c r="G191" s="851"/>
      <c r="H191" s="851"/>
      <c r="I191" s="851"/>
      <c r="J191" s="851"/>
      <c r="K191" s="851"/>
      <c r="L191" s="852"/>
      <c r="M191" s="864"/>
      <c r="N191" s="865"/>
      <c r="O191" s="865"/>
      <c r="P191" s="865"/>
      <c r="Q191" s="865"/>
      <c r="R191" s="865"/>
      <c r="S191" s="865"/>
      <c r="T191" s="865"/>
      <c r="U191" s="866"/>
      <c r="V191" s="861"/>
      <c r="W191" s="862"/>
      <c r="X191" s="203" t="s">
        <v>243</v>
      </c>
      <c r="Y191" s="863"/>
      <c r="Z191" s="863"/>
      <c r="AA191" s="203" t="s">
        <v>244</v>
      </c>
      <c r="AB191" s="863"/>
      <c r="AC191" s="863"/>
      <c r="AD191" s="406" t="s">
        <v>245</v>
      </c>
      <c r="AE191" s="805"/>
      <c r="AF191" s="493"/>
      <c r="AG191" s="493"/>
      <c r="AH191" s="493"/>
      <c r="AI191" s="493"/>
      <c r="AJ191" s="493"/>
      <c r="AK191" s="551"/>
      <c r="AL191" s="767"/>
      <c r="AM191" s="680"/>
      <c r="AN191" s="680"/>
      <c r="AO191" s="680"/>
      <c r="AP191" s="680"/>
      <c r="AQ191" s="768"/>
      <c r="AR191" s="767"/>
      <c r="AS191" s="680"/>
      <c r="AT191" s="680"/>
      <c r="AU191" s="680"/>
      <c r="AV191" s="680"/>
      <c r="AW191" s="768"/>
      <c r="AX191" s="872"/>
      <c r="AY191" s="873"/>
      <c r="AZ191" s="873"/>
      <c r="BA191" s="873"/>
      <c r="BB191" s="873"/>
      <c r="BC191" s="874"/>
      <c r="BD191" s="767"/>
      <c r="BE191" s="680"/>
      <c r="BF191" s="680"/>
      <c r="BG191" s="680"/>
      <c r="BH191" s="680"/>
      <c r="BI191" s="768"/>
      <c r="BJ191" s="855"/>
      <c r="BK191" s="856"/>
      <c r="BL191" s="856"/>
      <c r="BM191" s="856"/>
      <c r="BN191" s="856"/>
      <c r="BO191" s="856"/>
      <c r="BP191" s="857"/>
      <c r="BQ191" s="190"/>
      <c r="BR191" s="2" t="s">
        <v>894</v>
      </c>
      <c r="BS191" s="408"/>
      <c r="BT191" s="408"/>
      <c r="BU191" s="2" t="s">
        <v>895</v>
      </c>
      <c r="BV191" s="409"/>
    </row>
    <row r="192" spans="2:74" s="199" customFormat="1" ht="12" customHeight="1" x14ac:dyDescent="0.15">
      <c r="B192" s="801"/>
      <c r="C192" s="802"/>
      <c r="D192" s="803"/>
      <c r="E192" s="787"/>
      <c r="F192" s="788"/>
      <c r="G192" s="788"/>
      <c r="H192" s="788"/>
      <c r="I192" s="788"/>
      <c r="J192" s="788"/>
      <c r="K192" s="788"/>
      <c r="L192" s="789"/>
      <c r="M192" s="839"/>
      <c r="N192" s="840"/>
      <c r="O192" s="410" t="s">
        <v>243</v>
      </c>
      <c r="P192" s="841"/>
      <c r="Q192" s="841"/>
      <c r="R192" s="410" t="s">
        <v>244</v>
      </c>
      <c r="S192" s="841"/>
      <c r="T192" s="841"/>
      <c r="U192" s="411" t="s">
        <v>245</v>
      </c>
      <c r="V192" s="764"/>
      <c r="W192" s="486"/>
      <c r="X192" s="410" t="s">
        <v>243</v>
      </c>
      <c r="Y192" s="765"/>
      <c r="Z192" s="765"/>
      <c r="AA192" s="410" t="s">
        <v>244</v>
      </c>
      <c r="AB192" s="765"/>
      <c r="AC192" s="765"/>
      <c r="AD192" s="411" t="s">
        <v>245</v>
      </c>
      <c r="AE192" s="491"/>
      <c r="AF192" s="486"/>
      <c r="AG192" s="486"/>
      <c r="AH192" s="486"/>
      <c r="AI192" s="486"/>
      <c r="AJ192" s="486"/>
      <c r="AK192" s="496"/>
      <c r="AL192" s="657"/>
      <c r="AM192" s="658"/>
      <c r="AN192" s="658"/>
      <c r="AO192" s="658"/>
      <c r="AP192" s="658"/>
      <c r="AQ192" s="769"/>
      <c r="AR192" s="657"/>
      <c r="AS192" s="658"/>
      <c r="AT192" s="658"/>
      <c r="AU192" s="658"/>
      <c r="AV192" s="658"/>
      <c r="AW192" s="769"/>
      <c r="AX192" s="412" t="s">
        <v>242</v>
      </c>
      <c r="AY192" s="842"/>
      <c r="AZ192" s="842"/>
      <c r="BA192" s="842"/>
      <c r="BB192" s="842"/>
      <c r="BC192" s="413" t="s">
        <v>246</v>
      </c>
      <c r="BD192" s="657"/>
      <c r="BE192" s="658"/>
      <c r="BF192" s="658"/>
      <c r="BG192" s="658"/>
      <c r="BH192" s="658"/>
      <c r="BI192" s="769"/>
      <c r="BJ192" s="858"/>
      <c r="BK192" s="859"/>
      <c r="BL192" s="859"/>
      <c r="BM192" s="859"/>
      <c r="BN192" s="859"/>
      <c r="BO192" s="859"/>
      <c r="BP192" s="860"/>
      <c r="BQ192" s="414"/>
      <c r="BR192" s="410"/>
      <c r="BS192" s="410"/>
      <c r="BT192" s="410"/>
      <c r="BU192" s="410"/>
      <c r="BV192" s="411"/>
    </row>
    <row r="193" spans="2:74" s="199" customFormat="1" ht="12" customHeight="1" x14ac:dyDescent="0.15">
      <c r="B193" s="778">
        <v>7</v>
      </c>
      <c r="C193" s="796"/>
      <c r="D193" s="797"/>
      <c r="E193" s="649"/>
      <c r="F193" s="785"/>
      <c r="G193" s="785"/>
      <c r="H193" s="785"/>
      <c r="I193" s="785"/>
      <c r="J193" s="785"/>
      <c r="K193" s="785"/>
      <c r="L193" s="786"/>
      <c r="M193" s="649"/>
      <c r="N193" s="489"/>
      <c r="O193" s="489"/>
      <c r="P193" s="489"/>
      <c r="Q193" s="489"/>
      <c r="R193" s="489"/>
      <c r="S193" s="489"/>
      <c r="T193" s="489"/>
      <c r="U193" s="495"/>
      <c r="V193" s="867"/>
      <c r="W193" s="868"/>
      <c r="X193" s="868"/>
      <c r="Y193" s="868"/>
      <c r="Z193" s="868"/>
      <c r="AA193" s="868"/>
      <c r="AB193" s="868"/>
      <c r="AC193" s="868"/>
      <c r="AD193" s="869"/>
      <c r="AE193" s="758">
        <f>M193+V193</f>
        <v>0</v>
      </c>
      <c r="AF193" s="489"/>
      <c r="AG193" s="489"/>
      <c r="AH193" s="489"/>
      <c r="AI193" s="489"/>
      <c r="AJ193" s="489"/>
      <c r="AK193" s="495"/>
      <c r="AL193" s="649"/>
      <c r="AM193" s="656"/>
      <c r="AN193" s="656"/>
      <c r="AO193" s="656"/>
      <c r="AP193" s="656"/>
      <c r="AQ193" s="766"/>
      <c r="AR193" s="649"/>
      <c r="AS193" s="656"/>
      <c r="AT193" s="656"/>
      <c r="AU193" s="656"/>
      <c r="AV193" s="656"/>
      <c r="AW193" s="766"/>
      <c r="AX193" s="758">
        <f>AE193-(AL193+AR193+BD193)</f>
        <v>0</v>
      </c>
      <c r="AY193" s="870"/>
      <c r="AZ193" s="870"/>
      <c r="BA193" s="870"/>
      <c r="BB193" s="870"/>
      <c r="BC193" s="871"/>
      <c r="BD193" s="649"/>
      <c r="BE193" s="656"/>
      <c r="BF193" s="656"/>
      <c r="BG193" s="656"/>
      <c r="BH193" s="656"/>
      <c r="BI193" s="766"/>
      <c r="BJ193" s="758">
        <f>E193-M193</f>
        <v>0</v>
      </c>
      <c r="BK193" s="853"/>
      <c r="BL193" s="853"/>
      <c r="BM193" s="853"/>
      <c r="BN193" s="853"/>
      <c r="BO193" s="853"/>
      <c r="BP193" s="854"/>
      <c r="BQ193" s="403"/>
      <c r="BR193" s="404"/>
      <c r="BS193" s="404"/>
      <c r="BT193" s="404"/>
      <c r="BU193" s="404"/>
      <c r="BV193" s="405"/>
    </row>
    <row r="194" spans="2:74" s="199" customFormat="1" ht="12" customHeight="1" x14ac:dyDescent="0.15">
      <c r="B194" s="798"/>
      <c r="C194" s="799"/>
      <c r="D194" s="800"/>
      <c r="E194" s="850"/>
      <c r="F194" s="851"/>
      <c r="G194" s="851"/>
      <c r="H194" s="851"/>
      <c r="I194" s="851"/>
      <c r="J194" s="851"/>
      <c r="K194" s="851"/>
      <c r="L194" s="852"/>
      <c r="M194" s="864"/>
      <c r="N194" s="865"/>
      <c r="O194" s="865"/>
      <c r="P194" s="865"/>
      <c r="Q194" s="865"/>
      <c r="R194" s="865"/>
      <c r="S194" s="865"/>
      <c r="T194" s="865"/>
      <c r="U194" s="866"/>
      <c r="V194" s="861"/>
      <c r="W194" s="862"/>
      <c r="X194" s="203" t="s">
        <v>243</v>
      </c>
      <c r="Y194" s="863"/>
      <c r="Z194" s="863"/>
      <c r="AA194" s="203" t="s">
        <v>244</v>
      </c>
      <c r="AB194" s="863"/>
      <c r="AC194" s="863"/>
      <c r="AD194" s="406" t="s">
        <v>245</v>
      </c>
      <c r="AE194" s="805"/>
      <c r="AF194" s="493"/>
      <c r="AG194" s="493"/>
      <c r="AH194" s="493"/>
      <c r="AI194" s="493"/>
      <c r="AJ194" s="493"/>
      <c r="AK194" s="551"/>
      <c r="AL194" s="767"/>
      <c r="AM194" s="680"/>
      <c r="AN194" s="680"/>
      <c r="AO194" s="680"/>
      <c r="AP194" s="680"/>
      <c r="AQ194" s="768"/>
      <c r="AR194" s="767"/>
      <c r="AS194" s="680"/>
      <c r="AT194" s="680"/>
      <c r="AU194" s="680"/>
      <c r="AV194" s="680"/>
      <c r="AW194" s="768"/>
      <c r="AX194" s="872"/>
      <c r="AY194" s="873"/>
      <c r="AZ194" s="873"/>
      <c r="BA194" s="873"/>
      <c r="BB194" s="873"/>
      <c r="BC194" s="874"/>
      <c r="BD194" s="767"/>
      <c r="BE194" s="680"/>
      <c r="BF194" s="680"/>
      <c r="BG194" s="680"/>
      <c r="BH194" s="680"/>
      <c r="BI194" s="768"/>
      <c r="BJ194" s="855"/>
      <c r="BK194" s="856"/>
      <c r="BL194" s="856"/>
      <c r="BM194" s="856"/>
      <c r="BN194" s="856"/>
      <c r="BO194" s="856"/>
      <c r="BP194" s="857"/>
      <c r="BQ194" s="190"/>
      <c r="BR194" s="2" t="s">
        <v>894</v>
      </c>
      <c r="BS194" s="408"/>
      <c r="BT194" s="408"/>
      <c r="BU194" s="2" t="s">
        <v>895</v>
      </c>
      <c r="BV194" s="409"/>
    </row>
    <row r="195" spans="2:74" s="199" customFormat="1" ht="12" customHeight="1" x14ac:dyDescent="0.15">
      <c r="B195" s="801"/>
      <c r="C195" s="802"/>
      <c r="D195" s="803"/>
      <c r="E195" s="787"/>
      <c r="F195" s="788"/>
      <c r="G195" s="788"/>
      <c r="H195" s="788"/>
      <c r="I195" s="788"/>
      <c r="J195" s="788"/>
      <c r="K195" s="788"/>
      <c r="L195" s="789"/>
      <c r="M195" s="839"/>
      <c r="N195" s="840"/>
      <c r="O195" s="410" t="s">
        <v>243</v>
      </c>
      <c r="P195" s="841"/>
      <c r="Q195" s="841"/>
      <c r="R195" s="410" t="s">
        <v>244</v>
      </c>
      <c r="S195" s="841"/>
      <c r="T195" s="841"/>
      <c r="U195" s="411" t="s">
        <v>245</v>
      </c>
      <c r="V195" s="764"/>
      <c r="W195" s="486"/>
      <c r="X195" s="410" t="s">
        <v>243</v>
      </c>
      <c r="Y195" s="765"/>
      <c r="Z195" s="765"/>
      <c r="AA195" s="410" t="s">
        <v>244</v>
      </c>
      <c r="AB195" s="765"/>
      <c r="AC195" s="765"/>
      <c r="AD195" s="411" t="s">
        <v>245</v>
      </c>
      <c r="AE195" s="491"/>
      <c r="AF195" s="486"/>
      <c r="AG195" s="486"/>
      <c r="AH195" s="486"/>
      <c r="AI195" s="486"/>
      <c r="AJ195" s="486"/>
      <c r="AK195" s="496"/>
      <c r="AL195" s="657"/>
      <c r="AM195" s="658"/>
      <c r="AN195" s="658"/>
      <c r="AO195" s="658"/>
      <c r="AP195" s="658"/>
      <c r="AQ195" s="769"/>
      <c r="AR195" s="657"/>
      <c r="AS195" s="658"/>
      <c r="AT195" s="658"/>
      <c r="AU195" s="658"/>
      <c r="AV195" s="658"/>
      <c r="AW195" s="769"/>
      <c r="AX195" s="412" t="s">
        <v>242</v>
      </c>
      <c r="AY195" s="842"/>
      <c r="AZ195" s="842"/>
      <c r="BA195" s="842"/>
      <c r="BB195" s="842"/>
      <c r="BC195" s="413" t="s">
        <v>246</v>
      </c>
      <c r="BD195" s="657"/>
      <c r="BE195" s="658"/>
      <c r="BF195" s="658"/>
      <c r="BG195" s="658"/>
      <c r="BH195" s="658"/>
      <c r="BI195" s="769"/>
      <c r="BJ195" s="858"/>
      <c r="BK195" s="859"/>
      <c r="BL195" s="859"/>
      <c r="BM195" s="859"/>
      <c r="BN195" s="859"/>
      <c r="BO195" s="859"/>
      <c r="BP195" s="860"/>
      <c r="BQ195" s="414"/>
      <c r="BR195" s="410"/>
      <c r="BS195" s="410"/>
      <c r="BT195" s="410"/>
      <c r="BU195" s="410"/>
      <c r="BV195" s="411"/>
    </row>
    <row r="196" spans="2:74" s="199" customFormat="1" ht="12" customHeight="1" x14ac:dyDescent="0.15">
      <c r="B196" s="778">
        <v>8</v>
      </c>
      <c r="C196" s="796"/>
      <c r="D196" s="797"/>
      <c r="E196" s="649"/>
      <c r="F196" s="785"/>
      <c r="G196" s="785"/>
      <c r="H196" s="785"/>
      <c r="I196" s="785"/>
      <c r="J196" s="785"/>
      <c r="K196" s="785"/>
      <c r="L196" s="786"/>
      <c r="M196" s="649"/>
      <c r="N196" s="489"/>
      <c r="O196" s="489"/>
      <c r="P196" s="489"/>
      <c r="Q196" s="489"/>
      <c r="R196" s="489"/>
      <c r="S196" s="489"/>
      <c r="T196" s="489"/>
      <c r="U196" s="495"/>
      <c r="V196" s="867"/>
      <c r="W196" s="868"/>
      <c r="X196" s="868"/>
      <c r="Y196" s="868"/>
      <c r="Z196" s="868"/>
      <c r="AA196" s="868"/>
      <c r="AB196" s="868"/>
      <c r="AC196" s="868"/>
      <c r="AD196" s="869"/>
      <c r="AE196" s="758">
        <f>M196+V196</f>
        <v>0</v>
      </c>
      <c r="AF196" s="489"/>
      <c r="AG196" s="489"/>
      <c r="AH196" s="489"/>
      <c r="AI196" s="489"/>
      <c r="AJ196" s="489"/>
      <c r="AK196" s="495"/>
      <c r="AL196" s="649"/>
      <c r="AM196" s="656"/>
      <c r="AN196" s="656"/>
      <c r="AO196" s="656"/>
      <c r="AP196" s="656"/>
      <c r="AQ196" s="766"/>
      <c r="AR196" s="649"/>
      <c r="AS196" s="656"/>
      <c r="AT196" s="656"/>
      <c r="AU196" s="656"/>
      <c r="AV196" s="656"/>
      <c r="AW196" s="766"/>
      <c r="AX196" s="758">
        <f>AE196-(AL196+AR196+BD196)</f>
        <v>0</v>
      </c>
      <c r="AY196" s="870"/>
      <c r="AZ196" s="870"/>
      <c r="BA196" s="870"/>
      <c r="BB196" s="870"/>
      <c r="BC196" s="871"/>
      <c r="BD196" s="649"/>
      <c r="BE196" s="656"/>
      <c r="BF196" s="656"/>
      <c r="BG196" s="656"/>
      <c r="BH196" s="656"/>
      <c r="BI196" s="766"/>
      <c r="BJ196" s="758">
        <f>E196-M196</f>
        <v>0</v>
      </c>
      <c r="BK196" s="853"/>
      <c r="BL196" s="853"/>
      <c r="BM196" s="853"/>
      <c r="BN196" s="853"/>
      <c r="BO196" s="853"/>
      <c r="BP196" s="854"/>
      <c r="BQ196" s="403"/>
      <c r="BR196" s="404"/>
      <c r="BS196" s="404"/>
      <c r="BT196" s="404"/>
      <c r="BU196" s="404"/>
      <c r="BV196" s="405"/>
    </row>
    <row r="197" spans="2:74" s="199" customFormat="1" ht="12" customHeight="1" x14ac:dyDescent="0.15">
      <c r="B197" s="798"/>
      <c r="C197" s="799"/>
      <c r="D197" s="800"/>
      <c r="E197" s="850"/>
      <c r="F197" s="851"/>
      <c r="G197" s="851"/>
      <c r="H197" s="851"/>
      <c r="I197" s="851"/>
      <c r="J197" s="851"/>
      <c r="K197" s="851"/>
      <c r="L197" s="852"/>
      <c r="M197" s="864"/>
      <c r="N197" s="865"/>
      <c r="O197" s="865"/>
      <c r="P197" s="865"/>
      <c r="Q197" s="865"/>
      <c r="R197" s="865"/>
      <c r="S197" s="865"/>
      <c r="T197" s="865"/>
      <c r="U197" s="866"/>
      <c r="V197" s="861"/>
      <c r="W197" s="862"/>
      <c r="X197" s="203" t="s">
        <v>243</v>
      </c>
      <c r="Y197" s="863"/>
      <c r="Z197" s="863"/>
      <c r="AA197" s="203" t="s">
        <v>244</v>
      </c>
      <c r="AB197" s="863"/>
      <c r="AC197" s="863"/>
      <c r="AD197" s="406" t="s">
        <v>245</v>
      </c>
      <c r="AE197" s="805"/>
      <c r="AF197" s="493"/>
      <c r="AG197" s="493"/>
      <c r="AH197" s="493"/>
      <c r="AI197" s="493"/>
      <c r="AJ197" s="493"/>
      <c r="AK197" s="551"/>
      <c r="AL197" s="767"/>
      <c r="AM197" s="680"/>
      <c r="AN197" s="680"/>
      <c r="AO197" s="680"/>
      <c r="AP197" s="680"/>
      <c r="AQ197" s="768"/>
      <c r="AR197" s="767"/>
      <c r="AS197" s="680"/>
      <c r="AT197" s="680"/>
      <c r="AU197" s="680"/>
      <c r="AV197" s="680"/>
      <c r="AW197" s="768"/>
      <c r="AX197" s="872"/>
      <c r="AY197" s="873"/>
      <c r="AZ197" s="873"/>
      <c r="BA197" s="873"/>
      <c r="BB197" s="873"/>
      <c r="BC197" s="874"/>
      <c r="BD197" s="767"/>
      <c r="BE197" s="680"/>
      <c r="BF197" s="680"/>
      <c r="BG197" s="680"/>
      <c r="BH197" s="680"/>
      <c r="BI197" s="768"/>
      <c r="BJ197" s="855"/>
      <c r="BK197" s="856"/>
      <c r="BL197" s="856"/>
      <c r="BM197" s="856"/>
      <c r="BN197" s="856"/>
      <c r="BO197" s="856"/>
      <c r="BP197" s="857"/>
      <c r="BQ197" s="190"/>
      <c r="BR197" s="2" t="s">
        <v>894</v>
      </c>
      <c r="BS197" s="408"/>
      <c r="BT197" s="408"/>
      <c r="BU197" s="2" t="s">
        <v>895</v>
      </c>
      <c r="BV197" s="409"/>
    </row>
    <row r="198" spans="2:74" s="199" customFormat="1" ht="12" customHeight="1" x14ac:dyDescent="0.15">
      <c r="B198" s="801"/>
      <c r="C198" s="802"/>
      <c r="D198" s="803"/>
      <c r="E198" s="787"/>
      <c r="F198" s="788"/>
      <c r="G198" s="788"/>
      <c r="H198" s="788"/>
      <c r="I198" s="788"/>
      <c r="J198" s="788"/>
      <c r="K198" s="788"/>
      <c r="L198" s="789"/>
      <c r="M198" s="839"/>
      <c r="N198" s="840"/>
      <c r="O198" s="410" t="s">
        <v>243</v>
      </c>
      <c r="P198" s="841"/>
      <c r="Q198" s="841"/>
      <c r="R198" s="410" t="s">
        <v>244</v>
      </c>
      <c r="S198" s="841"/>
      <c r="T198" s="841"/>
      <c r="U198" s="411" t="s">
        <v>245</v>
      </c>
      <c r="V198" s="764"/>
      <c r="W198" s="486"/>
      <c r="X198" s="410" t="s">
        <v>243</v>
      </c>
      <c r="Y198" s="765"/>
      <c r="Z198" s="765"/>
      <c r="AA198" s="410" t="s">
        <v>244</v>
      </c>
      <c r="AB198" s="765"/>
      <c r="AC198" s="765"/>
      <c r="AD198" s="411" t="s">
        <v>245</v>
      </c>
      <c r="AE198" s="491"/>
      <c r="AF198" s="486"/>
      <c r="AG198" s="486"/>
      <c r="AH198" s="486"/>
      <c r="AI198" s="486"/>
      <c r="AJ198" s="486"/>
      <c r="AK198" s="496"/>
      <c r="AL198" s="657"/>
      <c r="AM198" s="658"/>
      <c r="AN198" s="658"/>
      <c r="AO198" s="658"/>
      <c r="AP198" s="658"/>
      <c r="AQ198" s="769"/>
      <c r="AR198" s="657"/>
      <c r="AS198" s="658"/>
      <c r="AT198" s="658"/>
      <c r="AU198" s="658"/>
      <c r="AV198" s="658"/>
      <c r="AW198" s="769"/>
      <c r="AX198" s="412" t="s">
        <v>242</v>
      </c>
      <c r="AY198" s="842"/>
      <c r="AZ198" s="842"/>
      <c r="BA198" s="842"/>
      <c r="BB198" s="842"/>
      <c r="BC198" s="413" t="s">
        <v>246</v>
      </c>
      <c r="BD198" s="657"/>
      <c r="BE198" s="658"/>
      <c r="BF198" s="658"/>
      <c r="BG198" s="658"/>
      <c r="BH198" s="658"/>
      <c r="BI198" s="769"/>
      <c r="BJ198" s="858"/>
      <c r="BK198" s="859"/>
      <c r="BL198" s="859"/>
      <c r="BM198" s="859"/>
      <c r="BN198" s="859"/>
      <c r="BO198" s="859"/>
      <c r="BP198" s="860"/>
      <c r="BQ198" s="414"/>
      <c r="BR198" s="410"/>
      <c r="BS198" s="410"/>
      <c r="BT198" s="410"/>
      <c r="BU198" s="410"/>
      <c r="BV198" s="411"/>
    </row>
    <row r="199" spans="2:74" s="199" customFormat="1" ht="12" customHeight="1" x14ac:dyDescent="0.15">
      <c r="B199" s="778">
        <v>9</v>
      </c>
      <c r="C199" s="796"/>
      <c r="D199" s="797"/>
      <c r="E199" s="649"/>
      <c r="F199" s="785"/>
      <c r="G199" s="785"/>
      <c r="H199" s="785"/>
      <c r="I199" s="785"/>
      <c r="J199" s="785"/>
      <c r="K199" s="785"/>
      <c r="L199" s="786"/>
      <c r="M199" s="649"/>
      <c r="N199" s="489"/>
      <c r="O199" s="489"/>
      <c r="P199" s="489"/>
      <c r="Q199" s="489"/>
      <c r="R199" s="489"/>
      <c r="S199" s="489"/>
      <c r="T199" s="489"/>
      <c r="U199" s="495"/>
      <c r="V199" s="867"/>
      <c r="W199" s="868"/>
      <c r="X199" s="868"/>
      <c r="Y199" s="868"/>
      <c r="Z199" s="868"/>
      <c r="AA199" s="868"/>
      <c r="AB199" s="868"/>
      <c r="AC199" s="868"/>
      <c r="AD199" s="869"/>
      <c r="AE199" s="758">
        <f>M199+V199</f>
        <v>0</v>
      </c>
      <c r="AF199" s="489"/>
      <c r="AG199" s="489"/>
      <c r="AH199" s="489"/>
      <c r="AI199" s="489"/>
      <c r="AJ199" s="489"/>
      <c r="AK199" s="495"/>
      <c r="AL199" s="649"/>
      <c r="AM199" s="656"/>
      <c r="AN199" s="656"/>
      <c r="AO199" s="656"/>
      <c r="AP199" s="656"/>
      <c r="AQ199" s="766"/>
      <c r="AR199" s="649"/>
      <c r="AS199" s="656"/>
      <c r="AT199" s="656"/>
      <c r="AU199" s="656"/>
      <c r="AV199" s="656"/>
      <c r="AW199" s="766"/>
      <c r="AX199" s="758">
        <f>AE199-(AL199+AR199+BD199)</f>
        <v>0</v>
      </c>
      <c r="AY199" s="870"/>
      <c r="AZ199" s="870"/>
      <c r="BA199" s="870"/>
      <c r="BB199" s="870"/>
      <c r="BC199" s="871"/>
      <c r="BD199" s="649"/>
      <c r="BE199" s="656"/>
      <c r="BF199" s="656"/>
      <c r="BG199" s="656"/>
      <c r="BH199" s="656"/>
      <c r="BI199" s="766"/>
      <c r="BJ199" s="758">
        <f>E199-M199</f>
        <v>0</v>
      </c>
      <c r="BK199" s="853"/>
      <c r="BL199" s="853"/>
      <c r="BM199" s="853"/>
      <c r="BN199" s="853"/>
      <c r="BO199" s="853"/>
      <c r="BP199" s="854"/>
      <c r="BQ199" s="403"/>
      <c r="BR199" s="404"/>
      <c r="BS199" s="404"/>
      <c r="BT199" s="404"/>
      <c r="BU199" s="404"/>
      <c r="BV199" s="405"/>
    </row>
    <row r="200" spans="2:74" s="199" customFormat="1" ht="12" customHeight="1" x14ac:dyDescent="0.15">
      <c r="B200" s="798"/>
      <c r="C200" s="799"/>
      <c r="D200" s="800"/>
      <c r="E200" s="850"/>
      <c r="F200" s="851"/>
      <c r="G200" s="851"/>
      <c r="H200" s="851"/>
      <c r="I200" s="851"/>
      <c r="J200" s="851"/>
      <c r="K200" s="851"/>
      <c r="L200" s="852"/>
      <c r="M200" s="864"/>
      <c r="N200" s="865"/>
      <c r="O200" s="865"/>
      <c r="P200" s="865"/>
      <c r="Q200" s="865"/>
      <c r="R200" s="865"/>
      <c r="S200" s="865"/>
      <c r="T200" s="865"/>
      <c r="U200" s="866"/>
      <c r="V200" s="861"/>
      <c r="W200" s="862"/>
      <c r="X200" s="203" t="s">
        <v>243</v>
      </c>
      <c r="Y200" s="863"/>
      <c r="Z200" s="863"/>
      <c r="AA200" s="203" t="s">
        <v>244</v>
      </c>
      <c r="AB200" s="863"/>
      <c r="AC200" s="863"/>
      <c r="AD200" s="406" t="s">
        <v>245</v>
      </c>
      <c r="AE200" s="805"/>
      <c r="AF200" s="493"/>
      <c r="AG200" s="493"/>
      <c r="AH200" s="493"/>
      <c r="AI200" s="493"/>
      <c r="AJ200" s="493"/>
      <c r="AK200" s="551"/>
      <c r="AL200" s="767"/>
      <c r="AM200" s="680"/>
      <c r="AN200" s="680"/>
      <c r="AO200" s="680"/>
      <c r="AP200" s="680"/>
      <c r="AQ200" s="768"/>
      <c r="AR200" s="767"/>
      <c r="AS200" s="680"/>
      <c r="AT200" s="680"/>
      <c r="AU200" s="680"/>
      <c r="AV200" s="680"/>
      <c r="AW200" s="768"/>
      <c r="AX200" s="872"/>
      <c r="AY200" s="873"/>
      <c r="AZ200" s="873"/>
      <c r="BA200" s="873"/>
      <c r="BB200" s="873"/>
      <c r="BC200" s="874"/>
      <c r="BD200" s="767"/>
      <c r="BE200" s="680"/>
      <c r="BF200" s="680"/>
      <c r="BG200" s="680"/>
      <c r="BH200" s="680"/>
      <c r="BI200" s="768"/>
      <c r="BJ200" s="855"/>
      <c r="BK200" s="856"/>
      <c r="BL200" s="856"/>
      <c r="BM200" s="856"/>
      <c r="BN200" s="856"/>
      <c r="BO200" s="856"/>
      <c r="BP200" s="857"/>
      <c r="BQ200" s="190"/>
      <c r="BR200" s="2" t="s">
        <v>894</v>
      </c>
      <c r="BS200" s="408"/>
      <c r="BT200" s="408"/>
      <c r="BU200" s="2" t="s">
        <v>895</v>
      </c>
      <c r="BV200" s="409"/>
    </row>
    <row r="201" spans="2:74" s="199" customFormat="1" ht="12" customHeight="1" x14ac:dyDescent="0.15">
      <c r="B201" s="801"/>
      <c r="C201" s="802"/>
      <c r="D201" s="803"/>
      <c r="E201" s="787"/>
      <c r="F201" s="788"/>
      <c r="G201" s="788"/>
      <c r="H201" s="788"/>
      <c r="I201" s="788"/>
      <c r="J201" s="788"/>
      <c r="K201" s="788"/>
      <c r="L201" s="789"/>
      <c r="M201" s="839"/>
      <c r="N201" s="840"/>
      <c r="O201" s="410" t="s">
        <v>243</v>
      </c>
      <c r="P201" s="841"/>
      <c r="Q201" s="841"/>
      <c r="R201" s="410" t="s">
        <v>244</v>
      </c>
      <c r="S201" s="841"/>
      <c r="T201" s="841"/>
      <c r="U201" s="411" t="s">
        <v>245</v>
      </c>
      <c r="V201" s="764"/>
      <c r="W201" s="486"/>
      <c r="X201" s="410" t="s">
        <v>243</v>
      </c>
      <c r="Y201" s="765"/>
      <c r="Z201" s="765"/>
      <c r="AA201" s="410" t="s">
        <v>244</v>
      </c>
      <c r="AB201" s="765"/>
      <c r="AC201" s="765"/>
      <c r="AD201" s="411" t="s">
        <v>245</v>
      </c>
      <c r="AE201" s="491"/>
      <c r="AF201" s="486"/>
      <c r="AG201" s="486"/>
      <c r="AH201" s="486"/>
      <c r="AI201" s="486"/>
      <c r="AJ201" s="486"/>
      <c r="AK201" s="496"/>
      <c r="AL201" s="657"/>
      <c r="AM201" s="658"/>
      <c r="AN201" s="658"/>
      <c r="AO201" s="658"/>
      <c r="AP201" s="658"/>
      <c r="AQ201" s="769"/>
      <c r="AR201" s="657"/>
      <c r="AS201" s="658"/>
      <c r="AT201" s="658"/>
      <c r="AU201" s="658"/>
      <c r="AV201" s="658"/>
      <c r="AW201" s="769"/>
      <c r="AX201" s="412" t="s">
        <v>242</v>
      </c>
      <c r="AY201" s="842"/>
      <c r="AZ201" s="842"/>
      <c r="BA201" s="842"/>
      <c r="BB201" s="842"/>
      <c r="BC201" s="413" t="s">
        <v>246</v>
      </c>
      <c r="BD201" s="657"/>
      <c r="BE201" s="658"/>
      <c r="BF201" s="658"/>
      <c r="BG201" s="658"/>
      <c r="BH201" s="658"/>
      <c r="BI201" s="769"/>
      <c r="BJ201" s="858"/>
      <c r="BK201" s="859"/>
      <c r="BL201" s="859"/>
      <c r="BM201" s="859"/>
      <c r="BN201" s="859"/>
      <c r="BO201" s="859"/>
      <c r="BP201" s="860"/>
      <c r="BQ201" s="414"/>
      <c r="BR201" s="410"/>
      <c r="BS201" s="410"/>
      <c r="BT201" s="410"/>
      <c r="BU201" s="410"/>
      <c r="BV201" s="411"/>
    </row>
    <row r="202" spans="2:74" s="199" customFormat="1" ht="12" customHeight="1" x14ac:dyDescent="0.15">
      <c r="B202" s="778">
        <v>10</v>
      </c>
      <c r="C202" s="796"/>
      <c r="D202" s="797"/>
      <c r="E202" s="649"/>
      <c r="F202" s="785"/>
      <c r="G202" s="785"/>
      <c r="H202" s="785"/>
      <c r="I202" s="785"/>
      <c r="J202" s="785"/>
      <c r="K202" s="785"/>
      <c r="L202" s="786"/>
      <c r="M202" s="649"/>
      <c r="N202" s="489"/>
      <c r="O202" s="489"/>
      <c r="P202" s="489"/>
      <c r="Q202" s="489"/>
      <c r="R202" s="489"/>
      <c r="S202" s="489"/>
      <c r="T202" s="489"/>
      <c r="U202" s="495"/>
      <c r="V202" s="867"/>
      <c r="W202" s="868"/>
      <c r="X202" s="868"/>
      <c r="Y202" s="868"/>
      <c r="Z202" s="868"/>
      <c r="AA202" s="868"/>
      <c r="AB202" s="868"/>
      <c r="AC202" s="868"/>
      <c r="AD202" s="869"/>
      <c r="AE202" s="758">
        <f>M202+V202</f>
        <v>0</v>
      </c>
      <c r="AF202" s="489"/>
      <c r="AG202" s="489"/>
      <c r="AH202" s="489"/>
      <c r="AI202" s="489"/>
      <c r="AJ202" s="489"/>
      <c r="AK202" s="495"/>
      <c r="AL202" s="649"/>
      <c r="AM202" s="656"/>
      <c r="AN202" s="656"/>
      <c r="AO202" s="656"/>
      <c r="AP202" s="656"/>
      <c r="AQ202" s="766"/>
      <c r="AR202" s="649"/>
      <c r="AS202" s="656"/>
      <c r="AT202" s="656"/>
      <c r="AU202" s="656"/>
      <c r="AV202" s="656"/>
      <c r="AW202" s="766"/>
      <c r="AX202" s="758">
        <f>AE202-(AL202+AR202+BD202)</f>
        <v>0</v>
      </c>
      <c r="AY202" s="870"/>
      <c r="AZ202" s="870"/>
      <c r="BA202" s="870"/>
      <c r="BB202" s="870"/>
      <c r="BC202" s="871"/>
      <c r="BD202" s="649"/>
      <c r="BE202" s="785"/>
      <c r="BF202" s="785"/>
      <c r="BG202" s="785"/>
      <c r="BH202" s="785"/>
      <c r="BI202" s="786"/>
      <c r="BJ202" s="758">
        <f>E202-M202</f>
        <v>0</v>
      </c>
      <c r="BK202" s="853"/>
      <c r="BL202" s="853"/>
      <c r="BM202" s="853"/>
      <c r="BN202" s="853"/>
      <c r="BO202" s="853"/>
      <c r="BP202" s="854"/>
      <c r="BQ202" s="403"/>
      <c r="BR202" s="404"/>
      <c r="BS202" s="404"/>
      <c r="BT202" s="404"/>
      <c r="BU202" s="404"/>
      <c r="BV202" s="405"/>
    </row>
    <row r="203" spans="2:74" s="199" customFormat="1" ht="12" customHeight="1" x14ac:dyDescent="0.15">
      <c r="B203" s="798"/>
      <c r="C203" s="799"/>
      <c r="D203" s="800"/>
      <c r="E203" s="850"/>
      <c r="F203" s="851"/>
      <c r="G203" s="851"/>
      <c r="H203" s="851"/>
      <c r="I203" s="851"/>
      <c r="J203" s="851"/>
      <c r="K203" s="851"/>
      <c r="L203" s="852"/>
      <c r="M203" s="864"/>
      <c r="N203" s="865"/>
      <c r="O203" s="865"/>
      <c r="P203" s="865"/>
      <c r="Q203" s="865"/>
      <c r="R203" s="865"/>
      <c r="S203" s="865"/>
      <c r="T203" s="865"/>
      <c r="U203" s="866"/>
      <c r="V203" s="861"/>
      <c r="W203" s="862"/>
      <c r="X203" s="203" t="s">
        <v>243</v>
      </c>
      <c r="Y203" s="863"/>
      <c r="Z203" s="863"/>
      <c r="AA203" s="203" t="s">
        <v>244</v>
      </c>
      <c r="AB203" s="863"/>
      <c r="AC203" s="863"/>
      <c r="AD203" s="406" t="s">
        <v>245</v>
      </c>
      <c r="AE203" s="805"/>
      <c r="AF203" s="493"/>
      <c r="AG203" s="493"/>
      <c r="AH203" s="493"/>
      <c r="AI203" s="493"/>
      <c r="AJ203" s="493"/>
      <c r="AK203" s="551"/>
      <c r="AL203" s="767"/>
      <c r="AM203" s="680"/>
      <c r="AN203" s="680"/>
      <c r="AO203" s="680"/>
      <c r="AP203" s="680"/>
      <c r="AQ203" s="768"/>
      <c r="AR203" s="767"/>
      <c r="AS203" s="680"/>
      <c r="AT203" s="680"/>
      <c r="AU203" s="680"/>
      <c r="AV203" s="680"/>
      <c r="AW203" s="768"/>
      <c r="AX203" s="872"/>
      <c r="AY203" s="873"/>
      <c r="AZ203" s="873"/>
      <c r="BA203" s="873"/>
      <c r="BB203" s="873"/>
      <c r="BC203" s="874"/>
      <c r="BD203" s="850"/>
      <c r="BE203" s="851"/>
      <c r="BF203" s="851"/>
      <c r="BG203" s="851"/>
      <c r="BH203" s="851"/>
      <c r="BI203" s="852"/>
      <c r="BJ203" s="855"/>
      <c r="BK203" s="856"/>
      <c r="BL203" s="856"/>
      <c r="BM203" s="856"/>
      <c r="BN203" s="856"/>
      <c r="BO203" s="856"/>
      <c r="BP203" s="857"/>
      <c r="BQ203" s="190"/>
      <c r="BR203" s="2" t="s">
        <v>894</v>
      </c>
      <c r="BS203" s="408"/>
      <c r="BT203" s="408"/>
      <c r="BU203" s="2" t="s">
        <v>895</v>
      </c>
      <c r="BV203" s="409"/>
    </row>
    <row r="204" spans="2:74" s="199" customFormat="1" ht="12" customHeight="1" x14ac:dyDescent="0.15">
      <c r="B204" s="801"/>
      <c r="C204" s="802"/>
      <c r="D204" s="803"/>
      <c r="E204" s="787"/>
      <c r="F204" s="788"/>
      <c r="G204" s="788"/>
      <c r="H204" s="788"/>
      <c r="I204" s="788"/>
      <c r="J204" s="788"/>
      <c r="K204" s="788"/>
      <c r="L204" s="789"/>
      <c r="M204" s="839"/>
      <c r="N204" s="840"/>
      <c r="O204" s="410" t="s">
        <v>243</v>
      </c>
      <c r="P204" s="841"/>
      <c r="Q204" s="841"/>
      <c r="R204" s="410" t="s">
        <v>244</v>
      </c>
      <c r="S204" s="841"/>
      <c r="T204" s="841"/>
      <c r="U204" s="411" t="s">
        <v>245</v>
      </c>
      <c r="V204" s="764"/>
      <c r="W204" s="486"/>
      <c r="X204" s="410" t="s">
        <v>243</v>
      </c>
      <c r="Y204" s="765"/>
      <c r="Z204" s="765"/>
      <c r="AA204" s="410" t="s">
        <v>244</v>
      </c>
      <c r="AB204" s="765"/>
      <c r="AC204" s="765"/>
      <c r="AD204" s="411" t="s">
        <v>245</v>
      </c>
      <c r="AE204" s="491"/>
      <c r="AF204" s="486"/>
      <c r="AG204" s="486"/>
      <c r="AH204" s="486"/>
      <c r="AI204" s="486"/>
      <c r="AJ204" s="486"/>
      <c r="AK204" s="496"/>
      <c r="AL204" s="657"/>
      <c r="AM204" s="658"/>
      <c r="AN204" s="658"/>
      <c r="AO204" s="658"/>
      <c r="AP204" s="658"/>
      <c r="AQ204" s="769"/>
      <c r="AR204" s="657"/>
      <c r="AS204" s="658"/>
      <c r="AT204" s="658"/>
      <c r="AU204" s="658"/>
      <c r="AV204" s="658"/>
      <c r="AW204" s="769"/>
      <c r="AX204" s="412" t="s">
        <v>242</v>
      </c>
      <c r="AY204" s="842"/>
      <c r="AZ204" s="842"/>
      <c r="BA204" s="842"/>
      <c r="BB204" s="842"/>
      <c r="BC204" s="413" t="s">
        <v>246</v>
      </c>
      <c r="BD204" s="787"/>
      <c r="BE204" s="788"/>
      <c r="BF204" s="788"/>
      <c r="BG204" s="788"/>
      <c r="BH204" s="788"/>
      <c r="BI204" s="789"/>
      <c r="BJ204" s="858"/>
      <c r="BK204" s="859"/>
      <c r="BL204" s="859"/>
      <c r="BM204" s="859"/>
      <c r="BN204" s="859"/>
      <c r="BO204" s="859"/>
      <c r="BP204" s="860"/>
      <c r="BQ204" s="414"/>
      <c r="BR204" s="410"/>
      <c r="BS204" s="410"/>
      <c r="BT204" s="410"/>
      <c r="BU204" s="410"/>
      <c r="BV204" s="411"/>
    </row>
    <row r="205" spans="2:74" s="199" customFormat="1" ht="13.35" customHeight="1" x14ac:dyDescent="0.15">
      <c r="B205" s="778" t="s">
        <v>12</v>
      </c>
      <c r="C205" s="489"/>
      <c r="D205" s="495"/>
      <c r="E205" s="843" t="s">
        <v>870</v>
      </c>
      <c r="F205" s="811"/>
      <c r="G205" s="811"/>
      <c r="H205" s="811"/>
      <c r="I205" s="811"/>
      <c r="J205" s="811"/>
      <c r="K205" s="811"/>
      <c r="L205" s="811"/>
      <c r="M205" s="811"/>
      <c r="N205" s="811"/>
      <c r="O205" s="811"/>
      <c r="P205" s="811"/>
      <c r="Q205" s="811"/>
      <c r="R205" s="811"/>
      <c r="S205" s="811"/>
      <c r="T205" s="811"/>
      <c r="U205" s="812"/>
      <c r="V205" s="844"/>
      <c r="W205" s="845"/>
      <c r="X205" s="845"/>
      <c r="Y205" s="845"/>
      <c r="Z205" s="845"/>
      <c r="AA205" s="845"/>
      <c r="AB205" s="845"/>
      <c r="AC205" s="845"/>
      <c r="AD205" s="846"/>
      <c r="AE205" s="758">
        <f>V205</f>
        <v>0</v>
      </c>
      <c r="AF205" s="489"/>
      <c r="AG205" s="489"/>
      <c r="AH205" s="489"/>
      <c r="AI205" s="489"/>
      <c r="AJ205" s="489"/>
      <c r="AK205" s="495"/>
      <c r="AL205" s="649"/>
      <c r="AM205" s="785"/>
      <c r="AN205" s="785"/>
      <c r="AO205" s="785"/>
      <c r="AP205" s="785"/>
      <c r="AQ205" s="786"/>
      <c r="AR205" s="649"/>
      <c r="AS205" s="785"/>
      <c r="AT205" s="785"/>
      <c r="AU205" s="785"/>
      <c r="AV205" s="785"/>
      <c r="AW205" s="786"/>
      <c r="AX205" s="847">
        <f>AE205-(AL205+AR205+BD205)</f>
        <v>0</v>
      </c>
      <c r="AY205" s="848"/>
      <c r="AZ205" s="848"/>
      <c r="BA205" s="848"/>
      <c r="BB205" s="848"/>
      <c r="BC205" s="849"/>
      <c r="BD205" s="649"/>
      <c r="BE205" s="785"/>
      <c r="BF205" s="785"/>
      <c r="BG205" s="785"/>
      <c r="BH205" s="785"/>
      <c r="BI205" s="786"/>
      <c r="BJ205" s="790"/>
      <c r="BK205" s="791"/>
      <c r="BL205" s="791"/>
      <c r="BM205" s="791"/>
      <c r="BN205" s="791"/>
      <c r="BO205" s="791"/>
      <c r="BP205" s="792"/>
      <c r="BQ205" s="376"/>
      <c r="BR205" s="835" t="s">
        <v>894</v>
      </c>
      <c r="BS205" s="835"/>
      <c r="BT205" s="835"/>
      <c r="BU205" s="835" t="s">
        <v>895</v>
      </c>
      <c r="BV205" s="837"/>
    </row>
    <row r="206" spans="2:74" s="199" customFormat="1" ht="13.35" customHeight="1" x14ac:dyDescent="0.15">
      <c r="B206" s="491"/>
      <c r="C206" s="486"/>
      <c r="D206" s="496"/>
      <c r="E206" s="813"/>
      <c r="F206" s="698"/>
      <c r="G206" s="698"/>
      <c r="H206" s="698"/>
      <c r="I206" s="698"/>
      <c r="J206" s="698"/>
      <c r="K206" s="698"/>
      <c r="L206" s="698"/>
      <c r="M206" s="698"/>
      <c r="N206" s="698"/>
      <c r="O206" s="698"/>
      <c r="P206" s="698"/>
      <c r="Q206" s="698"/>
      <c r="R206" s="698"/>
      <c r="S206" s="698"/>
      <c r="T206" s="698"/>
      <c r="U206" s="699"/>
      <c r="V206" s="839"/>
      <c r="W206" s="840"/>
      <c r="X206" s="410" t="s">
        <v>243</v>
      </c>
      <c r="Y206" s="841"/>
      <c r="Z206" s="841"/>
      <c r="AA206" s="410" t="s">
        <v>244</v>
      </c>
      <c r="AB206" s="841"/>
      <c r="AC206" s="841"/>
      <c r="AD206" s="411" t="s">
        <v>245</v>
      </c>
      <c r="AE206" s="491"/>
      <c r="AF206" s="486"/>
      <c r="AG206" s="486"/>
      <c r="AH206" s="486"/>
      <c r="AI206" s="486"/>
      <c r="AJ206" s="486"/>
      <c r="AK206" s="496"/>
      <c r="AL206" s="787"/>
      <c r="AM206" s="788"/>
      <c r="AN206" s="788"/>
      <c r="AO206" s="788"/>
      <c r="AP206" s="788"/>
      <c r="AQ206" s="789"/>
      <c r="AR206" s="787"/>
      <c r="AS206" s="788"/>
      <c r="AT206" s="788"/>
      <c r="AU206" s="788"/>
      <c r="AV206" s="788"/>
      <c r="AW206" s="789"/>
      <c r="AX206" s="412" t="s">
        <v>242</v>
      </c>
      <c r="AY206" s="842"/>
      <c r="AZ206" s="842"/>
      <c r="BA206" s="842"/>
      <c r="BB206" s="842"/>
      <c r="BC206" s="413" t="s">
        <v>246</v>
      </c>
      <c r="BD206" s="787"/>
      <c r="BE206" s="788"/>
      <c r="BF206" s="788"/>
      <c r="BG206" s="788"/>
      <c r="BH206" s="788"/>
      <c r="BI206" s="789"/>
      <c r="BJ206" s="793"/>
      <c r="BK206" s="794"/>
      <c r="BL206" s="794"/>
      <c r="BM206" s="794"/>
      <c r="BN206" s="794"/>
      <c r="BO206" s="794"/>
      <c r="BP206" s="795"/>
      <c r="BQ206" s="415"/>
      <c r="BR206" s="836"/>
      <c r="BS206" s="836"/>
      <c r="BT206" s="836"/>
      <c r="BU206" s="836"/>
      <c r="BV206" s="838"/>
    </row>
    <row r="207" spans="2:74" s="199" customFormat="1" ht="13.35" customHeight="1" x14ac:dyDescent="0.15">
      <c r="B207" s="778" t="s">
        <v>871</v>
      </c>
      <c r="C207" s="521"/>
      <c r="D207" s="606"/>
      <c r="E207" s="779">
        <f>SUM(E175:L204)</f>
        <v>0</v>
      </c>
      <c r="F207" s="780"/>
      <c r="G207" s="780"/>
      <c r="H207" s="780"/>
      <c r="I207" s="780"/>
      <c r="J207" s="780"/>
      <c r="K207" s="780"/>
      <c r="L207" s="781"/>
      <c r="M207" s="758">
        <f>SUM(M175,M178,M181,M184,M187,M190,M193,M196,M199,M202)</f>
        <v>0</v>
      </c>
      <c r="N207" s="489"/>
      <c r="O207" s="489"/>
      <c r="P207" s="489"/>
      <c r="Q207" s="489"/>
      <c r="R207" s="489"/>
      <c r="S207" s="489"/>
      <c r="T207" s="489"/>
      <c r="U207" s="495"/>
      <c r="V207" s="758">
        <f>SUM(V175,V178,V181,V184,V187,V190,V193,V196,V199,V202,V205)</f>
        <v>0</v>
      </c>
      <c r="W207" s="489"/>
      <c r="X207" s="489"/>
      <c r="Y207" s="489"/>
      <c r="Z207" s="489"/>
      <c r="AA207" s="489"/>
      <c r="AB207" s="489"/>
      <c r="AC207" s="489"/>
      <c r="AD207" s="495"/>
      <c r="AE207" s="758">
        <f>SUM(AE175:AK206)</f>
        <v>0</v>
      </c>
      <c r="AF207" s="489"/>
      <c r="AG207" s="489"/>
      <c r="AH207" s="489"/>
      <c r="AI207" s="489"/>
      <c r="AJ207" s="489"/>
      <c r="AK207" s="495"/>
      <c r="AL207" s="758">
        <f>SUM(AL175:AQ206)</f>
        <v>0</v>
      </c>
      <c r="AM207" s="489"/>
      <c r="AN207" s="489"/>
      <c r="AO207" s="489"/>
      <c r="AP207" s="489"/>
      <c r="AQ207" s="495"/>
      <c r="AR207" s="758">
        <f>SUM(AR175:AW206)</f>
        <v>0</v>
      </c>
      <c r="AS207" s="489"/>
      <c r="AT207" s="489"/>
      <c r="AU207" s="489"/>
      <c r="AV207" s="489"/>
      <c r="AW207" s="495"/>
      <c r="AX207" s="758">
        <f>SUM(AX175,AX178,AX181,AX184,AX187,AX190,AX193,AX196,AX199,AX202,AX205)</f>
        <v>0</v>
      </c>
      <c r="AY207" s="489"/>
      <c r="AZ207" s="489"/>
      <c r="BA207" s="489"/>
      <c r="BB207" s="489"/>
      <c r="BC207" s="495"/>
      <c r="BD207" s="758">
        <f>SUM(BD175:BI206)</f>
        <v>0</v>
      </c>
      <c r="BE207" s="759"/>
      <c r="BF207" s="759"/>
      <c r="BG207" s="759"/>
      <c r="BH207" s="759"/>
      <c r="BI207" s="760"/>
      <c r="BJ207" s="758">
        <f>SUM(BJ175:BP204)</f>
        <v>0</v>
      </c>
      <c r="BK207" s="489"/>
      <c r="BL207" s="489"/>
      <c r="BM207" s="489"/>
      <c r="BN207" s="489"/>
      <c r="BO207" s="489"/>
      <c r="BP207" s="495"/>
      <c r="BQ207" s="771"/>
      <c r="BR207" s="772"/>
      <c r="BS207" s="772"/>
      <c r="BT207" s="772"/>
      <c r="BU207" s="772"/>
      <c r="BV207" s="773"/>
    </row>
    <row r="208" spans="2:74" s="199" customFormat="1" ht="13.35" customHeight="1" x14ac:dyDescent="0.15">
      <c r="B208" s="607"/>
      <c r="C208" s="608"/>
      <c r="D208" s="609"/>
      <c r="E208" s="782"/>
      <c r="F208" s="783"/>
      <c r="G208" s="783"/>
      <c r="H208" s="783"/>
      <c r="I208" s="783"/>
      <c r="J208" s="783"/>
      <c r="K208" s="783"/>
      <c r="L208" s="784"/>
      <c r="M208" s="491"/>
      <c r="N208" s="486"/>
      <c r="O208" s="486"/>
      <c r="P208" s="486"/>
      <c r="Q208" s="486"/>
      <c r="R208" s="486"/>
      <c r="S208" s="486"/>
      <c r="T208" s="486"/>
      <c r="U208" s="496"/>
      <c r="V208" s="491"/>
      <c r="W208" s="486"/>
      <c r="X208" s="486"/>
      <c r="Y208" s="486"/>
      <c r="Z208" s="486"/>
      <c r="AA208" s="486"/>
      <c r="AB208" s="486"/>
      <c r="AC208" s="486"/>
      <c r="AD208" s="496"/>
      <c r="AE208" s="491"/>
      <c r="AF208" s="486"/>
      <c r="AG208" s="486"/>
      <c r="AH208" s="486"/>
      <c r="AI208" s="486"/>
      <c r="AJ208" s="486"/>
      <c r="AK208" s="496"/>
      <c r="AL208" s="491"/>
      <c r="AM208" s="486"/>
      <c r="AN208" s="486"/>
      <c r="AO208" s="486"/>
      <c r="AP208" s="486"/>
      <c r="AQ208" s="496"/>
      <c r="AR208" s="491"/>
      <c r="AS208" s="486"/>
      <c r="AT208" s="486"/>
      <c r="AU208" s="486"/>
      <c r="AV208" s="486"/>
      <c r="AW208" s="496"/>
      <c r="AX208" s="491"/>
      <c r="AY208" s="486"/>
      <c r="AZ208" s="486"/>
      <c r="BA208" s="486"/>
      <c r="BB208" s="486"/>
      <c r="BC208" s="496"/>
      <c r="BD208" s="761"/>
      <c r="BE208" s="762"/>
      <c r="BF208" s="762"/>
      <c r="BG208" s="762"/>
      <c r="BH208" s="762"/>
      <c r="BI208" s="763"/>
      <c r="BJ208" s="491"/>
      <c r="BK208" s="486"/>
      <c r="BL208" s="486"/>
      <c r="BM208" s="486"/>
      <c r="BN208" s="486"/>
      <c r="BO208" s="486"/>
      <c r="BP208" s="496"/>
      <c r="BQ208" s="774"/>
      <c r="BR208" s="775"/>
      <c r="BS208" s="775"/>
      <c r="BT208" s="775"/>
      <c r="BU208" s="775"/>
      <c r="BV208" s="776"/>
    </row>
    <row r="209" spans="2:75" s="199" customFormat="1" ht="13.5" customHeight="1" x14ac:dyDescent="0.15">
      <c r="B209" s="777" t="s">
        <v>1376</v>
      </c>
      <c r="C209" s="777"/>
      <c r="D209" s="509"/>
      <c r="E209" s="509"/>
      <c r="F209" s="509"/>
      <c r="G209" s="509"/>
      <c r="H209" s="509"/>
      <c r="I209" s="509"/>
      <c r="J209" s="509"/>
      <c r="K209" s="509"/>
      <c r="L209" s="509"/>
      <c r="M209" s="509"/>
      <c r="N209" s="509"/>
      <c r="O209" s="509"/>
      <c r="P209" s="509"/>
      <c r="Q209" s="509"/>
      <c r="R209" s="509"/>
      <c r="S209" s="509"/>
      <c r="T209" s="509"/>
      <c r="U209" s="509"/>
      <c r="V209" s="509"/>
      <c r="W209" s="509"/>
      <c r="X209" s="509"/>
      <c r="Y209" s="509"/>
      <c r="Z209" s="509"/>
      <c r="AA209" s="509"/>
      <c r="AB209" s="509"/>
      <c r="AC209" s="509"/>
      <c r="AD209" s="509"/>
      <c r="AE209" s="509"/>
      <c r="AF209" s="509"/>
      <c r="AG209" s="509"/>
      <c r="AH209" s="509"/>
      <c r="AI209" s="509"/>
      <c r="AJ209" s="509"/>
      <c r="AK209" s="509"/>
      <c r="AL209" s="509"/>
      <c r="AM209" s="509"/>
      <c r="AN209" s="509"/>
      <c r="AO209" s="509"/>
      <c r="AP209" s="509"/>
      <c r="AQ209" s="509"/>
      <c r="AR209" s="509"/>
      <c r="AS209" s="509"/>
      <c r="AT209" s="509"/>
      <c r="AU209" s="509"/>
      <c r="AV209" s="509"/>
      <c r="AW209" s="509"/>
      <c r="AX209" s="509"/>
      <c r="AY209" s="509"/>
      <c r="AZ209" s="509"/>
      <c r="BA209" s="509"/>
      <c r="BB209" s="509"/>
      <c r="BC209" s="509"/>
      <c r="BD209" s="509"/>
      <c r="BE209" s="509"/>
      <c r="BF209" s="509"/>
      <c r="BG209" s="509"/>
      <c r="BH209" s="509"/>
      <c r="BI209" s="509"/>
      <c r="BJ209" s="509"/>
      <c r="BK209" s="509"/>
      <c r="BL209" s="509"/>
      <c r="BM209" s="509"/>
      <c r="BN209" s="509"/>
      <c r="BO209" s="509"/>
      <c r="BP209" s="509"/>
      <c r="BQ209" s="509"/>
      <c r="BR209" s="509"/>
      <c r="BS209" s="509"/>
      <c r="BT209" s="509"/>
      <c r="BU209" s="509"/>
      <c r="BV209" s="509"/>
      <c r="BW209" s="509"/>
    </row>
    <row r="210" spans="2:75" s="199" customFormat="1" ht="13.5" customHeight="1" x14ac:dyDescent="0.15">
      <c r="B210" s="509"/>
      <c r="C210" s="509"/>
      <c r="D210" s="509"/>
      <c r="E210" s="509"/>
      <c r="F210" s="509"/>
      <c r="G210" s="509"/>
      <c r="H210" s="509"/>
      <c r="I210" s="509"/>
      <c r="J210" s="509"/>
      <c r="K210" s="509"/>
      <c r="L210" s="509"/>
      <c r="M210" s="509"/>
      <c r="N210" s="509"/>
      <c r="O210" s="509"/>
      <c r="P210" s="509"/>
      <c r="Q210" s="509"/>
      <c r="R210" s="509"/>
      <c r="S210" s="509"/>
      <c r="T210" s="509"/>
      <c r="U210" s="509"/>
      <c r="V210" s="509"/>
      <c r="W210" s="509"/>
      <c r="X210" s="509"/>
      <c r="Y210" s="509"/>
      <c r="Z210" s="509"/>
      <c r="AA210" s="509"/>
      <c r="AB210" s="509"/>
      <c r="AC210" s="509"/>
      <c r="AD210" s="509"/>
      <c r="AE210" s="509"/>
      <c r="AF210" s="509"/>
      <c r="AG210" s="509"/>
      <c r="AH210" s="509"/>
      <c r="AI210" s="509"/>
      <c r="AJ210" s="509"/>
      <c r="AK210" s="509"/>
      <c r="AL210" s="509"/>
      <c r="AM210" s="509"/>
      <c r="AN210" s="509"/>
      <c r="AO210" s="509"/>
      <c r="AP210" s="509"/>
      <c r="AQ210" s="509"/>
      <c r="AR210" s="509"/>
      <c r="AS210" s="509"/>
      <c r="AT210" s="509"/>
      <c r="AU210" s="509"/>
      <c r="AV210" s="509"/>
      <c r="AW210" s="509"/>
      <c r="AX210" s="509"/>
      <c r="AY210" s="509"/>
      <c r="AZ210" s="509"/>
      <c r="BA210" s="509"/>
      <c r="BB210" s="509"/>
      <c r="BC210" s="509"/>
      <c r="BD210" s="509"/>
      <c r="BE210" s="509"/>
      <c r="BF210" s="509"/>
      <c r="BG210" s="509"/>
      <c r="BH210" s="509"/>
      <c r="BI210" s="509"/>
      <c r="BJ210" s="509"/>
      <c r="BK210" s="509"/>
      <c r="BL210" s="509"/>
      <c r="BM210" s="509"/>
      <c r="BN210" s="509"/>
      <c r="BO210" s="509"/>
      <c r="BP210" s="509"/>
      <c r="BQ210" s="509"/>
      <c r="BR210" s="509"/>
      <c r="BS210" s="509"/>
      <c r="BT210" s="509"/>
      <c r="BU210" s="509"/>
      <c r="BV210" s="509"/>
      <c r="BW210" s="509"/>
    </row>
    <row r="211" spans="2:75" s="199" customFormat="1" ht="11.25" customHeight="1" x14ac:dyDescent="0.15">
      <c r="B211" s="52"/>
      <c r="C211" s="52"/>
      <c r="D211" s="52"/>
      <c r="E211" s="52"/>
      <c r="F211" s="52"/>
      <c r="G211" s="52"/>
      <c r="H211" s="52"/>
      <c r="I211" s="52"/>
      <c r="J211" s="52"/>
      <c r="K211" s="52"/>
      <c r="L211" s="52"/>
      <c r="M211" s="52"/>
      <c r="N211" s="52"/>
      <c r="O211" s="52"/>
      <c r="P211" s="52"/>
      <c r="Q211" s="52"/>
      <c r="R211" s="52"/>
      <c r="S211" s="52"/>
      <c r="T211" s="52"/>
      <c r="U211" s="52"/>
      <c r="V211" s="52"/>
      <c r="W211" s="52"/>
      <c r="X211" s="52"/>
      <c r="Y211" s="52"/>
      <c r="Z211" s="52"/>
      <c r="AA211" s="52"/>
      <c r="AB211" s="52"/>
      <c r="AC211" s="52"/>
      <c r="AD211" s="52"/>
      <c r="AE211" s="52"/>
      <c r="AF211" s="52"/>
      <c r="AG211" s="52"/>
      <c r="AH211" s="52"/>
      <c r="AI211" s="52"/>
      <c r="AJ211" s="52"/>
      <c r="AK211" s="52"/>
      <c r="AL211" s="52"/>
      <c r="AM211" s="52"/>
      <c r="AN211" s="52"/>
      <c r="AO211" s="52"/>
      <c r="AP211" s="52"/>
      <c r="AQ211" s="52"/>
      <c r="AR211" s="52"/>
      <c r="AS211" s="52"/>
      <c r="AT211" s="52"/>
      <c r="AU211" s="52"/>
      <c r="AV211" s="52"/>
      <c r="AW211" s="52"/>
      <c r="AX211" s="52"/>
      <c r="AY211" s="52"/>
      <c r="AZ211" s="52"/>
      <c r="BA211" s="52"/>
      <c r="BB211" s="52"/>
      <c r="BC211" s="52"/>
      <c r="BD211" s="52"/>
      <c r="BE211" s="52"/>
      <c r="BF211" s="52"/>
      <c r="BG211" s="52"/>
      <c r="BH211" s="52"/>
      <c r="BI211" s="52"/>
      <c r="BJ211" s="52"/>
      <c r="BK211" s="52"/>
      <c r="BL211" s="52"/>
      <c r="BM211" s="52"/>
      <c r="BN211" s="52"/>
      <c r="BO211" s="52"/>
      <c r="BP211" s="52"/>
      <c r="BQ211" s="52"/>
      <c r="BR211" s="52"/>
      <c r="BS211" s="52"/>
      <c r="BT211" s="52"/>
      <c r="BU211" s="52"/>
      <c r="BV211" s="52"/>
      <c r="BW211" s="52"/>
    </row>
    <row r="212" spans="2:75" s="199" customFormat="1" ht="13.5" x14ac:dyDescent="0.15">
      <c r="B212" s="416" t="s">
        <v>1272</v>
      </c>
      <c r="Z212" s="400"/>
    </row>
    <row r="213" spans="2:75" s="199" customFormat="1" ht="11.25" customHeight="1" x14ac:dyDescent="0.15">
      <c r="Z213" s="400"/>
    </row>
    <row r="214" spans="2:75" s="199" customFormat="1" ht="12" customHeight="1" x14ac:dyDescent="0.15">
      <c r="B214" s="417" t="s">
        <v>1419</v>
      </c>
      <c r="C214" s="417"/>
      <c r="Z214" s="400"/>
    </row>
    <row r="215" spans="2:75" s="199" customFormat="1" ht="11.25" customHeight="1" x14ac:dyDescent="0.15">
      <c r="C215" s="418" t="s">
        <v>1312</v>
      </c>
      <c r="Z215" s="400"/>
    </row>
    <row r="216" spans="2:75" s="199" customFormat="1" ht="11.25" customHeight="1" x14ac:dyDescent="0.15">
      <c r="Z216" s="400"/>
    </row>
    <row r="217" spans="2:75" s="199" customFormat="1" ht="11.25" customHeight="1" x14ac:dyDescent="0.15">
      <c r="D217" s="778" t="s">
        <v>872</v>
      </c>
      <c r="E217" s="796"/>
      <c r="F217" s="796"/>
      <c r="G217" s="796"/>
      <c r="H217" s="796"/>
      <c r="I217" s="796"/>
      <c r="J217" s="796"/>
      <c r="K217" s="796"/>
      <c r="L217" s="796"/>
      <c r="M217" s="796"/>
      <c r="N217" s="796"/>
      <c r="O217" s="797"/>
      <c r="P217" s="778" t="s">
        <v>873</v>
      </c>
      <c r="Q217" s="796"/>
      <c r="R217" s="796"/>
      <c r="S217" s="796"/>
      <c r="T217" s="796"/>
      <c r="U217" s="796"/>
      <c r="V217" s="796"/>
      <c r="W217" s="796"/>
      <c r="X217" s="796"/>
      <c r="Y217" s="796"/>
      <c r="Z217" s="797"/>
      <c r="AA217" s="778" t="s">
        <v>1320</v>
      </c>
      <c r="AB217" s="796"/>
      <c r="AC217" s="796"/>
      <c r="AD217" s="796"/>
      <c r="AE217" s="796"/>
      <c r="AF217" s="796"/>
      <c r="AG217" s="796"/>
      <c r="AH217" s="797"/>
      <c r="AI217" s="778" t="s">
        <v>874</v>
      </c>
      <c r="AJ217" s="796"/>
      <c r="AK217" s="796"/>
      <c r="AL217" s="796"/>
      <c r="AM217" s="796"/>
      <c r="AN217" s="796"/>
      <c r="AO217" s="796"/>
      <c r="AP217" s="796"/>
      <c r="AQ217" s="796"/>
      <c r="AR217" s="796"/>
      <c r="AS217" s="796"/>
      <c r="AT217" s="796"/>
      <c r="AU217" s="796"/>
      <c r="AV217" s="796"/>
      <c r="AW217" s="796"/>
      <c r="AX217" s="796"/>
      <c r="AY217" s="796"/>
      <c r="AZ217" s="796"/>
      <c r="BA217" s="796"/>
      <c r="BB217" s="796"/>
      <c r="BC217" s="796"/>
      <c r="BD217" s="796"/>
      <c r="BE217" s="796"/>
      <c r="BF217" s="796"/>
      <c r="BG217" s="796"/>
      <c r="BH217" s="796"/>
      <c r="BI217" s="796"/>
      <c r="BJ217" s="796"/>
      <c r="BK217" s="796"/>
      <c r="BL217" s="796"/>
      <c r="BM217" s="797"/>
      <c r="BN217" s="834" t="s">
        <v>1420</v>
      </c>
      <c r="BO217" s="796"/>
      <c r="BP217" s="796"/>
      <c r="BQ217" s="796"/>
      <c r="BR217" s="796"/>
      <c r="BS217" s="796"/>
      <c r="BT217" s="796"/>
      <c r="BU217" s="797"/>
    </row>
    <row r="218" spans="2:75" s="199" customFormat="1" ht="11.25" customHeight="1" x14ac:dyDescent="0.15">
      <c r="D218" s="798"/>
      <c r="E218" s="799"/>
      <c r="F218" s="799"/>
      <c r="G218" s="799"/>
      <c r="H218" s="799"/>
      <c r="I218" s="799"/>
      <c r="J218" s="799"/>
      <c r="K218" s="799"/>
      <c r="L218" s="799"/>
      <c r="M218" s="799"/>
      <c r="N218" s="799"/>
      <c r="O218" s="800"/>
      <c r="P218" s="798"/>
      <c r="Q218" s="799"/>
      <c r="R218" s="799"/>
      <c r="S218" s="799"/>
      <c r="T218" s="799"/>
      <c r="U218" s="799"/>
      <c r="V218" s="799"/>
      <c r="W218" s="799"/>
      <c r="X218" s="799"/>
      <c r="Y218" s="799"/>
      <c r="Z218" s="800"/>
      <c r="AA218" s="798"/>
      <c r="AB218" s="799"/>
      <c r="AC218" s="799"/>
      <c r="AD218" s="799"/>
      <c r="AE218" s="799"/>
      <c r="AF218" s="799"/>
      <c r="AG218" s="799"/>
      <c r="AH218" s="800"/>
      <c r="AI218" s="798"/>
      <c r="AJ218" s="799"/>
      <c r="AK218" s="799"/>
      <c r="AL218" s="799"/>
      <c r="AM218" s="799"/>
      <c r="AN218" s="799"/>
      <c r="AO218" s="799"/>
      <c r="AP218" s="799"/>
      <c r="AQ218" s="799"/>
      <c r="AR218" s="799"/>
      <c r="AS218" s="799"/>
      <c r="AT218" s="799"/>
      <c r="AU218" s="799"/>
      <c r="AV218" s="799"/>
      <c r="AW218" s="799"/>
      <c r="AX218" s="799"/>
      <c r="AY218" s="799"/>
      <c r="AZ218" s="799"/>
      <c r="BA218" s="799"/>
      <c r="BB218" s="799"/>
      <c r="BC218" s="799"/>
      <c r="BD218" s="799"/>
      <c r="BE218" s="799"/>
      <c r="BF218" s="799"/>
      <c r="BG218" s="799"/>
      <c r="BH218" s="799"/>
      <c r="BI218" s="799"/>
      <c r="BJ218" s="799"/>
      <c r="BK218" s="799"/>
      <c r="BL218" s="799"/>
      <c r="BM218" s="800"/>
      <c r="BN218" s="798"/>
      <c r="BO218" s="799"/>
      <c r="BP218" s="799"/>
      <c r="BQ218" s="799"/>
      <c r="BR218" s="799"/>
      <c r="BS218" s="799"/>
      <c r="BT218" s="799"/>
      <c r="BU218" s="800"/>
    </row>
    <row r="219" spans="2:75" s="199" customFormat="1" ht="11.25" customHeight="1" x14ac:dyDescent="0.15">
      <c r="D219" s="801"/>
      <c r="E219" s="802"/>
      <c r="F219" s="802"/>
      <c r="G219" s="802"/>
      <c r="H219" s="802"/>
      <c r="I219" s="802"/>
      <c r="J219" s="802"/>
      <c r="K219" s="802"/>
      <c r="L219" s="802"/>
      <c r="M219" s="802"/>
      <c r="N219" s="802"/>
      <c r="O219" s="803"/>
      <c r="P219" s="801"/>
      <c r="Q219" s="802"/>
      <c r="R219" s="802"/>
      <c r="S219" s="802"/>
      <c r="T219" s="802"/>
      <c r="U219" s="802"/>
      <c r="V219" s="802"/>
      <c r="W219" s="802"/>
      <c r="X219" s="802"/>
      <c r="Y219" s="802"/>
      <c r="Z219" s="803"/>
      <c r="AA219" s="801"/>
      <c r="AB219" s="802"/>
      <c r="AC219" s="802"/>
      <c r="AD219" s="802"/>
      <c r="AE219" s="802"/>
      <c r="AF219" s="802"/>
      <c r="AG219" s="802"/>
      <c r="AH219" s="803"/>
      <c r="AI219" s="801"/>
      <c r="AJ219" s="802"/>
      <c r="AK219" s="802"/>
      <c r="AL219" s="802"/>
      <c r="AM219" s="802"/>
      <c r="AN219" s="802"/>
      <c r="AO219" s="802"/>
      <c r="AP219" s="802"/>
      <c r="AQ219" s="802"/>
      <c r="AR219" s="802"/>
      <c r="AS219" s="802"/>
      <c r="AT219" s="802"/>
      <c r="AU219" s="802"/>
      <c r="AV219" s="802"/>
      <c r="AW219" s="802"/>
      <c r="AX219" s="802"/>
      <c r="AY219" s="802"/>
      <c r="AZ219" s="802"/>
      <c r="BA219" s="802"/>
      <c r="BB219" s="802"/>
      <c r="BC219" s="802"/>
      <c r="BD219" s="802"/>
      <c r="BE219" s="802"/>
      <c r="BF219" s="802"/>
      <c r="BG219" s="802"/>
      <c r="BH219" s="802"/>
      <c r="BI219" s="802"/>
      <c r="BJ219" s="802"/>
      <c r="BK219" s="802"/>
      <c r="BL219" s="802"/>
      <c r="BM219" s="803"/>
      <c r="BN219" s="801"/>
      <c r="BO219" s="802"/>
      <c r="BP219" s="802"/>
      <c r="BQ219" s="802"/>
      <c r="BR219" s="802"/>
      <c r="BS219" s="802"/>
      <c r="BT219" s="802"/>
      <c r="BU219" s="803"/>
    </row>
    <row r="220" spans="2:75" s="199" customFormat="1" ht="10.5" customHeight="1" x14ac:dyDescent="0.15">
      <c r="D220" s="778"/>
      <c r="E220" s="796"/>
      <c r="F220" s="796"/>
      <c r="G220" s="796"/>
      <c r="H220" s="796"/>
      <c r="I220" s="796"/>
      <c r="J220" s="796"/>
      <c r="K220" s="796"/>
      <c r="L220" s="796"/>
      <c r="M220" s="796"/>
      <c r="N220" s="796"/>
      <c r="O220" s="797"/>
      <c r="P220" s="778"/>
      <c r="Q220" s="796"/>
      <c r="R220" s="796"/>
      <c r="S220" s="796"/>
      <c r="T220" s="796"/>
      <c r="U220" s="796"/>
      <c r="V220" s="796"/>
      <c r="W220" s="796"/>
      <c r="X220" s="796"/>
      <c r="Y220" s="796"/>
      <c r="Z220" s="797"/>
      <c r="AA220" s="649"/>
      <c r="AB220" s="656"/>
      <c r="AC220" s="656"/>
      <c r="AD220" s="656"/>
      <c r="AE220" s="656"/>
      <c r="AF220" s="656"/>
      <c r="AG220" s="656"/>
      <c r="AH220" s="766"/>
      <c r="AI220" s="825"/>
      <c r="AJ220" s="826"/>
      <c r="AK220" s="826"/>
      <c r="AL220" s="826"/>
      <c r="AM220" s="826"/>
      <c r="AN220" s="826"/>
      <c r="AO220" s="826"/>
      <c r="AP220" s="826"/>
      <c r="AQ220" s="826"/>
      <c r="AR220" s="826"/>
      <c r="AS220" s="826"/>
      <c r="AT220" s="826"/>
      <c r="AU220" s="826"/>
      <c r="AV220" s="826"/>
      <c r="AW220" s="826"/>
      <c r="AX220" s="826"/>
      <c r="AY220" s="826"/>
      <c r="AZ220" s="826"/>
      <c r="BA220" s="826"/>
      <c r="BB220" s="826"/>
      <c r="BC220" s="826"/>
      <c r="BD220" s="826"/>
      <c r="BE220" s="826"/>
      <c r="BF220" s="826"/>
      <c r="BG220" s="826"/>
      <c r="BH220" s="826"/>
      <c r="BI220" s="826"/>
      <c r="BJ220" s="826"/>
      <c r="BK220" s="826"/>
      <c r="BL220" s="826"/>
      <c r="BM220" s="827"/>
      <c r="BN220" s="649"/>
      <c r="BO220" s="656"/>
      <c r="BP220" s="656"/>
      <c r="BQ220" s="656"/>
      <c r="BR220" s="656"/>
      <c r="BS220" s="656"/>
      <c r="BT220" s="656"/>
      <c r="BU220" s="766"/>
    </row>
    <row r="221" spans="2:75" s="199" customFormat="1" ht="10.5" customHeight="1" x14ac:dyDescent="0.15">
      <c r="D221" s="798"/>
      <c r="E221" s="799"/>
      <c r="F221" s="799"/>
      <c r="G221" s="799"/>
      <c r="H221" s="799"/>
      <c r="I221" s="799"/>
      <c r="J221" s="799"/>
      <c r="K221" s="799"/>
      <c r="L221" s="799"/>
      <c r="M221" s="799"/>
      <c r="N221" s="799"/>
      <c r="O221" s="800"/>
      <c r="P221" s="798"/>
      <c r="Q221" s="799"/>
      <c r="R221" s="799"/>
      <c r="S221" s="799"/>
      <c r="T221" s="799"/>
      <c r="U221" s="799"/>
      <c r="V221" s="799"/>
      <c r="W221" s="799"/>
      <c r="X221" s="799"/>
      <c r="Y221" s="799"/>
      <c r="Z221" s="800"/>
      <c r="AA221" s="767"/>
      <c r="AB221" s="680"/>
      <c r="AC221" s="680"/>
      <c r="AD221" s="680"/>
      <c r="AE221" s="680"/>
      <c r="AF221" s="680"/>
      <c r="AG221" s="680"/>
      <c r="AH221" s="768"/>
      <c r="AI221" s="828"/>
      <c r="AJ221" s="829"/>
      <c r="AK221" s="829"/>
      <c r="AL221" s="829"/>
      <c r="AM221" s="829"/>
      <c r="AN221" s="829"/>
      <c r="AO221" s="829"/>
      <c r="AP221" s="829"/>
      <c r="AQ221" s="829"/>
      <c r="AR221" s="829"/>
      <c r="AS221" s="829"/>
      <c r="AT221" s="829"/>
      <c r="AU221" s="829"/>
      <c r="AV221" s="829"/>
      <c r="AW221" s="829"/>
      <c r="AX221" s="829"/>
      <c r="AY221" s="829"/>
      <c r="AZ221" s="829"/>
      <c r="BA221" s="829"/>
      <c r="BB221" s="829"/>
      <c r="BC221" s="829"/>
      <c r="BD221" s="829"/>
      <c r="BE221" s="829"/>
      <c r="BF221" s="829"/>
      <c r="BG221" s="829"/>
      <c r="BH221" s="829"/>
      <c r="BI221" s="829"/>
      <c r="BJ221" s="829"/>
      <c r="BK221" s="829"/>
      <c r="BL221" s="829"/>
      <c r="BM221" s="830"/>
      <c r="BN221" s="767"/>
      <c r="BO221" s="680"/>
      <c r="BP221" s="680"/>
      <c r="BQ221" s="680"/>
      <c r="BR221" s="680"/>
      <c r="BS221" s="680"/>
      <c r="BT221" s="680"/>
      <c r="BU221" s="768"/>
    </row>
    <row r="222" spans="2:75" s="199" customFormat="1" ht="10.5" customHeight="1" x14ac:dyDescent="0.15">
      <c r="D222" s="801"/>
      <c r="E222" s="802"/>
      <c r="F222" s="802"/>
      <c r="G222" s="802"/>
      <c r="H222" s="802"/>
      <c r="I222" s="802"/>
      <c r="J222" s="802"/>
      <c r="K222" s="802"/>
      <c r="L222" s="802"/>
      <c r="M222" s="802"/>
      <c r="N222" s="802"/>
      <c r="O222" s="803"/>
      <c r="P222" s="801"/>
      <c r="Q222" s="802"/>
      <c r="R222" s="802"/>
      <c r="S222" s="802"/>
      <c r="T222" s="802"/>
      <c r="U222" s="802"/>
      <c r="V222" s="802"/>
      <c r="W222" s="802"/>
      <c r="X222" s="802"/>
      <c r="Y222" s="802"/>
      <c r="Z222" s="803"/>
      <c r="AA222" s="657"/>
      <c r="AB222" s="658"/>
      <c r="AC222" s="658"/>
      <c r="AD222" s="658"/>
      <c r="AE222" s="658"/>
      <c r="AF222" s="658"/>
      <c r="AG222" s="658"/>
      <c r="AH222" s="769"/>
      <c r="AI222" s="831"/>
      <c r="AJ222" s="832"/>
      <c r="AK222" s="832"/>
      <c r="AL222" s="832"/>
      <c r="AM222" s="832"/>
      <c r="AN222" s="832"/>
      <c r="AO222" s="832"/>
      <c r="AP222" s="832"/>
      <c r="AQ222" s="832"/>
      <c r="AR222" s="832"/>
      <c r="AS222" s="832"/>
      <c r="AT222" s="832"/>
      <c r="AU222" s="832"/>
      <c r="AV222" s="832"/>
      <c r="AW222" s="832"/>
      <c r="AX222" s="832"/>
      <c r="AY222" s="832"/>
      <c r="AZ222" s="832"/>
      <c r="BA222" s="832"/>
      <c r="BB222" s="832"/>
      <c r="BC222" s="832"/>
      <c r="BD222" s="832"/>
      <c r="BE222" s="832"/>
      <c r="BF222" s="832"/>
      <c r="BG222" s="832"/>
      <c r="BH222" s="832"/>
      <c r="BI222" s="832"/>
      <c r="BJ222" s="832"/>
      <c r="BK222" s="832"/>
      <c r="BL222" s="832"/>
      <c r="BM222" s="833"/>
      <c r="BN222" s="657"/>
      <c r="BO222" s="658"/>
      <c r="BP222" s="658"/>
      <c r="BQ222" s="658"/>
      <c r="BR222" s="658"/>
      <c r="BS222" s="658"/>
      <c r="BT222" s="658"/>
      <c r="BU222" s="769"/>
    </row>
    <row r="223" spans="2:75" s="199" customFormat="1" ht="10.5" customHeight="1" x14ac:dyDescent="0.15">
      <c r="D223" s="778"/>
      <c r="E223" s="796"/>
      <c r="F223" s="796"/>
      <c r="G223" s="796"/>
      <c r="H223" s="796"/>
      <c r="I223" s="796"/>
      <c r="J223" s="796"/>
      <c r="K223" s="796"/>
      <c r="L223" s="796"/>
      <c r="M223" s="796"/>
      <c r="N223" s="796"/>
      <c r="O223" s="797"/>
      <c r="P223" s="778"/>
      <c r="Q223" s="796"/>
      <c r="R223" s="796"/>
      <c r="S223" s="796"/>
      <c r="T223" s="796"/>
      <c r="U223" s="796"/>
      <c r="V223" s="796"/>
      <c r="W223" s="796"/>
      <c r="X223" s="796"/>
      <c r="Y223" s="796"/>
      <c r="Z223" s="797"/>
      <c r="AA223" s="649"/>
      <c r="AB223" s="656"/>
      <c r="AC223" s="656"/>
      <c r="AD223" s="656"/>
      <c r="AE223" s="656"/>
      <c r="AF223" s="656"/>
      <c r="AG223" s="656"/>
      <c r="AH223" s="766"/>
      <c r="AI223" s="825"/>
      <c r="AJ223" s="826"/>
      <c r="AK223" s="826"/>
      <c r="AL223" s="826"/>
      <c r="AM223" s="826"/>
      <c r="AN223" s="826"/>
      <c r="AO223" s="826"/>
      <c r="AP223" s="826"/>
      <c r="AQ223" s="826"/>
      <c r="AR223" s="826"/>
      <c r="AS223" s="826"/>
      <c r="AT223" s="826"/>
      <c r="AU223" s="826"/>
      <c r="AV223" s="826"/>
      <c r="AW223" s="826"/>
      <c r="AX223" s="826"/>
      <c r="AY223" s="826"/>
      <c r="AZ223" s="826"/>
      <c r="BA223" s="826"/>
      <c r="BB223" s="826"/>
      <c r="BC223" s="826"/>
      <c r="BD223" s="826"/>
      <c r="BE223" s="826"/>
      <c r="BF223" s="826"/>
      <c r="BG223" s="826"/>
      <c r="BH223" s="826"/>
      <c r="BI223" s="826"/>
      <c r="BJ223" s="826"/>
      <c r="BK223" s="826"/>
      <c r="BL223" s="826"/>
      <c r="BM223" s="827"/>
      <c r="BN223" s="649"/>
      <c r="BO223" s="656"/>
      <c r="BP223" s="656"/>
      <c r="BQ223" s="656"/>
      <c r="BR223" s="656"/>
      <c r="BS223" s="656"/>
      <c r="BT223" s="656"/>
      <c r="BU223" s="766"/>
    </row>
    <row r="224" spans="2:75" s="199" customFormat="1" ht="10.5" customHeight="1" x14ac:dyDescent="0.15">
      <c r="D224" s="798"/>
      <c r="E224" s="799"/>
      <c r="F224" s="799"/>
      <c r="G224" s="799"/>
      <c r="H224" s="799"/>
      <c r="I224" s="799"/>
      <c r="J224" s="799"/>
      <c r="K224" s="799"/>
      <c r="L224" s="799"/>
      <c r="M224" s="799"/>
      <c r="N224" s="799"/>
      <c r="O224" s="800"/>
      <c r="P224" s="798"/>
      <c r="Q224" s="799"/>
      <c r="R224" s="799"/>
      <c r="S224" s="799"/>
      <c r="T224" s="799"/>
      <c r="U224" s="799"/>
      <c r="V224" s="799"/>
      <c r="W224" s="799"/>
      <c r="X224" s="799"/>
      <c r="Y224" s="799"/>
      <c r="Z224" s="800"/>
      <c r="AA224" s="767"/>
      <c r="AB224" s="680"/>
      <c r="AC224" s="680"/>
      <c r="AD224" s="680"/>
      <c r="AE224" s="680"/>
      <c r="AF224" s="680"/>
      <c r="AG224" s="680"/>
      <c r="AH224" s="768"/>
      <c r="AI224" s="828"/>
      <c r="AJ224" s="829"/>
      <c r="AK224" s="829"/>
      <c r="AL224" s="829"/>
      <c r="AM224" s="829"/>
      <c r="AN224" s="829"/>
      <c r="AO224" s="829"/>
      <c r="AP224" s="829"/>
      <c r="AQ224" s="829"/>
      <c r="AR224" s="829"/>
      <c r="AS224" s="829"/>
      <c r="AT224" s="829"/>
      <c r="AU224" s="829"/>
      <c r="AV224" s="829"/>
      <c r="AW224" s="829"/>
      <c r="AX224" s="829"/>
      <c r="AY224" s="829"/>
      <c r="AZ224" s="829"/>
      <c r="BA224" s="829"/>
      <c r="BB224" s="829"/>
      <c r="BC224" s="829"/>
      <c r="BD224" s="829"/>
      <c r="BE224" s="829"/>
      <c r="BF224" s="829"/>
      <c r="BG224" s="829"/>
      <c r="BH224" s="829"/>
      <c r="BI224" s="829"/>
      <c r="BJ224" s="829"/>
      <c r="BK224" s="829"/>
      <c r="BL224" s="829"/>
      <c r="BM224" s="830"/>
      <c r="BN224" s="767"/>
      <c r="BO224" s="680"/>
      <c r="BP224" s="680"/>
      <c r="BQ224" s="680"/>
      <c r="BR224" s="680"/>
      <c r="BS224" s="680"/>
      <c r="BT224" s="680"/>
      <c r="BU224" s="768"/>
    </row>
    <row r="225" spans="2:73" s="199" customFormat="1" ht="10.5" customHeight="1" x14ac:dyDescent="0.15">
      <c r="D225" s="801"/>
      <c r="E225" s="802"/>
      <c r="F225" s="802"/>
      <c r="G225" s="802"/>
      <c r="H225" s="802"/>
      <c r="I225" s="802"/>
      <c r="J225" s="802"/>
      <c r="K225" s="802"/>
      <c r="L225" s="802"/>
      <c r="M225" s="802"/>
      <c r="N225" s="802"/>
      <c r="O225" s="803"/>
      <c r="P225" s="801"/>
      <c r="Q225" s="802"/>
      <c r="R225" s="802"/>
      <c r="S225" s="802"/>
      <c r="T225" s="802"/>
      <c r="U225" s="802"/>
      <c r="V225" s="802"/>
      <c r="W225" s="802"/>
      <c r="X225" s="802"/>
      <c r="Y225" s="802"/>
      <c r="Z225" s="803"/>
      <c r="AA225" s="657"/>
      <c r="AB225" s="658"/>
      <c r="AC225" s="658"/>
      <c r="AD225" s="658"/>
      <c r="AE225" s="658"/>
      <c r="AF225" s="658"/>
      <c r="AG225" s="658"/>
      <c r="AH225" s="769"/>
      <c r="AI225" s="831"/>
      <c r="AJ225" s="832"/>
      <c r="AK225" s="832"/>
      <c r="AL225" s="832"/>
      <c r="AM225" s="832"/>
      <c r="AN225" s="832"/>
      <c r="AO225" s="832"/>
      <c r="AP225" s="832"/>
      <c r="AQ225" s="832"/>
      <c r="AR225" s="832"/>
      <c r="AS225" s="832"/>
      <c r="AT225" s="832"/>
      <c r="AU225" s="832"/>
      <c r="AV225" s="832"/>
      <c r="AW225" s="832"/>
      <c r="AX225" s="832"/>
      <c r="AY225" s="832"/>
      <c r="AZ225" s="832"/>
      <c r="BA225" s="832"/>
      <c r="BB225" s="832"/>
      <c r="BC225" s="832"/>
      <c r="BD225" s="832"/>
      <c r="BE225" s="832"/>
      <c r="BF225" s="832"/>
      <c r="BG225" s="832"/>
      <c r="BH225" s="832"/>
      <c r="BI225" s="832"/>
      <c r="BJ225" s="832"/>
      <c r="BK225" s="832"/>
      <c r="BL225" s="832"/>
      <c r="BM225" s="833"/>
      <c r="BN225" s="657"/>
      <c r="BO225" s="658"/>
      <c r="BP225" s="658"/>
      <c r="BQ225" s="658"/>
      <c r="BR225" s="658"/>
      <c r="BS225" s="658"/>
      <c r="BT225" s="658"/>
      <c r="BU225" s="769"/>
    </row>
    <row r="226" spans="2:73" s="199" customFormat="1" ht="10.5" customHeight="1" x14ac:dyDescent="0.15">
      <c r="D226" s="778"/>
      <c r="E226" s="796"/>
      <c r="F226" s="796"/>
      <c r="G226" s="796"/>
      <c r="H226" s="796"/>
      <c r="I226" s="796"/>
      <c r="J226" s="796"/>
      <c r="K226" s="796"/>
      <c r="L226" s="796"/>
      <c r="M226" s="796"/>
      <c r="N226" s="796"/>
      <c r="O226" s="797"/>
      <c r="P226" s="778"/>
      <c r="Q226" s="796"/>
      <c r="R226" s="796"/>
      <c r="S226" s="796"/>
      <c r="T226" s="796"/>
      <c r="U226" s="796"/>
      <c r="V226" s="796"/>
      <c r="W226" s="796"/>
      <c r="X226" s="796"/>
      <c r="Y226" s="796"/>
      <c r="Z226" s="797"/>
      <c r="AA226" s="649"/>
      <c r="AB226" s="656"/>
      <c r="AC226" s="656"/>
      <c r="AD226" s="656"/>
      <c r="AE226" s="656"/>
      <c r="AF226" s="656"/>
      <c r="AG226" s="656"/>
      <c r="AH226" s="766"/>
      <c r="AI226" s="825"/>
      <c r="AJ226" s="826"/>
      <c r="AK226" s="826"/>
      <c r="AL226" s="826"/>
      <c r="AM226" s="826"/>
      <c r="AN226" s="826"/>
      <c r="AO226" s="826"/>
      <c r="AP226" s="826"/>
      <c r="AQ226" s="826"/>
      <c r="AR226" s="826"/>
      <c r="AS226" s="826"/>
      <c r="AT226" s="826"/>
      <c r="AU226" s="826"/>
      <c r="AV226" s="826"/>
      <c r="AW226" s="826"/>
      <c r="AX226" s="826"/>
      <c r="AY226" s="826"/>
      <c r="AZ226" s="826"/>
      <c r="BA226" s="826"/>
      <c r="BB226" s="826"/>
      <c r="BC226" s="826"/>
      <c r="BD226" s="826"/>
      <c r="BE226" s="826"/>
      <c r="BF226" s="826"/>
      <c r="BG226" s="826"/>
      <c r="BH226" s="826"/>
      <c r="BI226" s="826"/>
      <c r="BJ226" s="826"/>
      <c r="BK226" s="826"/>
      <c r="BL226" s="826"/>
      <c r="BM226" s="827"/>
      <c r="BN226" s="649"/>
      <c r="BO226" s="656"/>
      <c r="BP226" s="656"/>
      <c r="BQ226" s="656"/>
      <c r="BR226" s="656"/>
      <c r="BS226" s="656"/>
      <c r="BT226" s="656"/>
      <c r="BU226" s="766"/>
    </row>
    <row r="227" spans="2:73" s="199" customFormat="1" ht="10.5" customHeight="1" x14ac:dyDescent="0.15">
      <c r="D227" s="798"/>
      <c r="E227" s="799"/>
      <c r="F227" s="799"/>
      <c r="G227" s="799"/>
      <c r="H227" s="799"/>
      <c r="I227" s="799"/>
      <c r="J227" s="799"/>
      <c r="K227" s="799"/>
      <c r="L227" s="799"/>
      <c r="M227" s="799"/>
      <c r="N227" s="799"/>
      <c r="O227" s="800"/>
      <c r="P227" s="798"/>
      <c r="Q227" s="799"/>
      <c r="R227" s="799"/>
      <c r="S227" s="799"/>
      <c r="T227" s="799"/>
      <c r="U227" s="799"/>
      <c r="V227" s="799"/>
      <c r="W227" s="799"/>
      <c r="X227" s="799"/>
      <c r="Y227" s="799"/>
      <c r="Z227" s="800"/>
      <c r="AA227" s="767"/>
      <c r="AB227" s="680"/>
      <c r="AC227" s="680"/>
      <c r="AD227" s="680"/>
      <c r="AE227" s="680"/>
      <c r="AF227" s="680"/>
      <c r="AG227" s="680"/>
      <c r="AH227" s="768"/>
      <c r="AI227" s="828"/>
      <c r="AJ227" s="829"/>
      <c r="AK227" s="829"/>
      <c r="AL227" s="829"/>
      <c r="AM227" s="829"/>
      <c r="AN227" s="829"/>
      <c r="AO227" s="829"/>
      <c r="AP227" s="829"/>
      <c r="AQ227" s="829"/>
      <c r="AR227" s="829"/>
      <c r="AS227" s="829"/>
      <c r="AT227" s="829"/>
      <c r="AU227" s="829"/>
      <c r="AV227" s="829"/>
      <c r="AW227" s="829"/>
      <c r="AX227" s="829"/>
      <c r="AY227" s="829"/>
      <c r="AZ227" s="829"/>
      <c r="BA227" s="829"/>
      <c r="BB227" s="829"/>
      <c r="BC227" s="829"/>
      <c r="BD227" s="829"/>
      <c r="BE227" s="829"/>
      <c r="BF227" s="829"/>
      <c r="BG227" s="829"/>
      <c r="BH227" s="829"/>
      <c r="BI227" s="829"/>
      <c r="BJ227" s="829"/>
      <c r="BK227" s="829"/>
      <c r="BL227" s="829"/>
      <c r="BM227" s="830"/>
      <c r="BN227" s="767"/>
      <c r="BO227" s="680"/>
      <c r="BP227" s="680"/>
      <c r="BQ227" s="680"/>
      <c r="BR227" s="680"/>
      <c r="BS227" s="680"/>
      <c r="BT227" s="680"/>
      <c r="BU227" s="768"/>
    </row>
    <row r="228" spans="2:73" s="199" customFormat="1" ht="10.5" customHeight="1" x14ac:dyDescent="0.15">
      <c r="D228" s="801"/>
      <c r="E228" s="802"/>
      <c r="F228" s="802"/>
      <c r="G228" s="802"/>
      <c r="H228" s="802"/>
      <c r="I228" s="802"/>
      <c r="J228" s="802"/>
      <c r="K228" s="802"/>
      <c r="L228" s="802"/>
      <c r="M228" s="802"/>
      <c r="N228" s="802"/>
      <c r="O228" s="803"/>
      <c r="P228" s="801"/>
      <c r="Q228" s="802"/>
      <c r="R228" s="802"/>
      <c r="S228" s="802"/>
      <c r="T228" s="802"/>
      <c r="U228" s="802"/>
      <c r="V228" s="802"/>
      <c r="W228" s="802"/>
      <c r="X228" s="802"/>
      <c r="Y228" s="802"/>
      <c r="Z228" s="803"/>
      <c r="AA228" s="657"/>
      <c r="AB228" s="658"/>
      <c r="AC228" s="658"/>
      <c r="AD228" s="658"/>
      <c r="AE228" s="658"/>
      <c r="AF228" s="658"/>
      <c r="AG228" s="658"/>
      <c r="AH228" s="769"/>
      <c r="AI228" s="831"/>
      <c r="AJ228" s="832"/>
      <c r="AK228" s="832"/>
      <c r="AL228" s="832"/>
      <c r="AM228" s="832"/>
      <c r="AN228" s="832"/>
      <c r="AO228" s="832"/>
      <c r="AP228" s="832"/>
      <c r="AQ228" s="832"/>
      <c r="AR228" s="832"/>
      <c r="AS228" s="832"/>
      <c r="AT228" s="832"/>
      <c r="AU228" s="832"/>
      <c r="AV228" s="832"/>
      <c r="AW228" s="832"/>
      <c r="AX228" s="832"/>
      <c r="AY228" s="832"/>
      <c r="AZ228" s="832"/>
      <c r="BA228" s="832"/>
      <c r="BB228" s="832"/>
      <c r="BC228" s="832"/>
      <c r="BD228" s="832"/>
      <c r="BE228" s="832"/>
      <c r="BF228" s="832"/>
      <c r="BG228" s="832"/>
      <c r="BH228" s="832"/>
      <c r="BI228" s="832"/>
      <c r="BJ228" s="832"/>
      <c r="BK228" s="832"/>
      <c r="BL228" s="832"/>
      <c r="BM228" s="833"/>
      <c r="BN228" s="657"/>
      <c r="BO228" s="658"/>
      <c r="BP228" s="658"/>
      <c r="BQ228" s="658"/>
      <c r="BR228" s="658"/>
      <c r="BS228" s="658"/>
      <c r="BT228" s="658"/>
      <c r="BU228" s="769"/>
    </row>
    <row r="229" spans="2:73" s="199" customFormat="1" ht="10.5" customHeight="1" x14ac:dyDescent="0.15">
      <c r="D229" s="778"/>
      <c r="E229" s="796"/>
      <c r="F229" s="796"/>
      <c r="G229" s="796"/>
      <c r="H229" s="796"/>
      <c r="I229" s="796"/>
      <c r="J229" s="796"/>
      <c r="K229" s="796"/>
      <c r="L229" s="796"/>
      <c r="M229" s="796"/>
      <c r="N229" s="796"/>
      <c r="O229" s="797"/>
      <c r="P229" s="778"/>
      <c r="Q229" s="796"/>
      <c r="R229" s="796"/>
      <c r="S229" s="796"/>
      <c r="T229" s="796"/>
      <c r="U229" s="796"/>
      <c r="V229" s="796"/>
      <c r="W229" s="796"/>
      <c r="X229" s="796"/>
      <c r="Y229" s="796"/>
      <c r="Z229" s="797"/>
      <c r="AA229" s="649"/>
      <c r="AB229" s="656"/>
      <c r="AC229" s="656"/>
      <c r="AD229" s="656"/>
      <c r="AE229" s="656"/>
      <c r="AF229" s="656"/>
      <c r="AG229" s="656"/>
      <c r="AH229" s="766"/>
      <c r="AI229" s="825"/>
      <c r="AJ229" s="826"/>
      <c r="AK229" s="826"/>
      <c r="AL229" s="826"/>
      <c r="AM229" s="826"/>
      <c r="AN229" s="826"/>
      <c r="AO229" s="826"/>
      <c r="AP229" s="826"/>
      <c r="AQ229" s="826"/>
      <c r="AR229" s="826"/>
      <c r="AS229" s="826"/>
      <c r="AT229" s="826"/>
      <c r="AU229" s="826"/>
      <c r="AV229" s="826"/>
      <c r="AW229" s="826"/>
      <c r="AX229" s="826"/>
      <c r="AY229" s="826"/>
      <c r="AZ229" s="826"/>
      <c r="BA229" s="826"/>
      <c r="BB229" s="826"/>
      <c r="BC229" s="826"/>
      <c r="BD229" s="826"/>
      <c r="BE229" s="826"/>
      <c r="BF229" s="826"/>
      <c r="BG229" s="826"/>
      <c r="BH229" s="826"/>
      <c r="BI229" s="826"/>
      <c r="BJ229" s="826"/>
      <c r="BK229" s="826"/>
      <c r="BL229" s="826"/>
      <c r="BM229" s="827"/>
      <c r="BN229" s="649"/>
      <c r="BO229" s="656"/>
      <c r="BP229" s="656"/>
      <c r="BQ229" s="656"/>
      <c r="BR229" s="656"/>
      <c r="BS229" s="656"/>
      <c r="BT229" s="656"/>
      <c r="BU229" s="766"/>
    </row>
    <row r="230" spans="2:73" s="199" customFormat="1" ht="10.5" customHeight="1" x14ac:dyDescent="0.15">
      <c r="D230" s="798"/>
      <c r="E230" s="799"/>
      <c r="F230" s="799"/>
      <c r="G230" s="799"/>
      <c r="H230" s="799"/>
      <c r="I230" s="799"/>
      <c r="J230" s="799"/>
      <c r="K230" s="799"/>
      <c r="L230" s="799"/>
      <c r="M230" s="799"/>
      <c r="N230" s="799"/>
      <c r="O230" s="800"/>
      <c r="P230" s="798"/>
      <c r="Q230" s="799"/>
      <c r="R230" s="799"/>
      <c r="S230" s="799"/>
      <c r="T230" s="799"/>
      <c r="U230" s="799"/>
      <c r="V230" s="799"/>
      <c r="W230" s="799"/>
      <c r="X230" s="799"/>
      <c r="Y230" s="799"/>
      <c r="Z230" s="800"/>
      <c r="AA230" s="767"/>
      <c r="AB230" s="680"/>
      <c r="AC230" s="680"/>
      <c r="AD230" s="680"/>
      <c r="AE230" s="680"/>
      <c r="AF230" s="680"/>
      <c r="AG230" s="680"/>
      <c r="AH230" s="768"/>
      <c r="AI230" s="828"/>
      <c r="AJ230" s="829"/>
      <c r="AK230" s="829"/>
      <c r="AL230" s="829"/>
      <c r="AM230" s="829"/>
      <c r="AN230" s="829"/>
      <c r="AO230" s="829"/>
      <c r="AP230" s="829"/>
      <c r="AQ230" s="829"/>
      <c r="AR230" s="829"/>
      <c r="AS230" s="829"/>
      <c r="AT230" s="829"/>
      <c r="AU230" s="829"/>
      <c r="AV230" s="829"/>
      <c r="AW230" s="829"/>
      <c r="AX230" s="829"/>
      <c r="AY230" s="829"/>
      <c r="AZ230" s="829"/>
      <c r="BA230" s="829"/>
      <c r="BB230" s="829"/>
      <c r="BC230" s="829"/>
      <c r="BD230" s="829"/>
      <c r="BE230" s="829"/>
      <c r="BF230" s="829"/>
      <c r="BG230" s="829"/>
      <c r="BH230" s="829"/>
      <c r="BI230" s="829"/>
      <c r="BJ230" s="829"/>
      <c r="BK230" s="829"/>
      <c r="BL230" s="829"/>
      <c r="BM230" s="830"/>
      <c r="BN230" s="767"/>
      <c r="BO230" s="680"/>
      <c r="BP230" s="680"/>
      <c r="BQ230" s="680"/>
      <c r="BR230" s="680"/>
      <c r="BS230" s="680"/>
      <c r="BT230" s="680"/>
      <c r="BU230" s="768"/>
    </row>
    <row r="231" spans="2:73" s="199" customFormat="1" ht="10.5" customHeight="1" x14ac:dyDescent="0.15">
      <c r="D231" s="801"/>
      <c r="E231" s="802"/>
      <c r="F231" s="802"/>
      <c r="G231" s="802"/>
      <c r="H231" s="802"/>
      <c r="I231" s="802"/>
      <c r="J231" s="802"/>
      <c r="K231" s="802"/>
      <c r="L231" s="802"/>
      <c r="M231" s="802"/>
      <c r="N231" s="802"/>
      <c r="O231" s="803"/>
      <c r="P231" s="801"/>
      <c r="Q231" s="802"/>
      <c r="R231" s="802"/>
      <c r="S231" s="802"/>
      <c r="T231" s="802"/>
      <c r="U231" s="802"/>
      <c r="V231" s="802"/>
      <c r="W231" s="802"/>
      <c r="X231" s="802"/>
      <c r="Y231" s="802"/>
      <c r="Z231" s="803"/>
      <c r="AA231" s="657"/>
      <c r="AB231" s="658"/>
      <c r="AC231" s="658"/>
      <c r="AD231" s="658"/>
      <c r="AE231" s="658"/>
      <c r="AF231" s="658"/>
      <c r="AG231" s="658"/>
      <c r="AH231" s="769"/>
      <c r="AI231" s="831"/>
      <c r="AJ231" s="832"/>
      <c r="AK231" s="832"/>
      <c r="AL231" s="832"/>
      <c r="AM231" s="832"/>
      <c r="AN231" s="832"/>
      <c r="AO231" s="832"/>
      <c r="AP231" s="832"/>
      <c r="AQ231" s="832"/>
      <c r="AR231" s="832"/>
      <c r="AS231" s="832"/>
      <c r="AT231" s="832"/>
      <c r="AU231" s="832"/>
      <c r="AV231" s="832"/>
      <c r="AW231" s="832"/>
      <c r="AX231" s="832"/>
      <c r="AY231" s="832"/>
      <c r="AZ231" s="832"/>
      <c r="BA231" s="832"/>
      <c r="BB231" s="832"/>
      <c r="BC231" s="832"/>
      <c r="BD231" s="832"/>
      <c r="BE231" s="832"/>
      <c r="BF231" s="832"/>
      <c r="BG231" s="832"/>
      <c r="BH231" s="832"/>
      <c r="BI231" s="832"/>
      <c r="BJ231" s="832"/>
      <c r="BK231" s="832"/>
      <c r="BL231" s="832"/>
      <c r="BM231" s="833"/>
      <c r="BN231" s="657"/>
      <c r="BO231" s="658"/>
      <c r="BP231" s="658"/>
      <c r="BQ231" s="658"/>
      <c r="BR231" s="658"/>
      <c r="BS231" s="658"/>
      <c r="BT231" s="658"/>
      <c r="BU231" s="769"/>
    </row>
    <row r="232" spans="2:73" s="199" customFormat="1" ht="10.5" customHeight="1" x14ac:dyDescent="0.15">
      <c r="D232" s="778"/>
      <c r="E232" s="796"/>
      <c r="F232" s="796"/>
      <c r="G232" s="796"/>
      <c r="H232" s="796"/>
      <c r="I232" s="796"/>
      <c r="J232" s="796"/>
      <c r="K232" s="796"/>
      <c r="L232" s="796"/>
      <c r="M232" s="796"/>
      <c r="N232" s="796"/>
      <c r="O232" s="797"/>
      <c r="P232" s="778"/>
      <c r="Q232" s="796"/>
      <c r="R232" s="796"/>
      <c r="S232" s="796"/>
      <c r="T232" s="796"/>
      <c r="U232" s="796"/>
      <c r="V232" s="796"/>
      <c r="W232" s="796"/>
      <c r="X232" s="796"/>
      <c r="Y232" s="796"/>
      <c r="Z232" s="797"/>
      <c r="AA232" s="649"/>
      <c r="AB232" s="656"/>
      <c r="AC232" s="656"/>
      <c r="AD232" s="656"/>
      <c r="AE232" s="656"/>
      <c r="AF232" s="656"/>
      <c r="AG232" s="656"/>
      <c r="AH232" s="766"/>
      <c r="AI232" s="825"/>
      <c r="AJ232" s="826"/>
      <c r="AK232" s="826"/>
      <c r="AL232" s="826"/>
      <c r="AM232" s="826"/>
      <c r="AN232" s="826"/>
      <c r="AO232" s="826"/>
      <c r="AP232" s="826"/>
      <c r="AQ232" s="826"/>
      <c r="AR232" s="826"/>
      <c r="AS232" s="826"/>
      <c r="AT232" s="826"/>
      <c r="AU232" s="826"/>
      <c r="AV232" s="826"/>
      <c r="AW232" s="826"/>
      <c r="AX232" s="826"/>
      <c r="AY232" s="826"/>
      <c r="AZ232" s="826"/>
      <c r="BA232" s="826"/>
      <c r="BB232" s="826"/>
      <c r="BC232" s="826"/>
      <c r="BD232" s="826"/>
      <c r="BE232" s="826"/>
      <c r="BF232" s="826"/>
      <c r="BG232" s="826"/>
      <c r="BH232" s="826"/>
      <c r="BI232" s="826"/>
      <c r="BJ232" s="826"/>
      <c r="BK232" s="826"/>
      <c r="BL232" s="826"/>
      <c r="BM232" s="827"/>
      <c r="BN232" s="649"/>
      <c r="BO232" s="656"/>
      <c r="BP232" s="656"/>
      <c r="BQ232" s="656"/>
      <c r="BR232" s="656"/>
      <c r="BS232" s="656"/>
      <c r="BT232" s="656"/>
      <c r="BU232" s="766"/>
    </row>
    <row r="233" spans="2:73" s="199" customFormat="1" ht="10.5" customHeight="1" x14ac:dyDescent="0.15">
      <c r="D233" s="798"/>
      <c r="E233" s="799"/>
      <c r="F233" s="799"/>
      <c r="G233" s="799"/>
      <c r="H233" s="799"/>
      <c r="I233" s="799"/>
      <c r="J233" s="799"/>
      <c r="K233" s="799"/>
      <c r="L233" s="799"/>
      <c r="M233" s="799"/>
      <c r="N233" s="799"/>
      <c r="O233" s="800"/>
      <c r="P233" s="798"/>
      <c r="Q233" s="799"/>
      <c r="R233" s="799"/>
      <c r="S233" s="799"/>
      <c r="T233" s="799"/>
      <c r="U233" s="799"/>
      <c r="V233" s="799"/>
      <c r="W233" s="799"/>
      <c r="X233" s="799"/>
      <c r="Y233" s="799"/>
      <c r="Z233" s="800"/>
      <c r="AA233" s="767"/>
      <c r="AB233" s="680"/>
      <c r="AC233" s="680"/>
      <c r="AD233" s="680"/>
      <c r="AE233" s="680"/>
      <c r="AF233" s="680"/>
      <c r="AG233" s="680"/>
      <c r="AH233" s="768"/>
      <c r="AI233" s="828"/>
      <c r="AJ233" s="829"/>
      <c r="AK233" s="829"/>
      <c r="AL233" s="829"/>
      <c r="AM233" s="829"/>
      <c r="AN233" s="829"/>
      <c r="AO233" s="829"/>
      <c r="AP233" s="829"/>
      <c r="AQ233" s="829"/>
      <c r="AR233" s="829"/>
      <c r="AS233" s="829"/>
      <c r="AT233" s="829"/>
      <c r="AU233" s="829"/>
      <c r="AV233" s="829"/>
      <c r="AW233" s="829"/>
      <c r="AX233" s="829"/>
      <c r="AY233" s="829"/>
      <c r="AZ233" s="829"/>
      <c r="BA233" s="829"/>
      <c r="BB233" s="829"/>
      <c r="BC233" s="829"/>
      <c r="BD233" s="829"/>
      <c r="BE233" s="829"/>
      <c r="BF233" s="829"/>
      <c r="BG233" s="829"/>
      <c r="BH233" s="829"/>
      <c r="BI233" s="829"/>
      <c r="BJ233" s="829"/>
      <c r="BK233" s="829"/>
      <c r="BL233" s="829"/>
      <c r="BM233" s="830"/>
      <c r="BN233" s="767"/>
      <c r="BO233" s="680"/>
      <c r="BP233" s="680"/>
      <c r="BQ233" s="680"/>
      <c r="BR233" s="680"/>
      <c r="BS233" s="680"/>
      <c r="BT233" s="680"/>
      <c r="BU233" s="768"/>
    </row>
    <row r="234" spans="2:73" s="199" customFormat="1" ht="10.5" customHeight="1" x14ac:dyDescent="0.15">
      <c r="D234" s="801"/>
      <c r="E234" s="802"/>
      <c r="F234" s="802"/>
      <c r="G234" s="802"/>
      <c r="H234" s="802"/>
      <c r="I234" s="802"/>
      <c r="J234" s="802"/>
      <c r="K234" s="802"/>
      <c r="L234" s="802"/>
      <c r="M234" s="802"/>
      <c r="N234" s="802"/>
      <c r="O234" s="803"/>
      <c r="P234" s="801"/>
      <c r="Q234" s="802"/>
      <c r="R234" s="802"/>
      <c r="S234" s="802"/>
      <c r="T234" s="802"/>
      <c r="U234" s="802"/>
      <c r="V234" s="802"/>
      <c r="W234" s="802"/>
      <c r="X234" s="802"/>
      <c r="Y234" s="802"/>
      <c r="Z234" s="803"/>
      <c r="AA234" s="657"/>
      <c r="AB234" s="658"/>
      <c r="AC234" s="658"/>
      <c r="AD234" s="658"/>
      <c r="AE234" s="658"/>
      <c r="AF234" s="658"/>
      <c r="AG234" s="658"/>
      <c r="AH234" s="769"/>
      <c r="AI234" s="831"/>
      <c r="AJ234" s="832"/>
      <c r="AK234" s="832"/>
      <c r="AL234" s="832"/>
      <c r="AM234" s="832"/>
      <c r="AN234" s="832"/>
      <c r="AO234" s="832"/>
      <c r="AP234" s="832"/>
      <c r="AQ234" s="832"/>
      <c r="AR234" s="832"/>
      <c r="AS234" s="832"/>
      <c r="AT234" s="832"/>
      <c r="AU234" s="832"/>
      <c r="AV234" s="832"/>
      <c r="AW234" s="832"/>
      <c r="AX234" s="832"/>
      <c r="AY234" s="832"/>
      <c r="AZ234" s="832"/>
      <c r="BA234" s="832"/>
      <c r="BB234" s="832"/>
      <c r="BC234" s="832"/>
      <c r="BD234" s="832"/>
      <c r="BE234" s="832"/>
      <c r="BF234" s="832"/>
      <c r="BG234" s="832"/>
      <c r="BH234" s="832"/>
      <c r="BI234" s="832"/>
      <c r="BJ234" s="832"/>
      <c r="BK234" s="832"/>
      <c r="BL234" s="832"/>
      <c r="BM234" s="833"/>
      <c r="BN234" s="657"/>
      <c r="BO234" s="658"/>
      <c r="BP234" s="658"/>
      <c r="BQ234" s="658"/>
      <c r="BR234" s="658"/>
      <c r="BS234" s="658"/>
      <c r="BT234" s="658"/>
      <c r="BU234" s="769"/>
    </row>
    <row r="235" spans="2:73" s="199" customFormat="1" ht="11.25" customHeight="1" x14ac:dyDescent="0.15">
      <c r="Z235" s="400"/>
    </row>
    <row r="236" spans="2:73" s="199" customFormat="1" ht="11.25" customHeight="1" x14ac:dyDescent="0.15">
      <c r="Z236" s="400"/>
    </row>
    <row r="237" spans="2:73" s="199" customFormat="1" ht="13.5" x14ac:dyDescent="0.15">
      <c r="B237" s="416" t="s">
        <v>1273</v>
      </c>
      <c r="Z237" s="400"/>
    </row>
    <row r="238" spans="2:73" s="199" customFormat="1" ht="11.25" customHeight="1" x14ac:dyDescent="0.15">
      <c r="Z238" s="400"/>
    </row>
    <row r="239" spans="2:73" s="199" customFormat="1" ht="12" x14ac:dyDescent="0.15">
      <c r="B239" s="417" t="s">
        <v>875</v>
      </c>
      <c r="C239" s="417"/>
      <c r="Z239" s="400"/>
    </row>
    <row r="240" spans="2:73" s="199" customFormat="1" ht="11.25" customHeight="1" x14ac:dyDescent="0.15">
      <c r="Z240" s="400"/>
    </row>
    <row r="241" spans="4:73" s="199" customFormat="1" ht="11.25" customHeight="1" x14ac:dyDescent="0.15">
      <c r="D241" s="778" t="s">
        <v>876</v>
      </c>
      <c r="E241" s="796"/>
      <c r="F241" s="796"/>
      <c r="G241" s="796"/>
      <c r="H241" s="796"/>
      <c r="I241" s="796"/>
      <c r="J241" s="796"/>
      <c r="K241" s="796"/>
      <c r="L241" s="796"/>
      <c r="M241" s="796"/>
      <c r="N241" s="796"/>
      <c r="O241" s="797"/>
      <c r="P241" s="778" t="s">
        <v>877</v>
      </c>
      <c r="Q241" s="796"/>
      <c r="R241" s="796"/>
      <c r="S241" s="796"/>
      <c r="T241" s="796"/>
      <c r="U241" s="796"/>
      <c r="V241" s="796"/>
      <c r="W241" s="796"/>
      <c r="X241" s="796"/>
      <c r="Y241" s="796"/>
      <c r="Z241" s="797"/>
      <c r="AA241" s="778" t="s">
        <v>878</v>
      </c>
      <c r="AB241" s="819"/>
      <c r="AC241" s="819"/>
      <c r="AD241" s="819"/>
      <c r="AE241" s="819"/>
      <c r="AF241" s="819"/>
      <c r="AG241" s="819"/>
      <c r="AH241" s="820"/>
      <c r="AI241" s="778" t="s">
        <v>281</v>
      </c>
      <c r="AJ241" s="521"/>
      <c r="AK241" s="521"/>
      <c r="AL241" s="521"/>
      <c r="AM241" s="521"/>
      <c r="AN241" s="521"/>
      <c r="AO241" s="521"/>
      <c r="AP241" s="521"/>
      <c r="AQ241" s="606"/>
      <c r="AR241" s="778" t="s">
        <v>879</v>
      </c>
      <c r="AS241" s="521"/>
      <c r="AT241" s="521"/>
      <c r="AU241" s="521"/>
      <c r="AV241" s="521"/>
      <c r="AW241" s="521"/>
      <c r="AX241" s="521"/>
      <c r="AY241" s="521"/>
      <c r="AZ241" s="521"/>
      <c r="BA241" s="521"/>
      <c r="BB241" s="521"/>
      <c r="BC241" s="521"/>
      <c r="BD241" s="521"/>
      <c r="BE241" s="521"/>
      <c r="BF241" s="521"/>
      <c r="BG241" s="521"/>
      <c r="BH241" s="521"/>
      <c r="BI241" s="521"/>
      <c r="BJ241" s="521"/>
      <c r="BK241" s="521"/>
      <c r="BL241" s="521"/>
      <c r="BM241" s="606"/>
      <c r="BN241" s="834" t="s">
        <v>1420</v>
      </c>
      <c r="BO241" s="796"/>
      <c r="BP241" s="796"/>
      <c r="BQ241" s="796"/>
      <c r="BR241" s="796"/>
      <c r="BS241" s="796"/>
      <c r="BT241" s="796"/>
      <c r="BU241" s="797"/>
    </row>
    <row r="242" spans="4:73" s="199" customFormat="1" ht="11.25" customHeight="1" x14ac:dyDescent="0.15">
      <c r="D242" s="798"/>
      <c r="E242" s="799"/>
      <c r="F242" s="799"/>
      <c r="G242" s="799"/>
      <c r="H242" s="799"/>
      <c r="I242" s="799"/>
      <c r="J242" s="799"/>
      <c r="K242" s="799"/>
      <c r="L242" s="799"/>
      <c r="M242" s="799"/>
      <c r="N242" s="799"/>
      <c r="O242" s="800"/>
      <c r="P242" s="798"/>
      <c r="Q242" s="799"/>
      <c r="R242" s="799"/>
      <c r="S242" s="799"/>
      <c r="T242" s="799"/>
      <c r="U242" s="799"/>
      <c r="V242" s="799"/>
      <c r="W242" s="799"/>
      <c r="X242" s="799"/>
      <c r="Y242" s="799"/>
      <c r="Z242" s="800"/>
      <c r="AA242" s="821"/>
      <c r="AB242" s="822"/>
      <c r="AC242" s="822"/>
      <c r="AD242" s="822"/>
      <c r="AE242" s="822"/>
      <c r="AF242" s="822"/>
      <c r="AG242" s="822"/>
      <c r="AH242" s="823"/>
      <c r="AI242" s="824"/>
      <c r="AJ242" s="585"/>
      <c r="AK242" s="585"/>
      <c r="AL242" s="585"/>
      <c r="AM242" s="585"/>
      <c r="AN242" s="585"/>
      <c r="AO242" s="585"/>
      <c r="AP242" s="585"/>
      <c r="AQ242" s="809"/>
      <c r="AR242" s="824"/>
      <c r="AS242" s="585"/>
      <c r="AT242" s="585"/>
      <c r="AU242" s="585"/>
      <c r="AV242" s="585"/>
      <c r="AW242" s="585"/>
      <c r="AX242" s="585"/>
      <c r="AY242" s="585"/>
      <c r="AZ242" s="585"/>
      <c r="BA242" s="585"/>
      <c r="BB242" s="585"/>
      <c r="BC242" s="585"/>
      <c r="BD242" s="585"/>
      <c r="BE242" s="585"/>
      <c r="BF242" s="585"/>
      <c r="BG242" s="585"/>
      <c r="BH242" s="585"/>
      <c r="BI242" s="585"/>
      <c r="BJ242" s="585"/>
      <c r="BK242" s="585"/>
      <c r="BL242" s="585"/>
      <c r="BM242" s="809"/>
      <c r="BN242" s="798"/>
      <c r="BO242" s="799"/>
      <c r="BP242" s="799"/>
      <c r="BQ242" s="799"/>
      <c r="BR242" s="799"/>
      <c r="BS242" s="799"/>
      <c r="BT242" s="799"/>
      <c r="BU242" s="800"/>
    </row>
    <row r="243" spans="4:73" s="199" customFormat="1" ht="11.25" customHeight="1" x14ac:dyDescent="0.15">
      <c r="D243" s="801"/>
      <c r="E243" s="802"/>
      <c r="F243" s="802"/>
      <c r="G243" s="802"/>
      <c r="H243" s="802"/>
      <c r="I243" s="802"/>
      <c r="J243" s="802"/>
      <c r="K243" s="802"/>
      <c r="L243" s="802"/>
      <c r="M243" s="802"/>
      <c r="N243" s="802"/>
      <c r="O243" s="803"/>
      <c r="P243" s="801"/>
      <c r="Q243" s="802"/>
      <c r="R243" s="802"/>
      <c r="S243" s="802"/>
      <c r="T243" s="802"/>
      <c r="U243" s="802"/>
      <c r="V243" s="802"/>
      <c r="W243" s="802"/>
      <c r="X243" s="802"/>
      <c r="Y243" s="802"/>
      <c r="Z243" s="803"/>
      <c r="AA243" s="801" t="s">
        <v>880</v>
      </c>
      <c r="AB243" s="580"/>
      <c r="AC243" s="580"/>
      <c r="AD243" s="580"/>
      <c r="AE243" s="580"/>
      <c r="AF243" s="580"/>
      <c r="AG243" s="580"/>
      <c r="AH243" s="614"/>
      <c r="AI243" s="607"/>
      <c r="AJ243" s="608"/>
      <c r="AK243" s="608"/>
      <c r="AL243" s="608"/>
      <c r="AM243" s="608"/>
      <c r="AN243" s="608"/>
      <c r="AO243" s="608"/>
      <c r="AP243" s="608"/>
      <c r="AQ243" s="609"/>
      <c r="AR243" s="607"/>
      <c r="AS243" s="608"/>
      <c r="AT243" s="608"/>
      <c r="AU243" s="608"/>
      <c r="AV243" s="608"/>
      <c r="AW243" s="608"/>
      <c r="AX243" s="608"/>
      <c r="AY243" s="608"/>
      <c r="AZ243" s="608"/>
      <c r="BA243" s="608"/>
      <c r="BB243" s="608"/>
      <c r="BC243" s="608"/>
      <c r="BD243" s="608"/>
      <c r="BE243" s="608"/>
      <c r="BF243" s="608"/>
      <c r="BG243" s="608"/>
      <c r="BH243" s="608"/>
      <c r="BI243" s="608"/>
      <c r="BJ243" s="608"/>
      <c r="BK243" s="608"/>
      <c r="BL243" s="608"/>
      <c r="BM243" s="609"/>
      <c r="BN243" s="801"/>
      <c r="BO243" s="802"/>
      <c r="BP243" s="802"/>
      <c r="BQ243" s="802"/>
      <c r="BR243" s="802"/>
      <c r="BS243" s="802"/>
      <c r="BT243" s="802"/>
      <c r="BU243" s="803"/>
    </row>
    <row r="244" spans="4:73" s="199" customFormat="1" ht="11.25" customHeight="1" x14ac:dyDescent="0.15">
      <c r="D244" s="778"/>
      <c r="E244" s="796"/>
      <c r="F244" s="796"/>
      <c r="G244" s="796"/>
      <c r="H244" s="796"/>
      <c r="I244" s="796"/>
      <c r="J244" s="796"/>
      <c r="K244" s="796"/>
      <c r="L244" s="796"/>
      <c r="M244" s="796"/>
      <c r="N244" s="796"/>
      <c r="O244" s="797"/>
      <c r="P244" s="778"/>
      <c r="Q244" s="796"/>
      <c r="R244" s="796"/>
      <c r="S244" s="796"/>
      <c r="T244" s="796"/>
      <c r="U244" s="796"/>
      <c r="V244" s="796"/>
      <c r="W244" s="796"/>
      <c r="X244" s="796"/>
      <c r="Y244" s="796"/>
      <c r="Z244" s="797"/>
      <c r="AA244" s="649"/>
      <c r="AB244" s="814"/>
      <c r="AC244" s="814"/>
      <c r="AD244" s="814"/>
      <c r="AE244" s="814"/>
      <c r="AF244" s="814"/>
      <c r="AG244" s="814"/>
      <c r="AH244" s="815"/>
      <c r="AI244" s="804"/>
      <c r="AJ244" s="489"/>
      <c r="AK244" s="806" t="s">
        <v>243</v>
      </c>
      <c r="AL244" s="807"/>
      <c r="AM244" s="489"/>
      <c r="AN244" s="806" t="s">
        <v>244</v>
      </c>
      <c r="AO244" s="807"/>
      <c r="AP244" s="489"/>
      <c r="AQ244" s="808" t="s">
        <v>245</v>
      </c>
      <c r="AR244" s="810"/>
      <c r="AS244" s="811"/>
      <c r="AT244" s="811"/>
      <c r="AU244" s="811"/>
      <c r="AV244" s="811"/>
      <c r="AW244" s="811"/>
      <c r="AX244" s="811"/>
      <c r="AY244" s="811"/>
      <c r="AZ244" s="811"/>
      <c r="BA244" s="811"/>
      <c r="BB244" s="811"/>
      <c r="BC244" s="811"/>
      <c r="BD244" s="811"/>
      <c r="BE244" s="811"/>
      <c r="BF244" s="811"/>
      <c r="BG244" s="811"/>
      <c r="BH244" s="811"/>
      <c r="BI244" s="811"/>
      <c r="BJ244" s="811"/>
      <c r="BK244" s="811"/>
      <c r="BL244" s="811"/>
      <c r="BM244" s="812"/>
      <c r="BN244" s="649"/>
      <c r="BO244" s="656"/>
      <c r="BP244" s="656"/>
      <c r="BQ244" s="656"/>
      <c r="BR244" s="656"/>
      <c r="BS244" s="656"/>
      <c r="BT244" s="656"/>
      <c r="BU244" s="766"/>
    </row>
    <row r="245" spans="4:73" s="199" customFormat="1" ht="11.25" customHeight="1" x14ac:dyDescent="0.15">
      <c r="D245" s="798"/>
      <c r="E245" s="799"/>
      <c r="F245" s="799"/>
      <c r="G245" s="799"/>
      <c r="H245" s="799"/>
      <c r="I245" s="799"/>
      <c r="J245" s="799"/>
      <c r="K245" s="799"/>
      <c r="L245" s="799"/>
      <c r="M245" s="799"/>
      <c r="N245" s="799"/>
      <c r="O245" s="800"/>
      <c r="P245" s="798"/>
      <c r="Q245" s="799"/>
      <c r="R245" s="799"/>
      <c r="S245" s="799"/>
      <c r="T245" s="799"/>
      <c r="U245" s="799"/>
      <c r="V245" s="799"/>
      <c r="W245" s="799"/>
      <c r="X245" s="799"/>
      <c r="Y245" s="799"/>
      <c r="Z245" s="800"/>
      <c r="AA245" s="816"/>
      <c r="AB245" s="817"/>
      <c r="AC245" s="817"/>
      <c r="AD245" s="817"/>
      <c r="AE245" s="817"/>
      <c r="AF245" s="817"/>
      <c r="AG245" s="817"/>
      <c r="AH245" s="818"/>
      <c r="AI245" s="805"/>
      <c r="AJ245" s="493"/>
      <c r="AK245" s="585"/>
      <c r="AL245" s="493"/>
      <c r="AM245" s="493"/>
      <c r="AN245" s="585"/>
      <c r="AO245" s="493"/>
      <c r="AP245" s="493"/>
      <c r="AQ245" s="809"/>
      <c r="AR245" s="640"/>
      <c r="AS245" s="566"/>
      <c r="AT245" s="566"/>
      <c r="AU245" s="566"/>
      <c r="AV245" s="566"/>
      <c r="AW245" s="566"/>
      <c r="AX245" s="566"/>
      <c r="AY245" s="566"/>
      <c r="AZ245" s="566"/>
      <c r="BA245" s="566"/>
      <c r="BB245" s="566"/>
      <c r="BC245" s="566"/>
      <c r="BD245" s="566"/>
      <c r="BE245" s="566"/>
      <c r="BF245" s="566"/>
      <c r="BG245" s="566"/>
      <c r="BH245" s="566"/>
      <c r="BI245" s="566"/>
      <c r="BJ245" s="566"/>
      <c r="BK245" s="566"/>
      <c r="BL245" s="566"/>
      <c r="BM245" s="567"/>
      <c r="BN245" s="767"/>
      <c r="BO245" s="680"/>
      <c r="BP245" s="680"/>
      <c r="BQ245" s="680"/>
      <c r="BR245" s="680"/>
      <c r="BS245" s="680"/>
      <c r="BT245" s="680"/>
      <c r="BU245" s="768"/>
    </row>
    <row r="246" spans="4:73" s="199" customFormat="1" ht="11.25" customHeight="1" x14ac:dyDescent="0.15">
      <c r="D246" s="801"/>
      <c r="E246" s="802"/>
      <c r="F246" s="802"/>
      <c r="G246" s="802"/>
      <c r="H246" s="802"/>
      <c r="I246" s="802"/>
      <c r="J246" s="802"/>
      <c r="K246" s="802"/>
      <c r="L246" s="802"/>
      <c r="M246" s="802"/>
      <c r="N246" s="802"/>
      <c r="O246" s="803"/>
      <c r="P246" s="801"/>
      <c r="Q246" s="802"/>
      <c r="R246" s="802"/>
      <c r="S246" s="802"/>
      <c r="T246" s="802"/>
      <c r="U246" s="802"/>
      <c r="V246" s="802"/>
      <c r="W246" s="802"/>
      <c r="X246" s="802"/>
      <c r="Y246" s="802"/>
      <c r="Z246" s="803"/>
      <c r="AA246" s="402" t="s">
        <v>881</v>
      </c>
      <c r="AB246" s="770"/>
      <c r="AC246" s="770"/>
      <c r="AD246" s="770"/>
      <c r="AE246" s="770"/>
      <c r="AF246" s="770"/>
      <c r="AG246" s="770"/>
      <c r="AH246" s="419" t="s">
        <v>882</v>
      </c>
      <c r="AI246" s="491"/>
      <c r="AJ246" s="486"/>
      <c r="AK246" s="608"/>
      <c r="AL246" s="486"/>
      <c r="AM246" s="486"/>
      <c r="AN246" s="608"/>
      <c r="AO246" s="486"/>
      <c r="AP246" s="486"/>
      <c r="AQ246" s="609"/>
      <c r="AR246" s="813"/>
      <c r="AS246" s="698"/>
      <c r="AT246" s="698"/>
      <c r="AU246" s="698"/>
      <c r="AV246" s="698"/>
      <c r="AW246" s="698"/>
      <c r="AX246" s="698"/>
      <c r="AY246" s="698"/>
      <c r="AZ246" s="698"/>
      <c r="BA246" s="698"/>
      <c r="BB246" s="698"/>
      <c r="BC246" s="698"/>
      <c r="BD246" s="698"/>
      <c r="BE246" s="698"/>
      <c r="BF246" s="698"/>
      <c r="BG246" s="698"/>
      <c r="BH246" s="698"/>
      <c r="BI246" s="698"/>
      <c r="BJ246" s="698"/>
      <c r="BK246" s="698"/>
      <c r="BL246" s="698"/>
      <c r="BM246" s="699"/>
      <c r="BN246" s="657"/>
      <c r="BO246" s="658"/>
      <c r="BP246" s="658"/>
      <c r="BQ246" s="658"/>
      <c r="BR246" s="658"/>
      <c r="BS246" s="658"/>
      <c r="BT246" s="658"/>
      <c r="BU246" s="769"/>
    </row>
    <row r="247" spans="4:73" s="199" customFormat="1" ht="11.25" customHeight="1" x14ac:dyDescent="0.15">
      <c r="D247" s="778"/>
      <c r="E247" s="796"/>
      <c r="F247" s="796"/>
      <c r="G247" s="796"/>
      <c r="H247" s="796"/>
      <c r="I247" s="796"/>
      <c r="J247" s="796"/>
      <c r="K247" s="796"/>
      <c r="L247" s="796"/>
      <c r="M247" s="796"/>
      <c r="N247" s="796"/>
      <c r="O247" s="797"/>
      <c r="P247" s="778"/>
      <c r="Q247" s="796"/>
      <c r="R247" s="796"/>
      <c r="S247" s="796"/>
      <c r="T247" s="796"/>
      <c r="U247" s="796"/>
      <c r="V247" s="796"/>
      <c r="W247" s="796"/>
      <c r="X247" s="796"/>
      <c r="Y247" s="796"/>
      <c r="Z247" s="797"/>
      <c r="AA247" s="649"/>
      <c r="AB247" s="814"/>
      <c r="AC247" s="814"/>
      <c r="AD247" s="814"/>
      <c r="AE247" s="814"/>
      <c r="AF247" s="814"/>
      <c r="AG247" s="814"/>
      <c r="AH247" s="815"/>
      <c r="AI247" s="804"/>
      <c r="AJ247" s="489"/>
      <c r="AK247" s="806" t="s">
        <v>243</v>
      </c>
      <c r="AL247" s="807"/>
      <c r="AM247" s="489"/>
      <c r="AN247" s="806" t="s">
        <v>244</v>
      </c>
      <c r="AO247" s="807"/>
      <c r="AP247" s="489"/>
      <c r="AQ247" s="808" t="s">
        <v>245</v>
      </c>
      <c r="AR247" s="810"/>
      <c r="AS247" s="811"/>
      <c r="AT247" s="811"/>
      <c r="AU247" s="811"/>
      <c r="AV247" s="811"/>
      <c r="AW247" s="811"/>
      <c r="AX247" s="811"/>
      <c r="AY247" s="811"/>
      <c r="AZ247" s="811"/>
      <c r="BA247" s="811"/>
      <c r="BB247" s="811"/>
      <c r="BC247" s="811"/>
      <c r="BD247" s="811"/>
      <c r="BE247" s="811"/>
      <c r="BF247" s="811"/>
      <c r="BG247" s="811"/>
      <c r="BH247" s="811"/>
      <c r="BI247" s="811"/>
      <c r="BJ247" s="811"/>
      <c r="BK247" s="811"/>
      <c r="BL247" s="811"/>
      <c r="BM247" s="812"/>
      <c r="BN247" s="649"/>
      <c r="BO247" s="656"/>
      <c r="BP247" s="656"/>
      <c r="BQ247" s="656"/>
      <c r="BR247" s="656"/>
      <c r="BS247" s="656"/>
      <c r="BT247" s="656"/>
      <c r="BU247" s="766"/>
    </row>
    <row r="248" spans="4:73" s="199" customFormat="1" ht="11.25" customHeight="1" x14ac:dyDescent="0.15">
      <c r="D248" s="798"/>
      <c r="E248" s="799"/>
      <c r="F248" s="799"/>
      <c r="G248" s="799"/>
      <c r="H248" s="799"/>
      <c r="I248" s="799"/>
      <c r="J248" s="799"/>
      <c r="K248" s="799"/>
      <c r="L248" s="799"/>
      <c r="M248" s="799"/>
      <c r="N248" s="799"/>
      <c r="O248" s="800"/>
      <c r="P248" s="798"/>
      <c r="Q248" s="799"/>
      <c r="R248" s="799"/>
      <c r="S248" s="799"/>
      <c r="T248" s="799"/>
      <c r="U248" s="799"/>
      <c r="V248" s="799"/>
      <c r="W248" s="799"/>
      <c r="X248" s="799"/>
      <c r="Y248" s="799"/>
      <c r="Z248" s="800"/>
      <c r="AA248" s="816"/>
      <c r="AB248" s="817"/>
      <c r="AC248" s="817"/>
      <c r="AD248" s="817"/>
      <c r="AE248" s="817"/>
      <c r="AF248" s="817"/>
      <c r="AG248" s="817"/>
      <c r="AH248" s="818"/>
      <c r="AI248" s="805"/>
      <c r="AJ248" s="493"/>
      <c r="AK248" s="585"/>
      <c r="AL248" s="493"/>
      <c r="AM248" s="493"/>
      <c r="AN248" s="585"/>
      <c r="AO248" s="493"/>
      <c r="AP248" s="493"/>
      <c r="AQ248" s="809"/>
      <c r="AR248" s="640"/>
      <c r="AS248" s="566"/>
      <c r="AT248" s="566"/>
      <c r="AU248" s="566"/>
      <c r="AV248" s="566"/>
      <c r="AW248" s="566"/>
      <c r="AX248" s="566"/>
      <c r="AY248" s="566"/>
      <c r="AZ248" s="566"/>
      <c r="BA248" s="566"/>
      <c r="BB248" s="566"/>
      <c r="BC248" s="566"/>
      <c r="BD248" s="566"/>
      <c r="BE248" s="566"/>
      <c r="BF248" s="566"/>
      <c r="BG248" s="566"/>
      <c r="BH248" s="566"/>
      <c r="BI248" s="566"/>
      <c r="BJ248" s="566"/>
      <c r="BK248" s="566"/>
      <c r="BL248" s="566"/>
      <c r="BM248" s="567"/>
      <c r="BN248" s="767"/>
      <c r="BO248" s="680"/>
      <c r="BP248" s="680"/>
      <c r="BQ248" s="680"/>
      <c r="BR248" s="680"/>
      <c r="BS248" s="680"/>
      <c r="BT248" s="680"/>
      <c r="BU248" s="768"/>
    </row>
    <row r="249" spans="4:73" s="199" customFormat="1" ht="11.25" customHeight="1" x14ac:dyDescent="0.15">
      <c r="D249" s="801"/>
      <c r="E249" s="802"/>
      <c r="F249" s="802"/>
      <c r="G249" s="802"/>
      <c r="H249" s="802"/>
      <c r="I249" s="802"/>
      <c r="J249" s="802"/>
      <c r="K249" s="802"/>
      <c r="L249" s="802"/>
      <c r="M249" s="802"/>
      <c r="N249" s="802"/>
      <c r="O249" s="803"/>
      <c r="P249" s="801"/>
      <c r="Q249" s="802"/>
      <c r="R249" s="802"/>
      <c r="S249" s="802"/>
      <c r="T249" s="802"/>
      <c r="U249" s="802"/>
      <c r="V249" s="802"/>
      <c r="W249" s="802"/>
      <c r="X249" s="802"/>
      <c r="Y249" s="802"/>
      <c r="Z249" s="803"/>
      <c r="AA249" s="402" t="s">
        <v>881</v>
      </c>
      <c r="AB249" s="770"/>
      <c r="AC249" s="770"/>
      <c r="AD249" s="770"/>
      <c r="AE249" s="770"/>
      <c r="AF249" s="770"/>
      <c r="AG249" s="770"/>
      <c r="AH249" s="419" t="s">
        <v>882</v>
      </c>
      <c r="AI249" s="491"/>
      <c r="AJ249" s="486"/>
      <c r="AK249" s="608"/>
      <c r="AL249" s="486"/>
      <c r="AM249" s="486"/>
      <c r="AN249" s="608"/>
      <c r="AO249" s="486"/>
      <c r="AP249" s="486"/>
      <c r="AQ249" s="609"/>
      <c r="AR249" s="813"/>
      <c r="AS249" s="698"/>
      <c r="AT249" s="698"/>
      <c r="AU249" s="698"/>
      <c r="AV249" s="698"/>
      <c r="AW249" s="698"/>
      <c r="AX249" s="698"/>
      <c r="AY249" s="698"/>
      <c r="AZ249" s="698"/>
      <c r="BA249" s="698"/>
      <c r="BB249" s="698"/>
      <c r="BC249" s="698"/>
      <c r="BD249" s="698"/>
      <c r="BE249" s="698"/>
      <c r="BF249" s="698"/>
      <c r="BG249" s="698"/>
      <c r="BH249" s="698"/>
      <c r="BI249" s="698"/>
      <c r="BJ249" s="698"/>
      <c r="BK249" s="698"/>
      <c r="BL249" s="698"/>
      <c r="BM249" s="699"/>
      <c r="BN249" s="657"/>
      <c r="BO249" s="658"/>
      <c r="BP249" s="658"/>
      <c r="BQ249" s="658"/>
      <c r="BR249" s="658"/>
      <c r="BS249" s="658"/>
      <c r="BT249" s="658"/>
      <c r="BU249" s="769"/>
    </row>
    <row r="250" spans="4:73" s="199" customFormat="1" ht="11.25" customHeight="1" x14ac:dyDescent="0.15">
      <c r="D250" s="778"/>
      <c r="E250" s="796"/>
      <c r="F250" s="796"/>
      <c r="G250" s="796"/>
      <c r="H250" s="796"/>
      <c r="I250" s="796"/>
      <c r="J250" s="796"/>
      <c r="K250" s="796"/>
      <c r="L250" s="796"/>
      <c r="M250" s="796"/>
      <c r="N250" s="796"/>
      <c r="O250" s="797"/>
      <c r="P250" s="778"/>
      <c r="Q250" s="796"/>
      <c r="R250" s="796"/>
      <c r="S250" s="796"/>
      <c r="T250" s="796"/>
      <c r="U250" s="796"/>
      <c r="V250" s="796"/>
      <c r="W250" s="796"/>
      <c r="X250" s="796"/>
      <c r="Y250" s="796"/>
      <c r="Z250" s="797"/>
      <c r="AA250" s="649"/>
      <c r="AB250" s="814"/>
      <c r="AC250" s="814"/>
      <c r="AD250" s="814"/>
      <c r="AE250" s="814"/>
      <c r="AF250" s="814"/>
      <c r="AG250" s="814"/>
      <c r="AH250" s="815"/>
      <c r="AI250" s="804"/>
      <c r="AJ250" s="489"/>
      <c r="AK250" s="806" t="s">
        <v>243</v>
      </c>
      <c r="AL250" s="807"/>
      <c r="AM250" s="489"/>
      <c r="AN250" s="806" t="s">
        <v>244</v>
      </c>
      <c r="AO250" s="807"/>
      <c r="AP250" s="489"/>
      <c r="AQ250" s="808" t="s">
        <v>245</v>
      </c>
      <c r="AR250" s="810"/>
      <c r="AS250" s="811"/>
      <c r="AT250" s="811"/>
      <c r="AU250" s="811"/>
      <c r="AV250" s="811"/>
      <c r="AW250" s="811"/>
      <c r="AX250" s="811"/>
      <c r="AY250" s="811"/>
      <c r="AZ250" s="811"/>
      <c r="BA250" s="811"/>
      <c r="BB250" s="811"/>
      <c r="BC250" s="811"/>
      <c r="BD250" s="811"/>
      <c r="BE250" s="811"/>
      <c r="BF250" s="811"/>
      <c r="BG250" s="811"/>
      <c r="BH250" s="811"/>
      <c r="BI250" s="811"/>
      <c r="BJ250" s="811"/>
      <c r="BK250" s="811"/>
      <c r="BL250" s="811"/>
      <c r="BM250" s="812"/>
      <c r="BN250" s="649"/>
      <c r="BO250" s="656"/>
      <c r="BP250" s="656"/>
      <c r="BQ250" s="656"/>
      <c r="BR250" s="656"/>
      <c r="BS250" s="656"/>
      <c r="BT250" s="656"/>
      <c r="BU250" s="766"/>
    </row>
    <row r="251" spans="4:73" s="199" customFormat="1" ht="11.25" customHeight="1" x14ac:dyDescent="0.15">
      <c r="D251" s="798"/>
      <c r="E251" s="799"/>
      <c r="F251" s="799"/>
      <c r="G251" s="799"/>
      <c r="H251" s="799"/>
      <c r="I251" s="799"/>
      <c r="J251" s="799"/>
      <c r="K251" s="799"/>
      <c r="L251" s="799"/>
      <c r="M251" s="799"/>
      <c r="N251" s="799"/>
      <c r="O251" s="800"/>
      <c r="P251" s="798"/>
      <c r="Q251" s="799"/>
      <c r="R251" s="799"/>
      <c r="S251" s="799"/>
      <c r="T251" s="799"/>
      <c r="U251" s="799"/>
      <c r="V251" s="799"/>
      <c r="W251" s="799"/>
      <c r="X251" s="799"/>
      <c r="Y251" s="799"/>
      <c r="Z251" s="800"/>
      <c r="AA251" s="816"/>
      <c r="AB251" s="817"/>
      <c r="AC251" s="817"/>
      <c r="AD251" s="817"/>
      <c r="AE251" s="817"/>
      <c r="AF251" s="817"/>
      <c r="AG251" s="817"/>
      <c r="AH251" s="818"/>
      <c r="AI251" s="805"/>
      <c r="AJ251" s="493"/>
      <c r="AK251" s="585"/>
      <c r="AL251" s="493"/>
      <c r="AM251" s="493"/>
      <c r="AN251" s="585"/>
      <c r="AO251" s="493"/>
      <c r="AP251" s="493"/>
      <c r="AQ251" s="809"/>
      <c r="AR251" s="640"/>
      <c r="AS251" s="566"/>
      <c r="AT251" s="566"/>
      <c r="AU251" s="566"/>
      <c r="AV251" s="566"/>
      <c r="AW251" s="566"/>
      <c r="AX251" s="566"/>
      <c r="AY251" s="566"/>
      <c r="AZ251" s="566"/>
      <c r="BA251" s="566"/>
      <c r="BB251" s="566"/>
      <c r="BC251" s="566"/>
      <c r="BD251" s="566"/>
      <c r="BE251" s="566"/>
      <c r="BF251" s="566"/>
      <c r="BG251" s="566"/>
      <c r="BH251" s="566"/>
      <c r="BI251" s="566"/>
      <c r="BJ251" s="566"/>
      <c r="BK251" s="566"/>
      <c r="BL251" s="566"/>
      <c r="BM251" s="567"/>
      <c r="BN251" s="767"/>
      <c r="BO251" s="680"/>
      <c r="BP251" s="680"/>
      <c r="BQ251" s="680"/>
      <c r="BR251" s="680"/>
      <c r="BS251" s="680"/>
      <c r="BT251" s="680"/>
      <c r="BU251" s="768"/>
    </row>
    <row r="252" spans="4:73" s="199" customFormat="1" ht="11.25" customHeight="1" x14ac:dyDescent="0.15">
      <c r="D252" s="801"/>
      <c r="E252" s="802"/>
      <c r="F252" s="802"/>
      <c r="G252" s="802"/>
      <c r="H252" s="802"/>
      <c r="I252" s="802"/>
      <c r="J252" s="802"/>
      <c r="K252" s="802"/>
      <c r="L252" s="802"/>
      <c r="M252" s="802"/>
      <c r="N252" s="802"/>
      <c r="O252" s="803"/>
      <c r="P252" s="801"/>
      <c r="Q252" s="802"/>
      <c r="R252" s="802"/>
      <c r="S252" s="802"/>
      <c r="T252" s="802"/>
      <c r="U252" s="802"/>
      <c r="V252" s="802"/>
      <c r="W252" s="802"/>
      <c r="X252" s="802"/>
      <c r="Y252" s="802"/>
      <c r="Z252" s="803"/>
      <c r="AA252" s="402" t="s">
        <v>881</v>
      </c>
      <c r="AB252" s="770"/>
      <c r="AC252" s="770"/>
      <c r="AD252" s="770"/>
      <c r="AE252" s="770"/>
      <c r="AF252" s="770"/>
      <c r="AG252" s="770"/>
      <c r="AH252" s="419" t="s">
        <v>882</v>
      </c>
      <c r="AI252" s="491"/>
      <c r="AJ252" s="486"/>
      <c r="AK252" s="608"/>
      <c r="AL252" s="486"/>
      <c r="AM252" s="486"/>
      <c r="AN252" s="608"/>
      <c r="AO252" s="486"/>
      <c r="AP252" s="486"/>
      <c r="AQ252" s="609"/>
      <c r="AR252" s="813"/>
      <c r="AS252" s="698"/>
      <c r="AT252" s="698"/>
      <c r="AU252" s="698"/>
      <c r="AV252" s="698"/>
      <c r="AW252" s="698"/>
      <c r="AX252" s="698"/>
      <c r="AY252" s="698"/>
      <c r="AZ252" s="698"/>
      <c r="BA252" s="698"/>
      <c r="BB252" s="698"/>
      <c r="BC252" s="698"/>
      <c r="BD252" s="698"/>
      <c r="BE252" s="698"/>
      <c r="BF252" s="698"/>
      <c r="BG252" s="698"/>
      <c r="BH252" s="698"/>
      <c r="BI252" s="698"/>
      <c r="BJ252" s="698"/>
      <c r="BK252" s="698"/>
      <c r="BL252" s="698"/>
      <c r="BM252" s="699"/>
      <c r="BN252" s="657"/>
      <c r="BO252" s="658"/>
      <c r="BP252" s="658"/>
      <c r="BQ252" s="658"/>
      <c r="BR252" s="658"/>
      <c r="BS252" s="658"/>
      <c r="BT252" s="658"/>
      <c r="BU252" s="769"/>
    </row>
    <row r="253" spans="4:73" s="199" customFormat="1" ht="11.25" customHeight="1" x14ac:dyDescent="0.15">
      <c r="D253" s="778"/>
      <c r="E253" s="796"/>
      <c r="F253" s="796"/>
      <c r="G253" s="796"/>
      <c r="H253" s="796"/>
      <c r="I253" s="796"/>
      <c r="J253" s="796"/>
      <c r="K253" s="796"/>
      <c r="L253" s="796"/>
      <c r="M253" s="796"/>
      <c r="N253" s="796"/>
      <c r="O253" s="797"/>
      <c r="P253" s="778"/>
      <c r="Q253" s="796"/>
      <c r="R253" s="796"/>
      <c r="S253" s="796"/>
      <c r="T253" s="796"/>
      <c r="U253" s="796"/>
      <c r="V253" s="796"/>
      <c r="W253" s="796"/>
      <c r="X253" s="796"/>
      <c r="Y253" s="796"/>
      <c r="Z253" s="797"/>
      <c r="AA253" s="649"/>
      <c r="AB253" s="814"/>
      <c r="AC253" s="814"/>
      <c r="AD253" s="814"/>
      <c r="AE253" s="814"/>
      <c r="AF253" s="814"/>
      <c r="AG253" s="814"/>
      <c r="AH253" s="815"/>
      <c r="AI253" s="804"/>
      <c r="AJ253" s="489"/>
      <c r="AK253" s="806" t="s">
        <v>243</v>
      </c>
      <c r="AL253" s="807"/>
      <c r="AM253" s="489"/>
      <c r="AN253" s="806" t="s">
        <v>244</v>
      </c>
      <c r="AO253" s="807"/>
      <c r="AP253" s="489"/>
      <c r="AQ253" s="808" t="s">
        <v>245</v>
      </c>
      <c r="AR253" s="810"/>
      <c r="AS253" s="811"/>
      <c r="AT253" s="811"/>
      <c r="AU253" s="811"/>
      <c r="AV253" s="811"/>
      <c r="AW253" s="811"/>
      <c r="AX253" s="811"/>
      <c r="AY253" s="811"/>
      <c r="AZ253" s="811"/>
      <c r="BA253" s="811"/>
      <c r="BB253" s="811"/>
      <c r="BC253" s="811"/>
      <c r="BD253" s="811"/>
      <c r="BE253" s="811"/>
      <c r="BF253" s="811"/>
      <c r="BG253" s="811"/>
      <c r="BH253" s="811"/>
      <c r="BI253" s="811"/>
      <c r="BJ253" s="811"/>
      <c r="BK253" s="811"/>
      <c r="BL253" s="811"/>
      <c r="BM253" s="812"/>
      <c r="BN253" s="649"/>
      <c r="BO253" s="656"/>
      <c r="BP253" s="656"/>
      <c r="BQ253" s="656"/>
      <c r="BR253" s="656"/>
      <c r="BS253" s="656"/>
      <c r="BT253" s="656"/>
      <c r="BU253" s="766"/>
    </row>
    <row r="254" spans="4:73" s="199" customFormat="1" ht="11.25" customHeight="1" x14ac:dyDescent="0.15">
      <c r="D254" s="798"/>
      <c r="E254" s="799"/>
      <c r="F254" s="799"/>
      <c r="G254" s="799"/>
      <c r="H254" s="799"/>
      <c r="I254" s="799"/>
      <c r="J254" s="799"/>
      <c r="K254" s="799"/>
      <c r="L254" s="799"/>
      <c r="M254" s="799"/>
      <c r="N254" s="799"/>
      <c r="O254" s="800"/>
      <c r="P254" s="798"/>
      <c r="Q254" s="799"/>
      <c r="R254" s="799"/>
      <c r="S254" s="799"/>
      <c r="T254" s="799"/>
      <c r="U254" s="799"/>
      <c r="V254" s="799"/>
      <c r="W254" s="799"/>
      <c r="X254" s="799"/>
      <c r="Y254" s="799"/>
      <c r="Z254" s="800"/>
      <c r="AA254" s="816"/>
      <c r="AB254" s="817"/>
      <c r="AC254" s="817"/>
      <c r="AD254" s="817"/>
      <c r="AE254" s="817"/>
      <c r="AF254" s="817"/>
      <c r="AG254" s="817"/>
      <c r="AH254" s="818"/>
      <c r="AI254" s="805"/>
      <c r="AJ254" s="493"/>
      <c r="AK254" s="585"/>
      <c r="AL254" s="493"/>
      <c r="AM254" s="493"/>
      <c r="AN254" s="585"/>
      <c r="AO254" s="493"/>
      <c r="AP254" s="493"/>
      <c r="AQ254" s="809"/>
      <c r="AR254" s="640"/>
      <c r="AS254" s="566"/>
      <c r="AT254" s="566"/>
      <c r="AU254" s="566"/>
      <c r="AV254" s="566"/>
      <c r="AW254" s="566"/>
      <c r="AX254" s="566"/>
      <c r="AY254" s="566"/>
      <c r="AZ254" s="566"/>
      <c r="BA254" s="566"/>
      <c r="BB254" s="566"/>
      <c r="BC254" s="566"/>
      <c r="BD254" s="566"/>
      <c r="BE254" s="566"/>
      <c r="BF254" s="566"/>
      <c r="BG254" s="566"/>
      <c r="BH254" s="566"/>
      <c r="BI254" s="566"/>
      <c r="BJ254" s="566"/>
      <c r="BK254" s="566"/>
      <c r="BL254" s="566"/>
      <c r="BM254" s="567"/>
      <c r="BN254" s="767"/>
      <c r="BO254" s="680"/>
      <c r="BP254" s="680"/>
      <c r="BQ254" s="680"/>
      <c r="BR254" s="680"/>
      <c r="BS254" s="680"/>
      <c r="BT254" s="680"/>
      <c r="BU254" s="768"/>
    </row>
    <row r="255" spans="4:73" s="199" customFormat="1" ht="11.25" customHeight="1" x14ac:dyDescent="0.15">
      <c r="D255" s="801"/>
      <c r="E255" s="802"/>
      <c r="F255" s="802"/>
      <c r="G255" s="802"/>
      <c r="H255" s="802"/>
      <c r="I255" s="802"/>
      <c r="J255" s="802"/>
      <c r="K255" s="802"/>
      <c r="L255" s="802"/>
      <c r="M255" s="802"/>
      <c r="N255" s="802"/>
      <c r="O255" s="803"/>
      <c r="P255" s="801"/>
      <c r="Q255" s="802"/>
      <c r="R255" s="802"/>
      <c r="S255" s="802"/>
      <c r="T255" s="802"/>
      <c r="U255" s="802"/>
      <c r="V255" s="802"/>
      <c r="W255" s="802"/>
      <c r="X255" s="802"/>
      <c r="Y255" s="802"/>
      <c r="Z255" s="803"/>
      <c r="AA255" s="402" t="s">
        <v>881</v>
      </c>
      <c r="AB255" s="770"/>
      <c r="AC255" s="770"/>
      <c r="AD255" s="770"/>
      <c r="AE255" s="770"/>
      <c r="AF255" s="770"/>
      <c r="AG255" s="770"/>
      <c r="AH255" s="419" t="s">
        <v>882</v>
      </c>
      <c r="AI255" s="491"/>
      <c r="AJ255" s="486"/>
      <c r="AK255" s="608"/>
      <c r="AL255" s="486"/>
      <c r="AM255" s="486"/>
      <c r="AN255" s="608"/>
      <c r="AO255" s="486"/>
      <c r="AP255" s="486"/>
      <c r="AQ255" s="609"/>
      <c r="AR255" s="813"/>
      <c r="AS255" s="698"/>
      <c r="AT255" s="698"/>
      <c r="AU255" s="698"/>
      <c r="AV255" s="698"/>
      <c r="AW255" s="698"/>
      <c r="AX255" s="698"/>
      <c r="AY255" s="698"/>
      <c r="AZ255" s="698"/>
      <c r="BA255" s="698"/>
      <c r="BB255" s="698"/>
      <c r="BC255" s="698"/>
      <c r="BD255" s="698"/>
      <c r="BE255" s="698"/>
      <c r="BF255" s="698"/>
      <c r="BG255" s="698"/>
      <c r="BH255" s="698"/>
      <c r="BI255" s="698"/>
      <c r="BJ255" s="698"/>
      <c r="BK255" s="698"/>
      <c r="BL255" s="698"/>
      <c r="BM255" s="699"/>
      <c r="BN255" s="657"/>
      <c r="BO255" s="658"/>
      <c r="BP255" s="658"/>
      <c r="BQ255" s="658"/>
      <c r="BR255" s="658"/>
      <c r="BS255" s="658"/>
      <c r="BT255" s="658"/>
      <c r="BU255" s="769"/>
    </row>
    <row r="256" spans="4:73" s="199" customFormat="1" ht="11.25" customHeight="1" x14ac:dyDescent="0.15">
      <c r="D256" s="778"/>
      <c r="E256" s="796"/>
      <c r="F256" s="796"/>
      <c r="G256" s="796"/>
      <c r="H256" s="796"/>
      <c r="I256" s="796"/>
      <c r="J256" s="796"/>
      <c r="K256" s="796"/>
      <c r="L256" s="796"/>
      <c r="M256" s="796"/>
      <c r="N256" s="796"/>
      <c r="O256" s="797"/>
      <c r="P256" s="778"/>
      <c r="Q256" s="796"/>
      <c r="R256" s="796"/>
      <c r="S256" s="796"/>
      <c r="T256" s="796"/>
      <c r="U256" s="796"/>
      <c r="V256" s="796"/>
      <c r="W256" s="796"/>
      <c r="X256" s="796"/>
      <c r="Y256" s="796"/>
      <c r="Z256" s="797"/>
      <c r="AA256" s="649"/>
      <c r="AB256" s="814"/>
      <c r="AC256" s="814"/>
      <c r="AD256" s="814"/>
      <c r="AE256" s="814"/>
      <c r="AF256" s="814"/>
      <c r="AG256" s="814"/>
      <c r="AH256" s="815"/>
      <c r="AI256" s="804"/>
      <c r="AJ256" s="489"/>
      <c r="AK256" s="806" t="s">
        <v>243</v>
      </c>
      <c r="AL256" s="807"/>
      <c r="AM256" s="489"/>
      <c r="AN256" s="806" t="s">
        <v>244</v>
      </c>
      <c r="AO256" s="807"/>
      <c r="AP256" s="489"/>
      <c r="AQ256" s="808" t="s">
        <v>245</v>
      </c>
      <c r="AR256" s="810"/>
      <c r="AS256" s="811"/>
      <c r="AT256" s="811"/>
      <c r="AU256" s="811"/>
      <c r="AV256" s="811"/>
      <c r="AW256" s="811"/>
      <c r="AX256" s="811"/>
      <c r="AY256" s="811"/>
      <c r="AZ256" s="811"/>
      <c r="BA256" s="811"/>
      <c r="BB256" s="811"/>
      <c r="BC256" s="811"/>
      <c r="BD256" s="811"/>
      <c r="BE256" s="811"/>
      <c r="BF256" s="811"/>
      <c r="BG256" s="811"/>
      <c r="BH256" s="811"/>
      <c r="BI256" s="811"/>
      <c r="BJ256" s="811"/>
      <c r="BK256" s="811"/>
      <c r="BL256" s="811"/>
      <c r="BM256" s="812"/>
      <c r="BN256" s="649"/>
      <c r="BO256" s="656"/>
      <c r="BP256" s="656"/>
      <c r="BQ256" s="656"/>
      <c r="BR256" s="656"/>
      <c r="BS256" s="656"/>
      <c r="BT256" s="656"/>
      <c r="BU256" s="766"/>
    </row>
    <row r="257" spans="4:73" s="199" customFormat="1" ht="11.25" customHeight="1" x14ac:dyDescent="0.15">
      <c r="D257" s="798"/>
      <c r="E257" s="799"/>
      <c r="F257" s="799"/>
      <c r="G257" s="799"/>
      <c r="H257" s="799"/>
      <c r="I257" s="799"/>
      <c r="J257" s="799"/>
      <c r="K257" s="799"/>
      <c r="L257" s="799"/>
      <c r="M257" s="799"/>
      <c r="N257" s="799"/>
      <c r="O257" s="800"/>
      <c r="P257" s="798"/>
      <c r="Q257" s="799"/>
      <c r="R257" s="799"/>
      <c r="S257" s="799"/>
      <c r="T257" s="799"/>
      <c r="U257" s="799"/>
      <c r="V257" s="799"/>
      <c r="W257" s="799"/>
      <c r="X257" s="799"/>
      <c r="Y257" s="799"/>
      <c r="Z257" s="800"/>
      <c r="AA257" s="816"/>
      <c r="AB257" s="817"/>
      <c r="AC257" s="817"/>
      <c r="AD257" s="817"/>
      <c r="AE257" s="817"/>
      <c r="AF257" s="817"/>
      <c r="AG257" s="817"/>
      <c r="AH257" s="818"/>
      <c r="AI257" s="805"/>
      <c r="AJ257" s="493"/>
      <c r="AK257" s="585"/>
      <c r="AL257" s="493"/>
      <c r="AM257" s="493"/>
      <c r="AN257" s="585"/>
      <c r="AO257" s="493"/>
      <c r="AP257" s="493"/>
      <c r="AQ257" s="809"/>
      <c r="AR257" s="640"/>
      <c r="AS257" s="566"/>
      <c r="AT257" s="566"/>
      <c r="AU257" s="566"/>
      <c r="AV257" s="566"/>
      <c r="AW257" s="566"/>
      <c r="AX257" s="566"/>
      <c r="AY257" s="566"/>
      <c r="AZ257" s="566"/>
      <c r="BA257" s="566"/>
      <c r="BB257" s="566"/>
      <c r="BC257" s="566"/>
      <c r="BD257" s="566"/>
      <c r="BE257" s="566"/>
      <c r="BF257" s="566"/>
      <c r="BG257" s="566"/>
      <c r="BH257" s="566"/>
      <c r="BI257" s="566"/>
      <c r="BJ257" s="566"/>
      <c r="BK257" s="566"/>
      <c r="BL257" s="566"/>
      <c r="BM257" s="567"/>
      <c r="BN257" s="767"/>
      <c r="BO257" s="680"/>
      <c r="BP257" s="680"/>
      <c r="BQ257" s="680"/>
      <c r="BR257" s="680"/>
      <c r="BS257" s="680"/>
      <c r="BT257" s="680"/>
      <c r="BU257" s="768"/>
    </row>
    <row r="258" spans="4:73" s="199" customFormat="1" ht="11.25" customHeight="1" x14ac:dyDescent="0.15">
      <c r="D258" s="801"/>
      <c r="E258" s="802"/>
      <c r="F258" s="802"/>
      <c r="G258" s="802"/>
      <c r="H258" s="802"/>
      <c r="I258" s="802"/>
      <c r="J258" s="802"/>
      <c r="K258" s="802"/>
      <c r="L258" s="802"/>
      <c r="M258" s="802"/>
      <c r="N258" s="802"/>
      <c r="O258" s="803"/>
      <c r="P258" s="801"/>
      <c r="Q258" s="802"/>
      <c r="R258" s="802"/>
      <c r="S258" s="802"/>
      <c r="T258" s="802"/>
      <c r="U258" s="802"/>
      <c r="V258" s="802"/>
      <c r="W258" s="802"/>
      <c r="X258" s="802"/>
      <c r="Y258" s="802"/>
      <c r="Z258" s="803"/>
      <c r="AA258" s="402" t="s">
        <v>881</v>
      </c>
      <c r="AB258" s="770"/>
      <c r="AC258" s="770"/>
      <c r="AD258" s="770"/>
      <c r="AE258" s="770"/>
      <c r="AF258" s="770"/>
      <c r="AG258" s="770"/>
      <c r="AH258" s="419" t="s">
        <v>882</v>
      </c>
      <c r="AI258" s="491"/>
      <c r="AJ258" s="486"/>
      <c r="AK258" s="608"/>
      <c r="AL258" s="486"/>
      <c r="AM258" s="486"/>
      <c r="AN258" s="608"/>
      <c r="AO258" s="486"/>
      <c r="AP258" s="486"/>
      <c r="AQ258" s="609"/>
      <c r="AR258" s="813"/>
      <c r="AS258" s="698"/>
      <c r="AT258" s="698"/>
      <c r="AU258" s="698"/>
      <c r="AV258" s="698"/>
      <c r="AW258" s="698"/>
      <c r="AX258" s="698"/>
      <c r="AY258" s="698"/>
      <c r="AZ258" s="698"/>
      <c r="BA258" s="698"/>
      <c r="BB258" s="698"/>
      <c r="BC258" s="698"/>
      <c r="BD258" s="698"/>
      <c r="BE258" s="698"/>
      <c r="BF258" s="698"/>
      <c r="BG258" s="698"/>
      <c r="BH258" s="698"/>
      <c r="BI258" s="698"/>
      <c r="BJ258" s="698"/>
      <c r="BK258" s="698"/>
      <c r="BL258" s="698"/>
      <c r="BM258" s="699"/>
      <c r="BN258" s="657"/>
      <c r="BO258" s="658"/>
      <c r="BP258" s="658"/>
      <c r="BQ258" s="658"/>
      <c r="BR258" s="658"/>
      <c r="BS258" s="658"/>
      <c r="BT258" s="658"/>
      <c r="BU258" s="769"/>
    </row>
    <row r="259" spans="4:73" s="199" customFormat="1" ht="11.25" customHeight="1" x14ac:dyDescent="0.15">
      <c r="Z259" s="400"/>
    </row>
  </sheetData>
  <mergeCells count="989">
    <mergeCell ref="AV19:AV21"/>
    <mergeCell ref="AX19:AX21"/>
    <mergeCell ref="BB19:BB21"/>
    <mergeCell ref="AT89:AU89"/>
    <mergeCell ref="D16:P18"/>
    <mergeCell ref="D19:P21"/>
    <mergeCell ref="BE16:BK18"/>
    <mergeCell ref="P35:Q36"/>
    <mergeCell ref="R35:R36"/>
    <mergeCell ref="BH33:BH34"/>
    <mergeCell ref="BI33:BJ34"/>
    <mergeCell ref="BK33:BK34"/>
    <mergeCell ref="X33:X34"/>
    <mergeCell ref="Y33:Z34"/>
    <mergeCell ref="AA33:AA34"/>
    <mergeCell ref="D31:E32"/>
    <mergeCell ref="F31:L32"/>
    <mergeCell ref="M31:U32"/>
    <mergeCell ref="V31:AD32"/>
    <mergeCell ref="AE31:AM32"/>
    <mergeCell ref="AN31:AV32"/>
    <mergeCell ref="AW31:BE32"/>
    <mergeCell ref="BF29:BG29"/>
    <mergeCell ref="AV22:AV24"/>
    <mergeCell ref="BL16:BN18"/>
    <mergeCell ref="BE10:BN12"/>
    <mergeCell ref="BE19:BN21"/>
    <mergeCell ref="AJ16:AJ18"/>
    <mergeCell ref="AL16:AL18"/>
    <mergeCell ref="AM16:AN18"/>
    <mergeCell ref="AO16:AO18"/>
    <mergeCell ref="AP16:AQ18"/>
    <mergeCell ref="AR16:AR18"/>
    <mergeCell ref="AS16:AT18"/>
    <mergeCell ref="AU16:AU18"/>
    <mergeCell ref="AV16:AV18"/>
    <mergeCell ref="AX16:AX18"/>
    <mergeCell ref="BB16:BB18"/>
    <mergeCell ref="AJ19:AJ21"/>
    <mergeCell ref="AL19:AL21"/>
    <mergeCell ref="AM19:AN21"/>
    <mergeCell ref="AO19:AO21"/>
    <mergeCell ref="AP19:AQ21"/>
    <mergeCell ref="AR19:AR21"/>
    <mergeCell ref="AJ10:AJ12"/>
    <mergeCell ref="AL10:AL12"/>
    <mergeCell ref="AM10:AN12"/>
    <mergeCell ref="AX10:AX12"/>
    <mergeCell ref="AP119:AR119"/>
    <mergeCell ref="AP120:AR120"/>
    <mergeCell ref="AP116:AR116"/>
    <mergeCell ref="P117:U117"/>
    <mergeCell ref="P118:U118"/>
    <mergeCell ref="P114:U114"/>
    <mergeCell ref="P115:U115"/>
    <mergeCell ref="P116:U116"/>
    <mergeCell ref="AP117:AR117"/>
    <mergeCell ref="AL118:AM118"/>
    <mergeCell ref="AV10:AV12"/>
    <mergeCell ref="AX13:AX15"/>
    <mergeCell ref="BB13:BB15"/>
    <mergeCell ref="BE4:BN6"/>
    <mergeCell ref="D7:P9"/>
    <mergeCell ref="Q7:W9"/>
    <mergeCell ref="X7:AF9"/>
    <mergeCell ref="AJ7:AJ9"/>
    <mergeCell ref="AL7:AL9"/>
    <mergeCell ref="AV7:AV9"/>
    <mergeCell ref="AX7:AX9"/>
    <mergeCell ref="BB7:BB9"/>
    <mergeCell ref="BE7:BN9"/>
    <mergeCell ref="AR7:AR9"/>
    <mergeCell ref="AS7:AT9"/>
    <mergeCell ref="AU7:AU9"/>
    <mergeCell ref="AM7:AN9"/>
    <mergeCell ref="AO7:AO9"/>
    <mergeCell ref="AP7:AQ9"/>
    <mergeCell ref="D4:P6"/>
    <mergeCell ref="Q4:W6"/>
    <mergeCell ref="X4:AF6"/>
    <mergeCell ref="AG4:BD6"/>
    <mergeCell ref="X13:AF15"/>
    <mergeCell ref="AM13:AN15"/>
    <mergeCell ref="AO10:AO12"/>
    <mergeCell ref="AP10:AQ12"/>
    <mergeCell ref="AR10:AR12"/>
    <mergeCell ref="AS10:AT12"/>
    <mergeCell ref="AU10:AU12"/>
    <mergeCell ref="D34:E35"/>
    <mergeCell ref="AB33:AC34"/>
    <mergeCell ref="AQ33:AR34"/>
    <mergeCell ref="AS19:AT21"/>
    <mergeCell ref="AU19:AU21"/>
    <mergeCell ref="S35:T36"/>
    <mergeCell ref="U35:U36"/>
    <mergeCell ref="V35:W36"/>
    <mergeCell ref="X35:X36"/>
    <mergeCell ref="Y35:Z36"/>
    <mergeCell ref="AA35:AA36"/>
    <mergeCell ref="AP22:AQ24"/>
    <mergeCell ref="AR22:AR24"/>
    <mergeCell ref="AS22:AT24"/>
    <mergeCell ref="AU22:AU24"/>
    <mergeCell ref="D36:E39"/>
    <mergeCell ref="F37:L38"/>
    <mergeCell ref="M37:T38"/>
    <mergeCell ref="BE13:BN15"/>
    <mergeCell ref="AR13:AR15"/>
    <mergeCell ref="AS13:AT15"/>
    <mergeCell ref="AU13:AU15"/>
    <mergeCell ref="AV13:AV15"/>
    <mergeCell ref="D10:P12"/>
    <mergeCell ref="Q10:W12"/>
    <mergeCell ref="X10:AF12"/>
    <mergeCell ref="D22:P24"/>
    <mergeCell ref="Q22:W24"/>
    <mergeCell ref="X22:AF24"/>
    <mergeCell ref="AJ22:AJ24"/>
    <mergeCell ref="AL22:AL24"/>
    <mergeCell ref="AM22:AN24"/>
    <mergeCell ref="AO22:AO24"/>
    <mergeCell ref="AO13:AO15"/>
    <mergeCell ref="AP13:AQ15"/>
    <mergeCell ref="BB22:BB24"/>
    <mergeCell ref="BE22:BN24"/>
    <mergeCell ref="BB10:BB12"/>
    <mergeCell ref="D13:P15"/>
    <mergeCell ref="Q13:W15"/>
    <mergeCell ref="AJ13:AJ15"/>
    <mergeCell ref="AL13:AL15"/>
    <mergeCell ref="AX22:AX24"/>
    <mergeCell ref="BF31:BN32"/>
    <mergeCell ref="AY33:AY34"/>
    <mergeCell ref="AZ33:BA34"/>
    <mergeCell ref="BB33:BB34"/>
    <mergeCell ref="AJ33:AJ34"/>
    <mergeCell ref="AK33:AL34"/>
    <mergeCell ref="AM33:AM34"/>
    <mergeCell ref="AN33:AO34"/>
    <mergeCell ref="BO31:BV32"/>
    <mergeCell ref="F33:L34"/>
    <mergeCell ref="M33:N34"/>
    <mergeCell ref="O33:O34"/>
    <mergeCell ref="P33:Q34"/>
    <mergeCell ref="R33:R34"/>
    <mergeCell ref="S33:T34"/>
    <mergeCell ref="U33:U34"/>
    <mergeCell ref="V33:W34"/>
    <mergeCell ref="BO33:BV34"/>
    <mergeCell ref="AS33:AS34"/>
    <mergeCell ref="AT33:AU34"/>
    <mergeCell ref="AV33:AV34"/>
    <mergeCell ref="AW33:AX34"/>
    <mergeCell ref="AG33:AG34"/>
    <mergeCell ref="AH33:AI34"/>
    <mergeCell ref="BL33:BM34"/>
    <mergeCell ref="BN33:BN34"/>
    <mergeCell ref="AD33:AD34"/>
    <mergeCell ref="AE33:AF34"/>
    <mergeCell ref="BC33:BD34"/>
    <mergeCell ref="BE33:BE34"/>
    <mergeCell ref="BF33:BG34"/>
    <mergeCell ref="AP33:AP34"/>
    <mergeCell ref="U37:U38"/>
    <mergeCell ref="V37:AC38"/>
    <mergeCell ref="AD37:AD38"/>
    <mergeCell ref="AE37:AL38"/>
    <mergeCell ref="BC35:BD36"/>
    <mergeCell ref="BE35:BE36"/>
    <mergeCell ref="AT35:AU36"/>
    <mergeCell ref="AV35:AV36"/>
    <mergeCell ref="AW35:AX36"/>
    <mergeCell ref="AY35:AY36"/>
    <mergeCell ref="AZ35:BA36"/>
    <mergeCell ref="BB35:BB36"/>
    <mergeCell ref="AK35:AL36"/>
    <mergeCell ref="AM35:AM36"/>
    <mergeCell ref="AN35:AO36"/>
    <mergeCell ref="AP35:AP36"/>
    <mergeCell ref="AH35:AI36"/>
    <mergeCell ref="AJ35:AJ36"/>
    <mergeCell ref="F35:L36"/>
    <mergeCell ref="M35:N36"/>
    <mergeCell ref="O35:O36"/>
    <mergeCell ref="BO39:BU40"/>
    <mergeCell ref="BV39:BV40"/>
    <mergeCell ref="AW39:BD40"/>
    <mergeCell ref="BE39:BE40"/>
    <mergeCell ref="BF39:BM40"/>
    <mergeCell ref="BN39:BN40"/>
    <mergeCell ref="BL35:BM36"/>
    <mergeCell ref="BN35:BN36"/>
    <mergeCell ref="BO35:BV36"/>
    <mergeCell ref="BF35:BG36"/>
    <mergeCell ref="BH35:BH36"/>
    <mergeCell ref="BI35:BJ36"/>
    <mergeCell ref="BK35:BK36"/>
    <mergeCell ref="BN37:BN38"/>
    <mergeCell ref="BO37:BU38"/>
    <mergeCell ref="BV37:BV38"/>
    <mergeCell ref="AM37:AM38"/>
    <mergeCell ref="AN37:AU38"/>
    <mergeCell ref="AV37:AV38"/>
    <mergeCell ref="AW37:BD38"/>
    <mergeCell ref="BE37:BE38"/>
    <mergeCell ref="AN39:AU40"/>
    <mergeCell ref="AV39:AV40"/>
    <mergeCell ref="F39:L40"/>
    <mergeCell ref="M39:T40"/>
    <mergeCell ref="U39:U40"/>
    <mergeCell ref="V39:AC40"/>
    <mergeCell ref="AD39:AD40"/>
    <mergeCell ref="AE39:AL40"/>
    <mergeCell ref="AM39:AM40"/>
    <mergeCell ref="BF37:BM38"/>
    <mergeCell ref="AQ35:AR36"/>
    <mergeCell ref="AS35:AS36"/>
    <mergeCell ref="AB35:AC36"/>
    <mergeCell ref="AD35:AD36"/>
    <mergeCell ref="AE35:AF36"/>
    <mergeCell ref="AG35:AG36"/>
    <mergeCell ref="D58:O60"/>
    <mergeCell ref="P58:AA60"/>
    <mergeCell ref="AB58:AL60"/>
    <mergeCell ref="AM58:AZ60"/>
    <mergeCell ref="BA58:BN60"/>
    <mergeCell ref="D44:E47"/>
    <mergeCell ref="F47:L48"/>
    <mergeCell ref="M47:T48"/>
    <mergeCell ref="U47:U48"/>
    <mergeCell ref="F45:L46"/>
    <mergeCell ref="M45:T46"/>
    <mergeCell ref="U45:U46"/>
    <mergeCell ref="S43:T44"/>
    <mergeCell ref="U43:U44"/>
    <mergeCell ref="D42:E43"/>
    <mergeCell ref="F43:L44"/>
    <mergeCell ref="M43:N44"/>
    <mergeCell ref="O43:O44"/>
    <mergeCell ref="P43:Q44"/>
    <mergeCell ref="R43:R44"/>
    <mergeCell ref="V41:BV48"/>
    <mergeCell ref="F41:L42"/>
    <mergeCell ref="M41:N42"/>
    <mergeCell ref="O41:O42"/>
    <mergeCell ref="D61:O64"/>
    <mergeCell ref="P61:AA62"/>
    <mergeCell ref="AB61:AL62"/>
    <mergeCell ref="AM61:AZ62"/>
    <mergeCell ref="BA61:BN62"/>
    <mergeCell ref="P63:AA64"/>
    <mergeCell ref="AB63:AL64"/>
    <mergeCell ref="AM63:AZ64"/>
    <mergeCell ref="BA63:BN64"/>
    <mergeCell ref="P41:Q42"/>
    <mergeCell ref="R41:R42"/>
    <mergeCell ref="S41:T42"/>
    <mergeCell ref="U41:U42"/>
    <mergeCell ref="D65:O68"/>
    <mergeCell ref="P65:AA66"/>
    <mergeCell ref="AB65:AL66"/>
    <mergeCell ref="AM65:AZ66"/>
    <mergeCell ref="BA65:BN66"/>
    <mergeCell ref="P67:AA68"/>
    <mergeCell ref="AB67:AL68"/>
    <mergeCell ref="AM67:AZ68"/>
    <mergeCell ref="BA67:BN68"/>
    <mergeCell ref="BE76:BI76"/>
    <mergeCell ref="AJ77:AP77"/>
    <mergeCell ref="AR77:AS77"/>
    <mergeCell ref="AU77:AV77"/>
    <mergeCell ref="AX77:AY77"/>
    <mergeCell ref="BA78:BN79"/>
    <mergeCell ref="D69:O72"/>
    <mergeCell ref="P69:AA70"/>
    <mergeCell ref="AB69:AL70"/>
    <mergeCell ref="AM69:AZ70"/>
    <mergeCell ref="BA69:BN70"/>
    <mergeCell ref="P71:AA72"/>
    <mergeCell ref="AB71:AL72"/>
    <mergeCell ref="AM71:AZ72"/>
    <mergeCell ref="BA71:BN72"/>
    <mergeCell ref="AX108:AZ111"/>
    <mergeCell ref="BA108:BI111"/>
    <mergeCell ref="BJ108:BV111"/>
    <mergeCell ref="AH108:AM111"/>
    <mergeCell ref="AP112:AR112"/>
    <mergeCell ref="AP113:AR113"/>
    <mergeCell ref="AP114:AR114"/>
    <mergeCell ref="BU113:BV113"/>
    <mergeCell ref="BU114:BV114"/>
    <mergeCell ref="AN108:AW111"/>
    <mergeCell ref="BU117:BV117"/>
    <mergeCell ref="BU118:BV118"/>
    <mergeCell ref="AL116:AM116"/>
    <mergeCell ref="AL115:AM115"/>
    <mergeCell ref="AL114:AM114"/>
    <mergeCell ref="AL113:AM113"/>
    <mergeCell ref="AP115:AR115"/>
    <mergeCell ref="AU113:AW113"/>
    <mergeCell ref="AU114:AW114"/>
    <mergeCell ref="AU115:AW115"/>
    <mergeCell ref="AP118:AR118"/>
    <mergeCell ref="AU117:AW117"/>
    <mergeCell ref="AL117:AM117"/>
    <mergeCell ref="AU118:AW118"/>
    <mergeCell ref="AS141:BC143"/>
    <mergeCell ref="BD141:BK143"/>
    <mergeCell ref="BL141:BV143"/>
    <mergeCell ref="B144:D145"/>
    <mergeCell ref="E144:K145"/>
    <mergeCell ref="L144:R145"/>
    <mergeCell ref="S144:T145"/>
    <mergeCell ref="U144:U145"/>
    <mergeCell ref="V144:W145"/>
    <mergeCell ref="X144:X145"/>
    <mergeCell ref="B141:D143"/>
    <mergeCell ref="E141:K143"/>
    <mergeCell ref="L141:R143"/>
    <mergeCell ref="S141:AA143"/>
    <mergeCell ref="AB141:AJ143"/>
    <mergeCell ref="AK141:AR143"/>
    <mergeCell ref="BL144:BV145"/>
    <mergeCell ref="AS145:AT145"/>
    <mergeCell ref="AU145:AV145"/>
    <mergeCell ref="AX145:AY145"/>
    <mergeCell ref="BA145:BB145"/>
    <mergeCell ref="AH144:AI145"/>
    <mergeCell ref="AJ144:AJ145"/>
    <mergeCell ref="AK144:AQ145"/>
    <mergeCell ref="O129:W130"/>
    <mergeCell ref="O133:W133"/>
    <mergeCell ref="D130:M134"/>
    <mergeCell ref="B122:BW125"/>
    <mergeCell ref="B126:BT126"/>
    <mergeCell ref="X127:AM127"/>
    <mergeCell ref="BA128:BL129"/>
    <mergeCell ref="BA130:BL131"/>
    <mergeCell ref="BM130:BX131"/>
    <mergeCell ref="X131:AM131"/>
    <mergeCell ref="X132:AM132"/>
    <mergeCell ref="BA132:BL133"/>
    <mergeCell ref="X133:AM134"/>
    <mergeCell ref="BA134:BL135"/>
    <mergeCell ref="AK146:AQ147"/>
    <mergeCell ref="AR146:AR147"/>
    <mergeCell ref="AS146:AT146"/>
    <mergeCell ref="X146:X147"/>
    <mergeCell ref="Y146:Z147"/>
    <mergeCell ref="AA146:AA147"/>
    <mergeCell ref="AB146:AC147"/>
    <mergeCell ref="AD146:AD147"/>
    <mergeCell ref="AE146:AF147"/>
    <mergeCell ref="B146:D147"/>
    <mergeCell ref="E146:K147"/>
    <mergeCell ref="L146:R147"/>
    <mergeCell ref="S146:T147"/>
    <mergeCell ref="U146:U147"/>
    <mergeCell ref="V146:W147"/>
    <mergeCell ref="AG146:AG147"/>
    <mergeCell ref="AH146:AI147"/>
    <mergeCell ref="AJ146:AJ147"/>
    <mergeCell ref="AX144:AY144"/>
    <mergeCell ref="BA144:BB144"/>
    <mergeCell ref="BD144:BK145"/>
    <mergeCell ref="Y144:Z145"/>
    <mergeCell ref="AA144:AA145"/>
    <mergeCell ref="AB144:AC145"/>
    <mergeCell ref="AD144:AD145"/>
    <mergeCell ref="AE144:AF145"/>
    <mergeCell ref="AG144:AG145"/>
    <mergeCell ref="AR144:AR145"/>
    <mergeCell ref="AS144:AT144"/>
    <mergeCell ref="AU144:AV144"/>
    <mergeCell ref="AX146:AY146"/>
    <mergeCell ref="BA146:BB146"/>
    <mergeCell ref="BD146:BK147"/>
    <mergeCell ref="BL146:BV147"/>
    <mergeCell ref="AS147:AT147"/>
    <mergeCell ref="AU147:AV147"/>
    <mergeCell ref="AX147:AY147"/>
    <mergeCell ref="BA147:BB147"/>
    <mergeCell ref="BD148:BK149"/>
    <mergeCell ref="BL148:BV149"/>
    <mergeCell ref="AS149:AT149"/>
    <mergeCell ref="AU149:AV149"/>
    <mergeCell ref="AX149:AY149"/>
    <mergeCell ref="BA149:BB149"/>
    <mergeCell ref="AU148:AV148"/>
    <mergeCell ref="AX148:AY148"/>
    <mergeCell ref="BA148:BB148"/>
    <mergeCell ref="AU146:AV146"/>
    <mergeCell ref="AG148:AG149"/>
    <mergeCell ref="AH148:AI149"/>
    <mergeCell ref="AJ148:AJ149"/>
    <mergeCell ref="AK148:AQ149"/>
    <mergeCell ref="AR148:AR149"/>
    <mergeCell ref="AS148:AT148"/>
    <mergeCell ref="B150:D151"/>
    <mergeCell ref="E150:K151"/>
    <mergeCell ref="L150:R151"/>
    <mergeCell ref="S150:T151"/>
    <mergeCell ref="U150:U151"/>
    <mergeCell ref="V150:W151"/>
    <mergeCell ref="X148:X149"/>
    <mergeCell ref="Y148:Z149"/>
    <mergeCell ref="AA148:AA149"/>
    <mergeCell ref="AB148:AC149"/>
    <mergeCell ref="AD148:AD149"/>
    <mergeCell ref="AE148:AF149"/>
    <mergeCell ref="B148:D149"/>
    <mergeCell ref="E148:K149"/>
    <mergeCell ref="L148:R149"/>
    <mergeCell ref="S148:T149"/>
    <mergeCell ref="U148:U149"/>
    <mergeCell ref="V148:W149"/>
    <mergeCell ref="AG150:AG151"/>
    <mergeCell ref="AH150:AI151"/>
    <mergeCell ref="AJ150:AJ151"/>
    <mergeCell ref="AK150:AQ151"/>
    <mergeCell ref="AR150:AR151"/>
    <mergeCell ref="AS150:AT150"/>
    <mergeCell ref="X150:X151"/>
    <mergeCell ref="Y150:Z151"/>
    <mergeCell ref="AA150:AA151"/>
    <mergeCell ref="AB150:AC151"/>
    <mergeCell ref="AD150:AD151"/>
    <mergeCell ref="AE150:AF151"/>
    <mergeCell ref="AU150:AV150"/>
    <mergeCell ref="AX150:AY150"/>
    <mergeCell ref="BA150:BB150"/>
    <mergeCell ref="BD150:BK151"/>
    <mergeCell ref="BL150:BV151"/>
    <mergeCell ref="AS151:AT151"/>
    <mergeCell ref="AU151:AV151"/>
    <mergeCell ref="AX151:AY151"/>
    <mergeCell ref="BA151:BB151"/>
    <mergeCell ref="BD152:BK153"/>
    <mergeCell ref="BL152:BV153"/>
    <mergeCell ref="AS153:AT153"/>
    <mergeCell ref="AU153:AV153"/>
    <mergeCell ref="AX153:AY153"/>
    <mergeCell ref="BA153:BB153"/>
    <mergeCell ref="AG152:AG153"/>
    <mergeCell ref="AH152:AI153"/>
    <mergeCell ref="AJ152:AJ153"/>
    <mergeCell ref="AK152:AQ153"/>
    <mergeCell ref="AR152:AR153"/>
    <mergeCell ref="AS152:AT152"/>
    <mergeCell ref="B154:D155"/>
    <mergeCell ref="E154:K155"/>
    <mergeCell ref="L154:R155"/>
    <mergeCell ref="S154:T155"/>
    <mergeCell ref="U154:U155"/>
    <mergeCell ref="V154:W155"/>
    <mergeCell ref="AU152:AV152"/>
    <mergeCell ref="AX152:AY152"/>
    <mergeCell ref="BA152:BB152"/>
    <mergeCell ref="X152:X153"/>
    <mergeCell ref="Y152:Z153"/>
    <mergeCell ref="AA152:AA153"/>
    <mergeCell ref="AB152:AC153"/>
    <mergeCell ref="AD152:AD153"/>
    <mergeCell ref="AE152:AF153"/>
    <mergeCell ref="B152:D153"/>
    <mergeCell ref="E152:K153"/>
    <mergeCell ref="L152:R153"/>
    <mergeCell ref="S152:T153"/>
    <mergeCell ref="U152:U153"/>
    <mergeCell ref="V152:W153"/>
    <mergeCell ref="AG154:AG155"/>
    <mergeCell ref="AH154:AI155"/>
    <mergeCell ref="AJ154:AJ155"/>
    <mergeCell ref="AK154:AQ155"/>
    <mergeCell ref="AR154:AR155"/>
    <mergeCell ref="AS154:AT154"/>
    <mergeCell ref="X154:X155"/>
    <mergeCell ref="Y154:Z155"/>
    <mergeCell ref="AA154:AA155"/>
    <mergeCell ref="AB154:AC155"/>
    <mergeCell ref="AD154:AD155"/>
    <mergeCell ref="AE154:AF155"/>
    <mergeCell ref="AU154:AV154"/>
    <mergeCell ref="AX154:AY154"/>
    <mergeCell ref="BA154:BB154"/>
    <mergeCell ref="BD154:BK155"/>
    <mergeCell ref="BL154:BV155"/>
    <mergeCell ref="AS155:AT155"/>
    <mergeCell ref="AU155:AV155"/>
    <mergeCell ref="AX155:AY155"/>
    <mergeCell ref="BA155:BB155"/>
    <mergeCell ref="BD156:BK157"/>
    <mergeCell ref="BL156:BV157"/>
    <mergeCell ref="AS157:AT157"/>
    <mergeCell ref="AU157:AV157"/>
    <mergeCell ref="AX157:AY157"/>
    <mergeCell ref="BA157:BB157"/>
    <mergeCell ref="AG156:AG157"/>
    <mergeCell ref="AH156:AI157"/>
    <mergeCell ref="AJ156:AJ157"/>
    <mergeCell ref="AK156:AQ157"/>
    <mergeCell ref="AR156:AR157"/>
    <mergeCell ref="AS156:AT156"/>
    <mergeCell ref="B158:D159"/>
    <mergeCell ref="E158:K159"/>
    <mergeCell ref="L158:R159"/>
    <mergeCell ref="S158:T159"/>
    <mergeCell ref="U158:U159"/>
    <mergeCell ref="V158:W159"/>
    <mergeCell ref="AU156:AV156"/>
    <mergeCell ref="AX156:AY156"/>
    <mergeCell ref="BA156:BB156"/>
    <mergeCell ref="X156:X157"/>
    <mergeCell ref="Y156:Z157"/>
    <mergeCell ref="AA156:AA157"/>
    <mergeCell ref="AB156:AC157"/>
    <mergeCell ref="AD156:AD157"/>
    <mergeCell ref="AE156:AF157"/>
    <mergeCell ref="B156:D157"/>
    <mergeCell ref="E156:K157"/>
    <mergeCell ref="L156:R157"/>
    <mergeCell ref="S156:T157"/>
    <mergeCell ref="U156:U157"/>
    <mergeCell ref="V156:W157"/>
    <mergeCell ref="AG158:AG159"/>
    <mergeCell ref="AH158:AI159"/>
    <mergeCell ref="AJ158:AJ159"/>
    <mergeCell ref="AK158:AQ159"/>
    <mergeCell ref="AR158:AR159"/>
    <mergeCell ref="AS158:AT158"/>
    <mergeCell ref="X158:X159"/>
    <mergeCell ref="Y158:Z159"/>
    <mergeCell ref="AA158:AA159"/>
    <mergeCell ref="AB158:AC159"/>
    <mergeCell ref="AD158:AD159"/>
    <mergeCell ref="AE158:AF159"/>
    <mergeCell ref="AU158:AV158"/>
    <mergeCell ref="AX158:AY158"/>
    <mergeCell ref="BA158:BB158"/>
    <mergeCell ref="BD158:BK159"/>
    <mergeCell ref="BL158:BV159"/>
    <mergeCell ref="AS159:AT159"/>
    <mergeCell ref="AU159:AV159"/>
    <mergeCell ref="AX159:AY159"/>
    <mergeCell ref="BA159:BB159"/>
    <mergeCell ref="BD160:BK161"/>
    <mergeCell ref="BL160:BV161"/>
    <mergeCell ref="AS161:AT161"/>
    <mergeCell ref="AU161:AV161"/>
    <mergeCell ref="AX161:AY161"/>
    <mergeCell ref="BA161:BB161"/>
    <mergeCell ref="AG160:AG161"/>
    <mergeCell ref="AH160:AI161"/>
    <mergeCell ref="AJ160:AJ161"/>
    <mergeCell ref="AK160:AQ161"/>
    <mergeCell ref="AR160:AR161"/>
    <mergeCell ref="AS160:AT160"/>
    <mergeCell ref="B162:D163"/>
    <mergeCell ref="E162:K163"/>
    <mergeCell ref="L162:R163"/>
    <mergeCell ref="S162:T163"/>
    <mergeCell ref="U162:U163"/>
    <mergeCell ref="V162:W163"/>
    <mergeCell ref="AU160:AV160"/>
    <mergeCell ref="AX160:AY160"/>
    <mergeCell ref="BA160:BB160"/>
    <mergeCell ref="X160:X161"/>
    <mergeCell ref="Y160:Z161"/>
    <mergeCell ref="AA160:AA161"/>
    <mergeCell ref="AB160:AC161"/>
    <mergeCell ref="AD160:AD161"/>
    <mergeCell ref="AE160:AF161"/>
    <mergeCell ref="B160:D161"/>
    <mergeCell ref="E160:K161"/>
    <mergeCell ref="L160:R161"/>
    <mergeCell ref="S160:T161"/>
    <mergeCell ref="U160:U161"/>
    <mergeCell ref="V160:W161"/>
    <mergeCell ref="AG162:AG163"/>
    <mergeCell ref="AH162:AI163"/>
    <mergeCell ref="AJ162:AJ163"/>
    <mergeCell ref="AK162:AQ163"/>
    <mergeCell ref="AR162:AR163"/>
    <mergeCell ref="AS162:AT162"/>
    <mergeCell ref="X162:X163"/>
    <mergeCell ref="Y162:Z163"/>
    <mergeCell ref="AA162:AA163"/>
    <mergeCell ref="AB162:AC163"/>
    <mergeCell ref="AD162:AD163"/>
    <mergeCell ref="AE162:AF163"/>
    <mergeCell ref="AU162:AV162"/>
    <mergeCell ref="AX162:AY162"/>
    <mergeCell ref="BA162:BB162"/>
    <mergeCell ref="BD162:BK163"/>
    <mergeCell ref="BL162:BV163"/>
    <mergeCell ref="AS163:AT163"/>
    <mergeCell ref="AU163:AV163"/>
    <mergeCell ref="AX163:AY163"/>
    <mergeCell ref="BA163:BB163"/>
    <mergeCell ref="BQ171:BV174"/>
    <mergeCell ref="AL172:BI172"/>
    <mergeCell ref="M173:U173"/>
    <mergeCell ref="V173:AD173"/>
    <mergeCell ref="AE173:AK174"/>
    <mergeCell ref="BJ174:BP174"/>
    <mergeCell ref="BJ171:BP173"/>
    <mergeCell ref="BJ175:BP177"/>
    <mergeCell ref="V176:W176"/>
    <mergeCell ref="Y176:Z176"/>
    <mergeCell ref="AB176:AC176"/>
    <mergeCell ref="M177:N177"/>
    <mergeCell ref="P177:Q177"/>
    <mergeCell ref="S177:T177"/>
    <mergeCell ref="V177:W177"/>
    <mergeCell ref="Y177:Z177"/>
    <mergeCell ref="AB177:AC177"/>
    <mergeCell ref="M175:U176"/>
    <mergeCell ref="AY177:BB177"/>
    <mergeCell ref="B175:D177"/>
    <mergeCell ref="E175:L177"/>
    <mergeCell ref="V175:AD175"/>
    <mergeCell ref="AE175:AK177"/>
    <mergeCell ref="AL175:AQ177"/>
    <mergeCell ref="AR175:AW177"/>
    <mergeCell ref="AX175:BC176"/>
    <mergeCell ref="BD175:BI177"/>
    <mergeCell ref="AL173:AQ174"/>
    <mergeCell ref="AR173:AW174"/>
    <mergeCell ref="AX173:BC173"/>
    <mergeCell ref="BD173:BI174"/>
    <mergeCell ref="M174:U174"/>
    <mergeCell ref="V174:AD174"/>
    <mergeCell ref="AX174:BC174"/>
    <mergeCell ref="B171:D174"/>
    <mergeCell ref="E171:L174"/>
    <mergeCell ref="M171:AK172"/>
    <mergeCell ref="AL171:BI171"/>
    <mergeCell ref="B178:D180"/>
    <mergeCell ref="E178:L180"/>
    <mergeCell ref="M178:U179"/>
    <mergeCell ref="V178:AD178"/>
    <mergeCell ref="AE178:AK180"/>
    <mergeCell ref="AL178:AQ180"/>
    <mergeCell ref="AR178:AW180"/>
    <mergeCell ref="AX178:BC179"/>
    <mergeCell ref="AB180:AC180"/>
    <mergeCell ref="AY180:BB180"/>
    <mergeCell ref="BD181:BI183"/>
    <mergeCell ref="BJ181:BP183"/>
    <mergeCell ref="V182:W182"/>
    <mergeCell ref="Y182:Z182"/>
    <mergeCell ref="AB182:AC182"/>
    <mergeCell ref="M183:N183"/>
    <mergeCell ref="P183:Q183"/>
    <mergeCell ref="S183:T183"/>
    <mergeCell ref="V183:W183"/>
    <mergeCell ref="Y183:Z183"/>
    <mergeCell ref="BJ178:BP180"/>
    <mergeCell ref="V179:W179"/>
    <mergeCell ref="Y179:Z179"/>
    <mergeCell ref="AB179:AC179"/>
    <mergeCell ref="M180:N180"/>
    <mergeCell ref="P180:Q180"/>
    <mergeCell ref="S180:T180"/>
    <mergeCell ref="V180:W180"/>
    <mergeCell ref="Y180:Z180"/>
    <mergeCell ref="BD178:BI180"/>
    <mergeCell ref="BD184:BI186"/>
    <mergeCell ref="BJ184:BP186"/>
    <mergeCell ref="V185:W185"/>
    <mergeCell ref="Y185:Z185"/>
    <mergeCell ref="AB185:AC185"/>
    <mergeCell ref="M186:N186"/>
    <mergeCell ref="P186:Q186"/>
    <mergeCell ref="S186:T186"/>
    <mergeCell ref="V186:W186"/>
    <mergeCell ref="Y186:Z186"/>
    <mergeCell ref="B181:D183"/>
    <mergeCell ref="E181:L183"/>
    <mergeCell ref="M181:U182"/>
    <mergeCell ref="V181:AD181"/>
    <mergeCell ref="AE181:AK183"/>
    <mergeCell ref="AL181:AQ183"/>
    <mergeCell ref="AR181:AW183"/>
    <mergeCell ref="AX181:BC182"/>
    <mergeCell ref="AB183:AC183"/>
    <mergeCell ref="AY183:BB183"/>
    <mergeCell ref="B190:D192"/>
    <mergeCell ref="E190:L192"/>
    <mergeCell ref="M190:U191"/>
    <mergeCell ref="V190:AD190"/>
    <mergeCell ref="AE190:AK192"/>
    <mergeCell ref="AL190:AQ192"/>
    <mergeCell ref="AR190:AW192"/>
    <mergeCell ref="AX190:BC191"/>
    <mergeCell ref="AB192:AC192"/>
    <mergeCell ref="B184:D186"/>
    <mergeCell ref="E184:L186"/>
    <mergeCell ref="M184:U185"/>
    <mergeCell ref="V184:AD184"/>
    <mergeCell ref="AE184:AK186"/>
    <mergeCell ref="AL184:AQ186"/>
    <mergeCell ref="AR184:AW186"/>
    <mergeCell ref="AX184:BC185"/>
    <mergeCell ref="AB186:AC186"/>
    <mergeCell ref="AY186:BB186"/>
    <mergeCell ref="B187:D189"/>
    <mergeCell ref="E187:L189"/>
    <mergeCell ref="M187:U188"/>
    <mergeCell ref="V187:AD187"/>
    <mergeCell ref="AE187:AK189"/>
    <mergeCell ref="AL187:AQ189"/>
    <mergeCell ref="AR187:AW189"/>
    <mergeCell ref="AX187:BC188"/>
    <mergeCell ref="AB189:AC189"/>
    <mergeCell ref="AY189:BB189"/>
    <mergeCell ref="BD187:BI189"/>
    <mergeCell ref="BJ187:BP189"/>
    <mergeCell ref="V188:W188"/>
    <mergeCell ref="Y188:Z188"/>
    <mergeCell ref="AB188:AC188"/>
    <mergeCell ref="M189:N189"/>
    <mergeCell ref="P189:Q189"/>
    <mergeCell ref="S189:T189"/>
    <mergeCell ref="V189:W189"/>
    <mergeCell ref="Y189:Z189"/>
    <mergeCell ref="BD190:BI192"/>
    <mergeCell ref="BJ190:BP192"/>
    <mergeCell ref="V191:W191"/>
    <mergeCell ref="Y191:Z191"/>
    <mergeCell ref="AB191:AC191"/>
    <mergeCell ref="M192:N192"/>
    <mergeCell ref="P192:Q192"/>
    <mergeCell ref="S192:T192"/>
    <mergeCell ref="V192:W192"/>
    <mergeCell ref="Y192:Z192"/>
    <mergeCell ref="AY192:BB192"/>
    <mergeCell ref="B193:D195"/>
    <mergeCell ref="E193:L195"/>
    <mergeCell ref="M193:U194"/>
    <mergeCell ref="V193:AD193"/>
    <mergeCell ref="AE193:AK195"/>
    <mergeCell ref="AL193:AQ195"/>
    <mergeCell ref="AR193:AW195"/>
    <mergeCell ref="AX193:BC194"/>
    <mergeCell ref="AB195:AC195"/>
    <mergeCell ref="AY195:BB195"/>
    <mergeCell ref="BJ196:BP198"/>
    <mergeCell ref="V197:W197"/>
    <mergeCell ref="Y197:Z197"/>
    <mergeCell ref="AB197:AC197"/>
    <mergeCell ref="M198:N198"/>
    <mergeCell ref="P198:Q198"/>
    <mergeCell ref="S198:T198"/>
    <mergeCell ref="V198:W198"/>
    <mergeCell ref="Y198:Z198"/>
    <mergeCell ref="BD193:BI195"/>
    <mergeCell ref="BJ193:BP195"/>
    <mergeCell ref="V194:W194"/>
    <mergeCell ref="Y194:Z194"/>
    <mergeCell ref="AB194:AC194"/>
    <mergeCell ref="M195:N195"/>
    <mergeCell ref="P195:Q195"/>
    <mergeCell ref="S195:T195"/>
    <mergeCell ref="V195:W195"/>
    <mergeCell ref="Y195:Z195"/>
    <mergeCell ref="B196:D198"/>
    <mergeCell ref="E196:L198"/>
    <mergeCell ref="M196:U197"/>
    <mergeCell ref="V196:AD196"/>
    <mergeCell ref="AE196:AK198"/>
    <mergeCell ref="AL196:AQ198"/>
    <mergeCell ref="AR196:AW198"/>
    <mergeCell ref="AX196:BC197"/>
    <mergeCell ref="AB198:AC198"/>
    <mergeCell ref="AY198:BB198"/>
    <mergeCell ref="B199:D201"/>
    <mergeCell ref="E199:L201"/>
    <mergeCell ref="M199:U200"/>
    <mergeCell ref="V199:AD199"/>
    <mergeCell ref="AE199:AK201"/>
    <mergeCell ref="AL199:AQ201"/>
    <mergeCell ref="AR199:AW201"/>
    <mergeCell ref="AX199:BC200"/>
    <mergeCell ref="AB201:AC201"/>
    <mergeCell ref="AY201:BB201"/>
    <mergeCell ref="M202:U203"/>
    <mergeCell ref="V202:AD202"/>
    <mergeCell ref="AE202:AK204"/>
    <mergeCell ref="AL202:AQ204"/>
    <mergeCell ref="AR202:AW204"/>
    <mergeCell ref="AX202:BC203"/>
    <mergeCell ref="AB204:AC204"/>
    <mergeCell ref="BD199:BI201"/>
    <mergeCell ref="BJ199:BP201"/>
    <mergeCell ref="V200:W200"/>
    <mergeCell ref="Y200:Z200"/>
    <mergeCell ref="AB200:AC200"/>
    <mergeCell ref="M201:N201"/>
    <mergeCell ref="P201:Q201"/>
    <mergeCell ref="S201:T201"/>
    <mergeCell ref="V201:W201"/>
    <mergeCell ref="Y201:Z201"/>
    <mergeCell ref="BR205:BT206"/>
    <mergeCell ref="BU205:BV206"/>
    <mergeCell ref="V206:W206"/>
    <mergeCell ref="Y206:Z206"/>
    <mergeCell ref="AB206:AC206"/>
    <mergeCell ref="AY206:BB206"/>
    <mergeCell ref="AY204:BB204"/>
    <mergeCell ref="B205:D206"/>
    <mergeCell ref="E205:U206"/>
    <mergeCell ref="V205:AD205"/>
    <mergeCell ref="AE205:AK206"/>
    <mergeCell ref="AL205:AQ206"/>
    <mergeCell ref="AR205:AW206"/>
    <mergeCell ref="AX205:BC205"/>
    <mergeCell ref="BD202:BI204"/>
    <mergeCell ref="BJ202:BP204"/>
    <mergeCell ref="V203:W203"/>
    <mergeCell ref="Y203:Z203"/>
    <mergeCell ref="AB203:AC203"/>
    <mergeCell ref="M204:N204"/>
    <mergeCell ref="P204:Q204"/>
    <mergeCell ref="S204:T204"/>
    <mergeCell ref="B202:D204"/>
    <mergeCell ref="E202:L204"/>
    <mergeCell ref="D217:O219"/>
    <mergeCell ref="P217:Z219"/>
    <mergeCell ref="AA217:AH219"/>
    <mergeCell ref="AI217:BM219"/>
    <mergeCell ref="BN217:BU219"/>
    <mergeCell ref="D220:O222"/>
    <mergeCell ref="P220:Z222"/>
    <mergeCell ref="AA220:AH222"/>
    <mergeCell ref="AI220:BM222"/>
    <mergeCell ref="BN220:BU222"/>
    <mergeCell ref="D223:O225"/>
    <mergeCell ref="P223:Z225"/>
    <mergeCell ref="AA223:AH225"/>
    <mergeCell ref="AI223:BM225"/>
    <mergeCell ref="BN223:BU225"/>
    <mergeCell ref="D226:O228"/>
    <mergeCell ref="P226:Z228"/>
    <mergeCell ref="AA226:AH228"/>
    <mergeCell ref="AI226:BM228"/>
    <mergeCell ref="BN226:BU228"/>
    <mergeCell ref="BN247:BU249"/>
    <mergeCell ref="AB249:AG249"/>
    <mergeCell ref="D247:O249"/>
    <mergeCell ref="P247:Z249"/>
    <mergeCell ref="AA247:AH248"/>
    <mergeCell ref="AI247:AJ249"/>
    <mergeCell ref="D229:O231"/>
    <mergeCell ref="P229:Z231"/>
    <mergeCell ref="AA229:AH231"/>
    <mergeCell ref="AI229:BM231"/>
    <mergeCell ref="BN229:BU231"/>
    <mergeCell ref="D232:O234"/>
    <mergeCell ref="P232:Z234"/>
    <mergeCell ref="AA232:AH234"/>
    <mergeCell ref="AI232:BM234"/>
    <mergeCell ref="BN232:BU234"/>
    <mergeCell ref="BN241:BU243"/>
    <mergeCell ref="AA243:AH243"/>
    <mergeCell ref="D244:O246"/>
    <mergeCell ref="P244:Z246"/>
    <mergeCell ref="AA244:AH245"/>
    <mergeCell ref="AI244:AJ246"/>
    <mergeCell ref="AK244:AK246"/>
    <mergeCell ref="AL244:AM246"/>
    <mergeCell ref="AN244:AN246"/>
    <mergeCell ref="AO244:AP246"/>
    <mergeCell ref="AQ244:AQ246"/>
    <mergeCell ref="AK250:AK252"/>
    <mergeCell ref="AL250:AM252"/>
    <mergeCell ref="AN247:AN249"/>
    <mergeCell ref="AR244:BM246"/>
    <mergeCell ref="AR247:BM249"/>
    <mergeCell ref="D241:O243"/>
    <mergeCell ref="P241:Z243"/>
    <mergeCell ref="AA241:AH242"/>
    <mergeCell ref="AI241:AQ243"/>
    <mergeCell ref="AR241:BM243"/>
    <mergeCell ref="AO247:AP249"/>
    <mergeCell ref="AQ247:AQ249"/>
    <mergeCell ref="AN250:AN252"/>
    <mergeCell ref="AO250:AP252"/>
    <mergeCell ref="AQ250:AQ252"/>
    <mergeCell ref="AR250:BM252"/>
    <mergeCell ref="AK247:AK249"/>
    <mergeCell ref="AL247:AM249"/>
    <mergeCell ref="D250:O252"/>
    <mergeCell ref="P250:Z252"/>
    <mergeCell ref="AA250:AH251"/>
    <mergeCell ref="BN253:BU255"/>
    <mergeCell ref="AB255:AG255"/>
    <mergeCell ref="D253:O255"/>
    <mergeCell ref="P253:Z255"/>
    <mergeCell ref="AA253:AH254"/>
    <mergeCell ref="AI253:AJ255"/>
    <mergeCell ref="AK253:AK255"/>
    <mergeCell ref="AL253:AM255"/>
    <mergeCell ref="AN253:AN255"/>
    <mergeCell ref="AO253:AP255"/>
    <mergeCell ref="AQ253:AQ255"/>
    <mergeCell ref="AR253:BM255"/>
    <mergeCell ref="AI250:AJ252"/>
    <mergeCell ref="AN256:AN258"/>
    <mergeCell ref="AO256:AP258"/>
    <mergeCell ref="AQ256:AQ258"/>
    <mergeCell ref="AR256:BM258"/>
    <mergeCell ref="P256:Z258"/>
    <mergeCell ref="AA256:AH257"/>
    <mergeCell ref="AI256:AJ258"/>
    <mergeCell ref="AK256:AK258"/>
    <mergeCell ref="AL256:AM258"/>
    <mergeCell ref="AR207:AW208"/>
    <mergeCell ref="AX207:BC208"/>
    <mergeCell ref="BD207:BI208"/>
    <mergeCell ref="BJ207:BP208"/>
    <mergeCell ref="V204:W204"/>
    <mergeCell ref="Y204:Z204"/>
    <mergeCell ref="BD196:BI198"/>
    <mergeCell ref="BN256:BU258"/>
    <mergeCell ref="AB258:AG258"/>
    <mergeCell ref="BN250:BU252"/>
    <mergeCell ref="AB252:AG252"/>
    <mergeCell ref="BN244:BU246"/>
    <mergeCell ref="AB246:AG246"/>
    <mergeCell ref="BQ207:BV208"/>
    <mergeCell ref="B209:BW210"/>
    <mergeCell ref="B207:D208"/>
    <mergeCell ref="E207:L208"/>
    <mergeCell ref="M207:U208"/>
    <mergeCell ref="V207:AD208"/>
    <mergeCell ref="AE207:AK208"/>
    <mergeCell ref="AL207:AQ208"/>
    <mergeCell ref="BD205:BI206"/>
    <mergeCell ref="BJ205:BP206"/>
    <mergeCell ref="D256:O258"/>
    <mergeCell ref="P113:U113"/>
    <mergeCell ref="C108:O111"/>
    <mergeCell ref="P108:V111"/>
    <mergeCell ref="D104:BT106"/>
    <mergeCell ref="BU112:BV112"/>
    <mergeCell ref="BU119:BV119"/>
    <mergeCell ref="BU120:BV120"/>
    <mergeCell ref="P119:U119"/>
    <mergeCell ref="AL119:AM119"/>
    <mergeCell ref="P120:U120"/>
    <mergeCell ref="AL120:AM120"/>
    <mergeCell ref="BL120:BN120"/>
    <mergeCell ref="BL119:BN119"/>
    <mergeCell ref="BL117:BN117"/>
    <mergeCell ref="BL118:BN118"/>
    <mergeCell ref="BQ119:BR119"/>
    <mergeCell ref="BQ120:BR120"/>
    <mergeCell ref="BQ117:BR117"/>
    <mergeCell ref="BQ118:BR118"/>
    <mergeCell ref="AU119:AW119"/>
    <mergeCell ref="AU120:AW120"/>
    <mergeCell ref="BL113:BN113"/>
    <mergeCell ref="BU115:BV115"/>
    <mergeCell ref="BU116:BV116"/>
    <mergeCell ref="T92:U92"/>
    <mergeCell ref="BQ113:BR113"/>
    <mergeCell ref="BQ114:BR114"/>
    <mergeCell ref="BQ115:BR115"/>
    <mergeCell ref="BQ116:BR116"/>
    <mergeCell ref="AS81:BF82"/>
    <mergeCell ref="AA86:AF86"/>
    <mergeCell ref="AJ86:AM86"/>
    <mergeCell ref="AP86:AQ86"/>
    <mergeCell ref="BB86:BC86"/>
    <mergeCell ref="AW89:BA89"/>
    <mergeCell ref="BL112:BN112"/>
    <mergeCell ref="BQ112:BR112"/>
    <mergeCell ref="AU112:AW112"/>
    <mergeCell ref="AL112:AM112"/>
    <mergeCell ref="D107:BV107"/>
    <mergeCell ref="BL114:BN114"/>
    <mergeCell ref="BL115:BN115"/>
    <mergeCell ref="BL116:BN116"/>
    <mergeCell ref="AB92:AC92"/>
    <mergeCell ref="AD92:AE92"/>
    <mergeCell ref="W108:AG111"/>
    <mergeCell ref="AU116:AW116"/>
    <mergeCell ref="P112:U112"/>
  </mergeCells>
  <phoneticPr fontId="2"/>
  <conditionalFormatting sqref="F35:BV36 F43:U44">
    <cfRule type="expression" dxfId="1" priority="1" stopIfTrue="1">
      <formula>$BF$29="○"</formula>
    </cfRule>
  </conditionalFormatting>
  <dataValidations count="2">
    <dataValidation type="list" allowBlank="1" showInputMessage="1" showErrorMessage="1" sqref="BF29:BG29" xr:uid="{00000000-0002-0000-0300-000000000000}">
      <formula1>$CW$36:$CW$37</formula1>
    </dataValidation>
    <dataValidation type="list" allowBlank="1" showInputMessage="1" showErrorMessage="1" sqref="AX112:AX120" xr:uid="{00000000-0002-0000-0300-000001000000}">
      <formula1>"　,ア,イ－①,イ－②,イ－③,イ－④,イ－⑤,イ－⑥,ウ－①,ウ－②,ウ－③,エ－①,エ－②,エ－③,オ－①,オ－②"</formula1>
    </dataValidation>
  </dataValidations>
  <pageMargins left="0.70866141732283472" right="0.70866141732283472" top="0.74803149606299213" bottom="0.74803149606299213" header="0.31496062992125984" footer="0.31496062992125984"/>
  <pageSetup paperSize="9" orientation="landscape" r:id="rId1"/>
  <headerFooter>
    <oddFooter>&amp;C&amp;"ＭＳ ゴシック,標準"&amp;8法人経理 資料&amp;P</oddFooter>
  </headerFooter>
  <rowBreaks count="5" manualBreakCount="5">
    <brk id="54" max="16383" man="1"/>
    <brk id="100" max="75" man="1"/>
    <brk id="135" max="75" man="1"/>
    <brk id="166" max="75" man="1"/>
    <brk id="210" max="75" man="1"/>
  </rowBreaks>
  <drawing r:id="rId2"/>
  <legacyDrawing r:id="rId3"/>
  <mc:AlternateContent xmlns:mc="http://schemas.openxmlformats.org/markup-compatibility/2006">
    <mc:Choice Requires="x14">
      <controls>
        <mc:AlternateContent xmlns:mc="http://schemas.openxmlformats.org/markup-compatibility/2006">
          <mc:Choice Requires="x14">
            <control shapeId="16385" r:id="rId4" name="Check Box 1">
              <controlPr defaultSize="0" autoFill="0" autoLine="0" autoPict="0">
                <anchor moveWithCells="1">
                  <from>
                    <xdr:col>51</xdr:col>
                    <xdr:colOff>57150</xdr:colOff>
                    <xdr:row>9</xdr:row>
                    <xdr:rowOff>47625</xdr:rowOff>
                  </from>
                  <to>
                    <xdr:col>53</xdr:col>
                    <xdr:colOff>104775</xdr:colOff>
                    <xdr:row>11</xdr:row>
                    <xdr:rowOff>57150</xdr:rowOff>
                  </to>
                </anchor>
              </controlPr>
            </control>
          </mc:Choice>
        </mc:AlternateContent>
        <mc:AlternateContent xmlns:mc="http://schemas.openxmlformats.org/markup-compatibility/2006">
          <mc:Choice Requires="x14">
            <control shapeId="16386" r:id="rId5" name="Check Box 2">
              <controlPr defaultSize="0" autoFill="0" autoLine="0" autoPict="0">
                <anchor moveWithCells="1">
                  <from>
                    <xdr:col>33</xdr:col>
                    <xdr:colOff>47625</xdr:colOff>
                    <xdr:row>9</xdr:row>
                    <xdr:rowOff>47625</xdr:rowOff>
                  </from>
                  <to>
                    <xdr:col>35</xdr:col>
                    <xdr:colOff>95250</xdr:colOff>
                    <xdr:row>11</xdr:row>
                    <xdr:rowOff>57150</xdr:rowOff>
                  </to>
                </anchor>
              </controlPr>
            </control>
          </mc:Choice>
        </mc:AlternateContent>
        <mc:AlternateContent xmlns:mc="http://schemas.openxmlformats.org/markup-compatibility/2006">
          <mc:Choice Requires="x14">
            <control shapeId="16387" r:id="rId6" name="Check Box 3">
              <controlPr defaultSize="0" autoFill="0" autoLine="0" autoPict="0">
                <anchor moveWithCells="1">
                  <from>
                    <xdr:col>51</xdr:col>
                    <xdr:colOff>57150</xdr:colOff>
                    <xdr:row>12</xdr:row>
                    <xdr:rowOff>47625</xdr:rowOff>
                  </from>
                  <to>
                    <xdr:col>53</xdr:col>
                    <xdr:colOff>104775</xdr:colOff>
                    <xdr:row>14</xdr:row>
                    <xdr:rowOff>57150</xdr:rowOff>
                  </to>
                </anchor>
              </controlPr>
            </control>
          </mc:Choice>
        </mc:AlternateContent>
        <mc:AlternateContent xmlns:mc="http://schemas.openxmlformats.org/markup-compatibility/2006">
          <mc:Choice Requires="x14">
            <control shapeId="16388" r:id="rId7" name="Check Box 4">
              <controlPr defaultSize="0" autoFill="0" autoLine="0" autoPict="0">
                <anchor moveWithCells="1">
                  <from>
                    <xdr:col>33</xdr:col>
                    <xdr:colOff>47625</xdr:colOff>
                    <xdr:row>12</xdr:row>
                    <xdr:rowOff>47625</xdr:rowOff>
                  </from>
                  <to>
                    <xdr:col>35</xdr:col>
                    <xdr:colOff>95250</xdr:colOff>
                    <xdr:row>14</xdr:row>
                    <xdr:rowOff>57150</xdr:rowOff>
                  </to>
                </anchor>
              </controlPr>
            </control>
          </mc:Choice>
        </mc:AlternateContent>
        <mc:AlternateContent xmlns:mc="http://schemas.openxmlformats.org/markup-compatibility/2006">
          <mc:Choice Requires="x14">
            <control shapeId="16389" r:id="rId8" name="Check Box 5">
              <controlPr defaultSize="0" autoFill="0" autoLine="0" autoPict="0">
                <anchor moveWithCells="1">
                  <from>
                    <xdr:col>51</xdr:col>
                    <xdr:colOff>57150</xdr:colOff>
                    <xdr:row>21</xdr:row>
                    <xdr:rowOff>47625</xdr:rowOff>
                  </from>
                  <to>
                    <xdr:col>53</xdr:col>
                    <xdr:colOff>104775</xdr:colOff>
                    <xdr:row>23</xdr:row>
                    <xdr:rowOff>57150</xdr:rowOff>
                  </to>
                </anchor>
              </controlPr>
            </control>
          </mc:Choice>
        </mc:AlternateContent>
        <mc:AlternateContent xmlns:mc="http://schemas.openxmlformats.org/markup-compatibility/2006">
          <mc:Choice Requires="x14">
            <control shapeId="16390" r:id="rId9" name="Check Box 6">
              <controlPr defaultSize="0" autoFill="0" autoLine="0" autoPict="0">
                <anchor moveWithCells="1">
                  <from>
                    <xdr:col>33</xdr:col>
                    <xdr:colOff>47625</xdr:colOff>
                    <xdr:row>21</xdr:row>
                    <xdr:rowOff>47625</xdr:rowOff>
                  </from>
                  <to>
                    <xdr:col>35</xdr:col>
                    <xdr:colOff>95250</xdr:colOff>
                    <xdr:row>23</xdr:row>
                    <xdr:rowOff>57150</xdr:rowOff>
                  </to>
                </anchor>
              </controlPr>
            </control>
          </mc:Choice>
        </mc:AlternateContent>
        <mc:AlternateContent xmlns:mc="http://schemas.openxmlformats.org/markup-compatibility/2006">
          <mc:Choice Requires="x14">
            <control shapeId="16391" r:id="rId10" name="Check Box 7">
              <controlPr defaultSize="0" autoFill="0" autoLine="0" autoPict="0">
                <anchor moveWithCells="1">
                  <from>
                    <xdr:col>51</xdr:col>
                    <xdr:colOff>57150</xdr:colOff>
                    <xdr:row>6</xdr:row>
                    <xdr:rowOff>47625</xdr:rowOff>
                  </from>
                  <to>
                    <xdr:col>53</xdr:col>
                    <xdr:colOff>104775</xdr:colOff>
                    <xdr:row>8</xdr:row>
                    <xdr:rowOff>57150</xdr:rowOff>
                  </to>
                </anchor>
              </controlPr>
            </control>
          </mc:Choice>
        </mc:AlternateContent>
        <mc:AlternateContent xmlns:mc="http://schemas.openxmlformats.org/markup-compatibility/2006">
          <mc:Choice Requires="x14">
            <control shapeId="16392" r:id="rId11" name="Check Box 8">
              <controlPr defaultSize="0" autoFill="0" autoLine="0" autoPict="0">
                <anchor moveWithCells="1">
                  <from>
                    <xdr:col>33</xdr:col>
                    <xdr:colOff>47625</xdr:colOff>
                    <xdr:row>6</xdr:row>
                    <xdr:rowOff>47625</xdr:rowOff>
                  </from>
                  <to>
                    <xdr:col>35</xdr:col>
                    <xdr:colOff>95250</xdr:colOff>
                    <xdr:row>8</xdr:row>
                    <xdr:rowOff>57150</xdr:rowOff>
                  </to>
                </anchor>
              </controlPr>
            </control>
          </mc:Choice>
        </mc:AlternateContent>
        <mc:AlternateContent xmlns:mc="http://schemas.openxmlformats.org/markup-compatibility/2006">
          <mc:Choice Requires="x14">
            <control shapeId="16393" r:id="rId12" name="Check Box 9">
              <controlPr defaultSize="0" autoFill="0" autoLine="0" autoPict="0">
                <anchor moveWithCells="1">
                  <from>
                    <xdr:col>61</xdr:col>
                    <xdr:colOff>57150</xdr:colOff>
                    <xdr:row>111</xdr:row>
                    <xdr:rowOff>28575</xdr:rowOff>
                  </from>
                  <to>
                    <xdr:col>63</xdr:col>
                    <xdr:colOff>104775</xdr:colOff>
                    <xdr:row>111</xdr:row>
                    <xdr:rowOff>247650</xdr:rowOff>
                  </to>
                </anchor>
              </controlPr>
            </control>
          </mc:Choice>
        </mc:AlternateContent>
        <mc:AlternateContent xmlns:mc="http://schemas.openxmlformats.org/markup-compatibility/2006">
          <mc:Choice Requires="x14">
            <control shapeId="16394" r:id="rId13" name="Check Box 10">
              <controlPr defaultSize="0" autoFill="0" autoLine="0" autoPict="0">
                <anchor moveWithCells="1">
                  <from>
                    <xdr:col>66</xdr:col>
                    <xdr:colOff>57150</xdr:colOff>
                    <xdr:row>111</xdr:row>
                    <xdr:rowOff>28575</xdr:rowOff>
                  </from>
                  <to>
                    <xdr:col>68</xdr:col>
                    <xdr:colOff>104775</xdr:colOff>
                    <xdr:row>111</xdr:row>
                    <xdr:rowOff>247650</xdr:rowOff>
                  </to>
                </anchor>
              </controlPr>
            </control>
          </mc:Choice>
        </mc:AlternateContent>
        <mc:AlternateContent xmlns:mc="http://schemas.openxmlformats.org/markup-compatibility/2006">
          <mc:Choice Requires="x14">
            <control shapeId="16395" r:id="rId14" name="Check Box 11">
              <controlPr defaultSize="0" autoFill="0" autoLine="0" autoPict="0">
                <anchor moveWithCells="1">
                  <from>
                    <xdr:col>70</xdr:col>
                    <xdr:colOff>66675</xdr:colOff>
                    <xdr:row>111</xdr:row>
                    <xdr:rowOff>28575</xdr:rowOff>
                  </from>
                  <to>
                    <xdr:col>72</xdr:col>
                    <xdr:colOff>114300</xdr:colOff>
                    <xdr:row>111</xdr:row>
                    <xdr:rowOff>247650</xdr:rowOff>
                  </to>
                </anchor>
              </controlPr>
            </control>
          </mc:Choice>
        </mc:AlternateContent>
        <mc:AlternateContent xmlns:mc="http://schemas.openxmlformats.org/markup-compatibility/2006">
          <mc:Choice Requires="x14">
            <control shapeId="16396" r:id="rId15" name="Check Box 12">
              <controlPr defaultSize="0" autoFill="0" autoLine="0" autoPict="0">
                <anchor moveWithCells="1">
                  <from>
                    <xdr:col>39</xdr:col>
                    <xdr:colOff>47625</xdr:colOff>
                    <xdr:row>111</xdr:row>
                    <xdr:rowOff>38100</xdr:rowOff>
                  </from>
                  <to>
                    <xdr:col>41</xdr:col>
                    <xdr:colOff>95250</xdr:colOff>
                    <xdr:row>111</xdr:row>
                    <xdr:rowOff>257175</xdr:rowOff>
                  </to>
                </anchor>
              </controlPr>
            </control>
          </mc:Choice>
        </mc:AlternateContent>
        <mc:AlternateContent xmlns:mc="http://schemas.openxmlformats.org/markup-compatibility/2006">
          <mc:Choice Requires="x14">
            <control shapeId="16399" r:id="rId16" name="Check Box 15">
              <controlPr defaultSize="0" autoFill="0" autoLine="0" autoPict="0">
                <anchor moveWithCells="1">
                  <from>
                    <xdr:col>68</xdr:col>
                    <xdr:colOff>0</xdr:colOff>
                    <xdr:row>177</xdr:row>
                    <xdr:rowOff>133350</xdr:rowOff>
                  </from>
                  <to>
                    <xdr:col>70</xdr:col>
                    <xdr:colOff>47625</xdr:colOff>
                    <xdr:row>179</xdr:row>
                    <xdr:rowOff>9525</xdr:rowOff>
                  </to>
                </anchor>
              </controlPr>
            </control>
          </mc:Choice>
        </mc:AlternateContent>
        <mc:AlternateContent xmlns:mc="http://schemas.openxmlformats.org/markup-compatibility/2006">
          <mc:Choice Requires="x14">
            <control shapeId="16400" r:id="rId17" name="Check Box 16">
              <controlPr defaultSize="0" autoFill="0" autoLine="0" autoPict="0">
                <anchor moveWithCells="1">
                  <from>
                    <xdr:col>71</xdr:col>
                    <xdr:colOff>19050</xdr:colOff>
                    <xdr:row>177</xdr:row>
                    <xdr:rowOff>133350</xdr:rowOff>
                  </from>
                  <to>
                    <xdr:col>73</xdr:col>
                    <xdr:colOff>104775</xdr:colOff>
                    <xdr:row>179</xdr:row>
                    <xdr:rowOff>38100</xdr:rowOff>
                  </to>
                </anchor>
              </controlPr>
            </control>
          </mc:Choice>
        </mc:AlternateContent>
        <mc:AlternateContent xmlns:mc="http://schemas.openxmlformats.org/markup-compatibility/2006">
          <mc:Choice Requires="x14">
            <control shapeId="16401" r:id="rId18" name="Check Box 17">
              <controlPr defaultSize="0" autoFill="0" autoLine="0" autoPict="0">
                <anchor moveWithCells="1">
                  <from>
                    <xdr:col>68</xdr:col>
                    <xdr:colOff>0</xdr:colOff>
                    <xdr:row>180</xdr:row>
                    <xdr:rowOff>133350</xdr:rowOff>
                  </from>
                  <to>
                    <xdr:col>70</xdr:col>
                    <xdr:colOff>85725</xdr:colOff>
                    <xdr:row>182</xdr:row>
                    <xdr:rowOff>28575</xdr:rowOff>
                  </to>
                </anchor>
              </controlPr>
            </control>
          </mc:Choice>
        </mc:AlternateContent>
        <mc:AlternateContent xmlns:mc="http://schemas.openxmlformats.org/markup-compatibility/2006">
          <mc:Choice Requires="x14">
            <control shapeId="16402" r:id="rId19" name="Check Box 18">
              <controlPr defaultSize="0" autoFill="0" autoLine="0" autoPict="0">
                <anchor moveWithCells="1">
                  <from>
                    <xdr:col>71</xdr:col>
                    <xdr:colOff>19050</xdr:colOff>
                    <xdr:row>180</xdr:row>
                    <xdr:rowOff>133350</xdr:rowOff>
                  </from>
                  <to>
                    <xdr:col>73</xdr:col>
                    <xdr:colOff>66675</xdr:colOff>
                    <xdr:row>182</xdr:row>
                    <xdr:rowOff>28575</xdr:rowOff>
                  </to>
                </anchor>
              </controlPr>
            </control>
          </mc:Choice>
        </mc:AlternateContent>
        <mc:AlternateContent xmlns:mc="http://schemas.openxmlformats.org/markup-compatibility/2006">
          <mc:Choice Requires="x14">
            <control shapeId="16403" r:id="rId20" name="Check Box 19">
              <controlPr defaultSize="0" autoFill="0" autoLine="0" autoPict="0">
                <anchor moveWithCells="1">
                  <from>
                    <xdr:col>68</xdr:col>
                    <xdr:colOff>9525</xdr:colOff>
                    <xdr:row>183</xdr:row>
                    <xdr:rowOff>114300</xdr:rowOff>
                  </from>
                  <to>
                    <xdr:col>70</xdr:col>
                    <xdr:colOff>85725</xdr:colOff>
                    <xdr:row>185</xdr:row>
                    <xdr:rowOff>38100</xdr:rowOff>
                  </to>
                </anchor>
              </controlPr>
            </control>
          </mc:Choice>
        </mc:AlternateContent>
        <mc:AlternateContent xmlns:mc="http://schemas.openxmlformats.org/markup-compatibility/2006">
          <mc:Choice Requires="x14">
            <control shapeId="16404" r:id="rId21" name="Check Box 20">
              <controlPr defaultSize="0" autoFill="0" autoLine="0" autoPict="0">
                <anchor moveWithCells="1">
                  <from>
                    <xdr:col>71</xdr:col>
                    <xdr:colOff>19050</xdr:colOff>
                    <xdr:row>183</xdr:row>
                    <xdr:rowOff>123825</xdr:rowOff>
                  </from>
                  <to>
                    <xdr:col>73</xdr:col>
                    <xdr:colOff>85725</xdr:colOff>
                    <xdr:row>185</xdr:row>
                    <xdr:rowOff>19050</xdr:rowOff>
                  </to>
                </anchor>
              </controlPr>
            </control>
          </mc:Choice>
        </mc:AlternateContent>
        <mc:AlternateContent xmlns:mc="http://schemas.openxmlformats.org/markup-compatibility/2006">
          <mc:Choice Requires="x14">
            <control shapeId="16405" r:id="rId22" name="Check Box 21">
              <controlPr defaultSize="0" autoFill="0" autoLine="0" autoPict="0">
                <anchor moveWithCells="1">
                  <from>
                    <xdr:col>68</xdr:col>
                    <xdr:colOff>9525</xdr:colOff>
                    <xdr:row>186</xdr:row>
                    <xdr:rowOff>123825</xdr:rowOff>
                  </from>
                  <to>
                    <xdr:col>70</xdr:col>
                    <xdr:colOff>95250</xdr:colOff>
                    <xdr:row>188</xdr:row>
                    <xdr:rowOff>28575</xdr:rowOff>
                  </to>
                </anchor>
              </controlPr>
            </control>
          </mc:Choice>
        </mc:AlternateContent>
        <mc:AlternateContent xmlns:mc="http://schemas.openxmlformats.org/markup-compatibility/2006">
          <mc:Choice Requires="x14">
            <control shapeId="16406" r:id="rId23" name="Check Box 22">
              <controlPr defaultSize="0" autoFill="0" autoLine="0" autoPict="0">
                <anchor moveWithCells="1">
                  <from>
                    <xdr:col>71</xdr:col>
                    <xdr:colOff>19050</xdr:colOff>
                    <xdr:row>186</xdr:row>
                    <xdr:rowOff>114300</xdr:rowOff>
                  </from>
                  <to>
                    <xdr:col>73</xdr:col>
                    <xdr:colOff>104775</xdr:colOff>
                    <xdr:row>188</xdr:row>
                    <xdr:rowOff>28575</xdr:rowOff>
                  </to>
                </anchor>
              </controlPr>
            </control>
          </mc:Choice>
        </mc:AlternateContent>
        <mc:AlternateContent xmlns:mc="http://schemas.openxmlformats.org/markup-compatibility/2006">
          <mc:Choice Requires="x14">
            <control shapeId="16407" r:id="rId24" name="Check Box 23">
              <controlPr defaultSize="0" autoFill="0" autoLine="0" autoPict="0">
                <anchor moveWithCells="1">
                  <from>
                    <xdr:col>68</xdr:col>
                    <xdr:colOff>19050</xdr:colOff>
                    <xdr:row>189</xdr:row>
                    <xdr:rowOff>123825</xdr:rowOff>
                  </from>
                  <to>
                    <xdr:col>70</xdr:col>
                    <xdr:colOff>95250</xdr:colOff>
                    <xdr:row>191</xdr:row>
                    <xdr:rowOff>28575</xdr:rowOff>
                  </to>
                </anchor>
              </controlPr>
            </control>
          </mc:Choice>
        </mc:AlternateContent>
        <mc:AlternateContent xmlns:mc="http://schemas.openxmlformats.org/markup-compatibility/2006">
          <mc:Choice Requires="x14">
            <control shapeId="16408" r:id="rId25" name="Check Box 24">
              <controlPr defaultSize="0" autoFill="0" autoLine="0" autoPict="0">
                <anchor moveWithCells="1">
                  <from>
                    <xdr:col>71</xdr:col>
                    <xdr:colOff>19050</xdr:colOff>
                    <xdr:row>189</xdr:row>
                    <xdr:rowOff>123825</xdr:rowOff>
                  </from>
                  <to>
                    <xdr:col>74</xdr:col>
                    <xdr:colOff>0</xdr:colOff>
                    <xdr:row>191</xdr:row>
                    <xdr:rowOff>28575</xdr:rowOff>
                  </to>
                </anchor>
              </controlPr>
            </control>
          </mc:Choice>
        </mc:AlternateContent>
        <mc:AlternateContent xmlns:mc="http://schemas.openxmlformats.org/markup-compatibility/2006">
          <mc:Choice Requires="x14">
            <control shapeId="16409" r:id="rId26" name="Check Box 25">
              <controlPr defaultSize="0" autoFill="0" autoLine="0" autoPict="0">
                <anchor moveWithCells="1">
                  <from>
                    <xdr:col>68</xdr:col>
                    <xdr:colOff>19050</xdr:colOff>
                    <xdr:row>192</xdr:row>
                    <xdr:rowOff>114300</xdr:rowOff>
                  </from>
                  <to>
                    <xdr:col>70</xdr:col>
                    <xdr:colOff>114300</xdr:colOff>
                    <xdr:row>194</xdr:row>
                    <xdr:rowOff>28575</xdr:rowOff>
                  </to>
                </anchor>
              </controlPr>
            </control>
          </mc:Choice>
        </mc:AlternateContent>
        <mc:AlternateContent xmlns:mc="http://schemas.openxmlformats.org/markup-compatibility/2006">
          <mc:Choice Requires="x14">
            <control shapeId="16410" r:id="rId27" name="Check Box 26">
              <controlPr defaultSize="0" autoFill="0" autoLine="0" autoPict="0">
                <anchor moveWithCells="1">
                  <from>
                    <xdr:col>71</xdr:col>
                    <xdr:colOff>19050</xdr:colOff>
                    <xdr:row>192</xdr:row>
                    <xdr:rowOff>114300</xdr:rowOff>
                  </from>
                  <to>
                    <xdr:col>73</xdr:col>
                    <xdr:colOff>85725</xdr:colOff>
                    <xdr:row>194</xdr:row>
                    <xdr:rowOff>28575</xdr:rowOff>
                  </to>
                </anchor>
              </controlPr>
            </control>
          </mc:Choice>
        </mc:AlternateContent>
        <mc:AlternateContent xmlns:mc="http://schemas.openxmlformats.org/markup-compatibility/2006">
          <mc:Choice Requires="x14">
            <control shapeId="16411" r:id="rId28" name="Check Box 27">
              <controlPr defaultSize="0" autoFill="0" autoLine="0" autoPict="0">
                <anchor moveWithCells="1">
                  <from>
                    <xdr:col>68</xdr:col>
                    <xdr:colOff>19050</xdr:colOff>
                    <xdr:row>195</xdr:row>
                    <xdr:rowOff>123825</xdr:rowOff>
                  </from>
                  <to>
                    <xdr:col>70</xdr:col>
                    <xdr:colOff>57150</xdr:colOff>
                    <xdr:row>197</xdr:row>
                    <xdr:rowOff>19050</xdr:rowOff>
                  </to>
                </anchor>
              </controlPr>
            </control>
          </mc:Choice>
        </mc:AlternateContent>
        <mc:AlternateContent xmlns:mc="http://schemas.openxmlformats.org/markup-compatibility/2006">
          <mc:Choice Requires="x14">
            <control shapeId="16412" r:id="rId29" name="Check Box 28">
              <controlPr defaultSize="0" autoFill="0" autoLine="0" autoPict="0">
                <anchor moveWithCells="1">
                  <from>
                    <xdr:col>71</xdr:col>
                    <xdr:colOff>19050</xdr:colOff>
                    <xdr:row>195</xdr:row>
                    <xdr:rowOff>104775</xdr:rowOff>
                  </from>
                  <to>
                    <xdr:col>74</xdr:col>
                    <xdr:colOff>0</xdr:colOff>
                    <xdr:row>197</xdr:row>
                    <xdr:rowOff>38100</xdr:rowOff>
                  </to>
                </anchor>
              </controlPr>
            </control>
          </mc:Choice>
        </mc:AlternateContent>
        <mc:AlternateContent xmlns:mc="http://schemas.openxmlformats.org/markup-compatibility/2006">
          <mc:Choice Requires="x14">
            <control shapeId="16413" r:id="rId30" name="Check Box 29">
              <controlPr defaultSize="0" autoFill="0" autoLine="0" autoPict="0">
                <anchor moveWithCells="1">
                  <from>
                    <xdr:col>68</xdr:col>
                    <xdr:colOff>0</xdr:colOff>
                    <xdr:row>198</xdr:row>
                    <xdr:rowOff>123825</xdr:rowOff>
                  </from>
                  <to>
                    <xdr:col>70</xdr:col>
                    <xdr:colOff>114300</xdr:colOff>
                    <xdr:row>200</xdr:row>
                    <xdr:rowOff>28575</xdr:rowOff>
                  </to>
                </anchor>
              </controlPr>
            </control>
          </mc:Choice>
        </mc:AlternateContent>
        <mc:AlternateContent xmlns:mc="http://schemas.openxmlformats.org/markup-compatibility/2006">
          <mc:Choice Requires="x14">
            <control shapeId="16414" r:id="rId31" name="Check Box 30">
              <controlPr defaultSize="0" autoFill="0" autoLine="0" autoPict="0">
                <anchor moveWithCells="1">
                  <from>
                    <xdr:col>71</xdr:col>
                    <xdr:colOff>19050</xdr:colOff>
                    <xdr:row>198</xdr:row>
                    <xdr:rowOff>123825</xdr:rowOff>
                  </from>
                  <to>
                    <xdr:col>74</xdr:col>
                    <xdr:colOff>0</xdr:colOff>
                    <xdr:row>200</xdr:row>
                    <xdr:rowOff>19050</xdr:rowOff>
                  </to>
                </anchor>
              </controlPr>
            </control>
          </mc:Choice>
        </mc:AlternateContent>
        <mc:AlternateContent xmlns:mc="http://schemas.openxmlformats.org/markup-compatibility/2006">
          <mc:Choice Requires="x14">
            <control shapeId="16415" r:id="rId32" name="Check Box 31">
              <controlPr defaultSize="0" autoFill="0" autoLine="0" autoPict="0">
                <anchor moveWithCells="1">
                  <from>
                    <xdr:col>68</xdr:col>
                    <xdr:colOff>9525</xdr:colOff>
                    <xdr:row>201</xdr:row>
                    <xdr:rowOff>114300</xdr:rowOff>
                  </from>
                  <to>
                    <xdr:col>70</xdr:col>
                    <xdr:colOff>104775</xdr:colOff>
                    <xdr:row>203</xdr:row>
                    <xdr:rowOff>38100</xdr:rowOff>
                  </to>
                </anchor>
              </controlPr>
            </control>
          </mc:Choice>
        </mc:AlternateContent>
        <mc:AlternateContent xmlns:mc="http://schemas.openxmlformats.org/markup-compatibility/2006">
          <mc:Choice Requires="x14">
            <control shapeId="16416" r:id="rId33" name="Check Box 32">
              <controlPr defaultSize="0" autoFill="0" autoLine="0" autoPict="0">
                <anchor moveWithCells="1">
                  <from>
                    <xdr:col>71</xdr:col>
                    <xdr:colOff>19050</xdr:colOff>
                    <xdr:row>201</xdr:row>
                    <xdr:rowOff>104775</xdr:rowOff>
                  </from>
                  <to>
                    <xdr:col>73</xdr:col>
                    <xdr:colOff>66675</xdr:colOff>
                    <xdr:row>203</xdr:row>
                    <xdr:rowOff>38100</xdr:rowOff>
                  </to>
                </anchor>
              </controlPr>
            </control>
          </mc:Choice>
        </mc:AlternateContent>
        <mc:AlternateContent xmlns:mc="http://schemas.openxmlformats.org/markup-compatibility/2006">
          <mc:Choice Requires="x14">
            <control shapeId="16417" r:id="rId34" name="Check Box 33">
              <controlPr defaultSize="0" autoFill="0" autoLine="0" autoPict="0">
                <anchor moveWithCells="1">
                  <from>
                    <xdr:col>68</xdr:col>
                    <xdr:colOff>9525</xdr:colOff>
                    <xdr:row>204</xdr:row>
                    <xdr:rowOff>57150</xdr:rowOff>
                  </from>
                  <to>
                    <xdr:col>70</xdr:col>
                    <xdr:colOff>85725</xdr:colOff>
                    <xdr:row>205</xdr:row>
                    <xdr:rowOff>123825</xdr:rowOff>
                  </to>
                </anchor>
              </controlPr>
            </control>
          </mc:Choice>
        </mc:AlternateContent>
        <mc:AlternateContent xmlns:mc="http://schemas.openxmlformats.org/markup-compatibility/2006">
          <mc:Choice Requires="x14">
            <control shapeId="16418" r:id="rId35" name="Check Box 34">
              <controlPr defaultSize="0" autoFill="0" autoLine="0" autoPict="0">
                <anchor moveWithCells="1">
                  <from>
                    <xdr:col>71</xdr:col>
                    <xdr:colOff>19050</xdr:colOff>
                    <xdr:row>204</xdr:row>
                    <xdr:rowOff>57150</xdr:rowOff>
                  </from>
                  <to>
                    <xdr:col>73</xdr:col>
                    <xdr:colOff>76200</xdr:colOff>
                    <xdr:row>205</xdr:row>
                    <xdr:rowOff>114300</xdr:rowOff>
                  </to>
                </anchor>
              </controlPr>
            </control>
          </mc:Choice>
        </mc:AlternateContent>
        <mc:AlternateContent xmlns:mc="http://schemas.openxmlformats.org/markup-compatibility/2006">
          <mc:Choice Requires="x14">
            <control shapeId="16419" r:id="rId36" name="Check Box 35">
              <controlPr defaultSize="0" autoFill="0" autoLine="0" autoPict="0">
                <anchor moveWithCells="1">
                  <from>
                    <xdr:col>68</xdr:col>
                    <xdr:colOff>0</xdr:colOff>
                    <xdr:row>174</xdr:row>
                    <xdr:rowOff>133350</xdr:rowOff>
                  </from>
                  <to>
                    <xdr:col>70</xdr:col>
                    <xdr:colOff>76200</xdr:colOff>
                    <xdr:row>176</xdr:row>
                    <xdr:rowOff>28575</xdr:rowOff>
                  </to>
                </anchor>
              </controlPr>
            </control>
          </mc:Choice>
        </mc:AlternateContent>
        <mc:AlternateContent xmlns:mc="http://schemas.openxmlformats.org/markup-compatibility/2006">
          <mc:Choice Requires="x14">
            <control shapeId="16420" r:id="rId37" name="Check Box 36">
              <controlPr defaultSize="0" autoFill="0" autoLine="0" autoPict="0">
                <anchor moveWithCells="1">
                  <from>
                    <xdr:col>71</xdr:col>
                    <xdr:colOff>19050</xdr:colOff>
                    <xdr:row>174</xdr:row>
                    <xdr:rowOff>133350</xdr:rowOff>
                  </from>
                  <to>
                    <xdr:col>73</xdr:col>
                    <xdr:colOff>114300</xdr:colOff>
                    <xdr:row>176</xdr:row>
                    <xdr:rowOff>28575</xdr:rowOff>
                  </to>
                </anchor>
              </controlPr>
            </control>
          </mc:Choice>
        </mc:AlternateContent>
        <mc:AlternateContent xmlns:mc="http://schemas.openxmlformats.org/markup-compatibility/2006">
          <mc:Choice Requires="x14">
            <control shapeId="16421" r:id="rId38" name="Check Box 37">
              <controlPr defaultSize="0" autoFill="0" autoLine="0" autoPict="0">
                <anchor moveWithCells="1">
                  <from>
                    <xdr:col>17</xdr:col>
                    <xdr:colOff>123825</xdr:colOff>
                    <xdr:row>78</xdr:row>
                    <xdr:rowOff>133350</xdr:rowOff>
                  </from>
                  <to>
                    <xdr:col>20</xdr:col>
                    <xdr:colOff>28575</xdr:colOff>
                    <xdr:row>80</xdr:row>
                    <xdr:rowOff>28575</xdr:rowOff>
                  </to>
                </anchor>
              </controlPr>
            </control>
          </mc:Choice>
        </mc:AlternateContent>
        <mc:AlternateContent xmlns:mc="http://schemas.openxmlformats.org/markup-compatibility/2006">
          <mc:Choice Requires="x14">
            <control shapeId="16424" r:id="rId39" name="Check Box 40">
              <controlPr defaultSize="0" autoFill="0" autoLine="0" autoPict="0">
                <anchor moveWithCells="1">
                  <from>
                    <xdr:col>22</xdr:col>
                    <xdr:colOff>123825</xdr:colOff>
                    <xdr:row>78</xdr:row>
                    <xdr:rowOff>114300</xdr:rowOff>
                  </from>
                  <to>
                    <xdr:col>25</xdr:col>
                    <xdr:colOff>38100</xdr:colOff>
                    <xdr:row>80</xdr:row>
                    <xdr:rowOff>38100</xdr:rowOff>
                  </to>
                </anchor>
              </controlPr>
            </control>
          </mc:Choice>
        </mc:AlternateContent>
        <mc:AlternateContent xmlns:mc="http://schemas.openxmlformats.org/markup-compatibility/2006">
          <mc:Choice Requires="x14">
            <control shapeId="16425" r:id="rId40" name="Check Box 41">
              <controlPr defaultSize="0" autoFill="0" autoLine="0" autoPict="0">
                <anchor moveWithCells="1">
                  <from>
                    <xdr:col>22</xdr:col>
                    <xdr:colOff>123825</xdr:colOff>
                    <xdr:row>80</xdr:row>
                    <xdr:rowOff>114300</xdr:rowOff>
                  </from>
                  <to>
                    <xdr:col>25</xdr:col>
                    <xdr:colOff>38100</xdr:colOff>
                    <xdr:row>82</xdr:row>
                    <xdr:rowOff>38100</xdr:rowOff>
                  </to>
                </anchor>
              </controlPr>
            </control>
          </mc:Choice>
        </mc:AlternateContent>
        <mc:AlternateContent xmlns:mc="http://schemas.openxmlformats.org/markup-compatibility/2006">
          <mc:Choice Requires="x14">
            <control shapeId="16426" r:id="rId41" name="Check Box 42">
              <controlPr defaultSize="0" autoFill="0" autoLine="0" autoPict="0">
                <anchor moveWithCells="1">
                  <from>
                    <xdr:col>17</xdr:col>
                    <xdr:colOff>123825</xdr:colOff>
                    <xdr:row>80</xdr:row>
                    <xdr:rowOff>104775</xdr:rowOff>
                  </from>
                  <to>
                    <xdr:col>20</xdr:col>
                    <xdr:colOff>28575</xdr:colOff>
                    <xdr:row>82</xdr:row>
                    <xdr:rowOff>28575</xdr:rowOff>
                  </to>
                </anchor>
              </controlPr>
            </control>
          </mc:Choice>
        </mc:AlternateContent>
        <mc:AlternateContent xmlns:mc="http://schemas.openxmlformats.org/markup-compatibility/2006">
          <mc:Choice Requires="x14">
            <control shapeId="16445" r:id="rId42" name="Check Box 61">
              <controlPr defaultSize="0" autoFill="0" autoLine="0" autoPict="0">
                <anchor moveWithCells="1">
                  <from>
                    <xdr:col>44</xdr:col>
                    <xdr:colOff>85725</xdr:colOff>
                    <xdr:row>111</xdr:row>
                    <xdr:rowOff>38100</xdr:rowOff>
                  </from>
                  <to>
                    <xdr:col>47</xdr:col>
                    <xdr:colOff>0</xdr:colOff>
                    <xdr:row>111</xdr:row>
                    <xdr:rowOff>257175</xdr:rowOff>
                  </to>
                </anchor>
              </controlPr>
            </control>
          </mc:Choice>
        </mc:AlternateContent>
        <mc:AlternateContent xmlns:mc="http://schemas.openxmlformats.org/markup-compatibility/2006">
          <mc:Choice Requires="x14">
            <control shapeId="16604" r:id="rId43" name="Check Box 220">
              <controlPr defaultSize="0" autoFill="0" autoLine="0" autoPict="0">
                <anchor moveWithCells="1">
                  <from>
                    <xdr:col>28</xdr:col>
                    <xdr:colOff>66675</xdr:colOff>
                    <xdr:row>94</xdr:row>
                    <xdr:rowOff>0</xdr:rowOff>
                  </from>
                  <to>
                    <xdr:col>30</xdr:col>
                    <xdr:colOff>114300</xdr:colOff>
                    <xdr:row>95</xdr:row>
                    <xdr:rowOff>28575</xdr:rowOff>
                  </to>
                </anchor>
              </controlPr>
            </control>
          </mc:Choice>
        </mc:AlternateContent>
        <mc:AlternateContent xmlns:mc="http://schemas.openxmlformats.org/markup-compatibility/2006">
          <mc:Choice Requires="x14">
            <control shapeId="16605" r:id="rId44" name="Check Box 221">
              <controlPr defaultSize="0" autoFill="0" autoLine="0" autoPict="0">
                <anchor moveWithCells="1">
                  <from>
                    <xdr:col>19</xdr:col>
                    <xdr:colOff>114300</xdr:colOff>
                    <xdr:row>93</xdr:row>
                    <xdr:rowOff>133350</xdr:rowOff>
                  </from>
                  <to>
                    <xdr:col>22</xdr:col>
                    <xdr:colOff>28575</xdr:colOff>
                    <xdr:row>95</xdr:row>
                    <xdr:rowOff>9525</xdr:rowOff>
                  </to>
                </anchor>
              </controlPr>
            </control>
          </mc:Choice>
        </mc:AlternateContent>
        <mc:AlternateContent xmlns:mc="http://schemas.openxmlformats.org/markup-compatibility/2006">
          <mc:Choice Requires="x14">
            <control shapeId="16614" r:id="rId45" name="Check Box 230">
              <controlPr defaultSize="0" autoFill="0" autoLine="0" autoPict="0">
                <anchor moveWithCells="1">
                  <from>
                    <xdr:col>39</xdr:col>
                    <xdr:colOff>47625</xdr:colOff>
                    <xdr:row>112</xdr:row>
                    <xdr:rowOff>38100</xdr:rowOff>
                  </from>
                  <to>
                    <xdr:col>41</xdr:col>
                    <xdr:colOff>95250</xdr:colOff>
                    <xdr:row>112</xdr:row>
                    <xdr:rowOff>257175</xdr:rowOff>
                  </to>
                </anchor>
              </controlPr>
            </control>
          </mc:Choice>
        </mc:AlternateContent>
        <mc:AlternateContent xmlns:mc="http://schemas.openxmlformats.org/markup-compatibility/2006">
          <mc:Choice Requires="x14">
            <control shapeId="16615" r:id="rId46" name="Check Box 231">
              <controlPr defaultSize="0" autoFill="0" autoLine="0" autoPict="0">
                <anchor moveWithCells="1">
                  <from>
                    <xdr:col>44</xdr:col>
                    <xdr:colOff>85725</xdr:colOff>
                    <xdr:row>112</xdr:row>
                    <xdr:rowOff>38100</xdr:rowOff>
                  </from>
                  <to>
                    <xdr:col>47</xdr:col>
                    <xdr:colOff>0</xdr:colOff>
                    <xdr:row>112</xdr:row>
                    <xdr:rowOff>257175</xdr:rowOff>
                  </to>
                </anchor>
              </controlPr>
            </control>
          </mc:Choice>
        </mc:AlternateContent>
        <mc:AlternateContent xmlns:mc="http://schemas.openxmlformats.org/markup-compatibility/2006">
          <mc:Choice Requires="x14">
            <control shapeId="16616" r:id="rId47" name="Check Box 232">
              <controlPr defaultSize="0" autoFill="0" autoLine="0" autoPict="0">
                <anchor moveWithCells="1">
                  <from>
                    <xdr:col>39</xdr:col>
                    <xdr:colOff>47625</xdr:colOff>
                    <xdr:row>113</xdr:row>
                    <xdr:rowOff>38100</xdr:rowOff>
                  </from>
                  <to>
                    <xdr:col>41</xdr:col>
                    <xdr:colOff>95250</xdr:colOff>
                    <xdr:row>113</xdr:row>
                    <xdr:rowOff>257175</xdr:rowOff>
                  </to>
                </anchor>
              </controlPr>
            </control>
          </mc:Choice>
        </mc:AlternateContent>
        <mc:AlternateContent xmlns:mc="http://schemas.openxmlformats.org/markup-compatibility/2006">
          <mc:Choice Requires="x14">
            <control shapeId="16617" r:id="rId48" name="Check Box 233">
              <controlPr defaultSize="0" autoFill="0" autoLine="0" autoPict="0">
                <anchor moveWithCells="1">
                  <from>
                    <xdr:col>44</xdr:col>
                    <xdr:colOff>85725</xdr:colOff>
                    <xdr:row>113</xdr:row>
                    <xdr:rowOff>38100</xdr:rowOff>
                  </from>
                  <to>
                    <xdr:col>47</xdr:col>
                    <xdr:colOff>0</xdr:colOff>
                    <xdr:row>113</xdr:row>
                    <xdr:rowOff>257175</xdr:rowOff>
                  </to>
                </anchor>
              </controlPr>
            </control>
          </mc:Choice>
        </mc:AlternateContent>
        <mc:AlternateContent xmlns:mc="http://schemas.openxmlformats.org/markup-compatibility/2006">
          <mc:Choice Requires="x14">
            <control shapeId="16618" r:id="rId49" name="Check Box 234">
              <controlPr defaultSize="0" autoFill="0" autoLine="0" autoPict="0">
                <anchor moveWithCells="1">
                  <from>
                    <xdr:col>39</xdr:col>
                    <xdr:colOff>47625</xdr:colOff>
                    <xdr:row>114</xdr:row>
                    <xdr:rowOff>38100</xdr:rowOff>
                  </from>
                  <to>
                    <xdr:col>41</xdr:col>
                    <xdr:colOff>95250</xdr:colOff>
                    <xdr:row>114</xdr:row>
                    <xdr:rowOff>257175</xdr:rowOff>
                  </to>
                </anchor>
              </controlPr>
            </control>
          </mc:Choice>
        </mc:AlternateContent>
        <mc:AlternateContent xmlns:mc="http://schemas.openxmlformats.org/markup-compatibility/2006">
          <mc:Choice Requires="x14">
            <control shapeId="16619" r:id="rId50" name="Check Box 235">
              <controlPr defaultSize="0" autoFill="0" autoLine="0" autoPict="0">
                <anchor moveWithCells="1">
                  <from>
                    <xdr:col>44</xdr:col>
                    <xdr:colOff>85725</xdr:colOff>
                    <xdr:row>114</xdr:row>
                    <xdr:rowOff>38100</xdr:rowOff>
                  </from>
                  <to>
                    <xdr:col>47</xdr:col>
                    <xdr:colOff>0</xdr:colOff>
                    <xdr:row>114</xdr:row>
                    <xdr:rowOff>257175</xdr:rowOff>
                  </to>
                </anchor>
              </controlPr>
            </control>
          </mc:Choice>
        </mc:AlternateContent>
        <mc:AlternateContent xmlns:mc="http://schemas.openxmlformats.org/markup-compatibility/2006">
          <mc:Choice Requires="x14">
            <control shapeId="16620" r:id="rId51" name="Check Box 236">
              <controlPr defaultSize="0" autoFill="0" autoLine="0" autoPict="0">
                <anchor moveWithCells="1">
                  <from>
                    <xdr:col>39</xdr:col>
                    <xdr:colOff>47625</xdr:colOff>
                    <xdr:row>115</xdr:row>
                    <xdr:rowOff>38100</xdr:rowOff>
                  </from>
                  <to>
                    <xdr:col>41</xdr:col>
                    <xdr:colOff>95250</xdr:colOff>
                    <xdr:row>115</xdr:row>
                    <xdr:rowOff>257175</xdr:rowOff>
                  </to>
                </anchor>
              </controlPr>
            </control>
          </mc:Choice>
        </mc:AlternateContent>
        <mc:AlternateContent xmlns:mc="http://schemas.openxmlformats.org/markup-compatibility/2006">
          <mc:Choice Requires="x14">
            <control shapeId="16621" r:id="rId52" name="Check Box 237">
              <controlPr defaultSize="0" autoFill="0" autoLine="0" autoPict="0">
                <anchor moveWithCells="1">
                  <from>
                    <xdr:col>44</xdr:col>
                    <xdr:colOff>85725</xdr:colOff>
                    <xdr:row>115</xdr:row>
                    <xdr:rowOff>38100</xdr:rowOff>
                  </from>
                  <to>
                    <xdr:col>47</xdr:col>
                    <xdr:colOff>0</xdr:colOff>
                    <xdr:row>115</xdr:row>
                    <xdr:rowOff>257175</xdr:rowOff>
                  </to>
                </anchor>
              </controlPr>
            </control>
          </mc:Choice>
        </mc:AlternateContent>
        <mc:AlternateContent xmlns:mc="http://schemas.openxmlformats.org/markup-compatibility/2006">
          <mc:Choice Requires="x14">
            <control shapeId="16622" r:id="rId53" name="Check Box 238">
              <controlPr defaultSize="0" autoFill="0" autoLine="0" autoPict="0">
                <anchor moveWithCells="1">
                  <from>
                    <xdr:col>39</xdr:col>
                    <xdr:colOff>47625</xdr:colOff>
                    <xdr:row>116</xdr:row>
                    <xdr:rowOff>38100</xdr:rowOff>
                  </from>
                  <to>
                    <xdr:col>41</xdr:col>
                    <xdr:colOff>95250</xdr:colOff>
                    <xdr:row>116</xdr:row>
                    <xdr:rowOff>257175</xdr:rowOff>
                  </to>
                </anchor>
              </controlPr>
            </control>
          </mc:Choice>
        </mc:AlternateContent>
        <mc:AlternateContent xmlns:mc="http://schemas.openxmlformats.org/markup-compatibility/2006">
          <mc:Choice Requires="x14">
            <control shapeId="16623" r:id="rId54" name="Check Box 239">
              <controlPr defaultSize="0" autoFill="0" autoLine="0" autoPict="0">
                <anchor moveWithCells="1">
                  <from>
                    <xdr:col>44</xdr:col>
                    <xdr:colOff>85725</xdr:colOff>
                    <xdr:row>116</xdr:row>
                    <xdr:rowOff>38100</xdr:rowOff>
                  </from>
                  <to>
                    <xdr:col>47</xdr:col>
                    <xdr:colOff>0</xdr:colOff>
                    <xdr:row>116</xdr:row>
                    <xdr:rowOff>257175</xdr:rowOff>
                  </to>
                </anchor>
              </controlPr>
            </control>
          </mc:Choice>
        </mc:AlternateContent>
        <mc:AlternateContent xmlns:mc="http://schemas.openxmlformats.org/markup-compatibility/2006">
          <mc:Choice Requires="x14">
            <control shapeId="16624" r:id="rId55" name="Check Box 240">
              <controlPr defaultSize="0" autoFill="0" autoLine="0" autoPict="0">
                <anchor moveWithCells="1">
                  <from>
                    <xdr:col>39</xdr:col>
                    <xdr:colOff>47625</xdr:colOff>
                    <xdr:row>117</xdr:row>
                    <xdr:rowOff>38100</xdr:rowOff>
                  </from>
                  <to>
                    <xdr:col>41</xdr:col>
                    <xdr:colOff>95250</xdr:colOff>
                    <xdr:row>117</xdr:row>
                    <xdr:rowOff>257175</xdr:rowOff>
                  </to>
                </anchor>
              </controlPr>
            </control>
          </mc:Choice>
        </mc:AlternateContent>
        <mc:AlternateContent xmlns:mc="http://schemas.openxmlformats.org/markup-compatibility/2006">
          <mc:Choice Requires="x14">
            <control shapeId="16625" r:id="rId56" name="Check Box 241">
              <controlPr defaultSize="0" autoFill="0" autoLine="0" autoPict="0">
                <anchor moveWithCells="1">
                  <from>
                    <xdr:col>44</xdr:col>
                    <xdr:colOff>85725</xdr:colOff>
                    <xdr:row>117</xdr:row>
                    <xdr:rowOff>38100</xdr:rowOff>
                  </from>
                  <to>
                    <xdr:col>47</xdr:col>
                    <xdr:colOff>0</xdr:colOff>
                    <xdr:row>117</xdr:row>
                    <xdr:rowOff>257175</xdr:rowOff>
                  </to>
                </anchor>
              </controlPr>
            </control>
          </mc:Choice>
        </mc:AlternateContent>
        <mc:AlternateContent xmlns:mc="http://schemas.openxmlformats.org/markup-compatibility/2006">
          <mc:Choice Requires="x14">
            <control shapeId="16626" r:id="rId57" name="Check Box 242">
              <controlPr defaultSize="0" autoFill="0" autoLine="0" autoPict="0">
                <anchor moveWithCells="1">
                  <from>
                    <xdr:col>39</xdr:col>
                    <xdr:colOff>47625</xdr:colOff>
                    <xdr:row>118</xdr:row>
                    <xdr:rowOff>38100</xdr:rowOff>
                  </from>
                  <to>
                    <xdr:col>41</xdr:col>
                    <xdr:colOff>95250</xdr:colOff>
                    <xdr:row>118</xdr:row>
                    <xdr:rowOff>257175</xdr:rowOff>
                  </to>
                </anchor>
              </controlPr>
            </control>
          </mc:Choice>
        </mc:AlternateContent>
        <mc:AlternateContent xmlns:mc="http://schemas.openxmlformats.org/markup-compatibility/2006">
          <mc:Choice Requires="x14">
            <control shapeId="16627" r:id="rId58" name="Check Box 243">
              <controlPr defaultSize="0" autoFill="0" autoLine="0" autoPict="0">
                <anchor moveWithCells="1">
                  <from>
                    <xdr:col>44</xdr:col>
                    <xdr:colOff>85725</xdr:colOff>
                    <xdr:row>118</xdr:row>
                    <xdr:rowOff>38100</xdr:rowOff>
                  </from>
                  <to>
                    <xdr:col>47</xdr:col>
                    <xdr:colOff>0</xdr:colOff>
                    <xdr:row>118</xdr:row>
                    <xdr:rowOff>257175</xdr:rowOff>
                  </to>
                </anchor>
              </controlPr>
            </control>
          </mc:Choice>
        </mc:AlternateContent>
        <mc:AlternateContent xmlns:mc="http://schemas.openxmlformats.org/markup-compatibility/2006">
          <mc:Choice Requires="x14">
            <control shapeId="16628" r:id="rId59" name="Check Box 244">
              <controlPr defaultSize="0" autoFill="0" autoLine="0" autoPict="0">
                <anchor moveWithCells="1">
                  <from>
                    <xdr:col>39</xdr:col>
                    <xdr:colOff>47625</xdr:colOff>
                    <xdr:row>119</xdr:row>
                    <xdr:rowOff>38100</xdr:rowOff>
                  </from>
                  <to>
                    <xdr:col>41</xdr:col>
                    <xdr:colOff>95250</xdr:colOff>
                    <xdr:row>119</xdr:row>
                    <xdr:rowOff>257175</xdr:rowOff>
                  </to>
                </anchor>
              </controlPr>
            </control>
          </mc:Choice>
        </mc:AlternateContent>
        <mc:AlternateContent xmlns:mc="http://schemas.openxmlformats.org/markup-compatibility/2006">
          <mc:Choice Requires="x14">
            <control shapeId="16629" r:id="rId60" name="Check Box 245">
              <controlPr defaultSize="0" autoFill="0" autoLine="0" autoPict="0">
                <anchor moveWithCells="1">
                  <from>
                    <xdr:col>44</xdr:col>
                    <xdr:colOff>85725</xdr:colOff>
                    <xdr:row>119</xdr:row>
                    <xdr:rowOff>38100</xdr:rowOff>
                  </from>
                  <to>
                    <xdr:col>47</xdr:col>
                    <xdr:colOff>0</xdr:colOff>
                    <xdr:row>119</xdr:row>
                    <xdr:rowOff>257175</xdr:rowOff>
                  </to>
                </anchor>
              </controlPr>
            </control>
          </mc:Choice>
        </mc:AlternateContent>
        <mc:AlternateContent xmlns:mc="http://schemas.openxmlformats.org/markup-compatibility/2006">
          <mc:Choice Requires="x14">
            <control shapeId="16630" r:id="rId61" name="Check Box 246">
              <controlPr defaultSize="0" autoFill="0" autoLine="0" autoPict="0">
                <anchor moveWithCells="1">
                  <from>
                    <xdr:col>61</xdr:col>
                    <xdr:colOff>57150</xdr:colOff>
                    <xdr:row>112</xdr:row>
                    <xdr:rowOff>28575</xdr:rowOff>
                  </from>
                  <to>
                    <xdr:col>63</xdr:col>
                    <xdr:colOff>104775</xdr:colOff>
                    <xdr:row>112</xdr:row>
                    <xdr:rowOff>247650</xdr:rowOff>
                  </to>
                </anchor>
              </controlPr>
            </control>
          </mc:Choice>
        </mc:AlternateContent>
        <mc:AlternateContent xmlns:mc="http://schemas.openxmlformats.org/markup-compatibility/2006">
          <mc:Choice Requires="x14">
            <control shapeId="16631" r:id="rId62" name="Check Box 247">
              <controlPr defaultSize="0" autoFill="0" autoLine="0" autoPict="0">
                <anchor moveWithCells="1">
                  <from>
                    <xdr:col>66</xdr:col>
                    <xdr:colOff>57150</xdr:colOff>
                    <xdr:row>112</xdr:row>
                    <xdr:rowOff>28575</xdr:rowOff>
                  </from>
                  <to>
                    <xdr:col>68</xdr:col>
                    <xdr:colOff>104775</xdr:colOff>
                    <xdr:row>112</xdr:row>
                    <xdr:rowOff>247650</xdr:rowOff>
                  </to>
                </anchor>
              </controlPr>
            </control>
          </mc:Choice>
        </mc:AlternateContent>
        <mc:AlternateContent xmlns:mc="http://schemas.openxmlformats.org/markup-compatibility/2006">
          <mc:Choice Requires="x14">
            <control shapeId="16632" r:id="rId63" name="Check Box 248">
              <controlPr defaultSize="0" autoFill="0" autoLine="0" autoPict="0">
                <anchor moveWithCells="1">
                  <from>
                    <xdr:col>70</xdr:col>
                    <xdr:colOff>66675</xdr:colOff>
                    <xdr:row>112</xdr:row>
                    <xdr:rowOff>28575</xdr:rowOff>
                  </from>
                  <to>
                    <xdr:col>72</xdr:col>
                    <xdr:colOff>114300</xdr:colOff>
                    <xdr:row>112</xdr:row>
                    <xdr:rowOff>247650</xdr:rowOff>
                  </to>
                </anchor>
              </controlPr>
            </control>
          </mc:Choice>
        </mc:AlternateContent>
        <mc:AlternateContent xmlns:mc="http://schemas.openxmlformats.org/markup-compatibility/2006">
          <mc:Choice Requires="x14">
            <control shapeId="16633" r:id="rId64" name="Check Box 249">
              <controlPr defaultSize="0" autoFill="0" autoLine="0" autoPict="0">
                <anchor moveWithCells="1">
                  <from>
                    <xdr:col>61</xdr:col>
                    <xdr:colOff>57150</xdr:colOff>
                    <xdr:row>113</xdr:row>
                    <xdr:rowOff>28575</xdr:rowOff>
                  </from>
                  <to>
                    <xdr:col>63</xdr:col>
                    <xdr:colOff>104775</xdr:colOff>
                    <xdr:row>113</xdr:row>
                    <xdr:rowOff>247650</xdr:rowOff>
                  </to>
                </anchor>
              </controlPr>
            </control>
          </mc:Choice>
        </mc:AlternateContent>
        <mc:AlternateContent xmlns:mc="http://schemas.openxmlformats.org/markup-compatibility/2006">
          <mc:Choice Requires="x14">
            <control shapeId="16634" r:id="rId65" name="Check Box 250">
              <controlPr defaultSize="0" autoFill="0" autoLine="0" autoPict="0">
                <anchor moveWithCells="1">
                  <from>
                    <xdr:col>66</xdr:col>
                    <xdr:colOff>57150</xdr:colOff>
                    <xdr:row>113</xdr:row>
                    <xdr:rowOff>28575</xdr:rowOff>
                  </from>
                  <to>
                    <xdr:col>68</xdr:col>
                    <xdr:colOff>104775</xdr:colOff>
                    <xdr:row>113</xdr:row>
                    <xdr:rowOff>247650</xdr:rowOff>
                  </to>
                </anchor>
              </controlPr>
            </control>
          </mc:Choice>
        </mc:AlternateContent>
        <mc:AlternateContent xmlns:mc="http://schemas.openxmlformats.org/markup-compatibility/2006">
          <mc:Choice Requires="x14">
            <control shapeId="16635" r:id="rId66" name="Check Box 251">
              <controlPr defaultSize="0" autoFill="0" autoLine="0" autoPict="0">
                <anchor moveWithCells="1">
                  <from>
                    <xdr:col>70</xdr:col>
                    <xdr:colOff>66675</xdr:colOff>
                    <xdr:row>113</xdr:row>
                    <xdr:rowOff>28575</xdr:rowOff>
                  </from>
                  <to>
                    <xdr:col>72</xdr:col>
                    <xdr:colOff>114300</xdr:colOff>
                    <xdr:row>113</xdr:row>
                    <xdr:rowOff>247650</xdr:rowOff>
                  </to>
                </anchor>
              </controlPr>
            </control>
          </mc:Choice>
        </mc:AlternateContent>
        <mc:AlternateContent xmlns:mc="http://schemas.openxmlformats.org/markup-compatibility/2006">
          <mc:Choice Requires="x14">
            <control shapeId="16636" r:id="rId67" name="Check Box 252">
              <controlPr defaultSize="0" autoFill="0" autoLine="0" autoPict="0">
                <anchor moveWithCells="1">
                  <from>
                    <xdr:col>61</xdr:col>
                    <xdr:colOff>57150</xdr:colOff>
                    <xdr:row>114</xdr:row>
                    <xdr:rowOff>28575</xdr:rowOff>
                  </from>
                  <to>
                    <xdr:col>63</xdr:col>
                    <xdr:colOff>104775</xdr:colOff>
                    <xdr:row>114</xdr:row>
                    <xdr:rowOff>247650</xdr:rowOff>
                  </to>
                </anchor>
              </controlPr>
            </control>
          </mc:Choice>
        </mc:AlternateContent>
        <mc:AlternateContent xmlns:mc="http://schemas.openxmlformats.org/markup-compatibility/2006">
          <mc:Choice Requires="x14">
            <control shapeId="16637" r:id="rId68" name="Check Box 253">
              <controlPr defaultSize="0" autoFill="0" autoLine="0" autoPict="0">
                <anchor moveWithCells="1">
                  <from>
                    <xdr:col>66</xdr:col>
                    <xdr:colOff>57150</xdr:colOff>
                    <xdr:row>114</xdr:row>
                    <xdr:rowOff>28575</xdr:rowOff>
                  </from>
                  <to>
                    <xdr:col>68</xdr:col>
                    <xdr:colOff>104775</xdr:colOff>
                    <xdr:row>114</xdr:row>
                    <xdr:rowOff>247650</xdr:rowOff>
                  </to>
                </anchor>
              </controlPr>
            </control>
          </mc:Choice>
        </mc:AlternateContent>
        <mc:AlternateContent xmlns:mc="http://schemas.openxmlformats.org/markup-compatibility/2006">
          <mc:Choice Requires="x14">
            <control shapeId="16638" r:id="rId69" name="Check Box 254">
              <controlPr defaultSize="0" autoFill="0" autoLine="0" autoPict="0">
                <anchor moveWithCells="1">
                  <from>
                    <xdr:col>70</xdr:col>
                    <xdr:colOff>66675</xdr:colOff>
                    <xdr:row>114</xdr:row>
                    <xdr:rowOff>28575</xdr:rowOff>
                  </from>
                  <to>
                    <xdr:col>72</xdr:col>
                    <xdr:colOff>114300</xdr:colOff>
                    <xdr:row>114</xdr:row>
                    <xdr:rowOff>247650</xdr:rowOff>
                  </to>
                </anchor>
              </controlPr>
            </control>
          </mc:Choice>
        </mc:AlternateContent>
        <mc:AlternateContent xmlns:mc="http://schemas.openxmlformats.org/markup-compatibility/2006">
          <mc:Choice Requires="x14">
            <control shapeId="16639" r:id="rId70" name="Check Box 255">
              <controlPr defaultSize="0" autoFill="0" autoLine="0" autoPict="0">
                <anchor moveWithCells="1">
                  <from>
                    <xdr:col>61</xdr:col>
                    <xdr:colOff>57150</xdr:colOff>
                    <xdr:row>115</xdr:row>
                    <xdr:rowOff>28575</xdr:rowOff>
                  </from>
                  <to>
                    <xdr:col>63</xdr:col>
                    <xdr:colOff>104775</xdr:colOff>
                    <xdr:row>115</xdr:row>
                    <xdr:rowOff>247650</xdr:rowOff>
                  </to>
                </anchor>
              </controlPr>
            </control>
          </mc:Choice>
        </mc:AlternateContent>
        <mc:AlternateContent xmlns:mc="http://schemas.openxmlformats.org/markup-compatibility/2006">
          <mc:Choice Requires="x14">
            <control shapeId="16640" r:id="rId71" name="Check Box 256">
              <controlPr defaultSize="0" autoFill="0" autoLine="0" autoPict="0">
                <anchor moveWithCells="1">
                  <from>
                    <xdr:col>66</xdr:col>
                    <xdr:colOff>57150</xdr:colOff>
                    <xdr:row>115</xdr:row>
                    <xdr:rowOff>28575</xdr:rowOff>
                  </from>
                  <to>
                    <xdr:col>68</xdr:col>
                    <xdr:colOff>104775</xdr:colOff>
                    <xdr:row>115</xdr:row>
                    <xdr:rowOff>247650</xdr:rowOff>
                  </to>
                </anchor>
              </controlPr>
            </control>
          </mc:Choice>
        </mc:AlternateContent>
        <mc:AlternateContent xmlns:mc="http://schemas.openxmlformats.org/markup-compatibility/2006">
          <mc:Choice Requires="x14">
            <control shapeId="16641" r:id="rId72" name="Check Box 257">
              <controlPr defaultSize="0" autoFill="0" autoLine="0" autoPict="0">
                <anchor moveWithCells="1">
                  <from>
                    <xdr:col>70</xdr:col>
                    <xdr:colOff>66675</xdr:colOff>
                    <xdr:row>115</xdr:row>
                    <xdr:rowOff>28575</xdr:rowOff>
                  </from>
                  <to>
                    <xdr:col>72</xdr:col>
                    <xdr:colOff>114300</xdr:colOff>
                    <xdr:row>115</xdr:row>
                    <xdr:rowOff>247650</xdr:rowOff>
                  </to>
                </anchor>
              </controlPr>
            </control>
          </mc:Choice>
        </mc:AlternateContent>
        <mc:AlternateContent xmlns:mc="http://schemas.openxmlformats.org/markup-compatibility/2006">
          <mc:Choice Requires="x14">
            <control shapeId="16642" r:id="rId73" name="Check Box 258">
              <controlPr defaultSize="0" autoFill="0" autoLine="0" autoPict="0">
                <anchor moveWithCells="1">
                  <from>
                    <xdr:col>61</xdr:col>
                    <xdr:colOff>57150</xdr:colOff>
                    <xdr:row>116</xdr:row>
                    <xdr:rowOff>28575</xdr:rowOff>
                  </from>
                  <to>
                    <xdr:col>63</xdr:col>
                    <xdr:colOff>104775</xdr:colOff>
                    <xdr:row>116</xdr:row>
                    <xdr:rowOff>247650</xdr:rowOff>
                  </to>
                </anchor>
              </controlPr>
            </control>
          </mc:Choice>
        </mc:AlternateContent>
        <mc:AlternateContent xmlns:mc="http://schemas.openxmlformats.org/markup-compatibility/2006">
          <mc:Choice Requires="x14">
            <control shapeId="16643" r:id="rId74" name="Check Box 259">
              <controlPr defaultSize="0" autoFill="0" autoLine="0" autoPict="0">
                <anchor moveWithCells="1">
                  <from>
                    <xdr:col>66</xdr:col>
                    <xdr:colOff>57150</xdr:colOff>
                    <xdr:row>116</xdr:row>
                    <xdr:rowOff>28575</xdr:rowOff>
                  </from>
                  <to>
                    <xdr:col>68</xdr:col>
                    <xdr:colOff>104775</xdr:colOff>
                    <xdr:row>116</xdr:row>
                    <xdr:rowOff>247650</xdr:rowOff>
                  </to>
                </anchor>
              </controlPr>
            </control>
          </mc:Choice>
        </mc:AlternateContent>
        <mc:AlternateContent xmlns:mc="http://schemas.openxmlformats.org/markup-compatibility/2006">
          <mc:Choice Requires="x14">
            <control shapeId="16644" r:id="rId75" name="Check Box 260">
              <controlPr defaultSize="0" autoFill="0" autoLine="0" autoPict="0">
                <anchor moveWithCells="1">
                  <from>
                    <xdr:col>70</xdr:col>
                    <xdr:colOff>66675</xdr:colOff>
                    <xdr:row>116</xdr:row>
                    <xdr:rowOff>28575</xdr:rowOff>
                  </from>
                  <to>
                    <xdr:col>72</xdr:col>
                    <xdr:colOff>114300</xdr:colOff>
                    <xdr:row>116</xdr:row>
                    <xdr:rowOff>247650</xdr:rowOff>
                  </to>
                </anchor>
              </controlPr>
            </control>
          </mc:Choice>
        </mc:AlternateContent>
        <mc:AlternateContent xmlns:mc="http://schemas.openxmlformats.org/markup-compatibility/2006">
          <mc:Choice Requires="x14">
            <control shapeId="16645" r:id="rId76" name="Check Box 261">
              <controlPr defaultSize="0" autoFill="0" autoLine="0" autoPict="0">
                <anchor moveWithCells="1">
                  <from>
                    <xdr:col>61</xdr:col>
                    <xdr:colOff>57150</xdr:colOff>
                    <xdr:row>117</xdr:row>
                    <xdr:rowOff>28575</xdr:rowOff>
                  </from>
                  <to>
                    <xdr:col>63</xdr:col>
                    <xdr:colOff>104775</xdr:colOff>
                    <xdr:row>117</xdr:row>
                    <xdr:rowOff>247650</xdr:rowOff>
                  </to>
                </anchor>
              </controlPr>
            </control>
          </mc:Choice>
        </mc:AlternateContent>
        <mc:AlternateContent xmlns:mc="http://schemas.openxmlformats.org/markup-compatibility/2006">
          <mc:Choice Requires="x14">
            <control shapeId="16646" r:id="rId77" name="Check Box 262">
              <controlPr defaultSize="0" autoFill="0" autoLine="0" autoPict="0">
                <anchor moveWithCells="1">
                  <from>
                    <xdr:col>66</xdr:col>
                    <xdr:colOff>57150</xdr:colOff>
                    <xdr:row>117</xdr:row>
                    <xdr:rowOff>28575</xdr:rowOff>
                  </from>
                  <to>
                    <xdr:col>68</xdr:col>
                    <xdr:colOff>104775</xdr:colOff>
                    <xdr:row>117</xdr:row>
                    <xdr:rowOff>247650</xdr:rowOff>
                  </to>
                </anchor>
              </controlPr>
            </control>
          </mc:Choice>
        </mc:AlternateContent>
        <mc:AlternateContent xmlns:mc="http://schemas.openxmlformats.org/markup-compatibility/2006">
          <mc:Choice Requires="x14">
            <control shapeId="16647" r:id="rId78" name="Check Box 263">
              <controlPr defaultSize="0" autoFill="0" autoLine="0" autoPict="0">
                <anchor moveWithCells="1">
                  <from>
                    <xdr:col>70</xdr:col>
                    <xdr:colOff>66675</xdr:colOff>
                    <xdr:row>117</xdr:row>
                    <xdr:rowOff>28575</xdr:rowOff>
                  </from>
                  <to>
                    <xdr:col>72</xdr:col>
                    <xdr:colOff>114300</xdr:colOff>
                    <xdr:row>117</xdr:row>
                    <xdr:rowOff>247650</xdr:rowOff>
                  </to>
                </anchor>
              </controlPr>
            </control>
          </mc:Choice>
        </mc:AlternateContent>
        <mc:AlternateContent xmlns:mc="http://schemas.openxmlformats.org/markup-compatibility/2006">
          <mc:Choice Requires="x14">
            <control shapeId="16648" r:id="rId79" name="Check Box 264">
              <controlPr defaultSize="0" autoFill="0" autoLine="0" autoPict="0">
                <anchor moveWithCells="1">
                  <from>
                    <xdr:col>61</xdr:col>
                    <xdr:colOff>57150</xdr:colOff>
                    <xdr:row>118</xdr:row>
                    <xdr:rowOff>28575</xdr:rowOff>
                  </from>
                  <to>
                    <xdr:col>63</xdr:col>
                    <xdr:colOff>104775</xdr:colOff>
                    <xdr:row>118</xdr:row>
                    <xdr:rowOff>247650</xdr:rowOff>
                  </to>
                </anchor>
              </controlPr>
            </control>
          </mc:Choice>
        </mc:AlternateContent>
        <mc:AlternateContent xmlns:mc="http://schemas.openxmlformats.org/markup-compatibility/2006">
          <mc:Choice Requires="x14">
            <control shapeId="16649" r:id="rId80" name="Check Box 265">
              <controlPr defaultSize="0" autoFill="0" autoLine="0" autoPict="0">
                <anchor moveWithCells="1">
                  <from>
                    <xdr:col>66</xdr:col>
                    <xdr:colOff>57150</xdr:colOff>
                    <xdr:row>118</xdr:row>
                    <xdr:rowOff>28575</xdr:rowOff>
                  </from>
                  <to>
                    <xdr:col>68</xdr:col>
                    <xdr:colOff>104775</xdr:colOff>
                    <xdr:row>118</xdr:row>
                    <xdr:rowOff>247650</xdr:rowOff>
                  </to>
                </anchor>
              </controlPr>
            </control>
          </mc:Choice>
        </mc:AlternateContent>
        <mc:AlternateContent xmlns:mc="http://schemas.openxmlformats.org/markup-compatibility/2006">
          <mc:Choice Requires="x14">
            <control shapeId="16650" r:id="rId81" name="Check Box 266">
              <controlPr defaultSize="0" autoFill="0" autoLine="0" autoPict="0">
                <anchor moveWithCells="1">
                  <from>
                    <xdr:col>70</xdr:col>
                    <xdr:colOff>66675</xdr:colOff>
                    <xdr:row>118</xdr:row>
                    <xdr:rowOff>28575</xdr:rowOff>
                  </from>
                  <to>
                    <xdr:col>72</xdr:col>
                    <xdr:colOff>114300</xdr:colOff>
                    <xdr:row>118</xdr:row>
                    <xdr:rowOff>247650</xdr:rowOff>
                  </to>
                </anchor>
              </controlPr>
            </control>
          </mc:Choice>
        </mc:AlternateContent>
        <mc:AlternateContent xmlns:mc="http://schemas.openxmlformats.org/markup-compatibility/2006">
          <mc:Choice Requires="x14">
            <control shapeId="16651" r:id="rId82" name="Check Box 267">
              <controlPr defaultSize="0" autoFill="0" autoLine="0" autoPict="0">
                <anchor moveWithCells="1">
                  <from>
                    <xdr:col>61</xdr:col>
                    <xdr:colOff>57150</xdr:colOff>
                    <xdr:row>119</xdr:row>
                    <xdr:rowOff>28575</xdr:rowOff>
                  </from>
                  <to>
                    <xdr:col>63</xdr:col>
                    <xdr:colOff>104775</xdr:colOff>
                    <xdr:row>119</xdr:row>
                    <xdr:rowOff>247650</xdr:rowOff>
                  </to>
                </anchor>
              </controlPr>
            </control>
          </mc:Choice>
        </mc:AlternateContent>
        <mc:AlternateContent xmlns:mc="http://schemas.openxmlformats.org/markup-compatibility/2006">
          <mc:Choice Requires="x14">
            <control shapeId="16652" r:id="rId83" name="Check Box 268">
              <controlPr defaultSize="0" autoFill="0" autoLine="0" autoPict="0">
                <anchor moveWithCells="1">
                  <from>
                    <xdr:col>66</xdr:col>
                    <xdr:colOff>57150</xdr:colOff>
                    <xdr:row>119</xdr:row>
                    <xdr:rowOff>28575</xdr:rowOff>
                  </from>
                  <to>
                    <xdr:col>68</xdr:col>
                    <xdr:colOff>104775</xdr:colOff>
                    <xdr:row>119</xdr:row>
                    <xdr:rowOff>247650</xdr:rowOff>
                  </to>
                </anchor>
              </controlPr>
            </control>
          </mc:Choice>
        </mc:AlternateContent>
        <mc:AlternateContent xmlns:mc="http://schemas.openxmlformats.org/markup-compatibility/2006">
          <mc:Choice Requires="x14">
            <control shapeId="16653" r:id="rId84" name="Check Box 269">
              <controlPr defaultSize="0" autoFill="0" autoLine="0" autoPict="0">
                <anchor moveWithCells="1">
                  <from>
                    <xdr:col>70</xdr:col>
                    <xdr:colOff>66675</xdr:colOff>
                    <xdr:row>119</xdr:row>
                    <xdr:rowOff>28575</xdr:rowOff>
                  </from>
                  <to>
                    <xdr:col>72</xdr:col>
                    <xdr:colOff>114300</xdr:colOff>
                    <xdr:row>119</xdr:row>
                    <xdr:rowOff>247650</xdr:rowOff>
                  </to>
                </anchor>
              </controlPr>
            </control>
          </mc:Choice>
        </mc:AlternateContent>
        <mc:AlternateContent xmlns:mc="http://schemas.openxmlformats.org/markup-compatibility/2006">
          <mc:Choice Requires="x14">
            <control shapeId="16654" r:id="rId85" name="Check Box 270">
              <controlPr defaultSize="0" autoFill="0" autoLine="0" autoPict="0">
                <anchor moveWithCells="1">
                  <from>
                    <xdr:col>51</xdr:col>
                    <xdr:colOff>57150</xdr:colOff>
                    <xdr:row>15</xdr:row>
                    <xdr:rowOff>47625</xdr:rowOff>
                  </from>
                  <to>
                    <xdr:col>53</xdr:col>
                    <xdr:colOff>104775</xdr:colOff>
                    <xdr:row>17</xdr:row>
                    <xdr:rowOff>57150</xdr:rowOff>
                  </to>
                </anchor>
              </controlPr>
            </control>
          </mc:Choice>
        </mc:AlternateContent>
        <mc:AlternateContent xmlns:mc="http://schemas.openxmlformats.org/markup-compatibility/2006">
          <mc:Choice Requires="x14">
            <control shapeId="16655" r:id="rId86" name="Check Box 271">
              <controlPr defaultSize="0" autoFill="0" autoLine="0" autoPict="0">
                <anchor moveWithCells="1">
                  <from>
                    <xdr:col>33</xdr:col>
                    <xdr:colOff>47625</xdr:colOff>
                    <xdr:row>15</xdr:row>
                    <xdr:rowOff>47625</xdr:rowOff>
                  </from>
                  <to>
                    <xdr:col>35</xdr:col>
                    <xdr:colOff>95250</xdr:colOff>
                    <xdr:row>17</xdr:row>
                    <xdr:rowOff>57150</xdr:rowOff>
                  </to>
                </anchor>
              </controlPr>
            </control>
          </mc:Choice>
        </mc:AlternateContent>
        <mc:AlternateContent xmlns:mc="http://schemas.openxmlformats.org/markup-compatibility/2006">
          <mc:Choice Requires="x14">
            <control shapeId="16656" r:id="rId87" name="Check Box 272">
              <controlPr defaultSize="0" autoFill="0" autoLine="0" autoPict="0">
                <anchor moveWithCells="1">
                  <from>
                    <xdr:col>51</xdr:col>
                    <xdr:colOff>57150</xdr:colOff>
                    <xdr:row>18</xdr:row>
                    <xdr:rowOff>47625</xdr:rowOff>
                  </from>
                  <to>
                    <xdr:col>53</xdr:col>
                    <xdr:colOff>104775</xdr:colOff>
                    <xdr:row>20</xdr:row>
                    <xdr:rowOff>57150</xdr:rowOff>
                  </to>
                </anchor>
              </controlPr>
            </control>
          </mc:Choice>
        </mc:AlternateContent>
        <mc:AlternateContent xmlns:mc="http://schemas.openxmlformats.org/markup-compatibility/2006">
          <mc:Choice Requires="x14">
            <control shapeId="16657" r:id="rId88" name="Check Box 273">
              <controlPr defaultSize="0" autoFill="0" autoLine="0" autoPict="0">
                <anchor moveWithCells="1">
                  <from>
                    <xdr:col>33</xdr:col>
                    <xdr:colOff>47625</xdr:colOff>
                    <xdr:row>18</xdr:row>
                    <xdr:rowOff>47625</xdr:rowOff>
                  </from>
                  <to>
                    <xdr:col>35</xdr:col>
                    <xdr:colOff>95250</xdr:colOff>
                    <xdr:row>20</xdr:row>
                    <xdr:rowOff>57150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CL369"/>
  <sheetViews>
    <sheetView showGridLines="0" view="pageBreakPreview" zoomScaleNormal="100" zoomScaleSheetLayoutView="100" workbookViewId="0">
      <selection sqref="A1:XFD1048576"/>
    </sheetView>
  </sheetViews>
  <sheetFormatPr defaultColWidth="1.75" defaultRowHeight="11.25" x14ac:dyDescent="0.15"/>
  <cols>
    <col min="1" max="7" width="1.75" style="289" customWidth="1"/>
    <col min="8" max="8" width="1.75" style="290" customWidth="1"/>
    <col min="9" max="25" width="1.75" style="289" customWidth="1"/>
    <col min="26" max="26" width="1.75" style="290" customWidth="1"/>
    <col min="27" max="16384" width="1.75" style="289"/>
  </cols>
  <sheetData>
    <row r="1" spans="1:90" ht="12" customHeight="1" x14ac:dyDescent="0.15">
      <c r="AX1" s="291"/>
      <c r="BH1" s="291"/>
      <c r="BW1" s="291"/>
      <c r="BX1" s="291"/>
    </row>
    <row r="2" spans="1:90" ht="13.5" x14ac:dyDescent="0.15">
      <c r="A2" s="292"/>
      <c r="B2" s="292" t="s">
        <v>1295</v>
      </c>
      <c r="C2" s="293"/>
      <c r="D2" s="293"/>
      <c r="E2" s="293"/>
      <c r="F2" s="293"/>
      <c r="G2" s="293"/>
      <c r="H2" s="294"/>
      <c r="I2" s="293"/>
      <c r="J2" s="293"/>
      <c r="K2" s="293"/>
      <c r="L2" s="293"/>
      <c r="M2" s="293"/>
      <c r="N2" s="293"/>
      <c r="O2" s="293"/>
      <c r="P2" s="293"/>
      <c r="Q2" s="293"/>
      <c r="R2" s="293"/>
      <c r="S2" s="293"/>
      <c r="U2" s="289" t="s">
        <v>563</v>
      </c>
      <c r="BW2" s="291"/>
      <c r="BX2" s="291"/>
      <c r="CA2" s="295"/>
    </row>
    <row r="3" spans="1:90" ht="11.25" customHeight="1" x14ac:dyDescent="0.15">
      <c r="BK3" s="291"/>
      <c r="BL3" s="291"/>
      <c r="BM3" s="291"/>
      <c r="BN3" s="291"/>
      <c r="BO3" s="291"/>
      <c r="BP3" s="291"/>
      <c r="BQ3" s="291"/>
      <c r="BR3" s="291"/>
      <c r="BS3" s="291"/>
      <c r="BT3" s="291"/>
      <c r="BU3" s="291"/>
      <c r="BV3" s="291"/>
      <c r="BW3" s="291"/>
      <c r="BX3" s="291"/>
    </row>
    <row r="4" spans="1:90" ht="7.5" customHeight="1" x14ac:dyDescent="0.15">
      <c r="D4" s="963" t="s">
        <v>238</v>
      </c>
      <c r="E4" s="964"/>
      <c r="F4" s="964"/>
      <c r="G4" s="964"/>
      <c r="H4" s="964"/>
      <c r="I4" s="964"/>
      <c r="J4" s="964"/>
      <c r="K4" s="964"/>
      <c r="L4" s="964"/>
      <c r="M4" s="964"/>
      <c r="N4" s="964"/>
      <c r="O4" s="964"/>
      <c r="P4" s="965"/>
      <c r="Q4" s="745" t="s">
        <v>839</v>
      </c>
      <c r="R4" s="746"/>
      <c r="S4" s="746"/>
      <c r="T4" s="746"/>
      <c r="U4" s="746"/>
      <c r="V4" s="746"/>
      <c r="W4" s="746"/>
      <c r="X4" s="746"/>
      <c r="Y4" s="747"/>
      <c r="Z4" s="963" t="s">
        <v>1318</v>
      </c>
      <c r="AA4" s="964"/>
      <c r="AB4" s="964"/>
      <c r="AC4" s="964"/>
      <c r="AD4" s="964"/>
      <c r="AE4" s="964"/>
      <c r="AF4" s="964"/>
      <c r="AG4" s="964"/>
      <c r="AH4" s="965"/>
      <c r="AI4" s="963" t="s">
        <v>239</v>
      </c>
      <c r="AJ4" s="1074"/>
      <c r="AK4" s="1074"/>
      <c r="AL4" s="1074"/>
      <c r="AM4" s="1074"/>
      <c r="AN4" s="1074"/>
      <c r="AO4" s="1075"/>
      <c r="AP4" s="1017" t="s">
        <v>240</v>
      </c>
      <c r="AQ4" s="1018"/>
      <c r="AR4" s="1018"/>
      <c r="AS4" s="1018"/>
      <c r="AT4" s="1018"/>
      <c r="AU4" s="1018"/>
      <c r="AV4" s="1018"/>
      <c r="AW4" s="1018"/>
      <c r="AX4" s="1018"/>
      <c r="AY4" s="1018"/>
      <c r="AZ4" s="1019"/>
      <c r="BA4" s="963" t="s">
        <v>241</v>
      </c>
      <c r="BB4" s="964"/>
      <c r="BC4" s="964"/>
      <c r="BD4" s="964"/>
      <c r="BE4" s="964"/>
      <c r="BF4" s="964"/>
      <c r="BG4" s="964"/>
      <c r="BH4" s="964"/>
      <c r="BI4" s="964"/>
      <c r="BJ4" s="964"/>
      <c r="BK4" s="964"/>
      <c r="BL4" s="964"/>
      <c r="BM4" s="964"/>
      <c r="BN4" s="964"/>
      <c r="BO4" s="964"/>
      <c r="BP4" s="964"/>
      <c r="BQ4" s="964"/>
      <c r="BR4" s="964"/>
      <c r="BS4" s="964"/>
      <c r="BT4" s="964"/>
      <c r="BU4" s="964"/>
      <c r="BV4" s="964"/>
      <c r="BW4" s="964"/>
      <c r="BX4" s="965"/>
      <c r="BY4" s="300"/>
      <c r="BZ4" s="300"/>
      <c r="CA4" s="300"/>
      <c r="CB4" s="300"/>
      <c r="CC4" s="300"/>
      <c r="CD4" s="300"/>
    </row>
    <row r="5" spans="1:90" ht="7.5" customHeight="1" x14ac:dyDescent="0.15">
      <c r="D5" s="966"/>
      <c r="E5" s="967"/>
      <c r="F5" s="967"/>
      <c r="G5" s="967"/>
      <c r="H5" s="967"/>
      <c r="I5" s="967"/>
      <c r="J5" s="967"/>
      <c r="K5" s="967"/>
      <c r="L5" s="967"/>
      <c r="M5" s="967"/>
      <c r="N5" s="967"/>
      <c r="O5" s="967"/>
      <c r="P5" s="968"/>
      <c r="Q5" s="748"/>
      <c r="R5" s="749"/>
      <c r="S5" s="749"/>
      <c r="T5" s="749"/>
      <c r="U5" s="749"/>
      <c r="V5" s="749"/>
      <c r="W5" s="749"/>
      <c r="X5" s="749"/>
      <c r="Y5" s="750"/>
      <c r="Z5" s="966"/>
      <c r="AA5" s="967"/>
      <c r="AB5" s="967"/>
      <c r="AC5" s="967"/>
      <c r="AD5" s="967"/>
      <c r="AE5" s="967"/>
      <c r="AF5" s="967"/>
      <c r="AG5" s="967"/>
      <c r="AH5" s="968"/>
      <c r="AI5" s="1076"/>
      <c r="AJ5" s="1077"/>
      <c r="AK5" s="1077"/>
      <c r="AL5" s="1077"/>
      <c r="AM5" s="1077"/>
      <c r="AN5" s="1077"/>
      <c r="AO5" s="1078"/>
      <c r="AP5" s="1020"/>
      <c r="AQ5" s="1021"/>
      <c r="AR5" s="1021"/>
      <c r="AS5" s="1021"/>
      <c r="AT5" s="1021"/>
      <c r="AU5" s="1021"/>
      <c r="AV5" s="1021"/>
      <c r="AW5" s="1021"/>
      <c r="AX5" s="1021"/>
      <c r="AY5" s="1021"/>
      <c r="AZ5" s="1022"/>
      <c r="BA5" s="966"/>
      <c r="BB5" s="967"/>
      <c r="BC5" s="967"/>
      <c r="BD5" s="967"/>
      <c r="BE5" s="967"/>
      <c r="BF5" s="967"/>
      <c r="BG5" s="967"/>
      <c r="BH5" s="967"/>
      <c r="BI5" s="967"/>
      <c r="BJ5" s="967"/>
      <c r="BK5" s="967"/>
      <c r="BL5" s="967"/>
      <c r="BM5" s="967"/>
      <c r="BN5" s="967"/>
      <c r="BO5" s="967"/>
      <c r="BP5" s="967"/>
      <c r="BQ5" s="967"/>
      <c r="BR5" s="967"/>
      <c r="BS5" s="967"/>
      <c r="BT5" s="967"/>
      <c r="BU5" s="967"/>
      <c r="BV5" s="967"/>
      <c r="BW5" s="967"/>
      <c r="BX5" s="968"/>
      <c r="BY5" s="300"/>
      <c r="BZ5" s="300"/>
      <c r="CA5" s="300"/>
      <c r="CB5" s="300"/>
      <c r="CC5" s="300"/>
      <c r="CD5" s="300"/>
    </row>
    <row r="6" spans="1:90" ht="7.5" customHeight="1" x14ac:dyDescent="0.15">
      <c r="D6" s="969"/>
      <c r="E6" s="970"/>
      <c r="F6" s="970"/>
      <c r="G6" s="970"/>
      <c r="H6" s="970"/>
      <c r="I6" s="970"/>
      <c r="J6" s="970"/>
      <c r="K6" s="970"/>
      <c r="L6" s="970"/>
      <c r="M6" s="970"/>
      <c r="N6" s="970"/>
      <c r="O6" s="970"/>
      <c r="P6" s="971"/>
      <c r="Q6" s="751"/>
      <c r="R6" s="752"/>
      <c r="S6" s="752"/>
      <c r="T6" s="752"/>
      <c r="U6" s="752"/>
      <c r="V6" s="752"/>
      <c r="W6" s="752"/>
      <c r="X6" s="752"/>
      <c r="Y6" s="753"/>
      <c r="Z6" s="969"/>
      <c r="AA6" s="970"/>
      <c r="AB6" s="970"/>
      <c r="AC6" s="970"/>
      <c r="AD6" s="970"/>
      <c r="AE6" s="970"/>
      <c r="AF6" s="970"/>
      <c r="AG6" s="970"/>
      <c r="AH6" s="971"/>
      <c r="AI6" s="1079"/>
      <c r="AJ6" s="1080"/>
      <c r="AK6" s="1080"/>
      <c r="AL6" s="1080"/>
      <c r="AM6" s="1080"/>
      <c r="AN6" s="1080"/>
      <c r="AO6" s="1081"/>
      <c r="AP6" s="1023"/>
      <c r="AQ6" s="1024"/>
      <c r="AR6" s="1024"/>
      <c r="AS6" s="1024"/>
      <c r="AT6" s="1024"/>
      <c r="AU6" s="1024"/>
      <c r="AV6" s="1024"/>
      <c r="AW6" s="1024"/>
      <c r="AX6" s="1024"/>
      <c r="AY6" s="1024"/>
      <c r="AZ6" s="1025"/>
      <c r="BA6" s="969"/>
      <c r="BB6" s="970"/>
      <c r="BC6" s="970"/>
      <c r="BD6" s="970"/>
      <c r="BE6" s="970"/>
      <c r="BF6" s="970"/>
      <c r="BG6" s="970"/>
      <c r="BH6" s="970"/>
      <c r="BI6" s="970"/>
      <c r="BJ6" s="970"/>
      <c r="BK6" s="970"/>
      <c r="BL6" s="970"/>
      <c r="BM6" s="970"/>
      <c r="BN6" s="970"/>
      <c r="BO6" s="970"/>
      <c r="BP6" s="970"/>
      <c r="BQ6" s="970"/>
      <c r="BR6" s="970"/>
      <c r="BS6" s="970"/>
      <c r="BT6" s="970"/>
      <c r="BU6" s="970"/>
      <c r="BV6" s="970"/>
      <c r="BW6" s="970"/>
      <c r="BX6" s="971"/>
      <c r="BY6" s="300"/>
      <c r="BZ6" s="300"/>
      <c r="CA6" s="300"/>
      <c r="CB6" s="300"/>
      <c r="CC6" s="300"/>
      <c r="CD6" s="300"/>
    </row>
    <row r="7" spans="1:90" ht="8.25" customHeight="1" x14ac:dyDescent="0.15">
      <c r="D7" s="745" t="s">
        <v>1368</v>
      </c>
      <c r="E7" s="964"/>
      <c r="F7" s="964"/>
      <c r="G7" s="964"/>
      <c r="H7" s="964"/>
      <c r="I7" s="964"/>
      <c r="J7" s="964"/>
      <c r="K7" s="964"/>
      <c r="L7" s="964"/>
      <c r="M7" s="964"/>
      <c r="N7" s="964"/>
      <c r="O7" s="964"/>
      <c r="P7" s="965"/>
      <c r="Q7" s="1189"/>
      <c r="R7" s="1190"/>
      <c r="S7" s="1190"/>
      <c r="T7" s="1190"/>
      <c r="U7" s="1190"/>
      <c r="V7" s="1190"/>
      <c r="W7" s="1190"/>
      <c r="X7" s="1190"/>
      <c r="Y7" s="1191"/>
      <c r="Z7" s="296"/>
      <c r="AA7" s="296"/>
      <c r="AB7" s="296"/>
      <c r="AC7" s="296"/>
      <c r="AD7" s="296"/>
      <c r="AE7" s="296"/>
      <c r="AF7" s="296"/>
      <c r="AG7" s="296"/>
      <c r="AH7" s="296"/>
      <c r="AI7" s="963"/>
      <c r="AJ7" s="1074"/>
      <c r="AK7" s="1074"/>
      <c r="AL7" s="1074"/>
      <c r="AM7" s="1074"/>
      <c r="AN7" s="1074"/>
      <c r="AO7" s="1075"/>
      <c r="AP7" s="333"/>
      <c r="AQ7" s="420"/>
      <c r="AR7" s="420"/>
      <c r="AS7" s="420"/>
      <c r="AT7" s="420"/>
      <c r="AU7" s="420"/>
      <c r="AV7" s="420"/>
      <c r="AW7" s="420"/>
      <c r="AX7" s="420"/>
      <c r="AY7" s="420"/>
      <c r="AZ7" s="421"/>
      <c r="BA7" s="313"/>
      <c r="BB7" s="314"/>
      <c r="BC7" s="314"/>
      <c r="BD7" s="1018" t="s">
        <v>79</v>
      </c>
      <c r="BE7" s="314"/>
      <c r="BF7" s="964" t="s">
        <v>242</v>
      </c>
      <c r="BG7" s="1009"/>
      <c r="BH7" s="1009"/>
      <c r="BI7" s="964" t="s">
        <v>243</v>
      </c>
      <c r="BJ7" s="1009"/>
      <c r="BK7" s="1009"/>
      <c r="BL7" s="964" t="s">
        <v>244</v>
      </c>
      <c r="BM7" s="1009"/>
      <c r="BN7" s="1009"/>
      <c r="BO7" s="964" t="s">
        <v>245</v>
      </c>
      <c r="BP7" s="964" t="s">
        <v>246</v>
      </c>
      <c r="BQ7" s="314"/>
      <c r="BR7" s="964" t="s">
        <v>247</v>
      </c>
      <c r="BS7" s="314"/>
      <c r="BT7" s="314"/>
      <c r="BU7" s="314"/>
      <c r="BV7" s="1018" t="s">
        <v>78</v>
      </c>
      <c r="BW7" s="314"/>
      <c r="BX7" s="315"/>
      <c r="BY7" s="295"/>
      <c r="BZ7" s="295"/>
      <c r="CA7" s="295"/>
      <c r="CB7" s="295"/>
      <c r="CC7" s="295"/>
      <c r="CD7" s="295"/>
      <c r="CL7" s="295"/>
    </row>
    <row r="8" spans="1:90" ht="8.25" customHeight="1" x14ac:dyDescent="0.15">
      <c r="D8" s="966"/>
      <c r="E8" s="967"/>
      <c r="F8" s="967"/>
      <c r="G8" s="967"/>
      <c r="H8" s="967"/>
      <c r="I8" s="967"/>
      <c r="J8" s="967"/>
      <c r="K8" s="967"/>
      <c r="L8" s="967"/>
      <c r="M8" s="967"/>
      <c r="N8" s="967"/>
      <c r="O8" s="967"/>
      <c r="P8" s="968"/>
      <c r="Q8" s="1192"/>
      <c r="R8" s="1193"/>
      <c r="S8" s="1193"/>
      <c r="T8" s="1193"/>
      <c r="U8" s="1193"/>
      <c r="V8" s="1193"/>
      <c r="W8" s="1193"/>
      <c r="X8" s="1193"/>
      <c r="Y8" s="1194"/>
      <c r="Z8" s="302"/>
      <c r="AA8" s="302"/>
      <c r="AB8" s="302"/>
      <c r="AC8" s="302"/>
      <c r="AD8" s="302"/>
      <c r="AE8" s="302"/>
      <c r="AF8" s="302"/>
      <c r="AG8" s="302"/>
      <c r="AH8" s="302"/>
      <c r="AI8" s="1076"/>
      <c r="AJ8" s="1077"/>
      <c r="AK8" s="1077"/>
      <c r="AL8" s="1077"/>
      <c r="AM8" s="1077"/>
      <c r="AN8" s="1077"/>
      <c r="AO8" s="1078"/>
      <c r="AP8" s="422"/>
      <c r="AQ8" s="408"/>
      <c r="AR8" s="408"/>
      <c r="AS8" s="408"/>
      <c r="AT8" s="408"/>
      <c r="AU8" s="408"/>
      <c r="AV8" s="408"/>
      <c r="AW8" s="408"/>
      <c r="AX8" s="408"/>
      <c r="AY8" s="408"/>
      <c r="AZ8" s="409"/>
      <c r="BA8" s="316"/>
      <c r="BB8" s="295"/>
      <c r="BC8" s="295"/>
      <c r="BD8" s="534"/>
      <c r="BE8" s="295"/>
      <c r="BF8" s="585"/>
      <c r="BG8" s="1072"/>
      <c r="BH8" s="1072"/>
      <c r="BI8" s="967"/>
      <c r="BJ8" s="1072"/>
      <c r="BK8" s="1072"/>
      <c r="BL8" s="967"/>
      <c r="BM8" s="1072"/>
      <c r="BN8" s="1072"/>
      <c r="BO8" s="967"/>
      <c r="BP8" s="967"/>
      <c r="BQ8" s="295"/>
      <c r="BR8" s="967"/>
      <c r="BS8" s="295"/>
      <c r="BT8" s="295"/>
      <c r="BU8" s="295"/>
      <c r="BV8" s="1021"/>
      <c r="BW8" s="295"/>
      <c r="BX8" s="318"/>
      <c r="BY8" s="295"/>
      <c r="BZ8" s="295"/>
      <c r="CA8" s="295"/>
      <c r="CB8" s="295"/>
      <c r="CC8" s="295"/>
      <c r="CD8" s="295"/>
      <c r="CL8" s="295"/>
    </row>
    <row r="9" spans="1:90" ht="8.25" customHeight="1" x14ac:dyDescent="0.15">
      <c r="D9" s="969"/>
      <c r="E9" s="970"/>
      <c r="F9" s="970"/>
      <c r="G9" s="970"/>
      <c r="H9" s="970"/>
      <c r="I9" s="970"/>
      <c r="J9" s="970"/>
      <c r="K9" s="970"/>
      <c r="L9" s="970"/>
      <c r="M9" s="970"/>
      <c r="N9" s="970"/>
      <c r="O9" s="970"/>
      <c r="P9" s="971"/>
      <c r="Q9" s="1195"/>
      <c r="R9" s="933"/>
      <c r="S9" s="933"/>
      <c r="T9" s="933"/>
      <c r="U9" s="933"/>
      <c r="V9" s="933"/>
      <c r="W9" s="933"/>
      <c r="X9" s="933"/>
      <c r="Y9" s="1196"/>
      <c r="Z9" s="308"/>
      <c r="AA9" s="308"/>
      <c r="AB9" s="308"/>
      <c r="AC9" s="308"/>
      <c r="AD9" s="308"/>
      <c r="AE9" s="308"/>
      <c r="AF9" s="308"/>
      <c r="AG9" s="308"/>
      <c r="AH9" s="308"/>
      <c r="AI9" s="1079"/>
      <c r="AJ9" s="1080"/>
      <c r="AK9" s="1080"/>
      <c r="AL9" s="1080"/>
      <c r="AM9" s="1080"/>
      <c r="AN9" s="1080"/>
      <c r="AO9" s="1081"/>
      <c r="AP9" s="415"/>
      <c r="AQ9" s="423"/>
      <c r="AR9" s="423"/>
      <c r="AS9" s="423"/>
      <c r="AT9" s="423"/>
      <c r="AU9" s="423"/>
      <c r="AV9" s="423"/>
      <c r="AW9" s="423"/>
      <c r="AX9" s="423"/>
      <c r="AY9" s="423"/>
      <c r="AZ9" s="424"/>
      <c r="BA9" s="319"/>
      <c r="BB9" s="320"/>
      <c r="BC9" s="320"/>
      <c r="BD9" s="571"/>
      <c r="BE9" s="320"/>
      <c r="BF9" s="608"/>
      <c r="BG9" s="1073"/>
      <c r="BH9" s="1073"/>
      <c r="BI9" s="970"/>
      <c r="BJ9" s="1073"/>
      <c r="BK9" s="1073"/>
      <c r="BL9" s="970"/>
      <c r="BM9" s="1073"/>
      <c r="BN9" s="1073"/>
      <c r="BO9" s="970"/>
      <c r="BP9" s="970"/>
      <c r="BQ9" s="320"/>
      <c r="BR9" s="970"/>
      <c r="BS9" s="320"/>
      <c r="BT9" s="320"/>
      <c r="BU9" s="320"/>
      <c r="BV9" s="1024"/>
      <c r="BW9" s="320"/>
      <c r="BX9" s="322"/>
      <c r="BY9" s="295"/>
      <c r="BZ9" s="295"/>
      <c r="CA9" s="295"/>
      <c r="CB9" s="295"/>
      <c r="CC9" s="295"/>
      <c r="CD9" s="295"/>
      <c r="CL9" s="295"/>
    </row>
    <row r="10" spans="1:90" ht="8.25" customHeight="1" x14ac:dyDescent="0.15">
      <c r="D10" s="963" t="s">
        <v>1299</v>
      </c>
      <c r="E10" s="964"/>
      <c r="F10" s="964"/>
      <c r="G10" s="964"/>
      <c r="H10" s="964"/>
      <c r="I10" s="964"/>
      <c r="J10" s="964"/>
      <c r="K10" s="964"/>
      <c r="L10" s="964"/>
      <c r="M10" s="964"/>
      <c r="N10" s="964"/>
      <c r="O10" s="964"/>
      <c r="P10" s="965"/>
      <c r="Q10" s="1189"/>
      <c r="R10" s="1190"/>
      <c r="S10" s="1190"/>
      <c r="T10" s="1190"/>
      <c r="U10" s="1190"/>
      <c r="V10" s="1190"/>
      <c r="W10" s="1190"/>
      <c r="X10" s="1190"/>
      <c r="Y10" s="1191"/>
      <c r="Z10" s="296"/>
      <c r="AA10" s="296"/>
      <c r="AB10" s="296"/>
      <c r="AC10" s="296"/>
      <c r="AD10" s="296"/>
      <c r="AE10" s="296"/>
      <c r="AF10" s="296"/>
      <c r="AG10" s="296"/>
      <c r="AH10" s="296"/>
      <c r="AI10" s="963"/>
      <c r="AJ10" s="1074"/>
      <c r="AK10" s="1074"/>
      <c r="AL10" s="1074"/>
      <c r="AM10" s="1074"/>
      <c r="AN10" s="1074"/>
      <c r="AO10" s="1075"/>
      <c r="AP10" s="333"/>
      <c r="AQ10" s="420"/>
      <c r="AR10" s="420"/>
      <c r="AS10" s="420"/>
      <c r="AT10" s="420"/>
      <c r="AU10" s="420"/>
      <c r="AV10" s="420"/>
      <c r="AW10" s="420"/>
      <c r="AX10" s="420"/>
      <c r="AY10" s="420"/>
      <c r="AZ10" s="421"/>
      <c r="BA10" s="313"/>
      <c r="BB10" s="314"/>
      <c r="BC10" s="314"/>
      <c r="BD10" s="1018" t="s">
        <v>79</v>
      </c>
      <c r="BE10" s="314"/>
      <c r="BF10" s="964" t="s">
        <v>242</v>
      </c>
      <c r="BG10" s="1009"/>
      <c r="BH10" s="1009"/>
      <c r="BI10" s="964" t="s">
        <v>243</v>
      </c>
      <c r="BJ10" s="1009"/>
      <c r="BK10" s="1009"/>
      <c r="BL10" s="964" t="s">
        <v>244</v>
      </c>
      <c r="BM10" s="1009"/>
      <c r="BN10" s="1009"/>
      <c r="BO10" s="964" t="s">
        <v>245</v>
      </c>
      <c r="BP10" s="964" t="s">
        <v>246</v>
      </c>
      <c r="BQ10" s="314"/>
      <c r="BR10" s="964" t="s">
        <v>247</v>
      </c>
      <c r="BS10" s="314"/>
      <c r="BT10" s="314"/>
      <c r="BU10" s="314"/>
      <c r="BV10" s="1018" t="s">
        <v>78</v>
      </c>
      <c r="BW10" s="314"/>
      <c r="BX10" s="315"/>
      <c r="BY10" s="323"/>
      <c r="BZ10" s="323"/>
      <c r="CA10" s="323"/>
      <c r="CB10" s="300"/>
      <c r="CC10" s="300"/>
      <c r="CD10" s="300"/>
      <c r="CL10" s="295"/>
    </row>
    <row r="11" spans="1:90" ht="8.25" customHeight="1" x14ac:dyDescent="0.15">
      <c r="D11" s="966"/>
      <c r="E11" s="967"/>
      <c r="F11" s="967"/>
      <c r="G11" s="967"/>
      <c r="H11" s="967"/>
      <c r="I11" s="967"/>
      <c r="J11" s="967"/>
      <c r="K11" s="967"/>
      <c r="L11" s="967"/>
      <c r="M11" s="967"/>
      <c r="N11" s="967"/>
      <c r="O11" s="967"/>
      <c r="P11" s="968"/>
      <c r="Q11" s="1192"/>
      <c r="R11" s="1193"/>
      <c r="S11" s="1193"/>
      <c r="T11" s="1193"/>
      <c r="U11" s="1193"/>
      <c r="V11" s="1193"/>
      <c r="W11" s="1193"/>
      <c r="X11" s="1193"/>
      <c r="Y11" s="1194"/>
      <c r="Z11" s="302"/>
      <c r="AA11" s="302"/>
      <c r="AB11" s="302"/>
      <c r="AC11" s="302"/>
      <c r="AD11" s="302"/>
      <c r="AE11" s="302"/>
      <c r="AF11" s="302"/>
      <c r="AG11" s="302"/>
      <c r="AH11" s="302"/>
      <c r="AI11" s="1076"/>
      <c r="AJ11" s="1077"/>
      <c r="AK11" s="1077"/>
      <c r="AL11" s="1077"/>
      <c r="AM11" s="1077"/>
      <c r="AN11" s="1077"/>
      <c r="AO11" s="1078"/>
      <c r="AP11" s="422"/>
      <c r="AQ11" s="408"/>
      <c r="AR11" s="408"/>
      <c r="AS11" s="408"/>
      <c r="AT11" s="408"/>
      <c r="AU11" s="408"/>
      <c r="AV11" s="408"/>
      <c r="AW11" s="408"/>
      <c r="AX11" s="408"/>
      <c r="AY11" s="408"/>
      <c r="AZ11" s="409"/>
      <c r="BA11" s="316"/>
      <c r="BB11" s="295"/>
      <c r="BC11" s="295"/>
      <c r="BD11" s="534"/>
      <c r="BE11" s="295"/>
      <c r="BF11" s="585"/>
      <c r="BG11" s="1072"/>
      <c r="BH11" s="1072"/>
      <c r="BI11" s="967"/>
      <c r="BJ11" s="1072"/>
      <c r="BK11" s="1072"/>
      <c r="BL11" s="967"/>
      <c r="BM11" s="1072"/>
      <c r="BN11" s="1072"/>
      <c r="BO11" s="967"/>
      <c r="BP11" s="967"/>
      <c r="BQ11" s="295"/>
      <c r="BR11" s="967"/>
      <c r="BS11" s="295"/>
      <c r="BT11" s="295"/>
      <c r="BU11" s="295"/>
      <c r="BV11" s="1021"/>
      <c r="BW11" s="295"/>
      <c r="BX11" s="318"/>
      <c r="BY11" s="323"/>
      <c r="BZ11" s="323"/>
      <c r="CA11" s="323"/>
      <c r="CB11" s="300"/>
      <c r="CC11" s="300"/>
      <c r="CD11" s="300"/>
      <c r="CL11" s="295"/>
    </row>
    <row r="12" spans="1:90" ht="8.25" customHeight="1" x14ac:dyDescent="0.15">
      <c r="D12" s="969"/>
      <c r="E12" s="970"/>
      <c r="F12" s="970"/>
      <c r="G12" s="970"/>
      <c r="H12" s="970"/>
      <c r="I12" s="970"/>
      <c r="J12" s="970"/>
      <c r="K12" s="970"/>
      <c r="L12" s="970"/>
      <c r="M12" s="970"/>
      <c r="N12" s="970"/>
      <c r="O12" s="970"/>
      <c r="P12" s="971"/>
      <c r="Q12" s="1195"/>
      <c r="R12" s="933"/>
      <c r="S12" s="933"/>
      <c r="T12" s="933"/>
      <c r="U12" s="933"/>
      <c r="V12" s="933"/>
      <c r="W12" s="933"/>
      <c r="X12" s="933"/>
      <c r="Y12" s="1196"/>
      <c r="Z12" s="308"/>
      <c r="AA12" s="308"/>
      <c r="AB12" s="308"/>
      <c r="AC12" s="308"/>
      <c r="AD12" s="308"/>
      <c r="AE12" s="308"/>
      <c r="AF12" s="308"/>
      <c r="AG12" s="308"/>
      <c r="AH12" s="308"/>
      <c r="AI12" s="1079"/>
      <c r="AJ12" s="1080"/>
      <c r="AK12" s="1080"/>
      <c r="AL12" s="1080"/>
      <c r="AM12" s="1080"/>
      <c r="AN12" s="1080"/>
      <c r="AO12" s="1081"/>
      <c r="AP12" s="415"/>
      <c r="AQ12" s="423"/>
      <c r="AR12" s="423"/>
      <c r="AS12" s="423"/>
      <c r="AT12" s="423"/>
      <c r="AU12" s="423"/>
      <c r="AV12" s="423"/>
      <c r="AW12" s="423"/>
      <c r="AX12" s="423"/>
      <c r="AY12" s="423"/>
      <c r="AZ12" s="424"/>
      <c r="BA12" s="319"/>
      <c r="BB12" s="320"/>
      <c r="BC12" s="320"/>
      <c r="BD12" s="571"/>
      <c r="BE12" s="320"/>
      <c r="BF12" s="608"/>
      <c r="BG12" s="1073"/>
      <c r="BH12" s="1073"/>
      <c r="BI12" s="970"/>
      <c r="BJ12" s="1073"/>
      <c r="BK12" s="1073"/>
      <c r="BL12" s="970"/>
      <c r="BM12" s="1073"/>
      <c r="BN12" s="1073"/>
      <c r="BO12" s="970"/>
      <c r="BP12" s="970"/>
      <c r="BQ12" s="320"/>
      <c r="BR12" s="970"/>
      <c r="BS12" s="320"/>
      <c r="BT12" s="320"/>
      <c r="BU12" s="320"/>
      <c r="BV12" s="1024"/>
      <c r="BW12" s="320"/>
      <c r="BX12" s="322"/>
      <c r="BY12" s="323"/>
      <c r="BZ12" s="323"/>
      <c r="CA12" s="323"/>
      <c r="CB12" s="300"/>
      <c r="CC12" s="300"/>
      <c r="CD12" s="300"/>
    </row>
    <row r="13" spans="1:90" ht="8.25" customHeight="1" x14ac:dyDescent="0.15">
      <c r="D13" s="963" t="s">
        <v>248</v>
      </c>
      <c r="E13" s="964"/>
      <c r="F13" s="964"/>
      <c r="G13" s="964"/>
      <c r="H13" s="964"/>
      <c r="I13" s="964"/>
      <c r="J13" s="964"/>
      <c r="K13" s="964"/>
      <c r="L13" s="964"/>
      <c r="M13" s="964"/>
      <c r="N13" s="964"/>
      <c r="O13" s="964"/>
      <c r="P13" s="965"/>
      <c r="Q13" s="1189"/>
      <c r="R13" s="1190"/>
      <c r="S13" s="1190"/>
      <c r="T13" s="1190"/>
      <c r="U13" s="1190"/>
      <c r="V13" s="1190"/>
      <c r="W13" s="1190"/>
      <c r="X13" s="1190"/>
      <c r="Y13" s="1191"/>
      <c r="Z13" s="296"/>
      <c r="AA13" s="296"/>
      <c r="AB13" s="296"/>
      <c r="AC13" s="296"/>
      <c r="AD13" s="296"/>
      <c r="AE13" s="296"/>
      <c r="AF13" s="296"/>
      <c r="AG13" s="296"/>
      <c r="AH13" s="296"/>
      <c r="AI13" s="963"/>
      <c r="AJ13" s="1074"/>
      <c r="AK13" s="1074"/>
      <c r="AL13" s="1074"/>
      <c r="AM13" s="1074"/>
      <c r="AN13" s="1074"/>
      <c r="AO13" s="1075"/>
      <c r="AP13" s="333"/>
      <c r="AQ13" s="420"/>
      <c r="AR13" s="420"/>
      <c r="AS13" s="420"/>
      <c r="AT13" s="420"/>
      <c r="AU13" s="420"/>
      <c r="AV13" s="420"/>
      <c r="AW13" s="420"/>
      <c r="AX13" s="420"/>
      <c r="AY13" s="420"/>
      <c r="AZ13" s="421"/>
      <c r="BA13" s="313"/>
      <c r="BB13" s="314"/>
      <c r="BC13" s="314"/>
      <c r="BD13" s="1018" t="s">
        <v>79</v>
      </c>
      <c r="BE13" s="314"/>
      <c r="BF13" s="964" t="s">
        <v>242</v>
      </c>
      <c r="BG13" s="1009"/>
      <c r="BH13" s="1009"/>
      <c r="BI13" s="964" t="s">
        <v>243</v>
      </c>
      <c r="BJ13" s="1009"/>
      <c r="BK13" s="1009"/>
      <c r="BL13" s="964" t="s">
        <v>244</v>
      </c>
      <c r="BM13" s="1009"/>
      <c r="BN13" s="1009"/>
      <c r="BO13" s="964" t="s">
        <v>245</v>
      </c>
      <c r="BP13" s="964" t="s">
        <v>246</v>
      </c>
      <c r="BQ13" s="314"/>
      <c r="BR13" s="964" t="s">
        <v>247</v>
      </c>
      <c r="BS13" s="314"/>
      <c r="BT13" s="314"/>
      <c r="BU13" s="314"/>
      <c r="BV13" s="1018" t="s">
        <v>78</v>
      </c>
      <c r="BW13" s="314"/>
      <c r="BX13" s="315"/>
      <c r="BY13" s="295"/>
      <c r="BZ13" s="295"/>
      <c r="CA13" s="295"/>
      <c r="CB13" s="295"/>
      <c r="CC13" s="295"/>
      <c r="CD13" s="295"/>
    </row>
    <row r="14" spans="1:90" ht="8.25" customHeight="1" x14ac:dyDescent="0.15">
      <c r="A14" s="290"/>
      <c r="B14" s="290"/>
      <c r="C14" s="290"/>
      <c r="D14" s="966"/>
      <c r="E14" s="967"/>
      <c r="F14" s="967"/>
      <c r="G14" s="967"/>
      <c r="H14" s="967"/>
      <c r="I14" s="967"/>
      <c r="J14" s="967"/>
      <c r="K14" s="967"/>
      <c r="L14" s="967"/>
      <c r="M14" s="967"/>
      <c r="N14" s="967"/>
      <c r="O14" s="967"/>
      <c r="P14" s="968"/>
      <c r="Q14" s="1192"/>
      <c r="R14" s="1193"/>
      <c r="S14" s="1193"/>
      <c r="T14" s="1193"/>
      <c r="U14" s="1193"/>
      <c r="V14" s="1193"/>
      <c r="W14" s="1193"/>
      <c r="X14" s="1193"/>
      <c r="Y14" s="1194"/>
      <c r="Z14" s="302"/>
      <c r="AA14" s="302"/>
      <c r="AB14" s="302"/>
      <c r="AC14" s="302"/>
      <c r="AD14" s="302"/>
      <c r="AE14" s="302"/>
      <c r="AF14" s="302"/>
      <c r="AG14" s="302"/>
      <c r="AH14" s="302"/>
      <c r="AI14" s="1076"/>
      <c r="AJ14" s="1077"/>
      <c r="AK14" s="1077"/>
      <c r="AL14" s="1077"/>
      <c r="AM14" s="1077"/>
      <c r="AN14" s="1077"/>
      <c r="AO14" s="1078"/>
      <c r="AP14" s="422"/>
      <c r="AQ14" s="408"/>
      <c r="AR14" s="408"/>
      <c r="AS14" s="408"/>
      <c r="AT14" s="408"/>
      <c r="AU14" s="408"/>
      <c r="AV14" s="408"/>
      <c r="AW14" s="408"/>
      <c r="AX14" s="408"/>
      <c r="AY14" s="408"/>
      <c r="AZ14" s="409"/>
      <c r="BA14" s="316"/>
      <c r="BB14" s="295"/>
      <c r="BC14" s="295"/>
      <c r="BD14" s="534"/>
      <c r="BE14" s="295"/>
      <c r="BF14" s="585"/>
      <c r="BG14" s="1072"/>
      <c r="BH14" s="1072"/>
      <c r="BI14" s="967"/>
      <c r="BJ14" s="1072"/>
      <c r="BK14" s="1072"/>
      <c r="BL14" s="967"/>
      <c r="BM14" s="1072"/>
      <c r="BN14" s="1072"/>
      <c r="BO14" s="967"/>
      <c r="BP14" s="967"/>
      <c r="BQ14" s="295"/>
      <c r="BR14" s="967"/>
      <c r="BS14" s="295"/>
      <c r="BT14" s="295"/>
      <c r="BU14" s="295"/>
      <c r="BV14" s="1021"/>
      <c r="BW14" s="295"/>
      <c r="BX14" s="318"/>
      <c r="BY14" s="295"/>
      <c r="BZ14" s="295"/>
      <c r="CA14" s="295"/>
      <c r="CB14" s="295"/>
      <c r="CC14" s="295"/>
      <c r="CD14" s="295"/>
      <c r="CE14" s="290"/>
      <c r="CF14" s="290"/>
      <c r="CG14" s="290"/>
      <c r="CH14" s="290"/>
    </row>
    <row r="15" spans="1:90" ht="8.25" customHeight="1" x14ac:dyDescent="0.15">
      <c r="A15" s="290"/>
      <c r="B15" s="290"/>
      <c r="C15" s="290"/>
      <c r="D15" s="969"/>
      <c r="E15" s="970"/>
      <c r="F15" s="970"/>
      <c r="G15" s="970"/>
      <c r="H15" s="970"/>
      <c r="I15" s="970"/>
      <c r="J15" s="970"/>
      <c r="K15" s="970"/>
      <c r="L15" s="970"/>
      <c r="M15" s="970"/>
      <c r="N15" s="970"/>
      <c r="O15" s="970"/>
      <c r="P15" s="971"/>
      <c r="Q15" s="1195"/>
      <c r="R15" s="933"/>
      <c r="S15" s="933"/>
      <c r="T15" s="933"/>
      <c r="U15" s="933"/>
      <c r="V15" s="933"/>
      <c r="W15" s="933"/>
      <c r="X15" s="933"/>
      <c r="Y15" s="1196"/>
      <c r="Z15" s="308"/>
      <c r="AA15" s="308"/>
      <c r="AB15" s="308"/>
      <c r="AC15" s="308"/>
      <c r="AD15" s="308"/>
      <c r="AE15" s="308"/>
      <c r="AF15" s="308"/>
      <c r="AG15" s="308"/>
      <c r="AH15" s="308"/>
      <c r="AI15" s="1079"/>
      <c r="AJ15" s="1080"/>
      <c r="AK15" s="1080"/>
      <c r="AL15" s="1080"/>
      <c r="AM15" s="1080"/>
      <c r="AN15" s="1080"/>
      <c r="AO15" s="1081"/>
      <c r="AP15" s="415"/>
      <c r="AQ15" s="423"/>
      <c r="AR15" s="423"/>
      <c r="AS15" s="423"/>
      <c r="AT15" s="423"/>
      <c r="AU15" s="423"/>
      <c r="AV15" s="423"/>
      <c r="AW15" s="423"/>
      <c r="AX15" s="423"/>
      <c r="AY15" s="423"/>
      <c r="AZ15" s="424"/>
      <c r="BA15" s="319"/>
      <c r="BB15" s="320"/>
      <c r="BC15" s="320"/>
      <c r="BD15" s="571"/>
      <c r="BE15" s="320"/>
      <c r="BF15" s="608"/>
      <c r="BG15" s="1073"/>
      <c r="BH15" s="1073"/>
      <c r="BI15" s="970"/>
      <c r="BJ15" s="1073"/>
      <c r="BK15" s="1073"/>
      <c r="BL15" s="970"/>
      <c r="BM15" s="1073"/>
      <c r="BN15" s="1073"/>
      <c r="BO15" s="970"/>
      <c r="BP15" s="970"/>
      <c r="BQ15" s="320"/>
      <c r="BR15" s="970"/>
      <c r="BS15" s="320"/>
      <c r="BT15" s="320"/>
      <c r="BU15" s="320"/>
      <c r="BV15" s="1024"/>
      <c r="BW15" s="320"/>
      <c r="BX15" s="322"/>
      <c r="BY15" s="295"/>
      <c r="BZ15" s="295"/>
      <c r="CA15" s="295"/>
      <c r="CB15" s="295"/>
      <c r="CC15" s="295"/>
      <c r="CD15" s="295"/>
      <c r="CE15" s="290"/>
      <c r="CF15" s="290"/>
      <c r="CG15" s="290"/>
      <c r="CH15" s="290"/>
    </row>
    <row r="16" spans="1:90" ht="8.25" customHeight="1" x14ac:dyDescent="0.15">
      <c r="A16" s="290"/>
      <c r="B16" s="290"/>
      <c r="C16" s="290"/>
      <c r="D16" s="745" t="s">
        <v>1369</v>
      </c>
      <c r="E16" s="964"/>
      <c r="F16" s="964"/>
      <c r="G16" s="964"/>
      <c r="H16" s="964"/>
      <c r="I16" s="964"/>
      <c r="J16" s="964"/>
      <c r="K16" s="964"/>
      <c r="L16" s="964"/>
      <c r="M16" s="964"/>
      <c r="N16" s="964"/>
      <c r="O16" s="964"/>
      <c r="P16" s="965"/>
      <c r="Q16" s="1189"/>
      <c r="R16" s="1190"/>
      <c r="S16" s="1190"/>
      <c r="T16" s="1190"/>
      <c r="U16" s="1190"/>
      <c r="V16" s="1190"/>
      <c r="W16" s="1190"/>
      <c r="X16" s="1190"/>
      <c r="Y16" s="1191"/>
      <c r="Z16" s="296"/>
      <c r="AA16" s="296"/>
      <c r="AB16" s="296"/>
      <c r="AC16" s="296"/>
      <c r="AD16" s="296"/>
      <c r="AE16" s="296"/>
      <c r="AF16" s="296"/>
      <c r="AG16" s="296"/>
      <c r="AH16" s="296"/>
      <c r="AI16" s="963"/>
      <c r="AJ16" s="1074"/>
      <c r="AK16" s="1074"/>
      <c r="AL16" s="1074"/>
      <c r="AM16" s="1074"/>
      <c r="AN16" s="1074"/>
      <c r="AO16" s="1075"/>
      <c r="AP16" s="333"/>
      <c r="AQ16" s="420"/>
      <c r="AR16" s="420"/>
      <c r="AS16" s="420"/>
      <c r="AT16" s="420"/>
      <c r="AU16" s="420"/>
      <c r="AV16" s="420"/>
      <c r="AW16" s="420"/>
      <c r="AX16" s="420"/>
      <c r="AY16" s="420"/>
      <c r="AZ16" s="421"/>
      <c r="BA16" s="313"/>
      <c r="BB16" s="314"/>
      <c r="BC16" s="314"/>
      <c r="BD16" s="1018" t="s">
        <v>79</v>
      </c>
      <c r="BE16" s="314"/>
      <c r="BF16" s="964" t="s">
        <v>242</v>
      </c>
      <c r="BG16" s="1009"/>
      <c r="BH16" s="1009"/>
      <c r="BI16" s="964" t="s">
        <v>243</v>
      </c>
      <c r="BJ16" s="1009"/>
      <c r="BK16" s="1009"/>
      <c r="BL16" s="964" t="s">
        <v>244</v>
      </c>
      <c r="BM16" s="1009"/>
      <c r="BN16" s="1009"/>
      <c r="BO16" s="964" t="s">
        <v>245</v>
      </c>
      <c r="BP16" s="964" t="s">
        <v>246</v>
      </c>
      <c r="BQ16" s="314"/>
      <c r="BR16" s="964" t="s">
        <v>247</v>
      </c>
      <c r="BS16" s="314"/>
      <c r="BT16" s="314"/>
      <c r="BU16" s="314"/>
      <c r="BV16" s="1018" t="s">
        <v>78</v>
      </c>
      <c r="BW16" s="314"/>
      <c r="BX16" s="315"/>
      <c r="BY16" s="295"/>
      <c r="BZ16" s="295"/>
      <c r="CA16" s="295"/>
      <c r="CB16" s="295"/>
      <c r="CC16" s="295"/>
      <c r="CD16" s="295"/>
      <c r="CE16" s="290"/>
      <c r="CF16" s="290"/>
      <c r="CG16" s="290"/>
      <c r="CH16" s="290"/>
    </row>
    <row r="17" spans="1:86" ht="8.25" customHeight="1" x14ac:dyDescent="0.15">
      <c r="D17" s="966"/>
      <c r="E17" s="967"/>
      <c r="F17" s="967"/>
      <c r="G17" s="967"/>
      <c r="H17" s="967"/>
      <c r="I17" s="967"/>
      <c r="J17" s="967"/>
      <c r="K17" s="967"/>
      <c r="L17" s="967"/>
      <c r="M17" s="967"/>
      <c r="N17" s="967"/>
      <c r="O17" s="967"/>
      <c r="P17" s="968"/>
      <c r="Q17" s="1192"/>
      <c r="R17" s="1193"/>
      <c r="S17" s="1193"/>
      <c r="T17" s="1193"/>
      <c r="U17" s="1193"/>
      <c r="V17" s="1193"/>
      <c r="W17" s="1193"/>
      <c r="X17" s="1193"/>
      <c r="Y17" s="1194"/>
      <c r="Z17" s="302"/>
      <c r="AA17" s="302"/>
      <c r="AB17" s="302"/>
      <c r="AC17" s="302"/>
      <c r="AD17" s="302"/>
      <c r="AE17" s="302"/>
      <c r="AF17" s="302"/>
      <c r="AG17" s="302"/>
      <c r="AH17" s="302"/>
      <c r="AI17" s="1076"/>
      <c r="AJ17" s="1077"/>
      <c r="AK17" s="1077"/>
      <c r="AL17" s="1077"/>
      <c r="AM17" s="1077"/>
      <c r="AN17" s="1077"/>
      <c r="AO17" s="1078"/>
      <c r="AP17" s="422"/>
      <c r="AQ17" s="408"/>
      <c r="AR17" s="408"/>
      <c r="AS17" s="408"/>
      <c r="AT17" s="408"/>
      <c r="AU17" s="408"/>
      <c r="AV17" s="408"/>
      <c r="AW17" s="408"/>
      <c r="AX17" s="408"/>
      <c r="AY17" s="408"/>
      <c r="AZ17" s="409"/>
      <c r="BA17" s="316"/>
      <c r="BB17" s="295"/>
      <c r="BC17" s="295"/>
      <c r="BD17" s="534"/>
      <c r="BE17" s="295"/>
      <c r="BF17" s="585"/>
      <c r="BG17" s="1072"/>
      <c r="BH17" s="1072"/>
      <c r="BI17" s="967"/>
      <c r="BJ17" s="1072"/>
      <c r="BK17" s="1072"/>
      <c r="BL17" s="967"/>
      <c r="BM17" s="1072"/>
      <c r="BN17" s="1072"/>
      <c r="BO17" s="967"/>
      <c r="BP17" s="967"/>
      <c r="BQ17" s="295"/>
      <c r="BR17" s="967"/>
      <c r="BS17" s="295"/>
      <c r="BT17" s="295"/>
      <c r="BU17" s="295"/>
      <c r="BV17" s="1021"/>
      <c r="BW17" s="295"/>
      <c r="BX17" s="318"/>
      <c r="BY17" s="295"/>
      <c r="BZ17" s="295"/>
      <c r="CA17" s="295"/>
      <c r="CB17" s="295"/>
      <c r="CC17" s="295"/>
      <c r="CD17" s="295"/>
    </row>
    <row r="18" spans="1:86" ht="8.25" customHeight="1" x14ac:dyDescent="0.15">
      <c r="A18" s="290"/>
      <c r="B18" s="290"/>
      <c r="C18" s="290"/>
      <c r="D18" s="969"/>
      <c r="E18" s="970"/>
      <c r="F18" s="970"/>
      <c r="G18" s="970"/>
      <c r="H18" s="970"/>
      <c r="I18" s="970"/>
      <c r="J18" s="970"/>
      <c r="K18" s="970"/>
      <c r="L18" s="970"/>
      <c r="M18" s="970"/>
      <c r="N18" s="970"/>
      <c r="O18" s="970"/>
      <c r="P18" s="971"/>
      <c r="Q18" s="1195"/>
      <c r="R18" s="933"/>
      <c r="S18" s="933"/>
      <c r="T18" s="933"/>
      <c r="U18" s="933"/>
      <c r="V18" s="933"/>
      <c r="W18" s="933"/>
      <c r="X18" s="933"/>
      <c r="Y18" s="1196"/>
      <c r="Z18" s="308"/>
      <c r="AA18" s="308"/>
      <c r="AB18" s="308"/>
      <c r="AC18" s="308"/>
      <c r="AD18" s="308"/>
      <c r="AE18" s="308"/>
      <c r="AF18" s="308"/>
      <c r="AG18" s="308"/>
      <c r="AH18" s="308"/>
      <c r="AI18" s="1079"/>
      <c r="AJ18" s="1080"/>
      <c r="AK18" s="1080"/>
      <c r="AL18" s="1080"/>
      <c r="AM18" s="1080"/>
      <c r="AN18" s="1080"/>
      <c r="AO18" s="1081"/>
      <c r="AP18" s="415"/>
      <c r="AQ18" s="423"/>
      <c r="AR18" s="423"/>
      <c r="AS18" s="423"/>
      <c r="AT18" s="423"/>
      <c r="AU18" s="423"/>
      <c r="AV18" s="423"/>
      <c r="AW18" s="423"/>
      <c r="AX18" s="423"/>
      <c r="AY18" s="423"/>
      <c r="AZ18" s="424"/>
      <c r="BA18" s="319"/>
      <c r="BB18" s="320"/>
      <c r="BC18" s="320"/>
      <c r="BD18" s="571"/>
      <c r="BE18" s="320"/>
      <c r="BF18" s="608"/>
      <c r="BG18" s="1073"/>
      <c r="BH18" s="1073"/>
      <c r="BI18" s="970"/>
      <c r="BJ18" s="1073"/>
      <c r="BK18" s="1073"/>
      <c r="BL18" s="970"/>
      <c r="BM18" s="1073"/>
      <c r="BN18" s="1073"/>
      <c r="BO18" s="970"/>
      <c r="BP18" s="970"/>
      <c r="BQ18" s="320"/>
      <c r="BR18" s="970"/>
      <c r="BS18" s="320"/>
      <c r="BT18" s="320"/>
      <c r="BU18" s="320"/>
      <c r="BV18" s="1024"/>
      <c r="BW18" s="320"/>
      <c r="BX18" s="322"/>
      <c r="BY18" s="295"/>
      <c r="BZ18" s="295"/>
      <c r="CA18" s="295"/>
      <c r="CB18" s="295"/>
      <c r="CC18" s="295"/>
      <c r="CD18" s="295"/>
      <c r="CE18" s="290"/>
      <c r="CF18" s="290"/>
      <c r="CG18" s="290"/>
      <c r="CH18" s="290"/>
    </row>
    <row r="19" spans="1:86" ht="8.25" customHeight="1" x14ac:dyDescent="0.15">
      <c r="A19" s="290"/>
      <c r="B19" s="290"/>
      <c r="C19" s="290"/>
      <c r="D19" s="963" t="s">
        <v>1327</v>
      </c>
      <c r="E19" s="964"/>
      <c r="F19" s="964"/>
      <c r="G19" s="964"/>
      <c r="H19" s="964"/>
      <c r="I19" s="964"/>
      <c r="J19" s="964"/>
      <c r="K19" s="964"/>
      <c r="L19" s="964"/>
      <c r="M19" s="964"/>
      <c r="N19" s="964"/>
      <c r="O19" s="964"/>
      <c r="P19" s="965"/>
      <c r="Q19" s="1189"/>
      <c r="R19" s="1190"/>
      <c r="S19" s="1190"/>
      <c r="T19" s="1190"/>
      <c r="U19" s="1190"/>
      <c r="V19" s="1190"/>
      <c r="W19" s="1190"/>
      <c r="X19" s="1190"/>
      <c r="Y19" s="1191"/>
      <c r="Z19" s="296"/>
      <c r="AA19" s="296"/>
      <c r="AB19" s="296"/>
      <c r="AC19" s="296"/>
      <c r="AD19" s="296"/>
      <c r="AE19" s="296"/>
      <c r="AF19" s="296"/>
      <c r="AG19" s="296"/>
      <c r="AH19" s="296"/>
      <c r="AI19" s="963"/>
      <c r="AJ19" s="1074"/>
      <c r="AK19" s="1074"/>
      <c r="AL19" s="1074"/>
      <c r="AM19" s="1074"/>
      <c r="AN19" s="1074"/>
      <c r="AO19" s="1075"/>
      <c r="AP19" s="333"/>
      <c r="AQ19" s="420"/>
      <c r="AR19" s="420"/>
      <c r="AS19" s="420"/>
      <c r="AT19" s="420"/>
      <c r="AU19" s="420"/>
      <c r="AV19" s="420"/>
      <c r="AW19" s="420"/>
      <c r="AX19" s="420"/>
      <c r="AY19" s="420"/>
      <c r="AZ19" s="421"/>
      <c r="BA19" s="313"/>
      <c r="BB19" s="314"/>
      <c r="BC19" s="314"/>
      <c r="BD19" s="1018" t="s">
        <v>79</v>
      </c>
      <c r="BE19" s="314"/>
      <c r="BF19" s="964" t="s">
        <v>242</v>
      </c>
      <c r="BG19" s="1009"/>
      <c r="BH19" s="1009"/>
      <c r="BI19" s="964" t="s">
        <v>243</v>
      </c>
      <c r="BJ19" s="1009"/>
      <c r="BK19" s="1009"/>
      <c r="BL19" s="964" t="s">
        <v>244</v>
      </c>
      <c r="BM19" s="1009"/>
      <c r="BN19" s="1009"/>
      <c r="BO19" s="964" t="s">
        <v>245</v>
      </c>
      <c r="BP19" s="964" t="s">
        <v>246</v>
      </c>
      <c r="BQ19" s="314"/>
      <c r="BR19" s="964" t="s">
        <v>35</v>
      </c>
      <c r="BS19" s="314"/>
      <c r="BT19" s="314"/>
      <c r="BU19" s="314"/>
      <c r="BV19" s="1018" t="s">
        <v>78</v>
      </c>
      <c r="BW19" s="314"/>
      <c r="BX19" s="315"/>
      <c r="BY19" s="295"/>
      <c r="BZ19" s="295"/>
      <c r="CA19" s="295"/>
      <c r="CB19" s="295"/>
      <c r="CC19" s="295"/>
      <c r="CD19" s="295"/>
      <c r="CE19" s="290"/>
      <c r="CF19" s="290"/>
      <c r="CG19" s="290"/>
      <c r="CH19" s="290"/>
    </row>
    <row r="20" spans="1:86" ht="8.25" customHeight="1" x14ac:dyDescent="0.15">
      <c r="A20" s="290"/>
      <c r="B20" s="290"/>
      <c r="C20" s="290"/>
      <c r="D20" s="966"/>
      <c r="E20" s="967"/>
      <c r="F20" s="967"/>
      <c r="G20" s="967"/>
      <c r="H20" s="967"/>
      <c r="I20" s="967"/>
      <c r="J20" s="967"/>
      <c r="K20" s="967"/>
      <c r="L20" s="967"/>
      <c r="M20" s="967"/>
      <c r="N20" s="967"/>
      <c r="O20" s="967"/>
      <c r="P20" s="968"/>
      <c r="Q20" s="1192"/>
      <c r="R20" s="1193"/>
      <c r="S20" s="1193"/>
      <c r="T20" s="1193"/>
      <c r="U20" s="1193"/>
      <c r="V20" s="1193"/>
      <c r="W20" s="1193"/>
      <c r="X20" s="1193"/>
      <c r="Y20" s="1194"/>
      <c r="Z20" s="302"/>
      <c r="AA20" s="302"/>
      <c r="AB20" s="302"/>
      <c r="AC20" s="302"/>
      <c r="AD20" s="302"/>
      <c r="AE20" s="302"/>
      <c r="AF20" s="302"/>
      <c r="AG20" s="302"/>
      <c r="AH20" s="302"/>
      <c r="AI20" s="1076"/>
      <c r="AJ20" s="1077"/>
      <c r="AK20" s="1077"/>
      <c r="AL20" s="1077"/>
      <c r="AM20" s="1077"/>
      <c r="AN20" s="1077"/>
      <c r="AO20" s="1078"/>
      <c r="AP20" s="422"/>
      <c r="AQ20" s="408"/>
      <c r="AR20" s="408"/>
      <c r="AS20" s="408"/>
      <c r="AT20" s="408"/>
      <c r="AU20" s="408"/>
      <c r="AV20" s="408"/>
      <c r="AW20" s="408"/>
      <c r="AX20" s="408"/>
      <c r="AY20" s="408"/>
      <c r="AZ20" s="409"/>
      <c r="BA20" s="316"/>
      <c r="BB20" s="295"/>
      <c r="BC20" s="295"/>
      <c r="BD20" s="534"/>
      <c r="BE20" s="295"/>
      <c r="BF20" s="585"/>
      <c r="BG20" s="1072"/>
      <c r="BH20" s="1072"/>
      <c r="BI20" s="967"/>
      <c r="BJ20" s="1072"/>
      <c r="BK20" s="1072"/>
      <c r="BL20" s="967"/>
      <c r="BM20" s="1072"/>
      <c r="BN20" s="1072"/>
      <c r="BO20" s="967"/>
      <c r="BP20" s="967"/>
      <c r="BQ20" s="295"/>
      <c r="BR20" s="967"/>
      <c r="BS20" s="295"/>
      <c r="BT20" s="295"/>
      <c r="BU20" s="295"/>
      <c r="BV20" s="1021"/>
      <c r="BW20" s="295"/>
      <c r="BX20" s="318"/>
      <c r="BY20" s="295"/>
      <c r="BZ20" s="295"/>
      <c r="CA20" s="295"/>
      <c r="CB20" s="295"/>
      <c r="CC20" s="295"/>
      <c r="CD20" s="295"/>
      <c r="CE20" s="290"/>
      <c r="CF20" s="290"/>
      <c r="CG20" s="290"/>
      <c r="CH20" s="290"/>
    </row>
    <row r="21" spans="1:86" ht="8.25" customHeight="1" x14ac:dyDescent="0.15">
      <c r="A21" s="290"/>
      <c r="B21" s="290"/>
      <c r="C21" s="290"/>
      <c r="D21" s="969"/>
      <c r="E21" s="970"/>
      <c r="F21" s="970"/>
      <c r="G21" s="970"/>
      <c r="H21" s="970"/>
      <c r="I21" s="970"/>
      <c r="J21" s="970"/>
      <c r="K21" s="970"/>
      <c r="L21" s="970"/>
      <c r="M21" s="970"/>
      <c r="N21" s="970"/>
      <c r="O21" s="970"/>
      <c r="P21" s="971"/>
      <c r="Q21" s="1195"/>
      <c r="R21" s="933"/>
      <c r="S21" s="933"/>
      <c r="T21" s="933"/>
      <c r="U21" s="933"/>
      <c r="V21" s="933"/>
      <c r="W21" s="933"/>
      <c r="X21" s="933"/>
      <c r="Y21" s="1196"/>
      <c r="Z21" s="308"/>
      <c r="AA21" s="308"/>
      <c r="AB21" s="308"/>
      <c r="AC21" s="308"/>
      <c r="AD21" s="308"/>
      <c r="AE21" s="308"/>
      <c r="AF21" s="308"/>
      <c r="AG21" s="308"/>
      <c r="AH21" s="308"/>
      <c r="AI21" s="1079"/>
      <c r="AJ21" s="1080"/>
      <c r="AK21" s="1080"/>
      <c r="AL21" s="1080"/>
      <c r="AM21" s="1080"/>
      <c r="AN21" s="1080"/>
      <c r="AO21" s="1081"/>
      <c r="AP21" s="415"/>
      <c r="AQ21" s="423"/>
      <c r="AR21" s="423"/>
      <c r="AS21" s="423"/>
      <c r="AT21" s="423"/>
      <c r="AU21" s="423"/>
      <c r="AV21" s="423"/>
      <c r="AW21" s="423"/>
      <c r="AX21" s="423"/>
      <c r="AY21" s="423"/>
      <c r="AZ21" s="424"/>
      <c r="BA21" s="319"/>
      <c r="BB21" s="320"/>
      <c r="BC21" s="320"/>
      <c r="BD21" s="571"/>
      <c r="BE21" s="320"/>
      <c r="BF21" s="608"/>
      <c r="BG21" s="1073"/>
      <c r="BH21" s="1073"/>
      <c r="BI21" s="970"/>
      <c r="BJ21" s="1073"/>
      <c r="BK21" s="1073"/>
      <c r="BL21" s="970"/>
      <c r="BM21" s="1073"/>
      <c r="BN21" s="1073"/>
      <c r="BO21" s="970"/>
      <c r="BP21" s="970"/>
      <c r="BQ21" s="320"/>
      <c r="BR21" s="970"/>
      <c r="BS21" s="320"/>
      <c r="BT21" s="320"/>
      <c r="BU21" s="320"/>
      <c r="BV21" s="1024"/>
      <c r="BW21" s="320"/>
      <c r="BX21" s="322"/>
      <c r="BY21" s="295"/>
      <c r="BZ21" s="295"/>
      <c r="CA21" s="295"/>
      <c r="CB21" s="295"/>
      <c r="CC21" s="295"/>
      <c r="CD21" s="295"/>
      <c r="CE21" s="290"/>
      <c r="CF21" s="290"/>
      <c r="CG21" s="290"/>
      <c r="CH21" s="290"/>
    </row>
    <row r="22" spans="1:86" ht="8.25" customHeight="1" x14ac:dyDescent="0.15">
      <c r="A22" s="290"/>
      <c r="B22" s="290"/>
      <c r="C22" s="290"/>
      <c r="D22" s="963" t="s">
        <v>1328</v>
      </c>
      <c r="E22" s="964"/>
      <c r="F22" s="964"/>
      <c r="G22" s="964"/>
      <c r="H22" s="964"/>
      <c r="I22" s="964"/>
      <c r="J22" s="964"/>
      <c r="K22" s="964"/>
      <c r="L22" s="964"/>
      <c r="M22" s="964"/>
      <c r="N22" s="964"/>
      <c r="O22" s="964"/>
      <c r="P22" s="965"/>
      <c r="Q22" s="1189"/>
      <c r="R22" s="1190"/>
      <c r="S22" s="1190"/>
      <c r="T22" s="1190"/>
      <c r="U22" s="1190"/>
      <c r="V22" s="1190"/>
      <c r="W22" s="1190"/>
      <c r="X22" s="1190"/>
      <c r="Y22" s="1191"/>
      <c r="Z22" s="296"/>
      <c r="AA22" s="296"/>
      <c r="AB22" s="296"/>
      <c r="AC22" s="296"/>
      <c r="AD22" s="296"/>
      <c r="AE22" s="296"/>
      <c r="AF22" s="296"/>
      <c r="AG22" s="296"/>
      <c r="AH22" s="296"/>
      <c r="AI22" s="963"/>
      <c r="AJ22" s="1074"/>
      <c r="AK22" s="1074"/>
      <c r="AL22" s="1074"/>
      <c r="AM22" s="1074"/>
      <c r="AN22" s="1074"/>
      <c r="AO22" s="1075"/>
      <c r="AP22" s="333"/>
      <c r="AQ22" s="420"/>
      <c r="AR22" s="420"/>
      <c r="AS22" s="420"/>
      <c r="AT22" s="420"/>
      <c r="AU22" s="420"/>
      <c r="AV22" s="420"/>
      <c r="AW22" s="420"/>
      <c r="AX22" s="420"/>
      <c r="AY22" s="420"/>
      <c r="AZ22" s="421"/>
      <c r="BA22" s="313"/>
      <c r="BB22" s="314"/>
      <c r="BC22" s="314"/>
      <c r="BD22" s="1018" t="s">
        <v>79</v>
      </c>
      <c r="BE22" s="314"/>
      <c r="BF22" s="964" t="s">
        <v>242</v>
      </c>
      <c r="BG22" s="1009"/>
      <c r="BH22" s="1009"/>
      <c r="BI22" s="964" t="s">
        <v>243</v>
      </c>
      <c r="BJ22" s="1009"/>
      <c r="BK22" s="1009"/>
      <c r="BL22" s="964" t="s">
        <v>244</v>
      </c>
      <c r="BM22" s="1009"/>
      <c r="BN22" s="1009"/>
      <c r="BO22" s="964" t="s">
        <v>245</v>
      </c>
      <c r="BP22" s="964" t="s">
        <v>246</v>
      </c>
      <c r="BQ22" s="314"/>
      <c r="BR22" s="964" t="s">
        <v>35</v>
      </c>
      <c r="BS22" s="314"/>
      <c r="BT22" s="314"/>
      <c r="BU22" s="314"/>
      <c r="BV22" s="1018" t="s">
        <v>78</v>
      </c>
      <c r="BW22" s="314"/>
      <c r="BX22" s="315"/>
      <c r="BY22" s="295"/>
      <c r="BZ22" s="295"/>
      <c r="CA22" s="295"/>
      <c r="CB22" s="295"/>
      <c r="CC22" s="295"/>
      <c r="CD22" s="295"/>
      <c r="CE22" s="290"/>
      <c r="CF22" s="290"/>
      <c r="CG22" s="290"/>
      <c r="CH22" s="290"/>
    </row>
    <row r="23" spans="1:86" ht="8.25" customHeight="1" x14ac:dyDescent="0.15">
      <c r="A23" s="290"/>
      <c r="B23" s="290"/>
      <c r="C23" s="290"/>
      <c r="D23" s="966"/>
      <c r="E23" s="967"/>
      <c r="F23" s="967"/>
      <c r="G23" s="967"/>
      <c r="H23" s="967"/>
      <c r="I23" s="967"/>
      <c r="J23" s="967"/>
      <c r="K23" s="967"/>
      <c r="L23" s="967"/>
      <c r="M23" s="967"/>
      <c r="N23" s="967"/>
      <c r="O23" s="967"/>
      <c r="P23" s="968"/>
      <c r="Q23" s="1192"/>
      <c r="R23" s="1193"/>
      <c r="S23" s="1193"/>
      <c r="T23" s="1193"/>
      <c r="U23" s="1193"/>
      <c r="V23" s="1193"/>
      <c r="W23" s="1193"/>
      <c r="X23" s="1193"/>
      <c r="Y23" s="1194"/>
      <c r="Z23" s="302"/>
      <c r="AA23" s="302"/>
      <c r="AB23" s="302"/>
      <c r="AC23" s="302"/>
      <c r="AD23" s="302"/>
      <c r="AE23" s="302"/>
      <c r="AF23" s="302"/>
      <c r="AG23" s="302"/>
      <c r="AH23" s="302"/>
      <c r="AI23" s="1076"/>
      <c r="AJ23" s="1077"/>
      <c r="AK23" s="1077"/>
      <c r="AL23" s="1077"/>
      <c r="AM23" s="1077"/>
      <c r="AN23" s="1077"/>
      <c r="AO23" s="1078"/>
      <c r="AP23" s="422"/>
      <c r="AQ23" s="408"/>
      <c r="AR23" s="408"/>
      <c r="AS23" s="408"/>
      <c r="AT23" s="408"/>
      <c r="AU23" s="408"/>
      <c r="AV23" s="408"/>
      <c r="AW23" s="408"/>
      <c r="AX23" s="408"/>
      <c r="AY23" s="408"/>
      <c r="AZ23" s="409"/>
      <c r="BA23" s="316"/>
      <c r="BB23" s="295"/>
      <c r="BC23" s="295"/>
      <c r="BD23" s="534"/>
      <c r="BE23" s="295"/>
      <c r="BF23" s="585"/>
      <c r="BG23" s="1072"/>
      <c r="BH23" s="1072"/>
      <c r="BI23" s="967"/>
      <c r="BJ23" s="1072"/>
      <c r="BK23" s="1072"/>
      <c r="BL23" s="967"/>
      <c r="BM23" s="1072"/>
      <c r="BN23" s="1072"/>
      <c r="BO23" s="967"/>
      <c r="BP23" s="967"/>
      <c r="BQ23" s="295"/>
      <c r="BR23" s="967"/>
      <c r="BS23" s="295"/>
      <c r="BT23" s="295"/>
      <c r="BU23" s="295"/>
      <c r="BV23" s="1021"/>
      <c r="BW23" s="295"/>
      <c r="BX23" s="318"/>
      <c r="BY23" s="295"/>
      <c r="BZ23" s="295"/>
      <c r="CA23" s="295"/>
      <c r="CB23" s="295"/>
      <c r="CC23" s="295"/>
      <c r="CD23" s="295"/>
      <c r="CE23" s="290"/>
      <c r="CF23" s="290"/>
      <c r="CG23" s="290"/>
      <c r="CH23" s="290"/>
    </row>
    <row r="24" spans="1:86" ht="8.25" customHeight="1" x14ac:dyDescent="0.15">
      <c r="A24" s="290"/>
      <c r="B24" s="290"/>
      <c r="C24" s="290"/>
      <c r="D24" s="969"/>
      <c r="E24" s="970"/>
      <c r="F24" s="970"/>
      <c r="G24" s="970"/>
      <c r="H24" s="970"/>
      <c r="I24" s="970"/>
      <c r="J24" s="970"/>
      <c r="K24" s="970"/>
      <c r="L24" s="970"/>
      <c r="M24" s="970"/>
      <c r="N24" s="970"/>
      <c r="O24" s="970"/>
      <c r="P24" s="971"/>
      <c r="Q24" s="1195"/>
      <c r="R24" s="933"/>
      <c r="S24" s="933"/>
      <c r="T24" s="933"/>
      <c r="U24" s="933"/>
      <c r="V24" s="933"/>
      <c r="W24" s="933"/>
      <c r="X24" s="933"/>
      <c r="Y24" s="1196"/>
      <c r="Z24" s="308"/>
      <c r="AA24" s="308"/>
      <c r="AB24" s="308"/>
      <c r="AC24" s="308"/>
      <c r="AD24" s="308"/>
      <c r="AE24" s="308"/>
      <c r="AF24" s="308"/>
      <c r="AG24" s="308"/>
      <c r="AH24" s="308"/>
      <c r="AI24" s="1079"/>
      <c r="AJ24" s="1080"/>
      <c r="AK24" s="1080"/>
      <c r="AL24" s="1080"/>
      <c r="AM24" s="1080"/>
      <c r="AN24" s="1080"/>
      <c r="AO24" s="1081"/>
      <c r="AP24" s="415"/>
      <c r="AQ24" s="423"/>
      <c r="AR24" s="423"/>
      <c r="AS24" s="423"/>
      <c r="AT24" s="423"/>
      <c r="AU24" s="423"/>
      <c r="AV24" s="423"/>
      <c r="AW24" s="423"/>
      <c r="AX24" s="423"/>
      <c r="AY24" s="423"/>
      <c r="AZ24" s="424"/>
      <c r="BA24" s="319"/>
      <c r="BB24" s="320"/>
      <c r="BC24" s="320"/>
      <c r="BD24" s="571"/>
      <c r="BE24" s="320"/>
      <c r="BF24" s="608"/>
      <c r="BG24" s="1073"/>
      <c r="BH24" s="1073"/>
      <c r="BI24" s="970"/>
      <c r="BJ24" s="1073"/>
      <c r="BK24" s="1073"/>
      <c r="BL24" s="970"/>
      <c r="BM24" s="1073"/>
      <c r="BN24" s="1073"/>
      <c r="BO24" s="970"/>
      <c r="BP24" s="970"/>
      <c r="BQ24" s="320"/>
      <c r="BR24" s="970"/>
      <c r="BS24" s="320"/>
      <c r="BT24" s="320"/>
      <c r="BU24" s="320"/>
      <c r="BV24" s="1024"/>
      <c r="BW24" s="320"/>
      <c r="BX24" s="322"/>
      <c r="BY24" s="295"/>
      <c r="BZ24" s="295"/>
      <c r="CA24" s="295"/>
      <c r="CB24" s="295"/>
      <c r="CC24" s="295"/>
      <c r="CD24" s="295"/>
      <c r="CE24" s="290"/>
      <c r="CF24" s="290"/>
      <c r="CG24" s="290"/>
      <c r="CH24" s="290"/>
    </row>
    <row r="25" spans="1:86" ht="8.25" customHeight="1" x14ac:dyDescent="0.15">
      <c r="A25" s="290"/>
      <c r="B25" s="290"/>
      <c r="C25" s="290"/>
      <c r="D25" s="963"/>
      <c r="E25" s="964"/>
      <c r="F25" s="964"/>
      <c r="G25" s="964"/>
      <c r="H25" s="964"/>
      <c r="I25" s="964"/>
      <c r="J25" s="964"/>
      <c r="K25" s="964"/>
      <c r="L25" s="964"/>
      <c r="M25" s="964"/>
      <c r="N25" s="964"/>
      <c r="O25" s="964"/>
      <c r="P25" s="965"/>
      <c r="Q25" s="1189"/>
      <c r="R25" s="1190"/>
      <c r="S25" s="1190"/>
      <c r="T25" s="1190"/>
      <c r="U25" s="1190"/>
      <c r="V25" s="1190"/>
      <c r="W25" s="1190"/>
      <c r="X25" s="1190"/>
      <c r="Y25" s="1191"/>
      <c r="Z25" s="296"/>
      <c r="AA25" s="296"/>
      <c r="AB25" s="296"/>
      <c r="AC25" s="296"/>
      <c r="AD25" s="296"/>
      <c r="AE25" s="296"/>
      <c r="AF25" s="296"/>
      <c r="AG25" s="296"/>
      <c r="AH25" s="296"/>
      <c r="AI25" s="963"/>
      <c r="AJ25" s="1074"/>
      <c r="AK25" s="1074"/>
      <c r="AL25" s="1074"/>
      <c r="AM25" s="1074"/>
      <c r="AN25" s="1074"/>
      <c r="AO25" s="1075"/>
      <c r="AP25" s="333"/>
      <c r="AQ25" s="420"/>
      <c r="AR25" s="420"/>
      <c r="AS25" s="420"/>
      <c r="AT25" s="420"/>
      <c r="AU25" s="420"/>
      <c r="AV25" s="420"/>
      <c r="AW25" s="420"/>
      <c r="AX25" s="420"/>
      <c r="AY25" s="420"/>
      <c r="AZ25" s="421"/>
      <c r="BA25" s="313"/>
      <c r="BB25" s="314"/>
      <c r="BC25" s="314"/>
      <c r="BD25" s="1018" t="s">
        <v>79</v>
      </c>
      <c r="BE25" s="314"/>
      <c r="BF25" s="964" t="s">
        <v>242</v>
      </c>
      <c r="BG25" s="1009"/>
      <c r="BH25" s="1009"/>
      <c r="BI25" s="964" t="s">
        <v>243</v>
      </c>
      <c r="BJ25" s="1009"/>
      <c r="BK25" s="1009"/>
      <c r="BL25" s="964" t="s">
        <v>244</v>
      </c>
      <c r="BM25" s="1009"/>
      <c r="BN25" s="1009"/>
      <c r="BO25" s="964" t="s">
        <v>245</v>
      </c>
      <c r="BP25" s="964" t="s">
        <v>246</v>
      </c>
      <c r="BQ25" s="314"/>
      <c r="BR25" s="964" t="s">
        <v>35</v>
      </c>
      <c r="BS25" s="314"/>
      <c r="BT25" s="314"/>
      <c r="BU25" s="314"/>
      <c r="BV25" s="1018" t="s">
        <v>78</v>
      </c>
      <c r="BW25" s="314"/>
      <c r="BX25" s="315"/>
      <c r="BY25" s="295"/>
      <c r="BZ25" s="295"/>
      <c r="CA25" s="295"/>
      <c r="CB25" s="295"/>
      <c r="CC25" s="295"/>
      <c r="CD25" s="295"/>
      <c r="CE25" s="290"/>
      <c r="CF25" s="290"/>
      <c r="CG25" s="290"/>
      <c r="CH25" s="290"/>
    </row>
    <row r="26" spans="1:86" ht="8.25" customHeight="1" x14ac:dyDescent="0.15">
      <c r="A26" s="290"/>
      <c r="B26" s="290"/>
      <c r="C26" s="290"/>
      <c r="D26" s="966"/>
      <c r="E26" s="967"/>
      <c r="F26" s="967"/>
      <c r="G26" s="967"/>
      <c r="H26" s="967"/>
      <c r="I26" s="967"/>
      <c r="J26" s="967"/>
      <c r="K26" s="967"/>
      <c r="L26" s="967"/>
      <c r="M26" s="967"/>
      <c r="N26" s="967"/>
      <c r="O26" s="967"/>
      <c r="P26" s="968"/>
      <c r="Q26" s="1192"/>
      <c r="R26" s="1193"/>
      <c r="S26" s="1193"/>
      <c r="T26" s="1193"/>
      <c r="U26" s="1193"/>
      <c r="V26" s="1193"/>
      <c r="W26" s="1193"/>
      <c r="X26" s="1193"/>
      <c r="Y26" s="1194"/>
      <c r="Z26" s="302"/>
      <c r="AA26" s="302"/>
      <c r="AB26" s="302"/>
      <c r="AC26" s="302"/>
      <c r="AD26" s="302"/>
      <c r="AE26" s="302"/>
      <c r="AF26" s="302"/>
      <c r="AG26" s="302"/>
      <c r="AH26" s="302"/>
      <c r="AI26" s="1076"/>
      <c r="AJ26" s="1077"/>
      <c r="AK26" s="1077"/>
      <c r="AL26" s="1077"/>
      <c r="AM26" s="1077"/>
      <c r="AN26" s="1077"/>
      <c r="AO26" s="1078"/>
      <c r="AP26" s="422"/>
      <c r="AQ26" s="408"/>
      <c r="AR26" s="408"/>
      <c r="AS26" s="408"/>
      <c r="AT26" s="408"/>
      <c r="AU26" s="408"/>
      <c r="AV26" s="408"/>
      <c r="AW26" s="408"/>
      <c r="AX26" s="408"/>
      <c r="AY26" s="408"/>
      <c r="AZ26" s="409"/>
      <c r="BA26" s="316"/>
      <c r="BB26" s="295"/>
      <c r="BC26" s="295"/>
      <c r="BD26" s="534"/>
      <c r="BE26" s="295"/>
      <c r="BF26" s="585"/>
      <c r="BG26" s="1072"/>
      <c r="BH26" s="1072"/>
      <c r="BI26" s="967"/>
      <c r="BJ26" s="1072"/>
      <c r="BK26" s="1072"/>
      <c r="BL26" s="967"/>
      <c r="BM26" s="1072"/>
      <c r="BN26" s="1072"/>
      <c r="BO26" s="967"/>
      <c r="BP26" s="967"/>
      <c r="BQ26" s="295"/>
      <c r="BR26" s="967"/>
      <c r="BS26" s="295"/>
      <c r="BT26" s="295"/>
      <c r="BU26" s="295"/>
      <c r="BV26" s="1021"/>
      <c r="BW26" s="295"/>
      <c r="BX26" s="318"/>
      <c r="BY26" s="295"/>
      <c r="BZ26" s="295"/>
      <c r="CA26" s="295"/>
      <c r="CB26" s="295"/>
      <c r="CC26" s="295"/>
      <c r="CD26" s="295"/>
      <c r="CE26" s="290"/>
      <c r="CF26" s="290"/>
      <c r="CG26" s="290"/>
      <c r="CH26" s="290"/>
    </row>
    <row r="27" spans="1:86" ht="8.25" customHeight="1" x14ac:dyDescent="0.15">
      <c r="A27" s="290"/>
      <c r="B27" s="290"/>
      <c r="C27" s="290"/>
      <c r="D27" s="969"/>
      <c r="E27" s="970"/>
      <c r="F27" s="970"/>
      <c r="G27" s="970"/>
      <c r="H27" s="970"/>
      <c r="I27" s="970"/>
      <c r="J27" s="970"/>
      <c r="K27" s="970"/>
      <c r="L27" s="970"/>
      <c r="M27" s="970"/>
      <c r="N27" s="970"/>
      <c r="O27" s="970"/>
      <c r="P27" s="971"/>
      <c r="Q27" s="1195"/>
      <c r="R27" s="933"/>
      <c r="S27" s="933"/>
      <c r="T27" s="933"/>
      <c r="U27" s="933"/>
      <c r="V27" s="933"/>
      <c r="W27" s="933"/>
      <c r="X27" s="933"/>
      <c r="Y27" s="1196"/>
      <c r="Z27" s="308"/>
      <c r="AA27" s="308"/>
      <c r="AB27" s="308"/>
      <c r="AC27" s="308"/>
      <c r="AD27" s="308"/>
      <c r="AE27" s="308"/>
      <c r="AF27" s="308"/>
      <c r="AG27" s="308"/>
      <c r="AH27" s="308"/>
      <c r="AI27" s="1079"/>
      <c r="AJ27" s="1080"/>
      <c r="AK27" s="1080"/>
      <c r="AL27" s="1080"/>
      <c r="AM27" s="1080"/>
      <c r="AN27" s="1080"/>
      <c r="AO27" s="1081"/>
      <c r="AP27" s="415"/>
      <c r="AQ27" s="423"/>
      <c r="AR27" s="423"/>
      <c r="AS27" s="423"/>
      <c r="AT27" s="423"/>
      <c r="AU27" s="423"/>
      <c r="AV27" s="423"/>
      <c r="AW27" s="423"/>
      <c r="AX27" s="423"/>
      <c r="AY27" s="423"/>
      <c r="AZ27" s="424"/>
      <c r="BA27" s="319"/>
      <c r="BB27" s="320"/>
      <c r="BC27" s="320"/>
      <c r="BD27" s="571"/>
      <c r="BE27" s="320"/>
      <c r="BF27" s="608"/>
      <c r="BG27" s="1073"/>
      <c r="BH27" s="1073"/>
      <c r="BI27" s="970"/>
      <c r="BJ27" s="1073"/>
      <c r="BK27" s="1073"/>
      <c r="BL27" s="970"/>
      <c r="BM27" s="1073"/>
      <c r="BN27" s="1073"/>
      <c r="BO27" s="970"/>
      <c r="BP27" s="970"/>
      <c r="BQ27" s="320"/>
      <c r="BR27" s="970"/>
      <c r="BS27" s="320"/>
      <c r="BT27" s="320"/>
      <c r="BU27" s="320"/>
      <c r="BV27" s="1024"/>
      <c r="BW27" s="320"/>
      <c r="BX27" s="322"/>
      <c r="BY27" s="295"/>
      <c r="BZ27" s="295"/>
      <c r="CA27" s="295"/>
      <c r="CB27" s="295"/>
      <c r="CC27" s="295"/>
      <c r="CD27" s="295"/>
      <c r="CE27" s="290"/>
      <c r="CF27" s="290"/>
      <c r="CG27" s="290"/>
      <c r="CH27" s="290"/>
    </row>
    <row r="28" spans="1:86" ht="8.25" customHeight="1" x14ac:dyDescent="0.15">
      <c r="A28" s="290"/>
      <c r="B28" s="290"/>
      <c r="C28" s="290"/>
      <c r="D28" s="963"/>
      <c r="E28" s="964"/>
      <c r="F28" s="964"/>
      <c r="G28" s="964"/>
      <c r="H28" s="964"/>
      <c r="I28" s="964"/>
      <c r="J28" s="964"/>
      <c r="K28" s="964"/>
      <c r="L28" s="964"/>
      <c r="M28" s="964"/>
      <c r="N28" s="964"/>
      <c r="O28" s="964"/>
      <c r="P28" s="965"/>
      <c r="Q28" s="1189"/>
      <c r="R28" s="1190"/>
      <c r="S28" s="1190"/>
      <c r="T28" s="1190"/>
      <c r="U28" s="1190"/>
      <c r="V28" s="1190"/>
      <c r="W28" s="1190"/>
      <c r="X28" s="1190"/>
      <c r="Y28" s="1191"/>
      <c r="Z28" s="296"/>
      <c r="AA28" s="296"/>
      <c r="AB28" s="296"/>
      <c r="AC28" s="296"/>
      <c r="AD28" s="296"/>
      <c r="AE28" s="296"/>
      <c r="AF28" s="296"/>
      <c r="AG28" s="296"/>
      <c r="AH28" s="296"/>
      <c r="AI28" s="963"/>
      <c r="AJ28" s="1074"/>
      <c r="AK28" s="1074"/>
      <c r="AL28" s="1074"/>
      <c r="AM28" s="1074"/>
      <c r="AN28" s="1074"/>
      <c r="AO28" s="1075"/>
      <c r="AP28" s="333"/>
      <c r="AQ28" s="420"/>
      <c r="AR28" s="420"/>
      <c r="AS28" s="420"/>
      <c r="AT28" s="420"/>
      <c r="AU28" s="420"/>
      <c r="AV28" s="420"/>
      <c r="AW28" s="420"/>
      <c r="AX28" s="420"/>
      <c r="AY28" s="420"/>
      <c r="AZ28" s="421"/>
      <c r="BA28" s="313"/>
      <c r="BB28" s="314"/>
      <c r="BC28" s="314"/>
      <c r="BD28" s="1018" t="s">
        <v>79</v>
      </c>
      <c r="BE28" s="314"/>
      <c r="BF28" s="964" t="s">
        <v>242</v>
      </c>
      <c r="BG28" s="1009"/>
      <c r="BH28" s="1009"/>
      <c r="BI28" s="964" t="s">
        <v>243</v>
      </c>
      <c r="BJ28" s="1009"/>
      <c r="BK28" s="1009"/>
      <c r="BL28" s="964" t="s">
        <v>244</v>
      </c>
      <c r="BM28" s="1009"/>
      <c r="BN28" s="1009"/>
      <c r="BO28" s="964" t="s">
        <v>245</v>
      </c>
      <c r="BP28" s="964" t="s">
        <v>246</v>
      </c>
      <c r="BQ28" s="314"/>
      <c r="BR28" s="964" t="s">
        <v>35</v>
      </c>
      <c r="BS28" s="314"/>
      <c r="BT28" s="314"/>
      <c r="BU28" s="314"/>
      <c r="BV28" s="1018" t="s">
        <v>78</v>
      </c>
      <c r="BW28" s="314"/>
      <c r="BX28" s="315"/>
      <c r="BY28" s="295"/>
      <c r="BZ28" s="295"/>
      <c r="CA28" s="295"/>
      <c r="CB28" s="295"/>
      <c r="CC28" s="295"/>
      <c r="CD28" s="295"/>
      <c r="CE28" s="290"/>
      <c r="CF28" s="290"/>
      <c r="CG28" s="290"/>
      <c r="CH28" s="290"/>
    </row>
    <row r="29" spans="1:86" ht="8.25" customHeight="1" x14ac:dyDescent="0.15">
      <c r="A29" s="290"/>
      <c r="B29" s="290"/>
      <c r="C29" s="290"/>
      <c r="D29" s="966"/>
      <c r="E29" s="967"/>
      <c r="F29" s="967"/>
      <c r="G29" s="967"/>
      <c r="H29" s="967"/>
      <c r="I29" s="967"/>
      <c r="J29" s="967"/>
      <c r="K29" s="967"/>
      <c r="L29" s="967"/>
      <c r="M29" s="967"/>
      <c r="N29" s="967"/>
      <c r="O29" s="967"/>
      <c r="P29" s="968"/>
      <c r="Q29" s="1192"/>
      <c r="R29" s="1193"/>
      <c r="S29" s="1193"/>
      <c r="T29" s="1193"/>
      <c r="U29" s="1193"/>
      <c r="V29" s="1193"/>
      <c r="W29" s="1193"/>
      <c r="X29" s="1193"/>
      <c r="Y29" s="1194"/>
      <c r="Z29" s="302"/>
      <c r="AA29" s="302"/>
      <c r="AB29" s="302"/>
      <c r="AC29" s="302"/>
      <c r="AD29" s="302"/>
      <c r="AE29" s="302"/>
      <c r="AF29" s="302"/>
      <c r="AG29" s="302"/>
      <c r="AH29" s="302"/>
      <c r="AI29" s="1076"/>
      <c r="AJ29" s="1077"/>
      <c r="AK29" s="1077"/>
      <c r="AL29" s="1077"/>
      <c r="AM29" s="1077"/>
      <c r="AN29" s="1077"/>
      <c r="AO29" s="1078"/>
      <c r="AP29" s="422"/>
      <c r="AQ29" s="408"/>
      <c r="AR29" s="408"/>
      <c r="AS29" s="408"/>
      <c r="AT29" s="408"/>
      <c r="AU29" s="408"/>
      <c r="AV29" s="408"/>
      <c r="AW29" s="408"/>
      <c r="AX29" s="408"/>
      <c r="AY29" s="408"/>
      <c r="AZ29" s="409"/>
      <c r="BA29" s="316"/>
      <c r="BB29" s="295"/>
      <c r="BC29" s="295"/>
      <c r="BD29" s="534"/>
      <c r="BE29" s="295"/>
      <c r="BF29" s="585"/>
      <c r="BG29" s="1072"/>
      <c r="BH29" s="1072"/>
      <c r="BI29" s="967"/>
      <c r="BJ29" s="1072"/>
      <c r="BK29" s="1072"/>
      <c r="BL29" s="967"/>
      <c r="BM29" s="1072"/>
      <c r="BN29" s="1072"/>
      <c r="BO29" s="967"/>
      <c r="BP29" s="967"/>
      <c r="BQ29" s="295"/>
      <c r="BR29" s="967"/>
      <c r="BS29" s="295"/>
      <c r="BT29" s="295"/>
      <c r="BU29" s="295"/>
      <c r="BV29" s="1021"/>
      <c r="BW29" s="295"/>
      <c r="BX29" s="318"/>
      <c r="BY29" s="295"/>
      <c r="BZ29" s="295"/>
      <c r="CA29" s="295"/>
      <c r="CB29" s="295"/>
      <c r="CC29" s="295"/>
      <c r="CD29" s="295"/>
      <c r="CE29" s="290"/>
      <c r="CF29" s="290"/>
      <c r="CG29" s="290"/>
      <c r="CH29" s="290"/>
    </row>
    <row r="30" spans="1:86" ht="8.25" customHeight="1" x14ac:dyDescent="0.15">
      <c r="A30" s="290"/>
      <c r="B30" s="290"/>
      <c r="C30" s="290"/>
      <c r="D30" s="969"/>
      <c r="E30" s="970"/>
      <c r="F30" s="970"/>
      <c r="G30" s="970"/>
      <c r="H30" s="970"/>
      <c r="I30" s="970"/>
      <c r="J30" s="970"/>
      <c r="K30" s="970"/>
      <c r="L30" s="970"/>
      <c r="M30" s="970"/>
      <c r="N30" s="970"/>
      <c r="O30" s="970"/>
      <c r="P30" s="971"/>
      <c r="Q30" s="1195"/>
      <c r="R30" s="933"/>
      <c r="S30" s="933"/>
      <c r="T30" s="933"/>
      <c r="U30" s="933"/>
      <c r="V30" s="933"/>
      <c r="W30" s="933"/>
      <c r="X30" s="933"/>
      <c r="Y30" s="1196"/>
      <c r="Z30" s="308"/>
      <c r="AA30" s="308"/>
      <c r="AB30" s="308"/>
      <c r="AC30" s="308"/>
      <c r="AD30" s="308"/>
      <c r="AE30" s="308"/>
      <c r="AF30" s="308"/>
      <c r="AG30" s="308"/>
      <c r="AH30" s="308"/>
      <c r="AI30" s="1079"/>
      <c r="AJ30" s="1080"/>
      <c r="AK30" s="1080"/>
      <c r="AL30" s="1080"/>
      <c r="AM30" s="1080"/>
      <c r="AN30" s="1080"/>
      <c r="AO30" s="1081"/>
      <c r="AP30" s="415"/>
      <c r="AQ30" s="423"/>
      <c r="AR30" s="423"/>
      <c r="AS30" s="423"/>
      <c r="AT30" s="423"/>
      <c r="AU30" s="423"/>
      <c r="AV30" s="423"/>
      <c r="AW30" s="423"/>
      <c r="AX30" s="423"/>
      <c r="AY30" s="423"/>
      <c r="AZ30" s="424"/>
      <c r="BA30" s="319"/>
      <c r="BB30" s="320"/>
      <c r="BC30" s="320"/>
      <c r="BD30" s="571"/>
      <c r="BE30" s="320"/>
      <c r="BF30" s="608"/>
      <c r="BG30" s="1073"/>
      <c r="BH30" s="1073"/>
      <c r="BI30" s="970"/>
      <c r="BJ30" s="1073"/>
      <c r="BK30" s="1073"/>
      <c r="BL30" s="970"/>
      <c r="BM30" s="1073"/>
      <c r="BN30" s="1073"/>
      <c r="BO30" s="970"/>
      <c r="BP30" s="970"/>
      <c r="BQ30" s="320"/>
      <c r="BR30" s="970"/>
      <c r="BS30" s="320"/>
      <c r="BT30" s="320"/>
      <c r="BU30" s="320"/>
      <c r="BV30" s="1024"/>
      <c r="BW30" s="320"/>
      <c r="BX30" s="322"/>
      <c r="BY30" s="295"/>
      <c r="BZ30" s="295"/>
      <c r="CA30" s="295"/>
      <c r="CB30" s="295"/>
      <c r="CC30" s="295"/>
      <c r="CD30" s="295"/>
      <c r="CE30" s="290"/>
      <c r="CF30" s="290"/>
      <c r="CG30" s="290"/>
      <c r="CH30" s="290"/>
    </row>
    <row r="31" spans="1:86" ht="8.25" customHeight="1" x14ac:dyDescent="0.15">
      <c r="A31" s="290"/>
      <c r="B31" s="290"/>
      <c r="C31" s="290"/>
      <c r="D31" s="963"/>
      <c r="E31" s="964"/>
      <c r="F31" s="964"/>
      <c r="G31" s="964"/>
      <c r="H31" s="964"/>
      <c r="I31" s="964"/>
      <c r="J31" s="964"/>
      <c r="K31" s="964"/>
      <c r="L31" s="964"/>
      <c r="M31" s="964"/>
      <c r="N31" s="964"/>
      <c r="O31" s="964"/>
      <c r="P31" s="965"/>
      <c r="Q31" s="1189"/>
      <c r="R31" s="1190"/>
      <c r="S31" s="1190"/>
      <c r="T31" s="1190"/>
      <c r="U31" s="1190"/>
      <c r="V31" s="1190"/>
      <c r="W31" s="1190"/>
      <c r="X31" s="1190"/>
      <c r="Y31" s="1191"/>
      <c r="Z31" s="296"/>
      <c r="AA31" s="296"/>
      <c r="AB31" s="296"/>
      <c r="AC31" s="296"/>
      <c r="AD31" s="296"/>
      <c r="AE31" s="296"/>
      <c r="AF31" s="296"/>
      <c r="AG31" s="296"/>
      <c r="AH31" s="296"/>
      <c r="AI31" s="963"/>
      <c r="AJ31" s="1074"/>
      <c r="AK31" s="1074"/>
      <c r="AL31" s="1074"/>
      <c r="AM31" s="1074"/>
      <c r="AN31" s="1074"/>
      <c r="AO31" s="1075"/>
      <c r="AP31" s="333"/>
      <c r="AQ31" s="420"/>
      <c r="AR31" s="420"/>
      <c r="AS31" s="420"/>
      <c r="AT31" s="420"/>
      <c r="AU31" s="420"/>
      <c r="AV31" s="420"/>
      <c r="AW31" s="420"/>
      <c r="AX31" s="420"/>
      <c r="AY31" s="420"/>
      <c r="AZ31" s="421"/>
      <c r="BA31" s="313"/>
      <c r="BB31" s="314"/>
      <c r="BC31" s="314"/>
      <c r="BD31" s="1018" t="s">
        <v>79</v>
      </c>
      <c r="BE31" s="314"/>
      <c r="BF31" s="964" t="s">
        <v>242</v>
      </c>
      <c r="BG31" s="1009"/>
      <c r="BH31" s="1009"/>
      <c r="BI31" s="964" t="s">
        <v>243</v>
      </c>
      <c r="BJ31" s="1009"/>
      <c r="BK31" s="1009"/>
      <c r="BL31" s="964" t="s">
        <v>244</v>
      </c>
      <c r="BM31" s="1009"/>
      <c r="BN31" s="1009"/>
      <c r="BO31" s="964" t="s">
        <v>245</v>
      </c>
      <c r="BP31" s="964" t="s">
        <v>246</v>
      </c>
      <c r="BQ31" s="314"/>
      <c r="BR31" s="964" t="s">
        <v>35</v>
      </c>
      <c r="BS31" s="314"/>
      <c r="BT31" s="314"/>
      <c r="BU31" s="314"/>
      <c r="BV31" s="1018" t="s">
        <v>78</v>
      </c>
      <c r="BW31" s="314"/>
      <c r="BX31" s="315"/>
      <c r="BY31" s="295"/>
      <c r="BZ31" s="295"/>
      <c r="CA31" s="295"/>
      <c r="CB31" s="295"/>
      <c r="CC31" s="295"/>
      <c r="CD31" s="295"/>
      <c r="CE31" s="290"/>
      <c r="CF31" s="290"/>
      <c r="CG31" s="290"/>
      <c r="CH31" s="290"/>
    </row>
    <row r="32" spans="1:86" ht="8.25" customHeight="1" x14ac:dyDescent="0.15">
      <c r="A32" s="290"/>
      <c r="B32" s="290"/>
      <c r="C32" s="290"/>
      <c r="D32" s="966"/>
      <c r="E32" s="967"/>
      <c r="F32" s="967"/>
      <c r="G32" s="967"/>
      <c r="H32" s="967"/>
      <c r="I32" s="967"/>
      <c r="J32" s="967"/>
      <c r="K32" s="967"/>
      <c r="L32" s="967"/>
      <c r="M32" s="967"/>
      <c r="N32" s="967"/>
      <c r="O32" s="967"/>
      <c r="P32" s="968"/>
      <c r="Q32" s="1192"/>
      <c r="R32" s="1193"/>
      <c r="S32" s="1193"/>
      <c r="T32" s="1193"/>
      <c r="U32" s="1193"/>
      <c r="V32" s="1193"/>
      <c r="W32" s="1193"/>
      <c r="X32" s="1193"/>
      <c r="Y32" s="1194"/>
      <c r="Z32" s="302"/>
      <c r="AA32" s="302"/>
      <c r="AB32" s="302"/>
      <c r="AC32" s="302"/>
      <c r="AD32" s="302"/>
      <c r="AE32" s="302"/>
      <c r="AF32" s="302"/>
      <c r="AG32" s="302"/>
      <c r="AH32" s="302"/>
      <c r="AI32" s="1076"/>
      <c r="AJ32" s="1077"/>
      <c r="AK32" s="1077"/>
      <c r="AL32" s="1077"/>
      <c r="AM32" s="1077"/>
      <c r="AN32" s="1077"/>
      <c r="AO32" s="1078"/>
      <c r="AP32" s="422"/>
      <c r="AQ32" s="408"/>
      <c r="AR32" s="408"/>
      <c r="AS32" s="408"/>
      <c r="AT32" s="408"/>
      <c r="AU32" s="408"/>
      <c r="AV32" s="408"/>
      <c r="AW32" s="408"/>
      <c r="AX32" s="408"/>
      <c r="AY32" s="408"/>
      <c r="AZ32" s="409"/>
      <c r="BA32" s="316"/>
      <c r="BB32" s="295"/>
      <c r="BC32" s="295"/>
      <c r="BD32" s="534"/>
      <c r="BE32" s="295"/>
      <c r="BF32" s="585"/>
      <c r="BG32" s="1072"/>
      <c r="BH32" s="1072"/>
      <c r="BI32" s="967"/>
      <c r="BJ32" s="1072"/>
      <c r="BK32" s="1072"/>
      <c r="BL32" s="967"/>
      <c r="BM32" s="1072"/>
      <c r="BN32" s="1072"/>
      <c r="BO32" s="967"/>
      <c r="BP32" s="967"/>
      <c r="BQ32" s="295"/>
      <c r="BR32" s="967"/>
      <c r="BS32" s="295"/>
      <c r="BT32" s="295"/>
      <c r="BU32" s="295"/>
      <c r="BV32" s="1021"/>
      <c r="BW32" s="295"/>
      <c r="BX32" s="318"/>
      <c r="BY32" s="295"/>
      <c r="BZ32" s="295"/>
      <c r="CA32" s="295"/>
      <c r="CB32" s="295"/>
      <c r="CC32" s="295"/>
      <c r="CD32" s="295"/>
      <c r="CE32" s="290"/>
      <c r="CF32" s="290"/>
      <c r="CG32" s="290"/>
      <c r="CH32" s="290"/>
    </row>
    <row r="33" spans="1:86" ht="8.25" customHeight="1" x14ac:dyDescent="0.15">
      <c r="A33" s="290"/>
      <c r="B33" s="290"/>
      <c r="C33" s="290"/>
      <c r="D33" s="969"/>
      <c r="E33" s="970"/>
      <c r="F33" s="970"/>
      <c r="G33" s="970"/>
      <c r="H33" s="970"/>
      <c r="I33" s="970"/>
      <c r="J33" s="970"/>
      <c r="K33" s="970"/>
      <c r="L33" s="970"/>
      <c r="M33" s="970"/>
      <c r="N33" s="970"/>
      <c r="O33" s="970"/>
      <c r="P33" s="971"/>
      <c r="Q33" s="1195"/>
      <c r="R33" s="933"/>
      <c r="S33" s="933"/>
      <c r="T33" s="933"/>
      <c r="U33" s="933"/>
      <c r="V33" s="933"/>
      <c r="W33" s="933"/>
      <c r="X33" s="933"/>
      <c r="Y33" s="1196"/>
      <c r="Z33" s="308"/>
      <c r="AA33" s="308"/>
      <c r="AB33" s="308"/>
      <c r="AC33" s="308"/>
      <c r="AD33" s="308"/>
      <c r="AE33" s="308"/>
      <c r="AF33" s="308"/>
      <c r="AG33" s="308"/>
      <c r="AH33" s="308"/>
      <c r="AI33" s="1079"/>
      <c r="AJ33" s="1080"/>
      <c r="AK33" s="1080"/>
      <c r="AL33" s="1080"/>
      <c r="AM33" s="1080"/>
      <c r="AN33" s="1080"/>
      <c r="AO33" s="1081"/>
      <c r="AP33" s="415"/>
      <c r="AQ33" s="423"/>
      <c r="AR33" s="423"/>
      <c r="AS33" s="423"/>
      <c r="AT33" s="423"/>
      <c r="AU33" s="423"/>
      <c r="AV33" s="423"/>
      <c r="AW33" s="423"/>
      <c r="AX33" s="423"/>
      <c r="AY33" s="423"/>
      <c r="AZ33" s="424"/>
      <c r="BA33" s="319"/>
      <c r="BB33" s="320"/>
      <c r="BC33" s="320"/>
      <c r="BD33" s="571"/>
      <c r="BE33" s="320"/>
      <c r="BF33" s="608"/>
      <c r="BG33" s="1073"/>
      <c r="BH33" s="1073"/>
      <c r="BI33" s="970"/>
      <c r="BJ33" s="1073"/>
      <c r="BK33" s="1073"/>
      <c r="BL33" s="970"/>
      <c r="BM33" s="1073"/>
      <c r="BN33" s="1073"/>
      <c r="BO33" s="970"/>
      <c r="BP33" s="970"/>
      <c r="BQ33" s="320"/>
      <c r="BR33" s="970"/>
      <c r="BS33" s="320"/>
      <c r="BT33" s="320"/>
      <c r="BU33" s="320"/>
      <c r="BV33" s="1024"/>
      <c r="BW33" s="320"/>
      <c r="BX33" s="322"/>
      <c r="BY33" s="295"/>
      <c r="BZ33" s="295"/>
      <c r="CA33" s="295"/>
      <c r="CB33" s="295"/>
      <c r="CC33" s="295"/>
      <c r="CD33" s="295"/>
      <c r="CE33" s="290"/>
      <c r="CF33" s="290"/>
      <c r="CG33" s="290"/>
      <c r="CH33" s="290"/>
    </row>
    <row r="34" spans="1:86" ht="8.25" customHeight="1" x14ac:dyDescent="0.15">
      <c r="A34" s="290"/>
      <c r="B34" s="290"/>
      <c r="C34" s="290"/>
      <c r="D34" s="963"/>
      <c r="E34" s="964"/>
      <c r="F34" s="964"/>
      <c r="G34" s="964"/>
      <c r="H34" s="964"/>
      <c r="I34" s="964"/>
      <c r="J34" s="964"/>
      <c r="K34" s="964"/>
      <c r="L34" s="964"/>
      <c r="M34" s="964"/>
      <c r="N34" s="964"/>
      <c r="O34" s="964"/>
      <c r="P34" s="965"/>
      <c r="Q34" s="1189"/>
      <c r="R34" s="1190"/>
      <c r="S34" s="1190"/>
      <c r="T34" s="1190"/>
      <c r="U34" s="1190"/>
      <c r="V34" s="1190"/>
      <c r="W34" s="1190"/>
      <c r="X34" s="1190"/>
      <c r="Y34" s="1191"/>
      <c r="Z34" s="296"/>
      <c r="AA34" s="296"/>
      <c r="AB34" s="296"/>
      <c r="AC34" s="296"/>
      <c r="AD34" s="296"/>
      <c r="AE34" s="296"/>
      <c r="AF34" s="296"/>
      <c r="AG34" s="296"/>
      <c r="AH34" s="296"/>
      <c r="AI34" s="963"/>
      <c r="AJ34" s="1074"/>
      <c r="AK34" s="1074"/>
      <c r="AL34" s="1074"/>
      <c r="AM34" s="1074"/>
      <c r="AN34" s="1074"/>
      <c r="AO34" s="1075"/>
      <c r="AP34" s="333"/>
      <c r="AQ34" s="420"/>
      <c r="AR34" s="420"/>
      <c r="AS34" s="420"/>
      <c r="AT34" s="420"/>
      <c r="AU34" s="420"/>
      <c r="AV34" s="420"/>
      <c r="AW34" s="420"/>
      <c r="AX34" s="420"/>
      <c r="AY34" s="420"/>
      <c r="AZ34" s="421"/>
      <c r="BA34" s="313"/>
      <c r="BB34" s="314"/>
      <c r="BC34" s="314"/>
      <c r="BD34" s="1018" t="s">
        <v>79</v>
      </c>
      <c r="BE34" s="314"/>
      <c r="BF34" s="964" t="s">
        <v>242</v>
      </c>
      <c r="BG34" s="1009"/>
      <c r="BH34" s="1009"/>
      <c r="BI34" s="964" t="s">
        <v>243</v>
      </c>
      <c r="BJ34" s="1009"/>
      <c r="BK34" s="1009"/>
      <c r="BL34" s="964" t="s">
        <v>244</v>
      </c>
      <c r="BM34" s="1009"/>
      <c r="BN34" s="1009"/>
      <c r="BO34" s="964" t="s">
        <v>245</v>
      </c>
      <c r="BP34" s="964" t="s">
        <v>246</v>
      </c>
      <c r="BQ34" s="314"/>
      <c r="BR34" s="964" t="s">
        <v>35</v>
      </c>
      <c r="BS34" s="314"/>
      <c r="BT34" s="314"/>
      <c r="BU34" s="314"/>
      <c r="BV34" s="1018" t="s">
        <v>78</v>
      </c>
      <c r="BW34" s="314"/>
      <c r="BX34" s="315"/>
      <c r="BY34" s="295"/>
      <c r="BZ34" s="295"/>
      <c r="CA34" s="295"/>
      <c r="CB34" s="295"/>
      <c r="CC34" s="295"/>
      <c r="CD34" s="295"/>
      <c r="CE34" s="290"/>
      <c r="CF34" s="290"/>
      <c r="CG34" s="290"/>
      <c r="CH34" s="290"/>
    </row>
    <row r="35" spans="1:86" ht="8.25" customHeight="1" x14ac:dyDescent="0.15">
      <c r="A35" s="290"/>
      <c r="B35" s="290"/>
      <c r="C35" s="290"/>
      <c r="D35" s="966"/>
      <c r="E35" s="967"/>
      <c r="F35" s="967"/>
      <c r="G35" s="967"/>
      <c r="H35" s="967"/>
      <c r="I35" s="967"/>
      <c r="J35" s="967"/>
      <c r="K35" s="967"/>
      <c r="L35" s="967"/>
      <c r="M35" s="967"/>
      <c r="N35" s="967"/>
      <c r="O35" s="967"/>
      <c r="P35" s="968"/>
      <c r="Q35" s="1192"/>
      <c r="R35" s="1193"/>
      <c r="S35" s="1193"/>
      <c r="T35" s="1193"/>
      <c r="U35" s="1193"/>
      <c r="V35" s="1193"/>
      <c r="W35" s="1193"/>
      <c r="X35" s="1193"/>
      <c r="Y35" s="1194"/>
      <c r="Z35" s="302"/>
      <c r="AA35" s="302"/>
      <c r="AB35" s="302"/>
      <c r="AC35" s="302"/>
      <c r="AD35" s="302"/>
      <c r="AE35" s="302"/>
      <c r="AF35" s="302"/>
      <c r="AG35" s="302"/>
      <c r="AH35" s="302"/>
      <c r="AI35" s="1076"/>
      <c r="AJ35" s="1077"/>
      <c r="AK35" s="1077"/>
      <c r="AL35" s="1077"/>
      <c r="AM35" s="1077"/>
      <c r="AN35" s="1077"/>
      <c r="AO35" s="1078"/>
      <c r="AP35" s="422"/>
      <c r="AQ35" s="408"/>
      <c r="AR35" s="408"/>
      <c r="AS35" s="408"/>
      <c r="AT35" s="408"/>
      <c r="AU35" s="408"/>
      <c r="AV35" s="408"/>
      <c r="AW35" s="408"/>
      <c r="AX35" s="408"/>
      <c r="AY35" s="408"/>
      <c r="AZ35" s="409"/>
      <c r="BA35" s="316"/>
      <c r="BB35" s="295"/>
      <c r="BC35" s="295"/>
      <c r="BD35" s="534"/>
      <c r="BE35" s="295"/>
      <c r="BF35" s="585"/>
      <c r="BG35" s="1072"/>
      <c r="BH35" s="1072"/>
      <c r="BI35" s="967"/>
      <c r="BJ35" s="1072"/>
      <c r="BK35" s="1072"/>
      <c r="BL35" s="967"/>
      <c r="BM35" s="1072"/>
      <c r="BN35" s="1072"/>
      <c r="BO35" s="967"/>
      <c r="BP35" s="967"/>
      <c r="BQ35" s="295"/>
      <c r="BR35" s="967"/>
      <c r="BS35" s="295"/>
      <c r="BT35" s="295"/>
      <c r="BU35" s="295"/>
      <c r="BV35" s="1021"/>
      <c r="BW35" s="295"/>
      <c r="BX35" s="318"/>
      <c r="BY35" s="295"/>
      <c r="BZ35" s="295"/>
      <c r="CA35" s="295"/>
      <c r="CB35" s="295"/>
      <c r="CC35" s="295"/>
      <c r="CD35" s="295"/>
      <c r="CE35" s="290"/>
      <c r="CF35" s="290"/>
      <c r="CG35" s="290"/>
      <c r="CH35" s="290"/>
    </row>
    <row r="36" spans="1:86" ht="8.25" customHeight="1" x14ac:dyDescent="0.15">
      <c r="A36" s="290"/>
      <c r="B36" s="290"/>
      <c r="C36" s="290"/>
      <c r="D36" s="969"/>
      <c r="E36" s="970"/>
      <c r="F36" s="970"/>
      <c r="G36" s="970"/>
      <c r="H36" s="970"/>
      <c r="I36" s="970"/>
      <c r="J36" s="970"/>
      <c r="K36" s="970"/>
      <c r="L36" s="970"/>
      <c r="M36" s="970"/>
      <c r="N36" s="970"/>
      <c r="O36" s="970"/>
      <c r="P36" s="971"/>
      <c r="Q36" s="1195"/>
      <c r="R36" s="933"/>
      <c r="S36" s="933"/>
      <c r="T36" s="933"/>
      <c r="U36" s="933"/>
      <c r="V36" s="933"/>
      <c r="W36" s="933"/>
      <c r="X36" s="933"/>
      <c r="Y36" s="1196"/>
      <c r="Z36" s="308"/>
      <c r="AA36" s="308"/>
      <c r="AB36" s="308"/>
      <c r="AC36" s="308"/>
      <c r="AD36" s="308"/>
      <c r="AE36" s="308"/>
      <c r="AF36" s="308"/>
      <c r="AG36" s="308"/>
      <c r="AH36" s="308"/>
      <c r="AI36" s="1079"/>
      <c r="AJ36" s="1080"/>
      <c r="AK36" s="1080"/>
      <c r="AL36" s="1080"/>
      <c r="AM36" s="1080"/>
      <c r="AN36" s="1080"/>
      <c r="AO36" s="1081"/>
      <c r="AP36" s="415"/>
      <c r="AQ36" s="423"/>
      <c r="AR36" s="423"/>
      <c r="AS36" s="423"/>
      <c r="AT36" s="423"/>
      <c r="AU36" s="423"/>
      <c r="AV36" s="423"/>
      <c r="AW36" s="423"/>
      <c r="AX36" s="423"/>
      <c r="AY36" s="423"/>
      <c r="AZ36" s="424"/>
      <c r="BA36" s="319"/>
      <c r="BB36" s="320"/>
      <c r="BC36" s="320"/>
      <c r="BD36" s="571"/>
      <c r="BE36" s="320"/>
      <c r="BF36" s="608"/>
      <c r="BG36" s="1073"/>
      <c r="BH36" s="1073"/>
      <c r="BI36" s="970"/>
      <c r="BJ36" s="1073"/>
      <c r="BK36" s="1073"/>
      <c r="BL36" s="970"/>
      <c r="BM36" s="1073"/>
      <c r="BN36" s="1073"/>
      <c r="BO36" s="970"/>
      <c r="BP36" s="970"/>
      <c r="BQ36" s="320"/>
      <c r="BR36" s="970"/>
      <c r="BS36" s="320"/>
      <c r="BT36" s="320"/>
      <c r="BU36" s="320"/>
      <c r="BV36" s="1024"/>
      <c r="BW36" s="320"/>
      <c r="BX36" s="322"/>
      <c r="BY36" s="295"/>
      <c r="BZ36" s="295"/>
      <c r="CA36" s="295"/>
      <c r="CB36" s="295"/>
      <c r="CC36" s="295"/>
      <c r="CD36" s="295"/>
      <c r="CE36" s="290"/>
      <c r="CF36" s="290"/>
      <c r="CG36" s="290"/>
      <c r="CH36" s="290"/>
    </row>
    <row r="37" spans="1:86" ht="8.25" customHeight="1" x14ac:dyDescent="0.15">
      <c r="A37" s="290"/>
      <c r="B37" s="290"/>
      <c r="C37" s="290"/>
      <c r="D37" s="963"/>
      <c r="E37" s="964"/>
      <c r="F37" s="964"/>
      <c r="G37" s="964"/>
      <c r="H37" s="964"/>
      <c r="I37" s="964"/>
      <c r="J37" s="964"/>
      <c r="K37" s="964"/>
      <c r="L37" s="964"/>
      <c r="M37" s="964"/>
      <c r="N37" s="964"/>
      <c r="O37" s="964"/>
      <c r="P37" s="965"/>
      <c r="Q37" s="1189"/>
      <c r="R37" s="1190"/>
      <c r="S37" s="1190"/>
      <c r="T37" s="1190"/>
      <c r="U37" s="1190"/>
      <c r="V37" s="1190"/>
      <c r="W37" s="1190"/>
      <c r="X37" s="1190"/>
      <c r="Y37" s="1191"/>
      <c r="Z37" s="296"/>
      <c r="AA37" s="296"/>
      <c r="AB37" s="296"/>
      <c r="AC37" s="296"/>
      <c r="AD37" s="296"/>
      <c r="AE37" s="296"/>
      <c r="AF37" s="296"/>
      <c r="AG37" s="296"/>
      <c r="AH37" s="296"/>
      <c r="AI37" s="963"/>
      <c r="AJ37" s="1074"/>
      <c r="AK37" s="1074"/>
      <c r="AL37" s="1074"/>
      <c r="AM37" s="1074"/>
      <c r="AN37" s="1074"/>
      <c r="AO37" s="1075"/>
      <c r="AP37" s="333"/>
      <c r="AQ37" s="420"/>
      <c r="AR37" s="420"/>
      <c r="AS37" s="420"/>
      <c r="AT37" s="420"/>
      <c r="AU37" s="420"/>
      <c r="AV37" s="420"/>
      <c r="AW37" s="420"/>
      <c r="AX37" s="420"/>
      <c r="AY37" s="420"/>
      <c r="AZ37" s="421"/>
      <c r="BA37" s="313"/>
      <c r="BB37" s="314"/>
      <c r="BC37" s="314"/>
      <c r="BD37" s="1018" t="s">
        <v>79</v>
      </c>
      <c r="BE37" s="314"/>
      <c r="BF37" s="964" t="s">
        <v>242</v>
      </c>
      <c r="BG37" s="1009"/>
      <c r="BH37" s="1009"/>
      <c r="BI37" s="964" t="s">
        <v>243</v>
      </c>
      <c r="BJ37" s="1009"/>
      <c r="BK37" s="1009"/>
      <c r="BL37" s="964" t="s">
        <v>244</v>
      </c>
      <c r="BM37" s="1009"/>
      <c r="BN37" s="1009"/>
      <c r="BO37" s="964" t="s">
        <v>245</v>
      </c>
      <c r="BP37" s="964" t="s">
        <v>246</v>
      </c>
      <c r="BQ37" s="314"/>
      <c r="BR37" s="964" t="s">
        <v>35</v>
      </c>
      <c r="BS37" s="314"/>
      <c r="BT37" s="314"/>
      <c r="BU37" s="314"/>
      <c r="BV37" s="1018" t="s">
        <v>78</v>
      </c>
      <c r="BW37" s="314"/>
      <c r="BX37" s="315"/>
      <c r="BY37" s="295"/>
      <c r="BZ37" s="295"/>
      <c r="CA37" s="295"/>
      <c r="CB37" s="295"/>
      <c r="CC37" s="295"/>
      <c r="CD37" s="295"/>
      <c r="CE37" s="290"/>
      <c r="CF37" s="290"/>
      <c r="CG37" s="290"/>
      <c r="CH37" s="290"/>
    </row>
    <row r="38" spans="1:86" ht="8.25" customHeight="1" x14ac:dyDescent="0.15">
      <c r="A38" s="290"/>
      <c r="B38" s="290"/>
      <c r="C38" s="290"/>
      <c r="D38" s="966"/>
      <c r="E38" s="967"/>
      <c r="F38" s="967"/>
      <c r="G38" s="967"/>
      <c r="H38" s="967"/>
      <c r="I38" s="967"/>
      <c r="J38" s="967"/>
      <c r="K38" s="967"/>
      <c r="L38" s="967"/>
      <c r="M38" s="967"/>
      <c r="N38" s="967"/>
      <c r="O38" s="967"/>
      <c r="P38" s="968"/>
      <c r="Q38" s="1192"/>
      <c r="R38" s="1193"/>
      <c r="S38" s="1193"/>
      <c r="T38" s="1193"/>
      <c r="U38" s="1193"/>
      <c r="V38" s="1193"/>
      <c r="W38" s="1193"/>
      <c r="X38" s="1193"/>
      <c r="Y38" s="1194"/>
      <c r="Z38" s="302"/>
      <c r="AA38" s="302"/>
      <c r="AB38" s="302"/>
      <c r="AC38" s="302"/>
      <c r="AD38" s="302"/>
      <c r="AE38" s="302"/>
      <c r="AF38" s="302"/>
      <c r="AG38" s="302"/>
      <c r="AH38" s="302"/>
      <c r="AI38" s="1076"/>
      <c r="AJ38" s="1077"/>
      <c r="AK38" s="1077"/>
      <c r="AL38" s="1077"/>
      <c r="AM38" s="1077"/>
      <c r="AN38" s="1077"/>
      <c r="AO38" s="1078"/>
      <c r="AP38" s="422"/>
      <c r="AQ38" s="408"/>
      <c r="AR38" s="408"/>
      <c r="AS38" s="408"/>
      <c r="AT38" s="408"/>
      <c r="AU38" s="408"/>
      <c r="AV38" s="408"/>
      <c r="AW38" s="408"/>
      <c r="AX38" s="408"/>
      <c r="AY38" s="408"/>
      <c r="AZ38" s="409"/>
      <c r="BA38" s="316"/>
      <c r="BB38" s="295"/>
      <c r="BC38" s="295"/>
      <c r="BD38" s="534"/>
      <c r="BE38" s="295"/>
      <c r="BF38" s="585"/>
      <c r="BG38" s="1072"/>
      <c r="BH38" s="1072"/>
      <c r="BI38" s="967"/>
      <c r="BJ38" s="1072"/>
      <c r="BK38" s="1072"/>
      <c r="BL38" s="967"/>
      <c r="BM38" s="1072"/>
      <c r="BN38" s="1072"/>
      <c r="BO38" s="967"/>
      <c r="BP38" s="967"/>
      <c r="BQ38" s="295"/>
      <c r="BR38" s="967"/>
      <c r="BS38" s="295"/>
      <c r="BT38" s="295"/>
      <c r="BU38" s="295"/>
      <c r="BV38" s="1021"/>
      <c r="BW38" s="295"/>
      <c r="BX38" s="318"/>
      <c r="BY38" s="295"/>
      <c r="BZ38" s="295"/>
      <c r="CA38" s="295"/>
      <c r="CB38" s="295"/>
      <c r="CC38" s="295"/>
      <c r="CD38" s="295"/>
      <c r="CE38" s="290"/>
      <c r="CF38" s="290"/>
      <c r="CG38" s="290"/>
      <c r="CH38" s="290"/>
    </row>
    <row r="39" spans="1:86" ht="8.25" customHeight="1" x14ac:dyDescent="0.15">
      <c r="A39" s="290"/>
      <c r="B39" s="290"/>
      <c r="C39" s="290"/>
      <c r="D39" s="969"/>
      <c r="E39" s="970"/>
      <c r="F39" s="970"/>
      <c r="G39" s="970"/>
      <c r="H39" s="970"/>
      <c r="I39" s="970"/>
      <c r="J39" s="970"/>
      <c r="K39" s="970"/>
      <c r="L39" s="970"/>
      <c r="M39" s="970"/>
      <c r="N39" s="970"/>
      <c r="O39" s="970"/>
      <c r="P39" s="971"/>
      <c r="Q39" s="1195"/>
      <c r="R39" s="933"/>
      <c r="S39" s="933"/>
      <c r="T39" s="933"/>
      <c r="U39" s="933"/>
      <c r="V39" s="933"/>
      <c r="W39" s="933"/>
      <c r="X39" s="933"/>
      <c r="Y39" s="1196"/>
      <c r="Z39" s="308"/>
      <c r="AA39" s="308"/>
      <c r="AB39" s="308"/>
      <c r="AC39" s="308"/>
      <c r="AD39" s="308"/>
      <c r="AE39" s="308"/>
      <c r="AF39" s="308"/>
      <c r="AG39" s="308"/>
      <c r="AH39" s="308"/>
      <c r="AI39" s="1079"/>
      <c r="AJ39" s="1080"/>
      <c r="AK39" s="1080"/>
      <c r="AL39" s="1080"/>
      <c r="AM39" s="1080"/>
      <c r="AN39" s="1080"/>
      <c r="AO39" s="1081"/>
      <c r="AP39" s="415"/>
      <c r="AQ39" s="423"/>
      <c r="AR39" s="423"/>
      <c r="AS39" s="423"/>
      <c r="AT39" s="423"/>
      <c r="AU39" s="423"/>
      <c r="AV39" s="423"/>
      <c r="AW39" s="423"/>
      <c r="AX39" s="423"/>
      <c r="AY39" s="423"/>
      <c r="AZ39" s="424"/>
      <c r="BA39" s="319"/>
      <c r="BB39" s="320"/>
      <c r="BC39" s="320"/>
      <c r="BD39" s="571"/>
      <c r="BE39" s="320"/>
      <c r="BF39" s="608"/>
      <c r="BG39" s="1073"/>
      <c r="BH39" s="1073"/>
      <c r="BI39" s="970"/>
      <c r="BJ39" s="1073"/>
      <c r="BK39" s="1073"/>
      <c r="BL39" s="970"/>
      <c r="BM39" s="1073"/>
      <c r="BN39" s="1073"/>
      <c r="BO39" s="970"/>
      <c r="BP39" s="970"/>
      <c r="BQ39" s="320"/>
      <c r="BR39" s="970"/>
      <c r="BS39" s="320"/>
      <c r="BT39" s="320"/>
      <c r="BU39" s="320"/>
      <c r="BV39" s="1024"/>
      <c r="BW39" s="320"/>
      <c r="BX39" s="322"/>
      <c r="BY39" s="295"/>
      <c r="BZ39" s="295"/>
      <c r="CA39" s="295"/>
      <c r="CB39" s="295"/>
      <c r="CC39" s="295"/>
      <c r="CD39" s="295"/>
      <c r="CE39" s="290"/>
      <c r="CF39" s="290"/>
      <c r="CG39" s="290"/>
      <c r="CH39" s="290"/>
    </row>
    <row r="40" spans="1:86" ht="8.25" customHeight="1" x14ac:dyDescent="0.15">
      <c r="A40" s="290"/>
      <c r="B40" s="290"/>
      <c r="C40" s="290"/>
      <c r="D40" s="963"/>
      <c r="E40" s="964"/>
      <c r="F40" s="964"/>
      <c r="G40" s="964"/>
      <c r="H40" s="964"/>
      <c r="I40" s="964"/>
      <c r="J40" s="964"/>
      <c r="K40" s="964"/>
      <c r="L40" s="964"/>
      <c r="M40" s="964"/>
      <c r="N40" s="964"/>
      <c r="O40" s="964"/>
      <c r="P40" s="965"/>
      <c r="Q40" s="1189"/>
      <c r="R40" s="1190"/>
      <c r="S40" s="1190"/>
      <c r="T40" s="1190"/>
      <c r="U40" s="1190"/>
      <c r="V40" s="1190"/>
      <c r="W40" s="1190"/>
      <c r="X40" s="1190"/>
      <c r="Y40" s="1191"/>
      <c r="Z40" s="296"/>
      <c r="AA40" s="296"/>
      <c r="AB40" s="296"/>
      <c r="AC40" s="296"/>
      <c r="AD40" s="296"/>
      <c r="AE40" s="296"/>
      <c r="AF40" s="296"/>
      <c r="AG40" s="296"/>
      <c r="AH40" s="296"/>
      <c r="AI40" s="963"/>
      <c r="AJ40" s="1074"/>
      <c r="AK40" s="1074"/>
      <c r="AL40" s="1074"/>
      <c r="AM40" s="1074"/>
      <c r="AN40" s="1074"/>
      <c r="AO40" s="1075"/>
      <c r="AP40" s="333"/>
      <c r="AQ40" s="420"/>
      <c r="AR40" s="420"/>
      <c r="AS40" s="420"/>
      <c r="AT40" s="420"/>
      <c r="AU40" s="420"/>
      <c r="AV40" s="420"/>
      <c r="AW40" s="420"/>
      <c r="AX40" s="420"/>
      <c r="AY40" s="420"/>
      <c r="AZ40" s="421"/>
      <c r="BA40" s="313"/>
      <c r="BB40" s="314"/>
      <c r="BC40" s="314"/>
      <c r="BD40" s="1018" t="s">
        <v>79</v>
      </c>
      <c r="BE40" s="314"/>
      <c r="BF40" s="964" t="s">
        <v>242</v>
      </c>
      <c r="BG40" s="1009"/>
      <c r="BH40" s="1009"/>
      <c r="BI40" s="964" t="s">
        <v>243</v>
      </c>
      <c r="BJ40" s="1009"/>
      <c r="BK40" s="1009"/>
      <c r="BL40" s="964" t="s">
        <v>244</v>
      </c>
      <c r="BM40" s="1009"/>
      <c r="BN40" s="1009"/>
      <c r="BO40" s="964" t="s">
        <v>245</v>
      </c>
      <c r="BP40" s="964" t="s">
        <v>246</v>
      </c>
      <c r="BQ40" s="314"/>
      <c r="BR40" s="964" t="s">
        <v>35</v>
      </c>
      <c r="BS40" s="314"/>
      <c r="BT40" s="314"/>
      <c r="BU40" s="314"/>
      <c r="BV40" s="1018" t="s">
        <v>78</v>
      </c>
      <c r="BW40" s="314"/>
      <c r="BX40" s="315"/>
      <c r="BY40" s="295"/>
      <c r="BZ40" s="295"/>
      <c r="CA40" s="295"/>
      <c r="CB40" s="295"/>
      <c r="CC40" s="295"/>
      <c r="CD40" s="295"/>
      <c r="CE40" s="290"/>
      <c r="CF40" s="290"/>
      <c r="CG40" s="290"/>
      <c r="CH40" s="290"/>
    </row>
    <row r="41" spans="1:86" ht="8.25" customHeight="1" x14ac:dyDescent="0.15">
      <c r="A41" s="290"/>
      <c r="B41" s="290"/>
      <c r="C41" s="290"/>
      <c r="D41" s="966"/>
      <c r="E41" s="967"/>
      <c r="F41" s="967"/>
      <c r="G41" s="967"/>
      <c r="H41" s="967"/>
      <c r="I41" s="967"/>
      <c r="J41" s="967"/>
      <c r="K41" s="967"/>
      <c r="L41" s="967"/>
      <c r="M41" s="967"/>
      <c r="N41" s="967"/>
      <c r="O41" s="967"/>
      <c r="P41" s="968"/>
      <c r="Q41" s="1192"/>
      <c r="R41" s="1193"/>
      <c r="S41" s="1193"/>
      <c r="T41" s="1193"/>
      <c r="U41" s="1193"/>
      <c r="V41" s="1193"/>
      <c r="W41" s="1193"/>
      <c r="X41" s="1193"/>
      <c r="Y41" s="1194"/>
      <c r="Z41" s="302"/>
      <c r="AA41" s="302"/>
      <c r="AB41" s="302"/>
      <c r="AC41" s="302"/>
      <c r="AD41" s="302"/>
      <c r="AE41" s="302"/>
      <c r="AF41" s="302"/>
      <c r="AG41" s="302"/>
      <c r="AH41" s="302"/>
      <c r="AI41" s="1076"/>
      <c r="AJ41" s="1077"/>
      <c r="AK41" s="1077"/>
      <c r="AL41" s="1077"/>
      <c r="AM41" s="1077"/>
      <c r="AN41" s="1077"/>
      <c r="AO41" s="1078"/>
      <c r="AP41" s="422"/>
      <c r="AQ41" s="408"/>
      <c r="AR41" s="408"/>
      <c r="AS41" s="408"/>
      <c r="AT41" s="408"/>
      <c r="AU41" s="408"/>
      <c r="AV41" s="408"/>
      <c r="AW41" s="408"/>
      <c r="AX41" s="408"/>
      <c r="AY41" s="408"/>
      <c r="AZ41" s="409"/>
      <c r="BA41" s="316"/>
      <c r="BB41" s="295"/>
      <c r="BC41" s="295"/>
      <c r="BD41" s="534"/>
      <c r="BE41" s="295"/>
      <c r="BF41" s="585"/>
      <c r="BG41" s="1072"/>
      <c r="BH41" s="1072"/>
      <c r="BI41" s="967"/>
      <c r="BJ41" s="1072"/>
      <c r="BK41" s="1072"/>
      <c r="BL41" s="967"/>
      <c r="BM41" s="1072"/>
      <c r="BN41" s="1072"/>
      <c r="BO41" s="967"/>
      <c r="BP41" s="967"/>
      <c r="BQ41" s="295"/>
      <c r="BR41" s="967"/>
      <c r="BS41" s="295"/>
      <c r="BT41" s="295"/>
      <c r="BU41" s="295"/>
      <c r="BV41" s="1021"/>
      <c r="BW41" s="295"/>
      <c r="BX41" s="318"/>
      <c r="BY41" s="295"/>
      <c r="BZ41" s="295"/>
      <c r="CA41" s="295"/>
      <c r="CB41" s="295"/>
      <c r="CC41" s="295"/>
      <c r="CD41" s="295"/>
      <c r="CE41" s="290"/>
      <c r="CF41" s="290"/>
      <c r="CG41" s="290"/>
      <c r="CH41" s="290"/>
    </row>
    <row r="42" spans="1:86" ht="8.25" customHeight="1" x14ac:dyDescent="0.15">
      <c r="A42" s="290"/>
      <c r="B42" s="290"/>
      <c r="C42" s="290"/>
      <c r="D42" s="969"/>
      <c r="E42" s="970"/>
      <c r="F42" s="970"/>
      <c r="G42" s="970"/>
      <c r="H42" s="970"/>
      <c r="I42" s="970"/>
      <c r="J42" s="970"/>
      <c r="K42" s="970"/>
      <c r="L42" s="970"/>
      <c r="M42" s="970"/>
      <c r="N42" s="970"/>
      <c r="O42" s="970"/>
      <c r="P42" s="971"/>
      <c r="Q42" s="1195"/>
      <c r="R42" s="933"/>
      <c r="S42" s="933"/>
      <c r="T42" s="933"/>
      <c r="U42" s="933"/>
      <c r="V42" s="933"/>
      <c r="W42" s="933"/>
      <c r="X42" s="933"/>
      <c r="Y42" s="1196"/>
      <c r="Z42" s="308"/>
      <c r="AA42" s="308"/>
      <c r="AB42" s="308"/>
      <c r="AC42" s="308"/>
      <c r="AD42" s="308"/>
      <c r="AE42" s="308"/>
      <c r="AF42" s="308"/>
      <c r="AG42" s="308"/>
      <c r="AH42" s="308"/>
      <c r="AI42" s="1079"/>
      <c r="AJ42" s="1080"/>
      <c r="AK42" s="1080"/>
      <c r="AL42" s="1080"/>
      <c r="AM42" s="1080"/>
      <c r="AN42" s="1080"/>
      <c r="AO42" s="1081"/>
      <c r="AP42" s="415"/>
      <c r="AQ42" s="423"/>
      <c r="AR42" s="423"/>
      <c r="AS42" s="423"/>
      <c r="AT42" s="423"/>
      <c r="AU42" s="423"/>
      <c r="AV42" s="423"/>
      <c r="AW42" s="423"/>
      <c r="AX42" s="423"/>
      <c r="AY42" s="423"/>
      <c r="AZ42" s="424"/>
      <c r="BA42" s="319"/>
      <c r="BB42" s="320"/>
      <c r="BC42" s="320"/>
      <c r="BD42" s="571"/>
      <c r="BE42" s="320"/>
      <c r="BF42" s="608"/>
      <c r="BG42" s="1073"/>
      <c r="BH42" s="1073"/>
      <c r="BI42" s="970"/>
      <c r="BJ42" s="1073"/>
      <c r="BK42" s="1073"/>
      <c r="BL42" s="970"/>
      <c r="BM42" s="1073"/>
      <c r="BN42" s="1073"/>
      <c r="BO42" s="970"/>
      <c r="BP42" s="970"/>
      <c r="BQ42" s="320"/>
      <c r="BR42" s="970"/>
      <c r="BS42" s="320"/>
      <c r="BT42" s="320"/>
      <c r="BU42" s="320"/>
      <c r="BV42" s="1024"/>
      <c r="BW42" s="320"/>
      <c r="BX42" s="322"/>
      <c r="BY42" s="295"/>
      <c r="BZ42" s="295"/>
      <c r="CA42" s="295"/>
      <c r="CB42" s="295"/>
      <c r="CC42" s="295"/>
      <c r="CD42" s="295"/>
      <c r="CE42" s="290"/>
      <c r="CF42" s="290"/>
      <c r="CG42" s="290"/>
      <c r="CH42" s="290"/>
    </row>
    <row r="43" spans="1:86" ht="8.25" customHeight="1" x14ac:dyDescent="0.15">
      <c r="A43" s="290"/>
      <c r="B43" s="290"/>
      <c r="C43" s="290"/>
      <c r="D43" s="963"/>
      <c r="E43" s="964"/>
      <c r="F43" s="964"/>
      <c r="G43" s="964"/>
      <c r="H43" s="964"/>
      <c r="I43" s="964"/>
      <c r="J43" s="964"/>
      <c r="K43" s="964"/>
      <c r="L43" s="964"/>
      <c r="M43" s="964"/>
      <c r="N43" s="964"/>
      <c r="O43" s="964"/>
      <c r="P43" s="965"/>
      <c r="Q43" s="1189"/>
      <c r="R43" s="1190"/>
      <c r="S43" s="1190"/>
      <c r="T43" s="1190"/>
      <c r="U43" s="1190"/>
      <c r="V43" s="1190"/>
      <c r="W43" s="1190"/>
      <c r="X43" s="1190"/>
      <c r="Y43" s="1191"/>
      <c r="Z43" s="296"/>
      <c r="AA43" s="296"/>
      <c r="AB43" s="296"/>
      <c r="AC43" s="296"/>
      <c r="AD43" s="296"/>
      <c r="AE43" s="296"/>
      <c r="AF43" s="296"/>
      <c r="AG43" s="296"/>
      <c r="AH43" s="296"/>
      <c r="AI43" s="963"/>
      <c r="AJ43" s="1074"/>
      <c r="AK43" s="1074"/>
      <c r="AL43" s="1074"/>
      <c r="AM43" s="1074"/>
      <c r="AN43" s="1074"/>
      <c r="AO43" s="1075"/>
      <c r="AP43" s="333"/>
      <c r="AQ43" s="420"/>
      <c r="AR43" s="420"/>
      <c r="AS43" s="420"/>
      <c r="AT43" s="420"/>
      <c r="AU43" s="420"/>
      <c r="AV43" s="420"/>
      <c r="AW43" s="420"/>
      <c r="AX43" s="420"/>
      <c r="AY43" s="420"/>
      <c r="AZ43" s="421"/>
      <c r="BA43" s="313"/>
      <c r="BB43" s="314"/>
      <c r="BC43" s="314"/>
      <c r="BD43" s="1018" t="s">
        <v>79</v>
      </c>
      <c r="BE43" s="314"/>
      <c r="BF43" s="964" t="s">
        <v>242</v>
      </c>
      <c r="BG43" s="1009"/>
      <c r="BH43" s="1009"/>
      <c r="BI43" s="964" t="s">
        <v>243</v>
      </c>
      <c r="BJ43" s="1009"/>
      <c r="BK43" s="1009"/>
      <c r="BL43" s="964" t="s">
        <v>244</v>
      </c>
      <c r="BM43" s="1009"/>
      <c r="BN43" s="1009"/>
      <c r="BO43" s="964" t="s">
        <v>245</v>
      </c>
      <c r="BP43" s="964" t="s">
        <v>246</v>
      </c>
      <c r="BQ43" s="314"/>
      <c r="BR43" s="964" t="s">
        <v>35</v>
      </c>
      <c r="BS43" s="314"/>
      <c r="BT43" s="314"/>
      <c r="BU43" s="314"/>
      <c r="BV43" s="1018" t="s">
        <v>78</v>
      </c>
      <c r="BW43" s="314"/>
      <c r="BX43" s="315"/>
      <c r="BY43" s="295"/>
      <c r="BZ43" s="295"/>
      <c r="CA43" s="295"/>
      <c r="CB43" s="295"/>
      <c r="CC43" s="295"/>
      <c r="CD43" s="295"/>
      <c r="CE43" s="290"/>
      <c r="CF43" s="290"/>
      <c r="CG43" s="290"/>
      <c r="CH43" s="290"/>
    </row>
    <row r="44" spans="1:86" ht="8.25" customHeight="1" x14ac:dyDescent="0.15">
      <c r="A44" s="290"/>
      <c r="B44" s="290"/>
      <c r="C44" s="290"/>
      <c r="D44" s="966"/>
      <c r="E44" s="967"/>
      <c r="F44" s="967"/>
      <c r="G44" s="967"/>
      <c r="H44" s="967"/>
      <c r="I44" s="967"/>
      <c r="J44" s="967"/>
      <c r="K44" s="967"/>
      <c r="L44" s="967"/>
      <c r="M44" s="967"/>
      <c r="N44" s="967"/>
      <c r="O44" s="967"/>
      <c r="P44" s="968"/>
      <c r="Q44" s="1192"/>
      <c r="R44" s="1193"/>
      <c r="S44" s="1193"/>
      <c r="T44" s="1193"/>
      <c r="U44" s="1193"/>
      <c r="V44" s="1193"/>
      <c r="W44" s="1193"/>
      <c r="X44" s="1193"/>
      <c r="Y44" s="1194"/>
      <c r="Z44" s="302"/>
      <c r="AA44" s="302"/>
      <c r="AB44" s="302"/>
      <c r="AC44" s="302"/>
      <c r="AD44" s="302"/>
      <c r="AE44" s="302"/>
      <c r="AF44" s="302"/>
      <c r="AG44" s="302"/>
      <c r="AH44" s="302"/>
      <c r="AI44" s="1076"/>
      <c r="AJ44" s="1077"/>
      <c r="AK44" s="1077"/>
      <c r="AL44" s="1077"/>
      <c r="AM44" s="1077"/>
      <c r="AN44" s="1077"/>
      <c r="AO44" s="1078"/>
      <c r="AP44" s="422"/>
      <c r="AQ44" s="408"/>
      <c r="AR44" s="408"/>
      <c r="AS44" s="408"/>
      <c r="AT44" s="408"/>
      <c r="AU44" s="408"/>
      <c r="AV44" s="408"/>
      <c r="AW44" s="408"/>
      <c r="AX44" s="408"/>
      <c r="AY44" s="408"/>
      <c r="AZ44" s="409"/>
      <c r="BA44" s="316"/>
      <c r="BB44" s="295"/>
      <c r="BC44" s="295"/>
      <c r="BD44" s="534"/>
      <c r="BE44" s="295"/>
      <c r="BF44" s="585"/>
      <c r="BG44" s="1072"/>
      <c r="BH44" s="1072"/>
      <c r="BI44" s="967"/>
      <c r="BJ44" s="1072"/>
      <c r="BK44" s="1072"/>
      <c r="BL44" s="967"/>
      <c r="BM44" s="1072"/>
      <c r="BN44" s="1072"/>
      <c r="BO44" s="967"/>
      <c r="BP44" s="967"/>
      <c r="BQ44" s="295"/>
      <c r="BR44" s="967"/>
      <c r="BS44" s="295"/>
      <c r="BT44" s="295"/>
      <c r="BU44" s="295"/>
      <c r="BV44" s="1021"/>
      <c r="BW44" s="295"/>
      <c r="BX44" s="318"/>
      <c r="BY44" s="295"/>
      <c r="BZ44" s="295"/>
      <c r="CA44" s="295"/>
      <c r="CB44" s="295"/>
      <c r="CC44" s="295"/>
      <c r="CD44" s="295"/>
      <c r="CE44" s="290"/>
      <c r="CF44" s="290"/>
      <c r="CG44" s="290"/>
      <c r="CH44" s="290"/>
    </row>
    <row r="45" spans="1:86" ht="8.25" customHeight="1" x14ac:dyDescent="0.15">
      <c r="A45" s="290"/>
      <c r="B45" s="290"/>
      <c r="C45" s="290"/>
      <c r="D45" s="969"/>
      <c r="E45" s="970"/>
      <c r="F45" s="970"/>
      <c r="G45" s="970"/>
      <c r="H45" s="970"/>
      <c r="I45" s="970"/>
      <c r="J45" s="970"/>
      <c r="K45" s="970"/>
      <c r="L45" s="970"/>
      <c r="M45" s="970"/>
      <c r="N45" s="970"/>
      <c r="O45" s="970"/>
      <c r="P45" s="971"/>
      <c r="Q45" s="1195"/>
      <c r="R45" s="933"/>
      <c r="S45" s="933"/>
      <c r="T45" s="933"/>
      <c r="U45" s="933"/>
      <c r="V45" s="933"/>
      <c r="W45" s="933"/>
      <c r="X45" s="933"/>
      <c r="Y45" s="1196"/>
      <c r="Z45" s="308"/>
      <c r="AA45" s="308"/>
      <c r="AB45" s="308"/>
      <c r="AC45" s="308"/>
      <c r="AD45" s="308"/>
      <c r="AE45" s="308"/>
      <c r="AF45" s="308"/>
      <c r="AG45" s="308"/>
      <c r="AH45" s="308"/>
      <c r="AI45" s="1079"/>
      <c r="AJ45" s="1080"/>
      <c r="AK45" s="1080"/>
      <c r="AL45" s="1080"/>
      <c r="AM45" s="1080"/>
      <c r="AN45" s="1080"/>
      <c r="AO45" s="1081"/>
      <c r="AP45" s="415"/>
      <c r="AQ45" s="423"/>
      <c r="AR45" s="423"/>
      <c r="AS45" s="423"/>
      <c r="AT45" s="423"/>
      <c r="AU45" s="423"/>
      <c r="AV45" s="423"/>
      <c r="AW45" s="423"/>
      <c r="AX45" s="423"/>
      <c r="AY45" s="423"/>
      <c r="AZ45" s="424"/>
      <c r="BA45" s="319"/>
      <c r="BB45" s="320"/>
      <c r="BC45" s="320"/>
      <c r="BD45" s="571"/>
      <c r="BE45" s="320"/>
      <c r="BF45" s="608"/>
      <c r="BG45" s="1073"/>
      <c r="BH45" s="1073"/>
      <c r="BI45" s="970"/>
      <c r="BJ45" s="1073"/>
      <c r="BK45" s="1073"/>
      <c r="BL45" s="970"/>
      <c r="BM45" s="1073"/>
      <c r="BN45" s="1073"/>
      <c r="BO45" s="970"/>
      <c r="BP45" s="970"/>
      <c r="BQ45" s="320"/>
      <c r="BR45" s="970"/>
      <c r="BS45" s="320"/>
      <c r="BT45" s="320"/>
      <c r="BU45" s="320"/>
      <c r="BV45" s="1024"/>
      <c r="BW45" s="320"/>
      <c r="BX45" s="322"/>
      <c r="BY45" s="295"/>
      <c r="BZ45" s="295"/>
      <c r="CA45" s="295"/>
      <c r="CB45" s="295"/>
      <c r="CC45" s="295"/>
      <c r="CD45" s="295"/>
      <c r="CE45" s="290"/>
      <c r="CF45" s="290"/>
      <c r="CG45" s="290"/>
      <c r="CH45" s="290"/>
    </row>
    <row r="46" spans="1:86" ht="8.25" customHeight="1" x14ac:dyDescent="0.15">
      <c r="A46" s="290"/>
      <c r="B46" s="290"/>
      <c r="C46" s="290"/>
      <c r="D46" s="963"/>
      <c r="E46" s="964"/>
      <c r="F46" s="964"/>
      <c r="G46" s="964"/>
      <c r="H46" s="964"/>
      <c r="I46" s="964"/>
      <c r="J46" s="964"/>
      <c r="K46" s="964"/>
      <c r="L46" s="964"/>
      <c r="M46" s="964"/>
      <c r="N46" s="964"/>
      <c r="O46" s="964"/>
      <c r="P46" s="965"/>
      <c r="Q46" s="1189"/>
      <c r="R46" s="1190"/>
      <c r="S46" s="1190"/>
      <c r="T46" s="1190"/>
      <c r="U46" s="1190"/>
      <c r="V46" s="1190"/>
      <c r="W46" s="1190"/>
      <c r="X46" s="1190"/>
      <c r="Y46" s="1191"/>
      <c r="Z46" s="296"/>
      <c r="AA46" s="296"/>
      <c r="AB46" s="296"/>
      <c r="AC46" s="296"/>
      <c r="AD46" s="296"/>
      <c r="AE46" s="296"/>
      <c r="AF46" s="296"/>
      <c r="AG46" s="296"/>
      <c r="AH46" s="296"/>
      <c r="AI46" s="963"/>
      <c r="AJ46" s="1074"/>
      <c r="AK46" s="1074"/>
      <c r="AL46" s="1074"/>
      <c r="AM46" s="1074"/>
      <c r="AN46" s="1074"/>
      <c r="AO46" s="1075"/>
      <c r="AP46" s="333"/>
      <c r="AQ46" s="420"/>
      <c r="AR46" s="420"/>
      <c r="AS46" s="420"/>
      <c r="AT46" s="420"/>
      <c r="AU46" s="420"/>
      <c r="AV46" s="420"/>
      <c r="AW46" s="420"/>
      <c r="AX46" s="420"/>
      <c r="AY46" s="420"/>
      <c r="AZ46" s="421"/>
      <c r="BA46" s="313"/>
      <c r="BB46" s="314"/>
      <c r="BC46" s="314"/>
      <c r="BD46" s="1018" t="s">
        <v>79</v>
      </c>
      <c r="BE46" s="314"/>
      <c r="BF46" s="964" t="s">
        <v>242</v>
      </c>
      <c r="BG46" s="1009"/>
      <c r="BH46" s="1009"/>
      <c r="BI46" s="964" t="s">
        <v>243</v>
      </c>
      <c r="BJ46" s="1009"/>
      <c r="BK46" s="1009"/>
      <c r="BL46" s="964" t="s">
        <v>244</v>
      </c>
      <c r="BM46" s="1009"/>
      <c r="BN46" s="1009"/>
      <c r="BO46" s="964" t="s">
        <v>245</v>
      </c>
      <c r="BP46" s="964" t="s">
        <v>246</v>
      </c>
      <c r="BQ46" s="314"/>
      <c r="BR46" s="964" t="s">
        <v>35</v>
      </c>
      <c r="BS46" s="314"/>
      <c r="BT46" s="314"/>
      <c r="BU46" s="314"/>
      <c r="BV46" s="1018" t="s">
        <v>78</v>
      </c>
      <c r="BW46" s="314"/>
      <c r="BX46" s="315"/>
      <c r="BY46" s="295"/>
      <c r="BZ46" s="295"/>
      <c r="CA46" s="295"/>
      <c r="CB46" s="295"/>
      <c r="CC46" s="295"/>
      <c r="CD46" s="295"/>
      <c r="CE46" s="290"/>
      <c r="CF46" s="290"/>
      <c r="CG46" s="290"/>
      <c r="CH46" s="290"/>
    </row>
    <row r="47" spans="1:86" ht="8.25" customHeight="1" x14ac:dyDescent="0.15">
      <c r="A47" s="290"/>
      <c r="B47" s="290"/>
      <c r="C47" s="290"/>
      <c r="D47" s="966"/>
      <c r="E47" s="967"/>
      <c r="F47" s="967"/>
      <c r="G47" s="967"/>
      <c r="H47" s="967"/>
      <c r="I47" s="967"/>
      <c r="J47" s="967"/>
      <c r="K47" s="967"/>
      <c r="L47" s="967"/>
      <c r="M47" s="967"/>
      <c r="N47" s="967"/>
      <c r="O47" s="967"/>
      <c r="P47" s="968"/>
      <c r="Q47" s="1192"/>
      <c r="R47" s="1193"/>
      <c r="S47" s="1193"/>
      <c r="T47" s="1193"/>
      <c r="U47" s="1193"/>
      <c r="V47" s="1193"/>
      <c r="W47" s="1193"/>
      <c r="X47" s="1193"/>
      <c r="Y47" s="1194"/>
      <c r="Z47" s="302"/>
      <c r="AA47" s="302"/>
      <c r="AB47" s="302"/>
      <c r="AC47" s="302"/>
      <c r="AD47" s="302"/>
      <c r="AE47" s="302"/>
      <c r="AF47" s="302"/>
      <c r="AG47" s="302"/>
      <c r="AH47" s="302"/>
      <c r="AI47" s="1076"/>
      <c r="AJ47" s="1077"/>
      <c r="AK47" s="1077"/>
      <c r="AL47" s="1077"/>
      <c r="AM47" s="1077"/>
      <c r="AN47" s="1077"/>
      <c r="AO47" s="1078"/>
      <c r="AP47" s="422"/>
      <c r="AQ47" s="408"/>
      <c r="AR47" s="408"/>
      <c r="AS47" s="408"/>
      <c r="AT47" s="408"/>
      <c r="AU47" s="408"/>
      <c r="AV47" s="408"/>
      <c r="AW47" s="408"/>
      <c r="AX47" s="408"/>
      <c r="AY47" s="408"/>
      <c r="AZ47" s="409"/>
      <c r="BA47" s="316"/>
      <c r="BB47" s="295"/>
      <c r="BC47" s="295"/>
      <c r="BD47" s="534"/>
      <c r="BE47" s="295"/>
      <c r="BF47" s="585"/>
      <c r="BG47" s="1072"/>
      <c r="BH47" s="1072"/>
      <c r="BI47" s="967"/>
      <c r="BJ47" s="1072"/>
      <c r="BK47" s="1072"/>
      <c r="BL47" s="967"/>
      <c r="BM47" s="1072"/>
      <c r="BN47" s="1072"/>
      <c r="BO47" s="967"/>
      <c r="BP47" s="967"/>
      <c r="BQ47" s="295"/>
      <c r="BR47" s="967"/>
      <c r="BS47" s="295"/>
      <c r="BT47" s="295"/>
      <c r="BU47" s="295"/>
      <c r="BV47" s="1021"/>
      <c r="BW47" s="295"/>
      <c r="BX47" s="318"/>
      <c r="BY47" s="295"/>
      <c r="BZ47" s="295"/>
      <c r="CA47" s="295"/>
      <c r="CB47" s="295"/>
      <c r="CC47" s="295"/>
      <c r="CD47" s="295"/>
      <c r="CE47" s="290"/>
      <c r="CF47" s="290"/>
      <c r="CG47" s="290"/>
      <c r="CH47" s="290"/>
    </row>
    <row r="48" spans="1:86" ht="8.25" customHeight="1" x14ac:dyDescent="0.15">
      <c r="A48" s="290"/>
      <c r="B48" s="290"/>
      <c r="C48" s="290"/>
      <c r="D48" s="969"/>
      <c r="E48" s="970"/>
      <c r="F48" s="970"/>
      <c r="G48" s="970"/>
      <c r="H48" s="970"/>
      <c r="I48" s="970"/>
      <c r="J48" s="970"/>
      <c r="K48" s="970"/>
      <c r="L48" s="970"/>
      <c r="M48" s="970"/>
      <c r="N48" s="970"/>
      <c r="O48" s="970"/>
      <c r="P48" s="971"/>
      <c r="Q48" s="1195"/>
      <c r="R48" s="933"/>
      <c r="S48" s="933"/>
      <c r="T48" s="933"/>
      <c r="U48" s="933"/>
      <c r="V48" s="933"/>
      <c r="W48" s="933"/>
      <c r="X48" s="933"/>
      <c r="Y48" s="1196"/>
      <c r="Z48" s="308"/>
      <c r="AA48" s="308"/>
      <c r="AB48" s="308"/>
      <c r="AC48" s="308"/>
      <c r="AD48" s="308"/>
      <c r="AE48" s="308"/>
      <c r="AF48" s="308"/>
      <c r="AG48" s="308"/>
      <c r="AH48" s="308"/>
      <c r="AI48" s="1079"/>
      <c r="AJ48" s="1080"/>
      <c r="AK48" s="1080"/>
      <c r="AL48" s="1080"/>
      <c r="AM48" s="1080"/>
      <c r="AN48" s="1080"/>
      <c r="AO48" s="1081"/>
      <c r="AP48" s="415"/>
      <c r="AQ48" s="423"/>
      <c r="AR48" s="423"/>
      <c r="AS48" s="423"/>
      <c r="AT48" s="423"/>
      <c r="AU48" s="423"/>
      <c r="AV48" s="423"/>
      <c r="AW48" s="423"/>
      <c r="AX48" s="423"/>
      <c r="AY48" s="423"/>
      <c r="AZ48" s="424"/>
      <c r="BA48" s="319"/>
      <c r="BB48" s="320"/>
      <c r="BC48" s="320"/>
      <c r="BD48" s="571"/>
      <c r="BE48" s="320"/>
      <c r="BF48" s="608"/>
      <c r="BG48" s="1073"/>
      <c r="BH48" s="1073"/>
      <c r="BI48" s="970"/>
      <c r="BJ48" s="1073"/>
      <c r="BK48" s="1073"/>
      <c r="BL48" s="970"/>
      <c r="BM48" s="1073"/>
      <c r="BN48" s="1073"/>
      <c r="BO48" s="970"/>
      <c r="BP48" s="970"/>
      <c r="BQ48" s="320"/>
      <c r="BR48" s="970"/>
      <c r="BS48" s="320"/>
      <c r="BT48" s="320"/>
      <c r="BU48" s="320"/>
      <c r="BV48" s="1024"/>
      <c r="BW48" s="320"/>
      <c r="BX48" s="322"/>
      <c r="BY48" s="295"/>
      <c r="BZ48" s="295"/>
      <c r="CA48" s="295"/>
      <c r="CB48" s="295"/>
      <c r="CC48" s="295"/>
      <c r="CD48" s="295"/>
      <c r="CE48" s="290"/>
      <c r="CF48" s="290"/>
      <c r="CG48" s="290"/>
      <c r="CH48" s="290"/>
    </row>
    <row r="49" spans="1:86" ht="8.25" customHeight="1" x14ac:dyDescent="0.15">
      <c r="A49" s="290"/>
      <c r="B49" s="290"/>
      <c r="C49" s="290"/>
      <c r="D49" s="963"/>
      <c r="E49" s="964"/>
      <c r="F49" s="964"/>
      <c r="G49" s="964"/>
      <c r="H49" s="964"/>
      <c r="I49" s="964"/>
      <c r="J49" s="964"/>
      <c r="K49" s="964"/>
      <c r="L49" s="964"/>
      <c r="M49" s="964"/>
      <c r="N49" s="964"/>
      <c r="O49" s="964"/>
      <c r="P49" s="965"/>
      <c r="Q49" s="1189"/>
      <c r="R49" s="1190"/>
      <c r="S49" s="1190"/>
      <c r="T49" s="1190"/>
      <c r="U49" s="1190"/>
      <c r="V49" s="1190"/>
      <c r="W49" s="1190"/>
      <c r="X49" s="1190"/>
      <c r="Y49" s="1191"/>
      <c r="Z49" s="296"/>
      <c r="AA49" s="296"/>
      <c r="AB49" s="296"/>
      <c r="AC49" s="296"/>
      <c r="AD49" s="296"/>
      <c r="AE49" s="296"/>
      <c r="AF49" s="296"/>
      <c r="AG49" s="296"/>
      <c r="AH49" s="296"/>
      <c r="AI49" s="963"/>
      <c r="AJ49" s="1074"/>
      <c r="AK49" s="1074"/>
      <c r="AL49" s="1074"/>
      <c r="AM49" s="1074"/>
      <c r="AN49" s="1074"/>
      <c r="AO49" s="1075"/>
      <c r="AP49" s="333"/>
      <c r="AQ49" s="420"/>
      <c r="AR49" s="420"/>
      <c r="AS49" s="420"/>
      <c r="AT49" s="420"/>
      <c r="AU49" s="420"/>
      <c r="AV49" s="420"/>
      <c r="AW49" s="420"/>
      <c r="AX49" s="420"/>
      <c r="AY49" s="420"/>
      <c r="AZ49" s="421"/>
      <c r="BA49" s="313"/>
      <c r="BB49" s="314"/>
      <c r="BC49" s="314"/>
      <c r="BD49" s="1018" t="s">
        <v>79</v>
      </c>
      <c r="BE49" s="314"/>
      <c r="BF49" s="964" t="s">
        <v>242</v>
      </c>
      <c r="BG49" s="1009"/>
      <c r="BH49" s="1009"/>
      <c r="BI49" s="964" t="s">
        <v>243</v>
      </c>
      <c r="BJ49" s="1009"/>
      <c r="BK49" s="1009"/>
      <c r="BL49" s="964" t="s">
        <v>244</v>
      </c>
      <c r="BM49" s="1009"/>
      <c r="BN49" s="1009"/>
      <c r="BO49" s="964" t="s">
        <v>245</v>
      </c>
      <c r="BP49" s="964" t="s">
        <v>246</v>
      </c>
      <c r="BQ49" s="314"/>
      <c r="BR49" s="964" t="s">
        <v>35</v>
      </c>
      <c r="BS49" s="314"/>
      <c r="BT49" s="314"/>
      <c r="BU49" s="314"/>
      <c r="BV49" s="1018" t="s">
        <v>78</v>
      </c>
      <c r="BW49" s="314"/>
      <c r="BX49" s="315"/>
      <c r="BY49" s="295"/>
      <c r="BZ49" s="295"/>
      <c r="CA49" s="295"/>
      <c r="CB49" s="295"/>
      <c r="CC49" s="295"/>
      <c r="CD49" s="295"/>
      <c r="CE49" s="290"/>
      <c r="CF49" s="290"/>
      <c r="CG49" s="290"/>
      <c r="CH49" s="290"/>
    </row>
    <row r="50" spans="1:86" ht="8.25" customHeight="1" x14ac:dyDescent="0.15">
      <c r="A50" s="290"/>
      <c r="B50" s="290"/>
      <c r="C50" s="290"/>
      <c r="D50" s="966"/>
      <c r="E50" s="967"/>
      <c r="F50" s="967"/>
      <c r="G50" s="967"/>
      <c r="H50" s="967"/>
      <c r="I50" s="967"/>
      <c r="J50" s="967"/>
      <c r="K50" s="967"/>
      <c r="L50" s="967"/>
      <c r="M50" s="967"/>
      <c r="N50" s="967"/>
      <c r="O50" s="967"/>
      <c r="P50" s="968"/>
      <c r="Q50" s="1192"/>
      <c r="R50" s="1193"/>
      <c r="S50" s="1193"/>
      <c r="T50" s="1193"/>
      <c r="U50" s="1193"/>
      <c r="V50" s="1193"/>
      <c r="W50" s="1193"/>
      <c r="X50" s="1193"/>
      <c r="Y50" s="1194"/>
      <c r="Z50" s="302"/>
      <c r="AA50" s="302"/>
      <c r="AB50" s="302"/>
      <c r="AC50" s="302"/>
      <c r="AD50" s="302"/>
      <c r="AE50" s="302"/>
      <c r="AF50" s="302"/>
      <c r="AG50" s="302"/>
      <c r="AH50" s="302"/>
      <c r="AI50" s="1076"/>
      <c r="AJ50" s="1077"/>
      <c r="AK50" s="1077"/>
      <c r="AL50" s="1077"/>
      <c r="AM50" s="1077"/>
      <c r="AN50" s="1077"/>
      <c r="AO50" s="1078"/>
      <c r="AP50" s="422"/>
      <c r="AQ50" s="408"/>
      <c r="AR50" s="408"/>
      <c r="AS50" s="408"/>
      <c r="AT50" s="408"/>
      <c r="AU50" s="408"/>
      <c r="AV50" s="408"/>
      <c r="AW50" s="408"/>
      <c r="AX50" s="408"/>
      <c r="AY50" s="408"/>
      <c r="AZ50" s="409"/>
      <c r="BA50" s="316"/>
      <c r="BB50" s="295"/>
      <c r="BC50" s="295"/>
      <c r="BD50" s="534"/>
      <c r="BE50" s="295"/>
      <c r="BF50" s="585"/>
      <c r="BG50" s="1072"/>
      <c r="BH50" s="1072"/>
      <c r="BI50" s="967"/>
      <c r="BJ50" s="1072"/>
      <c r="BK50" s="1072"/>
      <c r="BL50" s="967"/>
      <c r="BM50" s="1072"/>
      <c r="BN50" s="1072"/>
      <c r="BO50" s="967"/>
      <c r="BP50" s="967"/>
      <c r="BQ50" s="295"/>
      <c r="BR50" s="967"/>
      <c r="BS50" s="295"/>
      <c r="BT50" s="295"/>
      <c r="BU50" s="295"/>
      <c r="BV50" s="1021"/>
      <c r="BW50" s="295"/>
      <c r="BX50" s="318"/>
      <c r="BY50" s="295"/>
      <c r="BZ50" s="295"/>
      <c r="CA50" s="295"/>
      <c r="CB50" s="295"/>
      <c r="CC50" s="295"/>
      <c r="CD50" s="295"/>
      <c r="CE50" s="290"/>
      <c r="CF50" s="290"/>
      <c r="CG50" s="290"/>
      <c r="CH50" s="290"/>
    </row>
    <row r="51" spans="1:86" ht="8.25" customHeight="1" x14ac:dyDescent="0.15">
      <c r="A51" s="290"/>
      <c r="B51" s="290"/>
      <c r="C51" s="290"/>
      <c r="D51" s="969"/>
      <c r="E51" s="970"/>
      <c r="F51" s="970"/>
      <c r="G51" s="970"/>
      <c r="H51" s="970"/>
      <c r="I51" s="970"/>
      <c r="J51" s="970"/>
      <c r="K51" s="970"/>
      <c r="L51" s="970"/>
      <c r="M51" s="970"/>
      <c r="N51" s="970"/>
      <c r="O51" s="970"/>
      <c r="P51" s="971"/>
      <c r="Q51" s="1195"/>
      <c r="R51" s="933"/>
      <c r="S51" s="933"/>
      <c r="T51" s="933"/>
      <c r="U51" s="933"/>
      <c r="V51" s="933"/>
      <c r="W51" s="933"/>
      <c r="X51" s="933"/>
      <c r="Y51" s="1196"/>
      <c r="Z51" s="308"/>
      <c r="AA51" s="308"/>
      <c r="AB51" s="308"/>
      <c r="AC51" s="308"/>
      <c r="AD51" s="308"/>
      <c r="AE51" s="308"/>
      <c r="AF51" s="308"/>
      <c r="AG51" s="308"/>
      <c r="AH51" s="308"/>
      <c r="AI51" s="1079"/>
      <c r="AJ51" s="1080"/>
      <c r="AK51" s="1080"/>
      <c r="AL51" s="1080"/>
      <c r="AM51" s="1080"/>
      <c r="AN51" s="1080"/>
      <c r="AO51" s="1081"/>
      <c r="AP51" s="415"/>
      <c r="AQ51" s="423"/>
      <c r="AR51" s="423"/>
      <c r="AS51" s="423"/>
      <c r="AT51" s="423"/>
      <c r="AU51" s="423"/>
      <c r="AV51" s="423"/>
      <c r="AW51" s="423"/>
      <c r="AX51" s="423"/>
      <c r="AY51" s="423"/>
      <c r="AZ51" s="424"/>
      <c r="BA51" s="319"/>
      <c r="BB51" s="320"/>
      <c r="BC51" s="320"/>
      <c r="BD51" s="571"/>
      <c r="BE51" s="320"/>
      <c r="BF51" s="608"/>
      <c r="BG51" s="1073"/>
      <c r="BH51" s="1073"/>
      <c r="BI51" s="970"/>
      <c r="BJ51" s="1073"/>
      <c r="BK51" s="1073"/>
      <c r="BL51" s="970"/>
      <c r="BM51" s="1073"/>
      <c r="BN51" s="1073"/>
      <c r="BO51" s="970"/>
      <c r="BP51" s="970"/>
      <c r="BQ51" s="320"/>
      <c r="BR51" s="970"/>
      <c r="BS51" s="320"/>
      <c r="BT51" s="320"/>
      <c r="BU51" s="320"/>
      <c r="BV51" s="1024"/>
      <c r="BW51" s="320"/>
      <c r="BX51" s="322"/>
      <c r="BY51" s="295"/>
      <c r="BZ51" s="295"/>
      <c r="CA51" s="295"/>
      <c r="CB51" s="295"/>
      <c r="CC51" s="295"/>
      <c r="CD51" s="295"/>
      <c r="CE51" s="290"/>
      <c r="CF51" s="290"/>
      <c r="CG51" s="290"/>
      <c r="CH51" s="290"/>
    </row>
    <row r="52" spans="1:86" ht="8.25" customHeight="1" x14ac:dyDescent="0.15">
      <c r="A52" s="290"/>
      <c r="B52" s="290"/>
      <c r="C52" s="290"/>
      <c r="D52" s="408"/>
      <c r="E52" s="324"/>
      <c r="F52" s="324"/>
      <c r="G52" s="324"/>
      <c r="H52" s="324"/>
      <c r="I52" s="324"/>
      <c r="J52" s="324"/>
      <c r="K52" s="324"/>
      <c r="L52" s="324"/>
      <c r="M52" s="324"/>
      <c r="N52" s="324"/>
      <c r="O52" s="324"/>
      <c r="P52" s="324"/>
      <c r="Q52" s="324"/>
      <c r="R52" s="324"/>
      <c r="S52" s="324"/>
      <c r="T52" s="324"/>
      <c r="U52" s="324"/>
      <c r="V52" s="324"/>
      <c r="W52" s="324"/>
      <c r="X52" s="324"/>
      <c r="Y52" s="324"/>
      <c r="Z52" s="324"/>
      <c r="AA52" s="324"/>
      <c r="AB52" s="324"/>
      <c r="AC52" s="324"/>
      <c r="AD52" s="324"/>
      <c r="AE52" s="324"/>
      <c r="AF52" s="324"/>
      <c r="AG52" s="324"/>
      <c r="AH52" s="324"/>
      <c r="AI52" s="324"/>
      <c r="AJ52" s="324"/>
      <c r="AK52" s="324"/>
      <c r="AL52" s="324"/>
      <c r="AM52" s="324"/>
      <c r="AN52" s="324"/>
      <c r="AO52" s="324"/>
      <c r="AP52" s="324"/>
      <c r="AQ52" s="324"/>
      <c r="AR52" s="324"/>
      <c r="AS52" s="324"/>
      <c r="AT52" s="324"/>
      <c r="AU52" s="324"/>
      <c r="AV52" s="324"/>
      <c r="AW52" s="324"/>
      <c r="AX52" s="324"/>
      <c r="AY52" s="324"/>
      <c r="AZ52" s="324"/>
      <c r="BA52" s="324"/>
      <c r="BB52" s="324"/>
      <c r="BC52" s="324"/>
      <c r="BD52" s="324"/>
      <c r="BE52" s="324"/>
      <c r="BF52" s="324"/>
      <c r="BG52" s="324"/>
      <c r="BH52" s="324"/>
      <c r="BI52" s="324"/>
      <c r="BJ52" s="324"/>
      <c r="BK52" s="324"/>
      <c r="BL52" s="324"/>
      <c r="BM52" s="324"/>
      <c r="BN52" s="324"/>
      <c r="BO52" s="324"/>
      <c r="BP52" s="324"/>
      <c r="BQ52" s="324"/>
      <c r="BR52" s="324"/>
      <c r="BS52" s="324"/>
      <c r="BT52" s="324"/>
      <c r="BU52" s="324"/>
      <c r="BV52" s="324"/>
      <c r="BW52" s="324"/>
      <c r="BX52" s="324"/>
      <c r="BY52" s="295"/>
      <c r="BZ52" s="295"/>
      <c r="CA52" s="295"/>
      <c r="CB52" s="295"/>
      <c r="CC52" s="295"/>
      <c r="CD52" s="295"/>
      <c r="CE52" s="290"/>
      <c r="CF52" s="290"/>
      <c r="CG52" s="290"/>
      <c r="CH52" s="290"/>
    </row>
    <row r="53" spans="1:86" ht="8.25" customHeight="1" x14ac:dyDescent="0.15">
      <c r="A53" s="290"/>
      <c r="B53" s="290"/>
      <c r="C53" s="290"/>
      <c r="H53" s="289"/>
      <c r="Z53" s="289"/>
      <c r="BY53" s="295"/>
      <c r="BZ53" s="295"/>
      <c r="CA53" s="295"/>
      <c r="CB53" s="295"/>
      <c r="CC53" s="295"/>
      <c r="CD53" s="295"/>
      <c r="CE53" s="290"/>
      <c r="CF53" s="290"/>
      <c r="CG53" s="290"/>
      <c r="CH53" s="290"/>
    </row>
    <row r="54" spans="1:86" ht="18" customHeight="1" x14ac:dyDescent="0.15">
      <c r="A54" s="290"/>
      <c r="B54" s="290"/>
      <c r="C54" s="290"/>
      <c r="D54" s="1197" t="s">
        <v>1377</v>
      </c>
      <c r="E54" s="1197"/>
      <c r="F54" s="1197"/>
      <c r="G54" s="1197"/>
      <c r="H54" s="1197"/>
      <c r="I54" s="1197"/>
      <c r="J54" s="1197"/>
      <c r="K54" s="1197"/>
      <c r="L54" s="1197"/>
      <c r="M54" s="1197"/>
      <c r="N54" s="1197"/>
      <c r="O54" s="1197"/>
      <c r="P54" s="1197"/>
      <c r="Q54" s="1197"/>
      <c r="R54" s="1197"/>
      <c r="S54" s="1197"/>
      <c r="T54" s="1197"/>
      <c r="U54" s="1197"/>
      <c r="V54" s="1197"/>
      <c r="W54" s="1197"/>
      <c r="X54" s="1197"/>
      <c r="Y54" s="1197"/>
      <c r="Z54" s="1197"/>
      <c r="AA54" s="1197"/>
      <c r="AB54" s="1197"/>
      <c r="AC54" s="1197"/>
      <c r="AD54" s="1197"/>
      <c r="AE54" s="1197"/>
      <c r="AF54" s="1197"/>
      <c r="AG54" s="1197"/>
      <c r="AH54" s="1197"/>
      <c r="AI54" s="1197"/>
      <c r="AJ54" s="1197"/>
      <c r="AK54" s="1197"/>
      <c r="AL54" s="1197"/>
      <c r="AM54" s="1197"/>
      <c r="AN54" s="1197"/>
      <c r="AO54" s="1197"/>
      <c r="AP54" s="1197"/>
      <c r="AQ54" s="1197"/>
      <c r="AR54" s="1197"/>
      <c r="AS54" s="1197"/>
      <c r="AT54" s="1197"/>
      <c r="AU54" s="1197"/>
      <c r="AV54" s="1197"/>
      <c r="AW54" s="1197"/>
      <c r="AX54" s="1197"/>
      <c r="AY54" s="1197"/>
      <c r="AZ54" s="1197"/>
      <c r="BY54" s="295"/>
      <c r="BZ54" s="295"/>
      <c r="CA54" s="295"/>
      <c r="CB54" s="295"/>
      <c r="CC54" s="295"/>
      <c r="CD54" s="295"/>
      <c r="CE54" s="290"/>
      <c r="CF54" s="290"/>
      <c r="CG54" s="290"/>
      <c r="CH54" s="290"/>
    </row>
    <row r="55" spans="1:86" ht="8.25" customHeight="1" x14ac:dyDescent="0.15">
      <c r="A55" s="290"/>
      <c r="B55" s="290"/>
      <c r="C55" s="290"/>
      <c r="D55" s="290"/>
      <c r="E55" s="290"/>
      <c r="F55" s="290"/>
      <c r="G55" s="290"/>
      <c r="I55" s="290"/>
      <c r="J55" s="290"/>
      <c r="K55" s="290"/>
      <c r="L55" s="290"/>
      <c r="M55" s="290"/>
      <c r="N55" s="290"/>
      <c r="O55" s="290"/>
      <c r="P55" s="290"/>
      <c r="Q55" s="331"/>
      <c r="R55" s="331"/>
      <c r="S55" s="331"/>
      <c r="T55" s="331"/>
      <c r="U55" s="331"/>
      <c r="V55" s="331"/>
      <c r="W55" s="331"/>
      <c r="X55" s="331"/>
      <c r="Y55" s="331"/>
      <c r="Z55" s="302"/>
      <c r="AA55" s="302"/>
      <c r="AB55" s="302"/>
      <c r="AC55" s="302"/>
      <c r="AD55" s="302"/>
      <c r="AE55" s="302"/>
      <c r="AF55" s="302"/>
      <c r="AG55" s="302"/>
      <c r="AH55" s="302"/>
      <c r="AI55" s="302"/>
      <c r="AJ55" s="302"/>
      <c r="AK55" s="302"/>
      <c r="AL55" s="302"/>
      <c r="AM55" s="302"/>
      <c r="AN55" s="302"/>
      <c r="AO55" s="302"/>
      <c r="AP55" s="408"/>
      <c r="AQ55" s="408"/>
      <c r="AR55" s="408"/>
      <c r="AS55" s="408"/>
      <c r="AT55" s="408"/>
      <c r="AU55" s="408"/>
      <c r="AV55" s="408"/>
      <c r="AW55" s="408"/>
      <c r="AX55" s="408"/>
      <c r="AY55" s="408"/>
      <c r="AZ55" s="408"/>
      <c r="BA55" s="295"/>
      <c r="BB55" s="295"/>
      <c r="BC55" s="295"/>
      <c r="BD55" s="33"/>
      <c r="BE55" s="295"/>
      <c r="BF55" s="219"/>
      <c r="BG55" s="317"/>
      <c r="BH55" s="317"/>
      <c r="BI55" s="290"/>
      <c r="BJ55" s="317"/>
      <c r="BK55" s="317"/>
      <c r="BL55" s="290"/>
      <c r="BM55" s="317"/>
      <c r="BN55" s="317"/>
      <c r="BO55" s="290"/>
      <c r="BP55" s="290"/>
      <c r="BQ55" s="295"/>
      <c r="BR55" s="290"/>
      <c r="BS55" s="295"/>
      <c r="BT55" s="295"/>
      <c r="BU55" s="295"/>
      <c r="BV55" s="300"/>
      <c r="BW55" s="295"/>
      <c r="BX55" s="295"/>
      <c r="BY55" s="295"/>
      <c r="BZ55" s="295"/>
      <c r="CA55" s="295"/>
      <c r="CB55" s="295"/>
      <c r="CC55" s="295"/>
      <c r="CD55" s="295"/>
      <c r="CE55" s="290"/>
      <c r="CF55" s="290"/>
      <c r="CG55" s="290"/>
      <c r="CH55" s="290"/>
    </row>
    <row r="56" spans="1:86" ht="9.75" customHeight="1" x14ac:dyDescent="0.15">
      <c r="A56" s="290"/>
      <c r="B56" s="290"/>
      <c r="C56" s="290"/>
      <c r="H56" s="289"/>
      <c r="Q56" s="302"/>
      <c r="R56" s="302"/>
      <c r="S56" s="302"/>
      <c r="T56" s="302"/>
      <c r="U56" s="302"/>
      <c r="V56" s="302"/>
      <c r="W56" s="302"/>
      <c r="X56" s="305"/>
      <c r="Y56" s="305"/>
      <c r="Z56" s="305"/>
      <c r="AA56" s="305"/>
      <c r="AB56" s="305"/>
      <c r="AC56" s="305"/>
      <c r="AD56" s="305"/>
      <c r="AE56" s="305"/>
      <c r="AF56" s="305"/>
      <c r="AG56" s="295"/>
      <c r="AH56" s="295"/>
      <c r="AI56" s="295"/>
      <c r="AJ56" s="33"/>
      <c r="AK56" s="295"/>
      <c r="AL56" s="219"/>
      <c r="AM56" s="317"/>
      <c r="AN56" s="317"/>
      <c r="AO56" s="290"/>
      <c r="AP56" s="317"/>
      <c r="AQ56" s="317"/>
      <c r="AR56" s="290"/>
      <c r="AS56" s="317"/>
      <c r="AT56" s="317"/>
      <c r="AU56" s="290"/>
      <c r="AV56" s="290"/>
      <c r="AW56" s="295"/>
      <c r="AX56" s="290"/>
      <c r="AY56" s="295"/>
      <c r="AZ56" s="295"/>
      <c r="BA56" s="295"/>
      <c r="BB56" s="300"/>
      <c r="BC56" s="295"/>
      <c r="BD56" s="295"/>
      <c r="BE56" s="408"/>
      <c r="BF56" s="408"/>
      <c r="BG56" s="408"/>
      <c r="BH56" s="408"/>
      <c r="BI56" s="408"/>
      <c r="BJ56" s="408"/>
      <c r="BK56" s="408"/>
      <c r="BL56" s="408"/>
      <c r="BM56" s="408"/>
      <c r="BN56" s="408"/>
      <c r="BO56" s="295"/>
      <c r="BP56" s="295"/>
      <c r="BQ56" s="295"/>
      <c r="BR56" s="295"/>
      <c r="BS56" s="295"/>
      <c r="BT56" s="295"/>
      <c r="BU56" s="290"/>
      <c r="BV56" s="290"/>
      <c r="BW56" s="290"/>
      <c r="BX56" s="290"/>
    </row>
    <row r="57" spans="1:86" ht="11.25" customHeight="1" x14ac:dyDescent="0.15">
      <c r="A57" s="290"/>
      <c r="B57" s="290"/>
      <c r="C57" s="290"/>
      <c r="D57" s="329" t="s">
        <v>249</v>
      </c>
      <c r="Z57" s="289"/>
      <c r="BU57" s="290"/>
      <c r="BV57" s="290"/>
      <c r="BW57" s="290"/>
      <c r="BX57" s="290"/>
    </row>
    <row r="58" spans="1:86" ht="11.25" customHeight="1" x14ac:dyDescent="0.15">
      <c r="A58" s="290"/>
      <c r="B58" s="290"/>
      <c r="C58" s="290"/>
      <c r="D58" s="295" t="s">
        <v>250</v>
      </c>
      <c r="E58" s="290"/>
      <c r="F58" s="290"/>
      <c r="G58" s="290"/>
      <c r="I58" s="290"/>
      <c r="J58" s="290"/>
      <c r="K58" s="290"/>
      <c r="L58" s="290"/>
      <c r="M58" s="290"/>
      <c r="N58" s="290"/>
      <c r="O58" s="290"/>
      <c r="P58" s="290"/>
      <c r="Q58" s="290"/>
      <c r="R58" s="290"/>
      <c r="S58" s="290"/>
      <c r="T58" s="290"/>
      <c r="U58" s="290"/>
      <c r="V58" s="290"/>
      <c r="W58" s="290"/>
      <c r="X58" s="290"/>
      <c r="Y58" s="290"/>
      <c r="AA58" s="290"/>
      <c r="AB58" s="290"/>
      <c r="AC58" s="290"/>
      <c r="AD58" s="290"/>
      <c r="AE58" s="290"/>
      <c r="AF58" s="290"/>
      <c r="AG58" s="290"/>
      <c r="AH58" s="290"/>
      <c r="AI58" s="290"/>
      <c r="AJ58" s="290"/>
      <c r="AK58" s="290"/>
      <c r="AL58" s="290"/>
      <c r="AM58" s="290"/>
      <c r="AN58" s="290"/>
      <c r="AO58" s="290"/>
      <c r="AP58" s="290"/>
      <c r="AQ58" s="290"/>
      <c r="AR58" s="290"/>
      <c r="AS58" s="290"/>
      <c r="AT58" s="290"/>
      <c r="AU58" s="290"/>
      <c r="AV58" s="290"/>
      <c r="AW58" s="290"/>
      <c r="AX58" s="290"/>
      <c r="AY58" s="290"/>
      <c r="AZ58" s="290"/>
      <c r="BA58" s="290"/>
      <c r="BB58" s="290"/>
      <c r="BC58" s="290"/>
      <c r="BD58" s="290"/>
      <c r="BE58" s="290"/>
      <c r="BF58" s="290"/>
      <c r="BG58" s="290"/>
      <c r="BH58" s="290"/>
      <c r="BI58" s="290"/>
      <c r="BJ58" s="290"/>
      <c r="BK58" s="290"/>
      <c r="BL58" s="290"/>
      <c r="BM58" s="290"/>
      <c r="BN58" s="290"/>
      <c r="BO58" s="290"/>
      <c r="BP58" s="290"/>
      <c r="BQ58" s="290"/>
      <c r="BR58" s="290"/>
      <c r="BS58" s="290"/>
      <c r="BT58" s="290"/>
      <c r="BU58" s="290"/>
      <c r="BV58" s="290"/>
      <c r="BW58" s="290"/>
      <c r="BX58" s="290"/>
    </row>
    <row r="59" spans="1:86" ht="11.25" customHeight="1" x14ac:dyDescent="0.15">
      <c r="A59" s="290"/>
      <c r="B59" s="290"/>
      <c r="C59" s="290"/>
      <c r="D59" s="295" t="s">
        <v>1319</v>
      </c>
      <c r="E59" s="290"/>
      <c r="F59" s="290"/>
      <c r="G59" s="290"/>
      <c r="I59" s="290"/>
      <c r="J59" s="290"/>
      <c r="K59" s="290"/>
      <c r="L59" s="290"/>
      <c r="M59" s="290"/>
      <c r="N59" s="290"/>
      <c r="O59" s="290"/>
      <c r="P59" s="290"/>
      <c r="Q59" s="290"/>
      <c r="R59" s="290"/>
      <c r="S59" s="290"/>
      <c r="T59" s="290"/>
      <c r="U59" s="290"/>
      <c r="V59" s="290"/>
      <c r="W59" s="290"/>
      <c r="X59" s="290"/>
      <c r="Y59" s="290"/>
      <c r="AA59" s="290"/>
      <c r="AB59" s="290"/>
      <c r="AC59" s="290"/>
      <c r="AD59" s="290"/>
      <c r="AE59" s="290"/>
      <c r="AF59" s="290"/>
      <c r="AG59" s="290"/>
      <c r="AH59" s="290"/>
      <c r="AI59" s="290"/>
      <c r="AJ59" s="290"/>
      <c r="AK59" s="290"/>
      <c r="AL59" s="290"/>
      <c r="AM59" s="290"/>
      <c r="AN59" s="290"/>
      <c r="AO59" s="290"/>
      <c r="AP59" s="290"/>
      <c r="AQ59" s="290"/>
      <c r="AR59" s="290"/>
      <c r="AS59" s="290"/>
      <c r="AT59" s="290"/>
      <c r="AU59" s="290"/>
      <c r="AV59" s="290"/>
      <c r="AW59" s="290"/>
      <c r="AX59" s="290"/>
      <c r="AY59" s="290"/>
      <c r="AZ59" s="290"/>
      <c r="BA59" s="290"/>
      <c r="BB59" s="290"/>
      <c r="BC59" s="290"/>
      <c r="BD59" s="290"/>
      <c r="BE59" s="290"/>
      <c r="BF59" s="290"/>
      <c r="BG59" s="290"/>
      <c r="BH59" s="290"/>
      <c r="BI59" s="290"/>
      <c r="BJ59" s="290"/>
      <c r="BK59" s="290"/>
      <c r="BL59" s="290"/>
      <c r="BM59" s="290"/>
      <c r="BN59" s="290"/>
      <c r="BO59" s="290"/>
      <c r="BP59" s="290"/>
      <c r="BQ59" s="290"/>
      <c r="BR59" s="290"/>
      <c r="BS59" s="290"/>
      <c r="BT59" s="290"/>
      <c r="BU59" s="290"/>
      <c r="BV59" s="290"/>
      <c r="BW59" s="290"/>
      <c r="BX59" s="290"/>
    </row>
    <row r="60" spans="1:86" ht="11.25" customHeight="1" x14ac:dyDescent="0.15"/>
    <row r="61" spans="1:86" ht="13.5" x14ac:dyDescent="0.15">
      <c r="A61" s="330"/>
      <c r="B61" s="330" t="s">
        <v>1298</v>
      </c>
      <c r="Z61" s="295" t="s">
        <v>1152</v>
      </c>
      <c r="AA61" s="331"/>
      <c r="AB61" s="331"/>
      <c r="AC61" s="331"/>
      <c r="AD61" s="331"/>
      <c r="AE61" s="331"/>
      <c r="AF61" s="331"/>
      <c r="AG61" s="331"/>
      <c r="AH61" s="331"/>
      <c r="AI61" s="331"/>
      <c r="AJ61" s="331"/>
      <c r="AK61" s="331"/>
      <c r="AL61" s="331"/>
      <c r="AM61" s="331"/>
      <c r="AN61" s="331"/>
      <c r="AO61" s="331"/>
      <c r="AP61" s="331"/>
      <c r="AQ61" s="331"/>
      <c r="AR61" s="331"/>
      <c r="AU61" s="331"/>
      <c r="AV61" s="331"/>
      <c r="AW61" s="331"/>
      <c r="AX61" s="331"/>
      <c r="AY61" s="331"/>
      <c r="AZ61" s="331"/>
      <c r="BF61" s="1114" t="s">
        <v>1313</v>
      </c>
      <c r="BG61" s="1115"/>
    </row>
    <row r="62" spans="1:86" ht="11.25" customHeight="1" x14ac:dyDescent="0.15"/>
    <row r="63" spans="1:86" ht="11.25" customHeight="1" x14ac:dyDescent="0.15">
      <c r="D63" s="1010" t="s">
        <v>114</v>
      </c>
      <c r="E63" s="1091"/>
      <c r="F63" s="963" t="s">
        <v>238</v>
      </c>
      <c r="G63" s="521"/>
      <c r="H63" s="521"/>
      <c r="I63" s="521"/>
      <c r="J63" s="521"/>
      <c r="K63" s="521"/>
      <c r="L63" s="606"/>
      <c r="M63" s="963" t="s">
        <v>251</v>
      </c>
      <c r="N63" s="521"/>
      <c r="O63" s="521"/>
      <c r="P63" s="521"/>
      <c r="Q63" s="521"/>
      <c r="R63" s="521"/>
      <c r="S63" s="521"/>
      <c r="T63" s="521"/>
      <c r="U63" s="606"/>
      <c r="V63" s="963" t="s">
        <v>252</v>
      </c>
      <c r="W63" s="521"/>
      <c r="X63" s="521"/>
      <c r="Y63" s="521"/>
      <c r="Z63" s="521"/>
      <c r="AA63" s="521"/>
      <c r="AB63" s="521"/>
      <c r="AC63" s="521"/>
      <c r="AD63" s="606"/>
      <c r="AE63" s="963" t="s">
        <v>253</v>
      </c>
      <c r="AF63" s="521"/>
      <c r="AG63" s="521"/>
      <c r="AH63" s="521"/>
      <c r="AI63" s="521"/>
      <c r="AJ63" s="521"/>
      <c r="AK63" s="521"/>
      <c r="AL63" s="521"/>
      <c r="AM63" s="606"/>
      <c r="AN63" s="963" t="s">
        <v>254</v>
      </c>
      <c r="AO63" s="521"/>
      <c r="AP63" s="521"/>
      <c r="AQ63" s="521"/>
      <c r="AR63" s="521"/>
      <c r="AS63" s="521"/>
      <c r="AT63" s="521"/>
      <c r="AU63" s="521"/>
      <c r="AV63" s="606"/>
      <c r="AW63" s="963" t="s">
        <v>255</v>
      </c>
      <c r="AX63" s="521"/>
      <c r="AY63" s="521"/>
      <c r="AZ63" s="521"/>
      <c r="BA63" s="521"/>
      <c r="BB63" s="521"/>
      <c r="BC63" s="521"/>
      <c r="BD63" s="521"/>
      <c r="BE63" s="606"/>
      <c r="BF63" s="963" t="s">
        <v>256</v>
      </c>
      <c r="BG63" s="521"/>
      <c r="BH63" s="521"/>
      <c r="BI63" s="521"/>
      <c r="BJ63" s="521"/>
      <c r="BK63" s="521"/>
      <c r="BL63" s="521"/>
      <c r="BM63" s="521"/>
      <c r="BN63" s="606"/>
      <c r="BO63" s="963" t="s">
        <v>257</v>
      </c>
      <c r="BP63" s="521"/>
      <c r="BQ63" s="521"/>
      <c r="BR63" s="521"/>
      <c r="BS63" s="521"/>
      <c r="BT63" s="521"/>
      <c r="BU63" s="521"/>
      <c r="BV63" s="606"/>
    </row>
    <row r="64" spans="1:86" ht="11.25" customHeight="1" x14ac:dyDescent="0.15">
      <c r="D64" s="1095"/>
      <c r="E64" s="1097"/>
      <c r="F64" s="607"/>
      <c r="G64" s="608"/>
      <c r="H64" s="608"/>
      <c r="I64" s="608"/>
      <c r="J64" s="608"/>
      <c r="K64" s="608"/>
      <c r="L64" s="609"/>
      <c r="M64" s="607"/>
      <c r="N64" s="608"/>
      <c r="O64" s="608"/>
      <c r="P64" s="608"/>
      <c r="Q64" s="608"/>
      <c r="R64" s="608"/>
      <c r="S64" s="608"/>
      <c r="T64" s="608"/>
      <c r="U64" s="609"/>
      <c r="V64" s="607"/>
      <c r="W64" s="608"/>
      <c r="X64" s="608"/>
      <c r="Y64" s="608"/>
      <c r="Z64" s="608"/>
      <c r="AA64" s="608"/>
      <c r="AB64" s="608"/>
      <c r="AC64" s="608"/>
      <c r="AD64" s="609"/>
      <c r="AE64" s="607"/>
      <c r="AF64" s="608"/>
      <c r="AG64" s="608"/>
      <c r="AH64" s="608"/>
      <c r="AI64" s="608"/>
      <c r="AJ64" s="608"/>
      <c r="AK64" s="608"/>
      <c r="AL64" s="608"/>
      <c r="AM64" s="609"/>
      <c r="AN64" s="607"/>
      <c r="AO64" s="608"/>
      <c r="AP64" s="608"/>
      <c r="AQ64" s="608"/>
      <c r="AR64" s="608"/>
      <c r="AS64" s="608"/>
      <c r="AT64" s="608"/>
      <c r="AU64" s="608"/>
      <c r="AV64" s="609"/>
      <c r="AW64" s="607"/>
      <c r="AX64" s="608"/>
      <c r="AY64" s="608"/>
      <c r="AZ64" s="608"/>
      <c r="BA64" s="608"/>
      <c r="BB64" s="608"/>
      <c r="BC64" s="608"/>
      <c r="BD64" s="608"/>
      <c r="BE64" s="609"/>
      <c r="BF64" s="607"/>
      <c r="BG64" s="608"/>
      <c r="BH64" s="608"/>
      <c r="BI64" s="608"/>
      <c r="BJ64" s="608"/>
      <c r="BK64" s="608"/>
      <c r="BL64" s="608"/>
      <c r="BM64" s="608"/>
      <c r="BN64" s="609"/>
      <c r="BO64" s="607"/>
      <c r="BP64" s="608"/>
      <c r="BQ64" s="608"/>
      <c r="BR64" s="608"/>
      <c r="BS64" s="608"/>
      <c r="BT64" s="608"/>
      <c r="BU64" s="608"/>
      <c r="BV64" s="609"/>
    </row>
    <row r="65" spans="4:74" ht="11.25" customHeight="1" x14ac:dyDescent="0.15">
      <c r="D65" s="334"/>
      <c r="E65" s="335"/>
      <c r="F65" s="778" t="s">
        <v>258</v>
      </c>
      <c r="G65" s="521"/>
      <c r="H65" s="521"/>
      <c r="I65" s="521"/>
      <c r="J65" s="521"/>
      <c r="K65" s="521"/>
      <c r="L65" s="606"/>
      <c r="M65" s="1008"/>
      <c r="N65" s="489"/>
      <c r="O65" s="964" t="s">
        <v>243</v>
      </c>
      <c r="P65" s="1009"/>
      <c r="Q65" s="489"/>
      <c r="R65" s="964" t="s">
        <v>244</v>
      </c>
      <c r="S65" s="1009"/>
      <c r="T65" s="489"/>
      <c r="U65" s="965" t="s">
        <v>245</v>
      </c>
      <c r="V65" s="1008"/>
      <c r="W65" s="489"/>
      <c r="X65" s="964" t="s">
        <v>243</v>
      </c>
      <c r="Y65" s="1009"/>
      <c r="Z65" s="489"/>
      <c r="AA65" s="964" t="s">
        <v>244</v>
      </c>
      <c r="AB65" s="1009"/>
      <c r="AC65" s="489"/>
      <c r="AD65" s="965" t="s">
        <v>245</v>
      </c>
      <c r="AE65" s="1008"/>
      <c r="AF65" s="489"/>
      <c r="AG65" s="964" t="s">
        <v>243</v>
      </c>
      <c r="AH65" s="1009"/>
      <c r="AI65" s="489"/>
      <c r="AJ65" s="964" t="s">
        <v>244</v>
      </c>
      <c r="AK65" s="1009"/>
      <c r="AL65" s="489"/>
      <c r="AM65" s="965" t="s">
        <v>245</v>
      </c>
      <c r="AN65" s="1008"/>
      <c r="AO65" s="489"/>
      <c r="AP65" s="964" t="s">
        <v>243</v>
      </c>
      <c r="AQ65" s="1009"/>
      <c r="AR65" s="489"/>
      <c r="AS65" s="964" t="s">
        <v>244</v>
      </c>
      <c r="AT65" s="1009"/>
      <c r="AU65" s="489"/>
      <c r="AV65" s="965" t="s">
        <v>245</v>
      </c>
      <c r="AW65" s="1008"/>
      <c r="AX65" s="489"/>
      <c r="AY65" s="964" t="s">
        <v>243</v>
      </c>
      <c r="AZ65" s="1009"/>
      <c r="BA65" s="489"/>
      <c r="BB65" s="964" t="s">
        <v>244</v>
      </c>
      <c r="BC65" s="1009"/>
      <c r="BD65" s="489"/>
      <c r="BE65" s="965" t="s">
        <v>245</v>
      </c>
      <c r="BF65" s="1008"/>
      <c r="BG65" s="489"/>
      <c r="BH65" s="964" t="s">
        <v>243</v>
      </c>
      <c r="BI65" s="1009"/>
      <c r="BJ65" s="489"/>
      <c r="BK65" s="964" t="s">
        <v>244</v>
      </c>
      <c r="BL65" s="1009"/>
      <c r="BM65" s="489"/>
      <c r="BN65" s="965" t="s">
        <v>245</v>
      </c>
      <c r="BO65" s="1059"/>
      <c r="BP65" s="772"/>
      <c r="BQ65" s="772"/>
      <c r="BR65" s="772"/>
      <c r="BS65" s="772"/>
      <c r="BT65" s="772"/>
      <c r="BU65" s="772"/>
      <c r="BV65" s="773"/>
    </row>
    <row r="66" spans="4:74" ht="11.25" customHeight="1" x14ac:dyDescent="0.15">
      <c r="D66" s="1036">
        <v>7</v>
      </c>
      <c r="E66" s="1037"/>
      <c r="F66" s="824"/>
      <c r="G66" s="585"/>
      <c r="H66" s="585"/>
      <c r="I66" s="585"/>
      <c r="J66" s="585"/>
      <c r="K66" s="585"/>
      <c r="L66" s="809"/>
      <c r="M66" s="805"/>
      <c r="N66" s="493"/>
      <c r="O66" s="585"/>
      <c r="P66" s="493"/>
      <c r="Q66" s="493"/>
      <c r="R66" s="585"/>
      <c r="S66" s="493"/>
      <c r="T66" s="493"/>
      <c r="U66" s="809"/>
      <c r="V66" s="805"/>
      <c r="W66" s="493"/>
      <c r="X66" s="585"/>
      <c r="Y66" s="493"/>
      <c r="Z66" s="493"/>
      <c r="AA66" s="585"/>
      <c r="AB66" s="493"/>
      <c r="AC66" s="493"/>
      <c r="AD66" s="809"/>
      <c r="AE66" s="805"/>
      <c r="AF66" s="493"/>
      <c r="AG66" s="585"/>
      <c r="AH66" s="493"/>
      <c r="AI66" s="493"/>
      <c r="AJ66" s="585"/>
      <c r="AK66" s="493"/>
      <c r="AL66" s="493"/>
      <c r="AM66" s="809"/>
      <c r="AN66" s="805"/>
      <c r="AO66" s="493"/>
      <c r="AP66" s="585"/>
      <c r="AQ66" s="493"/>
      <c r="AR66" s="493"/>
      <c r="AS66" s="585"/>
      <c r="AT66" s="493"/>
      <c r="AU66" s="493"/>
      <c r="AV66" s="809"/>
      <c r="AW66" s="805"/>
      <c r="AX66" s="493"/>
      <c r="AY66" s="585"/>
      <c r="AZ66" s="493"/>
      <c r="BA66" s="493"/>
      <c r="BB66" s="585"/>
      <c r="BC66" s="493"/>
      <c r="BD66" s="493"/>
      <c r="BE66" s="809"/>
      <c r="BF66" s="805"/>
      <c r="BG66" s="493"/>
      <c r="BH66" s="585"/>
      <c r="BI66" s="493"/>
      <c r="BJ66" s="493"/>
      <c r="BK66" s="585"/>
      <c r="BL66" s="493"/>
      <c r="BM66" s="493"/>
      <c r="BN66" s="809"/>
      <c r="BO66" s="1060"/>
      <c r="BP66" s="1061"/>
      <c r="BQ66" s="1061"/>
      <c r="BR66" s="1061"/>
      <c r="BS66" s="1061"/>
      <c r="BT66" s="1061"/>
      <c r="BU66" s="1061"/>
      <c r="BV66" s="1062"/>
    </row>
    <row r="67" spans="4:74" ht="11.25" customHeight="1" x14ac:dyDescent="0.15">
      <c r="D67" s="1036"/>
      <c r="E67" s="1037"/>
      <c r="F67" s="1038" t="s">
        <v>1151</v>
      </c>
      <c r="G67" s="1039"/>
      <c r="H67" s="1039"/>
      <c r="I67" s="1039"/>
      <c r="J67" s="1039"/>
      <c r="K67" s="1039"/>
      <c r="L67" s="1040"/>
      <c r="M67" s="1015"/>
      <c r="N67" s="997"/>
      <c r="O67" s="994" t="s">
        <v>243</v>
      </c>
      <c r="P67" s="996"/>
      <c r="Q67" s="997"/>
      <c r="R67" s="994" t="s">
        <v>244</v>
      </c>
      <c r="S67" s="996"/>
      <c r="T67" s="997"/>
      <c r="U67" s="1013" t="s">
        <v>245</v>
      </c>
      <c r="V67" s="1015"/>
      <c r="W67" s="997"/>
      <c r="X67" s="994" t="s">
        <v>243</v>
      </c>
      <c r="Y67" s="996"/>
      <c r="Z67" s="997"/>
      <c r="AA67" s="994" t="s">
        <v>244</v>
      </c>
      <c r="AB67" s="996"/>
      <c r="AC67" s="997"/>
      <c r="AD67" s="1013" t="s">
        <v>245</v>
      </c>
      <c r="AE67" s="1015"/>
      <c r="AF67" s="997"/>
      <c r="AG67" s="994" t="s">
        <v>243</v>
      </c>
      <c r="AH67" s="996"/>
      <c r="AI67" s="997"/>
      <c r="AJ67" s="994" t="s">
        <v>244</v>
      </c>
      <c r="AK67" s="996"/>
      <c r="AL67" s="997"/>
      <c r="AM67" s="1013" t="s">
        <v>245</v>
      </c>
      <c r="AN67" s="1015"/>
      <c r="AO67" s="997"/>
      <c r="AP67" s="994" t="s">
        <v>243</v>
      </c>
      <c r="AQ67" s="996"/>
      <c r="AR67" s="997"/>
      <c r="AS67" s="994" t="s">
        <v>244</v>
      </c>
      <c r="AT67" s="996"/>
      <c r="AU67" s="997"/>
      <c r="AV67" s="1013" t="s">
        <v>245</v>
      </c>
      <c r="AW67" s="1015"/>
      <c r="AX67" s="997"/>
      <c r="AY67" s="994" t="s">
        <v>243</v>
      </c>
      <c r="AZ67" s="996"/>
      <c r="BA67" s="997"/>
      <c r="BB67" s="994" t="s">
        <v>244</v>
      </c>
      <c r="BC67" s="996"/>
      <c r="BD67" s="997"/>
      <c r="BE67" s="1013" t="s">
        <v>245</v>
      </c>
      <c r="BF67" s="1015"/>
      <c r="BG67" s="997"/>
      <c r="BH67" s="994" t="s">
        <v>243</v>
      </c>
      <c r="BI67" s="996"/>
      <c r="BJ67" s="997"/>
      <c r="BK67" s="994" t="s">
        <v>244</v>
      </c>
      <c r="BL67" s="996"/>
      <c r="BM67" s="997"/>
      <c r="BN67" s="1013" t="s">
        <v>245</v>
      </c>
      <c r="BO67" s="1049"/>
      <c r="BP67" s="1050"/>
      <c r="BQ67" s="1050"/>
      <c r="BR67" s="1050"/>
      <c r="BS67" s="1050"/>
      <c r="BT67" s="1050"/>
      <c r="BU67" s="1050"/>
      <c r="BV67" s="1051"/>
    </row>
    <row r="68" spans="4:74" ht="11.25" customHeight="1" x14ac:dyDescent="0.15">
      <c r="D68" s="1026" t="s">
        <v>259</v>
      </c>
      <c r="E68" s="1027"/>
      <c r="F68" s="1041"/>
      <c r="G68" s="995"/>
      <c r="H68" s="995"/>
      <c r="I68" s="995"/>
      <c r="J68" s="995"/>
      <c r="K68" s="995"/>
      <c r="L68" s="1014"/>
      <c r="M68" s="1016"/>
      <c r="N68" s="998"/>
      <c r="O68" s="995"/>
      <c r="P68" s="998"/>
      <c r="Q68" s="998"/>
      <c r="R68" s="995"/>
      <c r="S68" s="998"/>
      <c r="T68" s="998"/>
      <c r="U68" s="1014"/>
      <c r="V68" s="1016"/>
      <c r="W68" s="998"/>
      <c r="X68" s="995"/>
      <c r="Y68" s="998"/>
      <c r="Z68" s="998"/>
      <c r="AA68" s="995"/>
      <c r="AB68" s="998"/>
      <c r="AC68" s="998"/>
      <c r="AD68" s="1014"/>
      <c r="AE68" s="1016"/>
      <c r="AF68" s="998"/>
      <c r="AG68" s="995"/>
      <c r="AH68" s="998"/>
      <c r="AI68" s="998"/>
      <c r="AJ68" s="995"/>
      <c r="AK68" s="998"/>
      <c r="AL68" s="998"/>
      <c r="AM68" s="1014"/>
      <c r="AN68" s="1016"/>
      <c r="AO68" s="998"/>
      <c r="AP68" s="995"/>
      <c r="AQ68" s="998"/>
      <c r="AR68" s="998"/>
      <c r="AS68" s="995"/>
      <c r="AT68" s="998"/>
      <c r="AU68" s="998"/>
      <c r="AV68" s="1014"/>
      <c r="AW68" s="1016"/>
      <c r="AX68" s="998"/>
      <c r="AY68" s="995"/>
      <c r="AZ68" s="998"/>
      <c r="BA68" s="998"/>
      <c r="BB68" s="995"/>
      <c r="BC68" s="998"/>
      <c r="BD68" s="998"/>
      <c r="BE68" s="1014"/>
      <c r="BF68" s="1016"/>
      <c r="BG68" s="998"/>
      <c r="BH68" s="995"/>
      <c r="BI68" s="998"/>
      <c r="BJ68" s="998"/>
      <c r="BK68" s="995"/>
      <c r="BL68" s="998"/>
      <c r="BM68" s="998"/>
      <c r="BN68" s="1014"/>
      <c r="BO68" s="1052"/>
      <c r="BP68" s="1053"/>
      <c r="BQ68" s="1053"/>
      <c r="BR68" s="1053"/>
      <c r="BS68" s="1053"/>
      <c r="BT68" s="1053"/>
      <c r="BU68" s="1053"/>
      <c r="BV68" s="1054"/>
    </row>
    <row r="69" spans="4:74" ht="11.25" customHeight="1" x14ac:dyDescent="0.15">
      <c r="D69" s="1028"/>
      <c r="E69" s="1027"/>
      <c r="F69" s="778" t="s">
        <v>260</v>
      </c>
      <c r="G69" s="521"/>
      <c r="H69" s="521"/>
      <c r="I69" s="521"/>
      <c r="J69" s="521"/>
      <c r="K69" s="521"/>
      <c r="L69" s="606"/>
      <c r="M69" s="1010"/>
      <c r="N69" s="650"/>
      <c r="O69" s="650"/>
      <c r="P69" s="650"/>
      <c r="Q69" s="650"/>
      <c r="R69" s="650"/>
      <c r="S69" s="650"/>
      <c r="T69" s="650"/>
      <c r="U69" s="1035" t="s">
        <v>261</v>
      </c>
      <c r="V69" s="1010"/>
      <c r="W69" s="650"/>
      <c r="X69" s="650"/>
      <c r="Y69" s="650"/>
      <c r="Z69" s="650"/>
      <c r="AA69" s="650"/>
      <c r="AB69" s="650"/>
      <c r="AC69" s="650"/>
      <c r="AD69" s="1035" t="s">
        <v>261</v>
      </c>
      <c r="AE69" s="1010"/>
      <c r="AF69" s="650"/>
      <c r="AG69" s="650"/>
      <c r="AH69" s="650"/>
      <c r="AI69" s="650"/>
      <c r="AJ69" s="650"/>
      <c r="AK69" s="650"/>
      <c r="AL69" s="650"/>
      <c r="AM69" s="1035" t="s">
        <v>261</v>
      </c>
      <c r="AN69" s="1010"/>
      <c r="AO69" s="650"/>
      <c r="AP69" s="650"/>
      <c r="AQ69" s="650"/>
      <c r="AR69" s="650"/>
      <c r="AS69" s="650"/>
      <c r="AT69" s="650"/>
      <c r="AU69" s="650"/>
      <c r="AV69" s="1035" t="s">
        <v>261</v>
      </c>
      <c r="AW69" s="1010"/>
      <c r="AX69" s="650"/>
      <c r="AY69" s="650"/>
      <c r="AZ69" s="650"/>
      <c r="BA69" s="650"/>
      <c r="BB69" s="650"/>
      <c r="BC69" s="650"/>
      <c r="BD69" s="650"/>
      <c r="BE69" s="1035" t="s">
        <v>261</v>
      </c>
      <c r="BF69" s="1010"/>
      <c r="BG69" s="650"/>
      <c r="BH69" s="650"/>
      <c r="BI69" s="650"/>
      <c r="BJ69" s="650"/>
      <c r="BK69" s="650"/>
      <c r="BL69" s="650"/>
      <c r="BM69" s="650"/>
      <c r="BN69" s="1035" t="s">
        <v>261</v>
      </c>
      <c r="BO69" s="1055">
        <f>M69+V69+AE69+AN69+AW69+BF69</f>
        <v>0</v>
      </c>
      <c r="BP69" s="1056"/>
      <c r="BQ69" s="1056"/>
      <c r="BR69" s="1056"/>
      <c r="BS69" s="1056"/>
      <c r="BT69" s="1056"/>
      <c r="BU69" s="1056"/>
      <c r="BV69" s="1035" t="s">
        <v>261</v>
      </c>
    </row>
    <row r="70" spans="4:74" ht="11.25" customHeight="1" x14ac:dyDescent="0.15">
      <c r="D70" s="1028"/>
      <c r="E70" s="1027"/>
      <c r="F70" s="1032"/>
      <c r="G70" s="1033"/>
      <c r="H70" s="1033"/>
      <c r="I70" s="1033"/>
      <c r="J70" s="1033"/>
      <c r="K70" s="1033"/>
      <c r="L70" s="1034"/>
      <c r="M70" s="1011"/>
      <c r="N70" s="1012"/>
      <c r="O70" s="1012"/>
      <c r="P70" s="1012"/>
      <c r="Q70" s="1012"/>
      <c r="R70" s="1012"/>
      <c r="S70" s="1012"/>
      <c r="T70" s="1012"/>
      <c r="U70" s="1034"/>
      <c r="V70" s="1011"/>
      <c r="W70" s="1012"/>
      <c r="X70" s="1012"/>
      <c r="Y70" s="1012"/>
      <c r="Z70" s="1012"/>
      <c r="AA70" s="1012"/>
      <c r="AB70" s="1012"/>
      <c r="AC70" s="1012"/>
      <c r="AD70" s="1034"/>
      <c r="AE70" s="1011"/>
      <c r="AF70" s="1012"/>
      <c r="AG70" s="1012"/>
      <c r="AH70" s="1012"/>
      <c r="AI70" s="1012"/>
      <c r="AJ70" s="1012"/>
      <c r="AK70" s="1012"/>
      <c r="AL70" s="1012"/>
      <c r="AM70" s="1034"/>
      <c r="AN70" s="1011"/>
      <c r="AO70" s="1012"/>
      <c r="AP70" s="1012"/>
      <c r="AQ70" s="1012"/>
      <c r="AR70" s="1012"/>
      <c r="AS70" s="1012"/>
      <c r="AT70" s="1012"/>
      <c r="AU70" s="1012"/>
      <c r="AV70" s="1034"/>
      <c r="AW70" s="1011"/>
      <c r="AX70" s="1012"/>
      <c r="AY70" s="1012"/>
      <c r="AZ70" s="1012"/>
      <c r="BA70" s="1012"/>
      <c r="BB70" s="1012"/>
      <c r="BC70" s="1012"/>
      <c r="BD70" s="1012"/>
      <c r="BE70" s="1034"/>
      <c r="BF70" s="1011"/>
      <c r="BG70" s="1012"/>
      <c r="BH70" s="1012"/>
      <c r="BI70" s="1012"/>
      <c r="BJ70" s="1012"/>
      <c r="BK70" s="1012"/>
      <c r="BL70" s="1012"/>
      <c r="BM70" s="1012"/>
      <c r="BN70" s="1034"/>
      <c r="BO70" s="1057"/>
      <c r="BP70" s="1058"/>
      <c r="BQ70" s="1058"/>
      <c r="BR70" s="1058"/>
      <c r="BS70" s="1058"/>
      <c r="BT70" s="1058"/>
      <c r="BU70" s="1058"/>
      <c r="BV70" s="1034"/>
    </row>
    <row r="71" spans="4:74" ht="11.25" customHeight="1" x14ac:dyDescent="0.15">
      <c r="D71" s="1028"/>
      <c r="E71" s="1027"/>
      <c r="F71" s="1042" t="s">
        <v>262</v>
      </c>
      <c r="G71" s="1043"/>
      <c r="H71" s="1043"/>
      <c r="I71" s="1043"/>
      <c r="J71" s="1043"/>
      <c r="K71" s="1043"/>
      <c r="L71" s="1044"/>
      <c r="M71" s="1029"/>
      <c r="N71" s="1030"/>
      <c r="O71" s="1030"/>
      <c r="P71" s="1030"/>
      <c r="Q71" s="1030"/>
      <c r="R71" s="1030"/>
      <c r="S71" s="1030"/>
      <c r="T71" s="1030"/>
      <c r="U71" s="1031" t="s">
        <v>261</v>
      </c>
      <c r="V71" s="1029"/>
      <c r="W71" s="1030"/>
      <c r="X71" s="1030"/>
      <c r="Y71" s="1030"/>
      <c r="Z71" s="1030"/>
      <c r="AA71" s="1030"/>
      <c r="AB71" s="1030"/>
      <c r="AC71" s="1030"/>
      <c r="AD71" s="1031" t="s">
        <v>261</v>
      </c>
      <c r="AE71" s="1029"/>
      <c r="AF71" s="1030"/>
      <c r="AG71" s="1030"/>
      <c r="AH71" s="1030"/>
      <c r="AI71" s="1030"/>
      <c r="AJ71" s="1030"/>
      <c r="AK71" s="1030"/>
      <c r="AL71" s="1030"/>
      <c r="AM71" s="1031" t="s">
        <v>261</v>
      </c>
      <c r="AN71" s="1029"/>
      <c r="AO71" s="1030"/>
      <c r="AP71" s="1030"/>
      <c r="AQ71" s="1030"/>
      <c r="AR71" s="1030"/>
      <c r="AS71" s="1030"/>
      <c r="AT71" s="1030"/>
      <c r="AU71" s="1030"/>
      <c r="AV71" s="1031" t="s">
        <v>261</v>
      </c>
      <c r="AW71" s="1029"/>
      <c r="AX71" s="1030"/>
      <c r="AY71" s="1030"/>
      <c r="AZ71" s="1030"/>
      <c r="BA71" s="1030"/>
      <c r="BB71" s="1030"/>
      <c r="BC71" s="1030"/>
      <c r="BD71" s="1030"/>
      <c r="BE71" s="1031" t="s">
        <v>261</v>
      </c>
      <c r="BF71" s="1029"/>
      <c r="BG71" s="1030"/>
      <c r="BH71" s="1030"/>
      <c r="BI71" s="1030"/>
      <c r="BJ71" s="1030"/>
      <c r="BK71" s="1030"/>
      <c r="BL71" s="1030"/>
      <c r="BM71" s="1030"/>
      <c r="BN71" s="1031" t="s">
        <v>261</v>
      </c>
      <c r="BO71" s="1045">
        <f>M71+V71+AE71+AN71+AW71+BF71</f>
        <v>0</v>
      </c>
      <c r="BP71" s="1046"/>
      <c r="BQ71" s="1046"/>
      <c r="BR71" s="1046"/>
      <c r="BS71" s="1046"/>
      <c r="BT71" s="1046"/>
      <c r="BU71" s="1046"/>
      <c r="BV71" s="1031" t="s">
        <v>261</v>
      </c>
    </row>
    <row r="72" spans="4:74" ht="11.25" customHeight="1" x14ac:dyDescent="0.15">
      <c r="D72" s="336"/>
      <c r="E72" s="337"/>
      <c r="F72" s="607"/>
      <c r="G72" s="608"/>
      <c r="H72" s="608"/>
      <c r="I72" s="608"/>
      <c r="J72" s="608"/>
      <c r="K72" s="608"/>
      <c r="L72" s="609"/>
      <c r="M72" s="651"/>
      <c r="N72" s="652"/>
      <c r="O72" s="652"/>
      <c r="P72" s="652"/>
      <c r="Q72" s="652"/>
      <c r="R72" s="652"/>
      <c r="S72" s="652"/>
      <c r="T72" s="652"/>
      <c r="U72" s="609"/>
      <c r="V72" s="651"/>
      <c r="W72" s="652"/>
      <c r="X72" s="652"/>
      <c r="Y72" s="652"/>
      <c r="Z72" s="652"/>
      <c r="AA72" s="652"/>
      <c r="AB72" s="652"/>
      <c r="AC72" s="652"/>
      <c r="AD72" s="609"/>
      <c r="AE72" s="651"/>
      <c r="AF72" s="652"/>
      <c r="AG72" s="652"/>
      <c r="AH72" s="652"/>
      <c r="AI72" s="652"/>
      <c r="AJ72" s="652"/>
      <c r="AK72" s="652"/>
      <c r="AL72" s="652"/>
      <c r="AM72" s="609"/>
      <c r="AN72" s="651"/>
      <c r="AO72" s="652"/>
      <c r="AP72" s="652"/>
      <c r="AQ72" s="652"/>
      <c r="AR72" s="652"/>
      <c r="AS72" s="652"/>
      <c r="AT72" s="652"/>
      <c r="AU72" s="652"/>
      <c r="AV72" s="609"/>
      <c r="AW72" s="651"/>
      <c r="AX72" s="652"/>
      <c r="AY72" s="652"/>
      <c r="AZ72" s="652"/>
      <c r="BA72" s="652"/>
      <c r="BB72" s="652"/>
      <c r="BC72" s="652"/>
      <c r="BD72" s="652"/>
      <c r="BE72" s="609"/>
      <c r="BF72" s="651"/>
      <c r="BG72" s="652"/>
      <c r="BH72" s="652"/>
      <c r="BI72" s="652"/>
      <c r="BJ72" s="652"/>
      <c r="BK72" s="652"/>
      <c r="BL72" s="652"/>
      <c r="BM72" s="652"/>
      <c r="BN72" s="609"/>
      <c r="BO72" s="1047"/>
      <c r="BP72" s="1048"/>
      <c r="BQ72" s="1048"/>
      <c r="BR72" s="1048"/>
      <c r="BS72" s="1048"/>
      <c r="BT72" s="1048"/>
      <c r="BU72" s="1048"/>
      <c r="BV72" s="609"/>
    </row>
    <row r="73" spans="4:74" ht="11.25" customHeight="1" x14ac:dyDescent="0.15">
      <c r="D73" s="334"/>
      <c r="E73" s="335"/>
      <c r="F73" s="778" t="s">
        <v>258</v>
      </c>
      <c r="G73" s="521"/>
      <c r="H73" s="521"/>
      <c r="I73" s="521"/>
      <c r="J73" s="521"/>
      <c r="K73" s="521"/>
      <c r="L73" s="606"/>
      <c r="M73" s="1008"/>
      <c r="N73" s="489"/>
      <c r="O73" s="964" t="s">
        <v>243</v>
      </c>
      <c r="P73" s="1009"/>
      <c r="Q73" s="489"/>
      <c r="R73" s="964" t="s">
        <v>244</v>
      </c>
      <c r="S73" s="1009"/>
      <c r="T73" s="489"/>
      <c r="U73" s="965" t="s">
        <v>245</v>
      </c>
      <c r="V73" s="999"/>
      <c r="W73" s="1000"/>
      <c r="X73" s="1000"/>
      <c r="Y73" s="1000"/>
      <c r="Z73" s="1000"/>
      <c r="AA73" s="1000"/>
      <c r="AB73" s="1000"/>
      <c r="AC73" s="1000"/>
      <c r="AD73" s="1000"/>
      <c r="AE73" s="1000"/>
      <c r="AF73" s="1000"/>
      <c r="AG73" s="1000"/>
      <c r="AH73" s="1000"/>
      <c r="AI73" s="1000"/>
      <c r="AJ73" s="1000"/>
      <c r="AK73" s="1000"/>
      <c r="AL73" s="1000"/>
      <c r="AM73" s="1000"/>
      <c r="AN73" s="1000"/>
      <c r="AO73" s="1000"/>
      <c r="AP73" s="1000"/>
      <c r="AQ73" s="1000"/>
      <c r="AR73" s="1000"/>
      <c r="AS73" s="1000"/>
      <c r="AT73" s="1000"/>
      <c r="AU73" s="1000"/>
      <c r="AV73" s="1000"/>
      <c r="AW73" s="1000"/>
      <c r="AX73" s="1000"/>
      <c r="AY73" s="1000"/>
      <c r="AZ73" s="1000"/>
      <c r="BA73" s="1000"/>
      <c r="BB73" s="1000"/>
      <c r="BC73" s="1000"/>
      <c r="BD73" s="1000"/>
      <c r="BE73" s="1000"/>
      <c r="BF73" s="1000"/>
      <c r="BG73" s="1000"/>
      <c r="BH73" s="1000"/>
      <c r="BI73" s="1000"/>
      <c r="BJ73" s="1000"/>
      <c r="BK73" s="1000"/>
      <c r="BL73" s="1000"/>
      <c r="BM73" s="1000"/>
      <c r="BN73" s="1000"/>
      <c r="BO73" s="1000"/>
      <c r="BP73" s="1000"/>
      <c r="BQ73" s="1000"/>
      <c r="BR73" s="1000"/>
      <c r="BS73" s="1000"/>
      <c r="BT73" s="1000"/>
      <c r="BU73" s="1000"/>
      <c r="BV73" s="1001"/>
    </row>
    <row r="74" spans="4:74" ht="11.25" customHeight="1" x14ac:dyDescent="0.15">
      <c r="D74" s="1036">
        <v>8</v>
      </c>
      <c r="E74" s="1037"/>
      <c r="F74" s="824"/>
      <c r="G74" s="585"/>
      <c r="H74" s="585"/>
      <c r="I74" s="585"/>
      <c r="J74" s="585"/>
      <c r="K74" s="585"/>
      <c r="L74" s="809"/>
      <c r="M74" s="805"/>
      <c r="N74" s="493"/>
      <c r="O74" s="585"/>
      <c r="P74" s="493"/>
      <c r="Q74" s="493"/>
      <c r="R74" s="585"/>
      <c r="S74" s="493"/>
      <c r="T74" s="493"/>
      <c r="U74" s="809"/>
      <c r="V74" s="1002"/>
      <c r="W74" s="1003"/>
      <c r="X74" s="1003"/>
      <c r="Y74" s="1003"/>
      <c r="Z74" s="1003"/>
      <c r="AA74" s="1003"/>
      <c r="AB74" s="1003"/>
      <c r="AC74" s="1003"/>
      <c r="AD74" s="1003"/>
      <c r="AE74" s="1003"/>
      <c r="AF74" s="1003"/>
      <c r="AG74" s="1003"/>
      <c r="AH74" s="1003"/>
      <c r="AI74" s="1003"/>
      <c r="AJ74" s="1003"/>
      <c r="AK74" s="1003"/>
      <c r="AL74" s="1003"/>
      <c r="AM74" s="1003"/>
      <c r="AN74" s="1003"/>
      <c r="AO74" s="1003"/>
      <c r="AP74" s="1003"/>
      <c r="AQ74" s="1003"/>
      <c r="AR74" s="1003"/>
      <c r="AS74" s="1003"/>
      <c r="AT74" s="1003"/>
      <c r="AU74" s="1003"/>
      <c r="AV74" s="1003"/>
      <c r="AW74" s="1003"/>
      <c r="AX74" s="1003"/>
      <c r="AY74" s="1003"/>
      <c r="AZ74" s="1003"/>
      <c r="BA74" s="1003"/>
      <c r="BB74" s="1003"/>
      <c r="BC74" s="1003"/>
      <c r="BD74" s="1003"/>
      <c r="BE74" s="1003"/>
      <c r="BF74" s="1003"/>
      <c r="BG74" s="1003"/>
      <c r="BH74" s="1003"/>
      <c r="BI74" s="1003"/>
      <c r="BJ74" s="1003"/>
      <c r="BK74" s="1003"/>
      <c r="BL74" s="1003"/>
      <c r="BM74" s="1003"/>
      <c r="BN74" s="1003"/>
      <c r="BO74" s="1003"/>
      <c r="BP74" s="1003"/>
      <c r="BQ74" s="1003"/>
      <c r="BR74" s="1003"/>
      <c r="BS74" s="1003"/>
      <c r="BT74" s="1003"/>
      <c r="BU74" s="1003"/>
      <c r="BV74" s="1004"/>
    </row>
    <row r="75" spans="4:74" ht="11.25" customHeight="1" x14ac:dyDescent="0.15">
      <c r="D75" s="1036"/>
      <c r="E75" s="1037"/>
      <c r="F75" s="1038" t="s">
        <v>1151</v>
      </c>
      <c r="G75" s="1039"/>
      <c r="H75" s="1039"/>
      <c r="I75" s="1039"/>
      <c r="J75" s="1039"/>
      <c r="K75" s="1039"/>
      <c r="L75" s="1040"/>
      <c r="M75" s="1015"/>
      <c r="N75" s="997"/>
      <c r="O75" s="994" t="s">
        <v>243</v>
      </c>
      <c r="P75" s="996"/>
      <c r="Q75" s="997"/>
      <c r="R75" s="994" t="s">
        <v>244</v>
      </c>
      <c r="S75" s="996"/>
      <c r="T75" s="997"/>
      <c r="U75" s="1013" t="s">
        <v>245</v>
      </c>
      <c r="V75" s="1002"/>
      <c r="W75" s="1003"/>
      <c r="X75" s="1003"/>
      <c r="Y75" s="1003"/>
      <c r="Z75" s="1003"/>
      <c r="AA75" s="1003"/>
      <c r="AB75" s="1003"/>
      <c r="AC75" s="1003"/>
      <c r="AD75" s="1003"/>
      <c r="AE75" s="1003"/>
      <c r="AF75" s="1003"/>
      <c r="AG75" s="1003"/>
      <c r="AH75" s="1003"/>
      <c r="AI75" s="1003"/>
      <c r="AJ75" s="1003"/>
      <c r="AK75" s="1003"/>
      <c r="AL75" s="1003"/>
      <c r="AM75" s="1003"/>
      <c r="AN75" s="1003"/>
      <c r="AO75" s="1003"/>
      <c r="AP75" s="1003"/>
      <c r="AQ75" s="1003"/>
      <c r="AR75" s="1003"/>
      <c r="AS75" s="1003"/>
      <c r="AT75" s="1003"/>
      <c r="AU75" s="1003"/>
      <c r="AV75" s="1003"/>
      <c r="AW75" s="1003"/>
      <c r="AX75" s="1003"/>
      <c r="AY75" s="1003"/>
      <c r="AZ75" s="1003"/>
      <c r="BA75" s="1003"/>
      <c r="BB75" s="1003"/>
      <c r="BC75" s="1003"/>
      <c r="BD75" s="1003"/>
      <c r="BE75" s="1003"/>
      <c r="BF75" s="1003"/>
      <c r="BG75" s="1003"/>
      <c r="BH75" s="1003"/>
      <c r="BI75" s="1003"/>
      <c r="BJ75" s="1003"/>
      <c r="BK75" s="1003"/>
      <c r="BL75" s="1003"/>
      <c r="BM75" s="1003"/>
      <c r="BN75" s="1003"/>
      <c r="BO75" s="1003"/>
      <c r="BP75" s="1003"/>
      <c r="BQ75" s="1003"/>
      <c r="BR75" s="1003"/>
      <c r="BS75" s="1003"/>
      <c r="BT75" s="1003"/>
      <c r="BU75" s="1003"/>
      <c r="BV75" s="1004"/>
    </row>
    <row r="76" spans="4:74" ht="11.25" customHeight="1" x14ac:dyDescent="0.15">
      <c r="D76" s="1026" t="s">
        <v>259</v>
      </c>
      <c r="E76" s="1027"/>
      <c r="F76" s="1041"/>
      <c r="G76" s="995"/>
      <c r="H76" s="995"/>
      <c r="I76" s="995"/>
      <c r="J76" s="995"/>
      <c r="K76" s="995"/>
      <c r="L76" s="1014"/>
      <c r="M76" s="1016"/>
      <c r="N76" s="998"/>
      <c r="O76" s="995"/>
      <c r="P76" s="998"/>
      <c r="Q76" s="998"/>
      <c r="R76" s="995"/>
      <c r="S76" s="998"/>
      <c r="T76" s="998"/>
      <c r="U76" s="1014"/>
      <c r="V76" s="1002"/>
      <c r="W76" s="1003"/>
      <c r="X76" s="1003"/>
      <c r="Y76" s="1003"/>
      <c r="Z76" s="1003"/>
      <c r="AA76" s="1003"/>
      <c r="AB76" s="1003"/>
      <c r="AC76" s="1003"/>
      <c r="AD76" s="1003"/>
      <c r="AE76" s="1003"/>
      <c r="AF76" s="1003"/>
      <c r="AG76" s="1003"/>
      <c r="AH76" s="1003"/>
      <c r="AI76" s="1003"/>
      <c r="AJ76" s="1003"/>
      <c r="AK76" s="1003"/>
      <c r="AL76" s="1003"/>
      <c r="AM76" s="1003"/>
      <c r="AN76" s="1003"/>
      <c r="AO76" s="1003"/>
      <c r="AP76" s="1003"/>
      <c r="AQ76" s="1003"/>
      <c r="AR76" s="1003"/>
      <c r="AS76" s="1003"/>
      <c r="AT76" s="1003"/>
      <c r="AU76" s="1003"/>
      <c r="AV76" s="1003"/>
      <c r="AW76" s="1003"/>
      <c r="AX76" s="1003"/>
      <c r="AY76" s="1003"/>
      <c r="AZ76" s="1003"/>
      <c r="BA76" s="1003"/>
      <c r="BB76" s="1003"/>
      <c r="BC76" s="1003"/>
      <c r="BD76" s="1003"/>
      <c r="BE76" s="1003"/>
      <c r="BF76" s="1003"/>
      <c r="BG76" s="1003"/>
      <c r="BH76" s="1003"/>
      <c r="BI76" s="1003"/>
      <c r="BJ76" s="1003"/>
      <c r="BK76" s="1003"/>
      <c r="BL76" s="1003"/>
      <c r="BM76" s="1003"/>
      <c r="BN76" s="1003"/>
      <c r="BO76" s="1003"/>
      <c r="BP76" s="1003"/>
      <c r="BQ76" s="1003"/>
      <c r="BR76" s="1003"/>
      <c r="BS76" s="1003"/>
      <c r="BT76" s="1003"/>
      <c r="BU76" s="1003"/>
      <c r="BV76" s="1004"/>
    </row>
    <row r="77" spans="4:74" ht="11.25" customHeight="1" x14ac:dyDescent="0.15">
      <c r="D77" s="1028"/>
      <c r="E77" s="1027"/>
      <c r="F77" s="778" t="s">
        <v>260</v>
      </c>
      <c r="G77" s="521"/>
      <c r="H77" s="521"/>
      <c r="I77" s="521"/>
      <c r="J77" s="521"/>
      <c r="K77" s="521"/>
      <c r="L77" s="606"/>
      <c r="M77" s="1010"/>
      <c r="N77" s="650"/>
      <c r="O77" s="650"/>
      <c r="P77" s="650"/>
      <c r="Q77" s="650"/>
      <c r="R77" s="650"/>
      <c r="S77" s="650"/>
      <c r="T77" s="650"/>
      <c r="U77" s="1035" t="s">
        <v>261</v>
      </c>
      <c r="V77" s="1002"/>
      <c r="W77" s="1003"/>
      <c r="X77" s="1003"/>
      <c r="Y77" s="1003"/>
      <c r="Z77" s="1003"/>
      <c r="AA77" s="1003"/>
      <c r="AB77" s="1003"/>
      <c r="AC77" s="1003"/>
      <c r="AD77" s="1003"/>
      <c r="AE77" s="1003"/>
      <c r="AF77" s="1003"/>
      <c r="AG77" s="1003"/>
      <c r="AH77" s="1003"/>
      <c r="AI77" s="1003"/>
      <c r="AJ77" s="1003"/>
      <c r="AK77" s="1003"/>
      <c r="AL77" s="1003"/>
      <c r="AM77" s="1003"/>
      <c r="AN77" s="1003"/>
      <c r="AO77" s="1003"/>
      <c r="AP77" s="1003"/>
      <c r="AQ77" s="1003"/>
      <c r="AR77" s="1003"/>
      <c r="AS77" s="1003"/>
      <c r="AT77" s="1003"/>
      <c r="AU77" s="1003"/>
      <c r="AV77" s="1003"/>
      <c r="AW77" s="1003"/>
      <c r="AX77" s="1003"/>
      <c r="AY77" s="1003"/>
      <c r="AZ77" s="1003"/>
      <c r="BA77" s="1003"/>
      <c r="BB77" s="1003"/>
      <c r="BC77" s="1003"/>
      <c r="BD77" s="1003"/>
      <c r="BE77" s="1003"/>
      <c r="BF77" s="1003"/>
      <c r="BG77" s="1003"/>
      <c r="BH77" s="1003"/>
      <c r="BI77" s="1003"/>
      <c r="BJ77" s="1003"/>
      <c r="BK77" s="1003"/>
      <c r="BL77" s="1003"/>
      <c r="BM77" s="1003"/>
      <c r="BN77" s="1003"/>
      <c r="BO77" s="1003"/>
      <c r="BP77" s="1003"/>
      <c r="BQ77" s="1003"/>
      <c r="BR77" s="1003"/>
      <c r="BS77" s="1003"/>
      <c r="BT77" s="1003"/>
      <c r="BU77" s="1003"/>
      <c r="BV77" s="1004"/>
    </row>
    <row r="78" spans="4:74" ht="11.25" customHeight="1" x14ac:dyDescent="0.15">
      <c r="D78" s="1028"/>
      <c r="E78" s="1027"/>
      <c r="F78" s="1032"/>
      <c r="G78" s="1033"/>
      <c r="H78" s="1033"/>
      <c r="I78" s="1033"/>
      <c r="J78" s="1033"/>
      <c r="K78" s="1033"/>
      <c r="L78" s="1034"/>
      <c r="M78" s="1011"/>
      <c r="N78" s="1012"/>
      <c r="O78" s="1012"/>
      <c r="P78" s="1012"/>
      <c r="Q78" s="1012"/>
      <c r="R78" s="1012"/>
      <c r="S78" s="1012"/>
      <c r="T78" s="1012"/>
      <c r="U78" s="1034"/>
      <c r="V78" s="1002"/>
      <c r="W78" s="1003"/>
      <c r="X78" s="1003"/>
      <c r="Y78" s="1003"/>
      <c r="Z78" s="1003"/>
      <c r="AA78" s="1003"/>
      <c r="AB78" s="1003"/>
      <c r="AC78" s="1003"/>
      <c r="AD78" s="1003"/>
      <c r="AE78" s="1003"/>
      <c r="AF78" s="1003"/>
      <c r="AG78" s="1003"/>
      <c r="AH78" s="1003"/>
      <c r="AI78" s="1003"/>
      <c r="AJ78" s="1003"/>
      <c r="AK78" s="1003"/>
      <c r="AL78" s="1003"/>
      <c r="AM78" s="1003"/>
      <c r="AN78" s="1003"/>
      <c r="AO78" s="1003"/>
      <c r="AP78" s="1003"/>
      <c r="AQ78" s="1003"/>
      <c r="AR78" s="1003"/>
      <c r="AS78" s="1003"/>
      <c r="AT78" s="1003"/>
      <c r="AU78" s="1003"/>
      <c r="AV78" s="1003"/>
      <c r="AW78" s="1003"/>
      <c r="AX78" s="1003"/>
      <c r="AY78" s="1003"/>
      <c r="AZ78" s="1003"/>
      <c r="BA78" s="1003"/>
      <c r="BB78" s="1003"/>
      <c r="BC78" s="1003"/>
      <c r="BD78" s="1003"/>
      <c r="BE78" s="1003"/>
      <c r="BF78" s="1003"/>
      <c r="BG78" s="1003"/>
      <c r="BH78" s="1003"/>
      <c r="BI78" s="1003"/>
      <c r="BJ78" s="1003"/>
      <c r="BK78" s="1003"/>
      <c r="BL78" s="1003"/>
      <c r="BM78" s="1003"/>
      <c r="BN78" s="1003"/>
      <c r="BO78" s="1003"/>
      <c r="BP78" s="1003"/>
      <c r="BQ78" s="1003"/>
      <c r="BR78" s="1003"/>
      <c r="BS78" s="1003"/>
      <c r="BT78" s="1003"/>
      <c r="BU78" s="1003"/>
      <c r="BV78" s="1004"/>
    </row>
    <row r="79" spans="4:74" ht="11.25" customHeight="1" x14ac:dyDescent="0.15">
      <c r="D79" s="1028"/>
      <c r="E79" s="1027"/>
      <c r="F79" s="798" t="s">
        <v>262</v>
      </c>
      <c r="G79" s="585"/>
      <c r="H79" s="585"/>
      <c r="I79" s="585"/>
      <c r="J79" s="585"/>
      <c r="K79" s="585"/>
      <c r="L79" s="809"/>
      <c r="M79" s="1029"/>
      <c r="N79" s="1030"/>
      <c r="O79" s="1030"/>
      <c r="P79" s="1030"/>
      <c r="Q79" s="1030"/>
      <c r="R79" s="1030"/>
      <c r="S79" s="1030"/>
      <c r="T79" s="1030"/>
      <c r="U79" s="1031" t="s">
        <v>261</v>
      </c>
      <c r="V79" s="1002"/>
      <c r="W79" s="1003"/>
      <c r="X79" s="1003"/>
      <c r="Y79" s="1003"/>
      <c r="Z79" s="1003"/>
      <c r="AA79" s="1003"/>
      <c r="AB79" s="1003"/>
      <c r="AC79" s="1003"/>
      <c r="AD79" s="1003"/>
      <c r="AE79" s="1003"/>
      <c r="AF79" s="1003"/>
      <c r="AG79" s="1003"/>
      <c r="AH79" s="1003"/>
      <c r="AI79" s="1003"/>
      <c r="AJ79" s="1003"/>
      <c r="AK79" s="1003"/>
      <c r="AL79" s="1003"/>
      <c r="AM79" s="1003"/>
      <c r="AN79" s="1003"/>
      <c r="AO79" s="1003"/>
      <c r="AP79" s="1003"/>
      <c r="AQ79" s="1003"/>
      <c r="AR79" s="1003"/>
      <c r="AS79" s="1003"/>
      <c r="AT79" s="1003"/>
      <c r="AU79" s="1003"/>
      <c r="AV79" s="1003"/>
      <c r="AW79" s="1003"/>
      <c r="AX79" s="1003"/>
      <c r="AY79" s="1003"/>
      <c r="AZ79" s="1003"/>
      <c r="BA79" s="1003"/>
      <c r="BB79" s="1003"/>
      <c r="BC79" s="1003"/>
      <c r="BD79" s="1003"/>
      <c r="BE79" s="1003"/>
      <c r="BF79" s="1003"/>
      <c r="BG79" s="1003"/>
      <c r="BH79" s="1003"/>
      <c r="BI79" s="1003"/>
      <c r="BJ79" s="1003"/>
      <c r="BK79" s="1003"/>
      <c r="BL79" s="1003"/>
      <c r="BM79" s="1003"/>
      <c r="BN79" s="1003"/>
      <c r="BO79" s="1003"/>
      <c r="BP79" s="1003"/>
      <c r="BQ79" s="1003"/>
      <c r="BR79" s="1003"/>
      <c r="BS79" s="1003"/>
      <c r="BT79" s="1003"/>
      <c r="BU79" s="1003"/>
      <c r="BV79" s="1004"/>
    </row>
    <row r="80" spans="4:74" ht="11.25" customHeight="1" x14ac:dyDescent="0.15">
      <c r="D80" s="336"/>
      <c r="E80" s="337"/>
      <c r="F80" s="607"/>
      <c r="G80" s="608"/>
      <c r="H80" s="608"/>
      <c r="I80" s="608"/>
      <c r="J80" s="608"/>
      <c r="K80" s="608"/>
      <c r="L80" s="609"/>
      <c r="M80" s="651"/>
      <c r="N80" s="652"/>
      <c r="O80" s="652"/>
      <c r="P80" s="652"/>
      <c r="Q80" s="652"/>
      <c r="R80" s="652"/>
      <c r="S80" s="652"/>
      <c r="T80" s="652"/>
      <c r="U80" s="609"/>
      <c r="V80" s="1005"/>
      <c r="W80" s="1006"/>
      <c r="X80" s="1006"/>
      <c r="Y80" s="1006"/>
      <c r="Z80" s="1006"/>
      <c r="AA80" s="1006"/>
      <c r="AB80" s="1006"/>
      <c r="AC80" s="1006"/>
      <c r="AD80" s="1006"/>
      <c r="AE80" s="1006"/>
      <c r="AF80" s="1006"/>
      <c r="AG80" s="1006"/>
      <c r="AH80" s="1006"/>
      <c r="AI80" s="1006"/>
      <c r="AJ80" s="1006"/>
      <c r="AK80" s="1006"/>
      <c r="AL80" s="1006"/>
      <c r="AM80" s="1006"/>
      <c r="AN80" s="1006"/>
      <c r="AO80" s="1006"/>
      <c r="AP80" s="1006"/>
      <c r="AQ80" s="1006"/>
      <c r="AR80" s="1006"/>
      <c r="AS80" s="1006"/>
      <c r="AT80" s="1006"/>
      <c r="AU80" s="1006"/>
      <c r="AV80" s="1006"/>
      <c r="AW80" s="1006"/>
      <c r="AX80" s="1006"/>
      <c r="AY80" s="1006"/>
      <c r="AZ80" s="1006"/>
      <c r="BA80" s="1006"/>
      <c r="BB80" s="1006"/>
      <c r="BC80" s="1006"/>
      <c r="BD80" s="1006"/>
      <c r="BE80" s="1006"/>
      <c r="BF80" s="1006"/>
      <c r="BG80" s="1006"/>
      <c r="BH80" s="1006"/>
      <c r="BI80" s="1006"/>
      <c r="BJ80" s="1006"/>
      <c r="BK80" s="1006"/>
      <c r="BL80" s="1006"/>
      <c r="BM80" s="1006"/>
      <c r="BN80" s="1006"/>
      <c r="BO80" s="1006"/>
      <c r="BP80" s="1006"/>
      <c r="BQ80" s="1006"/>
      <c r="BR80" s="1006"/>
      <c r="BS80" s="1006"/>
      <c r="BT80" s="1006"/>
      <c r="BU80" s="1006"/>
      <c r="BV80" s="1007"/>
    </row>
    <row r="81" spans="1:79" ht="11.25" customHeight="1" x14ac:dyDescent="0.15">
      <c r="AD81" s="290"/>
      <c r="AE81" s="290"/>
      <c r="AF81" s="290"/>
      <c r="AG81" s="290"/>
      <c r="AH81" s="290"/>
      <c r="AI81" s="290"/>
      <c r="AO81" s="290"/>
      <c r="AP81" s="290"/>
      <c r="AQ81" s="290"/>
      <c r="AR81" s="290"/>
      <c r="AS81" s="290"/>
      <c r="AT81" s="290"/>
    </row>
    <row r="82" spans="1:79" ht="15" customHeight="1" x14ac:dyDescent="0.15">
      <c r="D82" s="338" t="s">
        <v>1054</v>
      </c>
      <c r="E82" s="339"/>
      <c r="AD82" s="290"/>
      <c r="AE82" s="290"/>
      <c r="AF82" s="290"/>
      <c r="AG82" s="290"/>
      <c r="AH82" s="290"/>
      <c r="AI82" s="290"/>
      <c r="AM82" s="290"/>
      <c r="AO82" s="290"/>
      <c r="AP82" s="290"/>
      <c r="AQ82" s="290"/>
      <c r="AR82" s="290"/>
      <c r="AS82" s="290"/>
      <c r="AT82" s="290"/>
      <c r="BG82" s="290"/>
      <c r="BH82" s="290"/>
      <c r="BI82" s="290"/>
      <c r="BJ82" s="290"/>
      <c r="BK82" s="290"/>
      <c r="BL82" s="290"/>
      <c r="BM82" s="290"/>
      <c r="BN82" s="290"/>
    </row>
    <row r="83" spans="1:79" ht="15" customHeight="1" x14ac:dyDescent="0.15">
      <c r="D83" s="338" t="s">
        <v>1294</v>
      </c>
      <c r="E83" s="339"/>
      <c r="AD83" s="290"/>
      <c r="AE83" s="290"/>
      <c r="AF83" s="290"/>
      <c r="AG83" s="290"/>
      <c r="AH83" s="290"/>
      <c r="AI83" s="290"/>
      <c r="AO83" s="290"/>
      <c r="AP83" s="290"/>
      <c r="AQ83" s="290"/>
      <c r="AR83" s="290"/>
      <c r="AS83" s="290"/>
      <c r="AT83" s="290"/>
      <c r="BG83" s="290"/>
      <c r="BH83" s="290"/>
      <c r="BI83" s="290"/>
      <c r="BJ83" s="290"/>
      <c r="BK83" s="290"/>
      <c r="BL83" s="290"/>
      <c r="BM83" s="290"/>
      <c r="BN83" s="290"/>
      <c r="CA83" s="295"/>
    </row>
    <row r="84" spans="1:79" ht="15" customHeight="1" x14ac:dyDescent="0.15">
      <c r="D84" s="338" t="s">
        <v>1378</v>
      </c>
      <c r="E84" s="339"/>
      <c r="AD84" s="290"/>
      <c r="AE84" s="290"/>
      <c r="AF84" s="290"/>
      <c r="AG84" s="290"/>
      <c r="AH84" s="290"/>
      <c r="AI84" s="290"/>
      <c r="AM84" s="290"/>
      <c r="AO84" s="290"/>
      <c r="AP84" s="290"/>
      <c r="AQ84" s="290"/>
      <c r="AR84" s="290"/>
      <c r="AS84" s="290"/>
      <c r="AT84" s="290"/>
    </row>
    <row r="85" spans="1:79" ht="15" customHeight="1" x14ac:dyDescent="0.15">
      <c r="D85" s="338" t="s">
        <v>1379</v>
      </c>
      <c r="E85" s="339"/>
      <c r="AD85" s="290"/>
      <c r="AE85" s="290"/>
      <c r="AF85" s="290"/>
      <c r="AG85" s="290"/>
      <c r="AH85" s="290"/>
      <c r="AI85" s="290"/>
      <c r="AO85" s="290"/>
      <c r="AP85" s="290"/>
      <c r="AQ85" s="290"/>
      <c r="AR85" s="290"/>
      <c r="AS85" s="290"/>
      <c r="AT85" s="290"/>
    </row>
    <row r="86" spans="1:79" ht="15" customHeight="1" x14ac:dyDescent="0.15">
      <c r="D86" s="338" t="s">
        <v>1153</v>
      </c>
      <c r="E86" s="339"/>
      <c r="AD86" s="290"/>
      <c r="AE86" s="290"/>
      <c r="AF86" s="290"/>
      <c r="AG86" s="290"/>
      <c r="AH86" s="290"/>
      <c r="AI86" s="290"/>
      <c r="AO86" s="290"/>
      <c r="AP86" s="290"/>
      <c r="AQ86" s="290"/>
      <c r="AR86" s="290"/>
      <c r="AS86" s="290"/>
      <c r="AT86" s="290"/>
    </row>
    <row r="88" spans="1:79" ht="15" customHeight="1" x14ac:dyDescent="0.15">
      <c r="D88" s="338"/>
      <c r="E88" s="339"/>
      <c r="AD88" s="290"/>
      <c r="AE88" s="290"/>
      <c r="AF88" s="290"/>
      <c r="AG88" s="290"/>
      <c r="AH88" s="290"/>
      <c r="AI88" s="290"/>
      <c r="AO88" s="290"/>
      <c r="AP88" s="290"/>
      <c r="AQ88" s="290"/>
      <c r="AR88" s="290"/>
      <c r="AS88" s="290"/>
      <c r="AT88" s="290"/>
    </row>
    <row r="89" spans="1:79" ht="13.5" x14ac:dyDescent="0.15">
      <c r="A89" s="292"/>
      <c r="B89" s="292" t="s">
        <v>1241</v>
      </c>
      <c r="C89" s="293"/>
      <c r="D89" s="293"/>
      <c r="E89" s="293"/>
      <c r="F89" s="293"/>
      <c r="G89" s="293"/>
      <c r="H89" s="294"/>
      <c r="I89" s="293"/>
      <c r="J89" s="293"/>
      <c r="K89" s="293"/>
      <c r="L89" s="293"/>
      <c r="M89" s="293"/>
      <c r="N89" s="293"/>
      <c r="O89" s="293"/>
      <c r="P89" s="293"/>
      <c r="Q89" s="293"/>
      <c r="R89" s="293"/>
      <c r="S89" s="293"/>
      <c r="BW89" s="291"/>
      <c r="BX89" s="291"/>
    </row>
    <row r="90" spans="1:79" ht="13.5" x14ac:dyDescent="0.15">
      <c r="A90" s="292"/>
      <c r="B90" s="292"/>
      <c r="C90" s="293"/>
      <c r="D90" s="293"/>
      <c r="E90" s="293"/>
      <c r="F90" s="293"/>
      <c r="G90" s="293"/>
      <c r="H90" s="294"/>
      <c r="I90" s="293"/>
      <c r="J90" s="293"/>
      <c r="K90" s="293"/>
      <c r="L90" s="293"/>
      <c r="M90" s="293"/>
      <c r="N90" s="293"/>
      <c r="O90" s="293"/>
      <c r="P90" s="293"/>
      <c r="Q90" s="293"/>
      <c r="R90" s="293"/>
      <c r="S90" s="293"/>
      <c r="BW90" s="291"/>
      <c r="BX90" s="291"/>
    </row>
    <row r="91" spans="1:79" ht="7.5" customHeight="1" x14ac:dyDescent="0.15">
      <c r="D91" s="963" t="s">
        <v>1242</v>
      </c>
      <c r="E91" s="964"/>
      <c r="F91" s="964"/>
      <c r="G91" s="964"/>
      <c r="H91" s="964"/>
      <c r="I91" s="964"/>
      <c r="J91" s="964"/>
      <c r="K91" s="964"/>
      <c r="L91" s="964"/>
      <c r="M91" s="964"/>
      <c r="N91" s="964"/>
      <c r="O91" s="965"/>
      <c r="P91" s="963" t="s">
        <v>1243</v>
      </c>
      <c r="Q91" s="964"/>
      <c r="R91" s="964"/>
      <c r="S91" s="964"/>
      <c r="T91" s="964"/>
      <c r="U91" s="964"/>
      <c r="V91" s="964"/>
      <c r="W91" s="964"/>
      <c r="X91" s="964"/>
      <c r="Y91" s="964"/>
      <c r="Z91" s="964"/>
      <c r="AA91" s="965"/>
      <c r="AB91" s="1017" t="s">
        <v>1246</v>
      </c>
      <c r="AC91" s="1018"/>
      <c r="AD91" s="1018"/>
      <c r="AE91" s="1018"/>
      <c r="AF91" s="1018"/>
      <c r="AG91" s="1018"/>
      <c r="AH91" s="1018"/>
      <c r="AI91" s="1018"/>
      <c r="AJ91" s="1018"/>
      <c r="AK91" s="1018"/>
      <c r="AL91" s="1019"/>
      <c r="AM91" s="1017" t="s">
        <v>1247</v>
      </c>
      <c r="AN91" s="1018"/>
      <c r="AO91" s="1018"/>
      <c r="AP91" s="1018"/>
      <c r="AQ91" s="1018"/>
      <c r="AR91" s="1018"/>
      <c r="AS91" s="1018"/>
      <c r="AT91" s="1018"/>
      <c r="AU91" s="1018"/>
      <c r="AV91" s="1018"/>
      <c r="AW91" s="1018"/>
      <c r="AX91" s="1018"/>
      <c r="AY91" s="1018"/>
      <c r="AZ91" s="1019"/>
      <c r="BA91" s="1017" t="s">
        <v>1248</v>
      </c>
      <c r="BB91" s="1018"/>
      <c r="BC91" s="1018"/>
      <c r="BD91" s="1018"/>
      <c r="BE91" s="1018"/>
      <c r="BF91" s="1018"/>
      <c r="BG91" s="1018"/>
      <c r="BH91" s="1018"/>
      <c r="BI91" s="1018"/>
      <c r="BJ91" s="1018"/>
      <c r="BK91" s="1018"/>
      <c r="BL91" s="1018"/>
      <c r="BM91" s="1018"/>
      <c r="BN91" s="1019"/>
      <c r="BO91" s="340"/>
      <c r="BP91" s="341"/>
      <c r="BQ91" s="341"/>
      <c r="BR91" s="341"/>
      <c r="BS91" s="300"/>
      <c r="BT91" s="300"/>
      <c r="BU91" s="300"/>
      <c r="BV91" s="300"/>
      <c r="BW91" s="300"/>
      <c r="BX91" s="300"/>
    </row>
    <row r="92" spans="1:79" ht="7.5" customHeight="1" x14ac:dyDescent="0.15">
      <c r="D92" s="966"/>
      <c r="E92" s="967"/>
      <c r="F92" s="967"/>
      <c r="G92" s="967"/>
      <c r="H92" s="967"/>
      <c r="I92" s="967"/>
      <c r="J92" s="967"/>
      <c r="K92" s="967"/>
      <c r="L92" s="967"/>
      <c r="M92" s="967"/>
      <c r="N92" s="967"/>
      <c r="O92" s="968"/>
      <c r="P92" s="966"/>
      <c r="Q92" s="967"/>
      <c r="R92" s="967"/>
      <c r="S92" s="967"/>
      <c r="T92" s="967"/>
      <c r="U92" s="967"/>
      <c r="V92" s="967"/>
      <c r="W92" s="967"/>
      <c r="X92" s="967"/>
      <c r="Y92" s="967"/>
      <c r="Z92" s="967"/>
      <c r="AA92" s="968"/>
      <c r="AB92" s="1020"/>
      <c r="AC92" s="1021"/>
      <c r="AD92" s="1021"/>
      <c r="AE92" s="1021"/>
      <c r="AF92" s="1021"/>
      <c r="AG92" s="1021"/>
      <c r="AH92" s="1021"/>
      <c r="AI92" s="1021"/>
      <c r="AJ92" s="1021"/>
      <c r="AK92" s="1021"/>
      <c r="AL92" s="1022"/>
      <c r="AM92" s="1020"/>
      <c r="AN92" s="1021"/>
      <c r="AO92" s="1021"/>
      <c r="AP92" s="1021"/>
      <c r="AQ92" s="1021"/>
      <c r="AR92" s="1021"/>
      <c r="AS92" s="1021"/>
      <c r="AT92" s="1021"/>
      <c r="AU92" s="1021"/>
      <c r="AV92" s="1021"/>
      <c r="AW92" s="1021"/>
      <c r="AX92" s="1021"/>
      <c r="AY92" s="1021"/>
      <c r="AZ92" s="1022"/>
      <c r="BA92" s="1020"/>
      <c r="BB92" s="1021"/>
      <c r="BC92" s="1021"/>
      <c r="BD92" s="1021"/>
      <c r="BE92" s="1021"/>
      <c r="BF92" s="1021"/>
      <c r="BG92" s="1021"/>
      <c r="BH92" s="1021"/>
      <c r="BI92" s="1021"/>
      <c r="BJ92" s="1021"/>
      <c r="BK92" s="1021"/>
      <c r="BL92" s="1021"/>
      <c r="BM92" s="1021"/>
      <c r="BN92" s="1022"/>
      <c r="BO92" s="340"/>
      <c r="BP92" s="341"/>
      <c r="BQ92" s="341"/>
      <c r="BR92" s="341"/>
      <c r="BS92" s="300"/>
      <c r="BT92" s="300"/>
      <c r="BU92" s="300"/>
      <c r="BV92" s="300"/>
      <c r="BW92" s="300"/>
      <c r="BX92" s="300"/>
    </row>
    <row r="93" spans="1:79" ht="7.5" customHeight="1" x14ac:dyDescent="0.15">
      <c r="D93" s="969"/>
      <c r="E93" s="970"/>
      <c r="F93" s="970"/>
      <c r="G93" s="970"/>
      <c r="H93" s="970"/>
      <c r="I93" s="970"/>
      <c r="J93" s="970"/>
      <c r="K93" s="970"/>
      <c r="L93" s="970"/>
      <c r="M93" s="970"/>
      <c r="N93" s="970"/>
      <c r="O93" s="971"/>
      <c r="P93" s="969"/>
      <c r="Q93" s="970"/>
      <c r="R93" s="970"/>
      <c r="S93" s="970"/>
      <c r="T93" s="970"/>
      <c r="U93" s="970"/>
      <c r="V93" s="970"/>
      <c r="W93" s="970"/>
      <c r="X93" s="970"/>
      <c r="Y93" s="970"/>
      <c r="Z93" s="970"/>
      <c r="AA93" s="971"/>
      <c r="AB93" s="1023"/>
      <c r="AC93" s="1024"/>
      <c r="AD93" s="1024"/>
      <c r="AE93" s="1024"/>
      <c r="AF93" s="1024"/>
      <c r="AG93" s="1024"/>
      <c r="AH93" s="1024"/>
      <c r="AI93" s="1024"/>
      <c r="AJ93" s="1024"/>
      <c r="AK93" s="1024"/>
      <c r="AL93" s="1025"/>
      <c r="AM93" s="1023"/>
      <c r="AN93" s="1024"/>
      <c r="AO93" s="1024"/>
      <c r="AP93" s="1024"/>
      <c r="AQ93" s="1024"/>
      <c r="AR93" s="1024"/>
      <c r="AS93" s="1024"/>
      <c r="AT93" s="1024"/>
      <c r="AU93" s="1024"/>
      <c r="AV93" s="1024"/>
      <c r="AW93" s="1024"/>
      <c r="AX93" s="1024"/>
      <c r="AY93" s="1024"/>
      <c r="AZ93" s="1025"/>
      <c r="BA93" s="1023"/>
      <c r="BB93" s="1024"/>
      <c r="BC93" s="1024"/>
      <c r="BD93" s="1024"/>
      <c r="BE93" s="1024"/>
      <c r="BF93" s="1024"/>
      <c r="BG93" s="1024"/>
      <c r="BH93" s="1024"/>
      <c r="BI93" s="1024"/>
      <c r="BJ93" s="1024"/>
      <c r="BK93" s="1024"/>
      <c r="BL93" s="1024"/>
      <c r="BM93" s="1024"/>
      <c r="BN93" s="1025"/>
      <c r="BO93" s="340"/>
      <c r="BP93" s="341"/>
      <c r="BQ93" s="341"/>
      <c r="BR93" s="341"/>
      <c r="BS93" s="300"/>
      <c r="BT93" s="300"/>
      <c r="BU93" s="300"/>
      <c r="BV93" s="300"/>
      <c r="BW93" s="300"/>
      <c r="BX93" s="300"/>
    </row>
    <row r="94" spans="1:79" ht="9.75" customHeight="1" x14ac:dyDescent="0.15">
      <c r="D94" s="963"/>
      <c r="E94" s="964"/>
      <c r="F94" s="964"/>
      <c r="G94" s="964"/>
      <c r="H94" s="964"/>
      <c r="I94" s="964"/>
      <c r="J94" s="964"/>
      <c r="K94" s="964"/>
      <c r="L94" s="964"/>
      <c r="M94" s="964"/>
      <c r="N94" s="964"/>
      <c r="O94" s="965"/>
      <c r="P94" s="745" t="s">
        <v>1244</v>
      </c>
      <c r="Q94" s="746"/>
      <c r="R94" s="746"/>
      <c r="S94" s="746"/>
      <c r="T94" s="746"/>
      <c r="U94" s="746"/>
      <c r="V94" s="746"/>
      <c r="W94" s="746"/>
      <c r="X94" s="746"/>
      <c r="Y94" s="746"/>
      <c r="Z94" s="746"/>
      <c r="AA94" s="747"/>
      <c r="AB94" s="963"/>
      <c r="AC94" s="964"/>
      <c r="AD94" s="964"/>
      <c r="AE94" s="964"/>
      <c r="AF94" s="964"/>
      <c r="AG94" s="964"/>
      <c r="AH94" s="964"/>
      <c r="AI94" s="964"/>
      <c r="AJ94" s="964"/>
      <c r="AK94" s="964"/>
      <c r="AL94" s="965"/>
      <c r="AM94" s="963"/>
      <c r="AN94" s="964"/>
      <c r="AO94" s="964"/>
      <c r="AP94" s="964"/>
      <c r="AQ94" s="964"/>
      <c r="AR94" s="964"/>
      <c r="AS94" s="964"/>
      <c r="AT94" s="964"/>
      <c r="AU94" s="964"/>
      <c r="AV94" s="964"/>
      <c r="AW94" s="964"/>
      <c r="AX94" s="964"/>
      <c r="AY94" s="964"/>
      <c r="AZ94" s="965"/>
      <c r="BA94" s="963"/>
      <c r="BB94" s="964"/>
      <c r="BC94" s="964"/>
      <c r="BD94" s="964"/>
      <c r="BE94" s="964"/>
      <c r="BF94" s="964"/>
      <c r="BG94" s="964"/>
      <c r="BH94" s="964"/>
      <c r="BI94" s="964"/>
      <c r="BJ94" s="964"/>
      <c r="BK94" s="964"/>
      <c r="BL94" s="964"/>
      <c r="BM94" s="964"/>
      <c r="BN94" s="965"/>
      <c r="BO94" s="32"/>
      <c r="BP94" s="2"/>
      <c r="BQ94" s="2"/>
      <c r="BR94" s="2"/>
      <c r="BS94" s="2"/>
      <c r="BT94" s="2"/>
      <c r="BU94" s="295"/>
      <c r="BV94" s="295"/>
      <c r="BW94" s="295"/>
      <c r="BX94" s="295"/>
    </row>
    <row r="95" spans="1:79" ht="9.75" customHeight="1" x14ac:dyDescent="0.15">
      <c r="D95" s="966"/>
      <c r="E95" s="967"/>
      <c r="F95" s="967"/>
      <c r="G95" s="967"/>
      <c r="H95" s="967"/>
      <c r="I95" s="967"/>
      <c r="J95" s="967"/>
      <c r="K95" s="967"/>
      <c r="L95" s="967"/>
      <c r="M95" s="967"/>
      <c r="N95" s="967"/>
      <c r="O95" s="968"/>
      <c r="P95" s="748"/>
      <c r="Q95" s="749"/>
      <c r="R95" s="749"/>
      <c r="S95" s="749"/>
      <c r="T95" s="749"/>
      <c r="U95" s="749"/>
      <c r="V95" s="749"/>
      <c r="W95" s="749"/>
      <c r="X95" s="749"/>
      <c r="Y95" s="749"/>
      <c r="Z95" s="749"/>
      <c r="AA95" s="750"/>
      <c r="AB95" s="985"/>
      <c r="AC95" s="986"/>
      <c r="AD95" s="986"/>
      <c r="AE95" s="986"/>
      <c r="AF95" s="986"/>
      <c r="AG95" s="986"/>
      <c r="AH95" s="986"/>
      <c r="AI95" s="986"/>
      <c r="AJ95" s="986"/>
      <c r="AK95" s="986"/>
      <c r="AL95" s="987"/>
      <c r="AM95" s="985"/>
      <c r="AN95" s="986"/>
      <c r="AO95" s="986"/>
      <c r="AP95" s="986"/>
      <c r="AQ95" s="986"/>
      <c r="AR95" s="986"/>
      <c r="AS95" s="986"/>
      <c r="AT95" s="986"/>
      <c r="AU95" s="986"/>
      <c r="AV95" s="986"/>
      <c r="AW95" s="986"/>
      <c r="AX95" s="986"/>
      <c r="AY95" s="986"/>
      <c r="AZ95" s="987"/>
      <c r="BA95" s="985"/>
      <c r="BB95" s="986"/>
      <c r="BC95" s="986"/>
      <c r="BD95" s="986"/>
      <c r="BE95" s="986"/>
      <c r="BF95" s="986"/>
      <c r="BG95" s="986"/>
      <c r="BH95" s="986"/>
      <c r="BI95" s="986"/>
      <c r="BJ95" s="986"/>
      <c r="BK95" s="986"/>
      <c r="BL95" s="986"/>
      <c r="BM95" s="986"/>
      <c r="BN95" s="987"/>
      <c r="BO95" s="32"/>
      <c r="BP95" s="2"/>
      <c r="BQ95" s="2"/>
      <c r="BR95" s="2"/>
      <c r="BS95" s="2"/>
      <c r="BT95" s="2"/>
      <c r="BU95" s="295"/>
      <c r="BV95" s="295"/>
      <c r="BW95" s="295"/>
      <c r="BX95" s="295"/>
    </row>
    <row r="96" spans="1:79" ht="9.75" customHeight="1" x14ac:dyDescent="0.15">
      <c r="D96" s="966"/>
      <c r="E96" s="967"/>
      <c r="F96" s="967"/>
      <c r="G96" s="967"/>
      <c r="H96" s="967"/>
      <c r="I96" s="967"/>
      <c r="J96" s="967"/>
      <c r="K96" s="967"/>
      <c r="L96" s="967"/>
      <c r="M96" s="967"/>
      <c r="N96" s="967"/>
      <c r="O96" s="968"/>
      <c r="P96" s="988" t="s">
        <v>1245</v>
      </c>
      <c r="Q96" s="989"/>
      <c r="R96" s="989"/>
      <c r="S96" s="989"/>
      <c r="T96" s="989"/>
      <c r="U96" s="989"/>
      <c r="V96" s="989"/>
      <c r="W96" s="989"/>
      <c r="X96" s="989"/>
      <c r="Y96" s="989"/>
      <c r="Z96" s="989"/>
      <c r="AA96" s="990"/>
      <c r="AB96" s="991"/>
      <c r="AC96" s="992"/>
      <c r="AD96" s="992"/>
      <c r="AE96" s="992"/>
      <c r="AF96" s="992"/>
      <c r="AG96" s="992"/>
      <c r="AH96" s="992"/>
      <c r="AI96" s="992"/>
      <c r="AJ96" s="992"/>
      <c r="AK96" s="992"/>
      <c r="AL96" s="993"/>
      <c r="AM96" s="991"/>
      <c r="AN96" s="992"/>
      <c r="AO96" s="992"/>
      <c r="AP96" s="992"/>
      <c r="AQ96" s="992"/>
      <c r="AR96" s="992"/>
      <c r="AS96" s="992"/>
      <c r="AT96" s="992"/>
      <c r="AU96" s="992"/>
      <c r="AV96" s="992"/>
      <c r="AW96" s="992"/>
      <c r="AX96" s="992"/>
      <c r="AY96" s="992"/>
      <c r="AZ96" s="993"/>
      <c r="BA96" s="991"/>
      <c r="BB96" s="992"/>
      <c r="BC96" s="992"/>
      <c r="BD96" s="992"/>
      <c r="BE96" s="992"/>
      <c r="BF96" s="992"/>
      <c r="BG96" s="992"/>
      <c r="BH96" s="992"/>
      <c r="BI96" s="992"/>
      <c r="BJ96" s="992"/>
      <c r="BK96" s="992"/>
      <c r="BL96" s="992"/>
      <c r="BM96" s="992"/>
      <c r="BN96" s="993"/>
      <c r="BO96" s="32"/>
      <c r="BP96" s="2"/>
      <c r="BQ96" s="2"/>
      <c r="BR96" s="2"/>
      <c r="BS96" s="2"/>
      <c r="BT96" s="2"/>
      <c r="BU96" s="295"/>
      <c r="BV96" s="295"/>
      <c r="BW96" s="295"/>
      <c r="BX96" s="295"/>
    </row>
    <row r="97" spans="1:80" ht="9.75" customHeight="1" x14ac:dyDescent="0.15">
      <c r="D97" s="969"/>
      <c r="E97" s="970"/>
      <c r="F97" s="970"/>
      <c r="G97" s="970"/>
      <c r="H97" s="970"/>
      <c r="I97" s="970"/>
      <c r="J97" s="970"/>
      <c r="K97" s="970"/>
      <c r="L97" s="970"/>
      <c r="M97" s="970"/>
      <c r="N97" s="970"/>
      <c r="O97" s="971"/>
      <c r="P97" s="751"/>
      <c r="Q97" s="752"/>
      <c r="R97" s="752"/>
      <c r="S97" s="752"/>
      <c r="T97" s="752"/>
      <c r="U97" s="752"/>
      <c r="V97" s="752"/>
      <c r="W97" s="752"/>
      <c r="X97" s="752"/>
      <c r="Y97" s="752"/>
      <c r="Z97" s="752"/>
      <c r="AA97" s="753"/>
      <c r="AB97" s="969"/>
      <c r="AC97" s="970"/>
      <c r="AD97" s="970"/>
      <c r="AE97" s="970"/>
      <c r="AF97" s="970"/>
      <c r="AG97" s="970"/>
      <c r="AH97" s="970"/>
      <c r="AI97" s="970"/>
      <c r="AJ97" s="970"/>
      <c r="AK97" s="970"/>
      <c r="AL97" s="971"/>
      <c r="AM97" s="969"/>
      <c r="AN97" s="970"/>
      <c r="AO97" s="970"/>
      <c r="AP97" s="970"/>
      <c r="AQ97" s="970"/>
      <c r="AR97" s="970"/>
      <c r="AS97" s="970"/>
      <c r="AT97" s="970"/>
      <c r="AU97" s="970"/>
      <c r="AV97" s="970"/>
      <c r="AW97" s="970"/>
      <c r="AX97" s="970"/>
      <c r="AY97" s="970"/>
      <c r="AZ97" s="971"/>
      <c r="BA97" s="969"/>
      <c r="BB97" s="970"/>
      <c r="BC97" s="970"/>
      <c r="BD97" s="970"/>
      <c r="BE97" s="970"/>
      <c r="BF97" s="970"/>
      <c r="BG97" s="970"/>
      <c r="BH97" s="970"/>
      <c r="BI97" s="970"/>
      <c r="BJ97" s="970"/>
      <c r="BK97" s="970"/>
      <c r="BL97" s="970"/>
      <c r="BM97" s="970"/>
      <c r="BN97" s="971"/>
      <c r="BO97" s="32"/>
      <c r="BP97" s="2"/>
      <c r="BQ97" s="2"/>
      <c r="BR97" s="2"/>
      <c r="BS97" s="2"/>
      <c r="BT97" s="2"/>
      <c r="BU97" s="323"/>
      <c r="BV97" s="300"/>
      <c r="BW97" s="300"/>
      <c r="BX97" s="300"/>
    </row>
    <row r="98" spans="1:80" ht="9.75" customHeight="1" x14ac:dyDescent="0.15">
      <c r="D98" s="963"/>
      <c r="E98" s="964"/>
      <c r="F98" s="964"/>
      <c r="G98" s="964"/>
      <c r="H98" s="964"/>
      <c r="I98" s="964"/>
      <c r="J98" s="964"/>
      <c r="K98" s="964"/>
      <c r="L98" s="964"/>
      <c r="M98" s="964"/>
      <c r="N98" s="964"/>
      <c r="O98" s="965"/>
      <c r="P98" s="745" t="s">
        <v>1244</v>
      </c>
      <c r="Q98" s="746"/>
      <c r="R98" s="746"/>
      <c r="S98" s="746"/>
      <c r="T98" s="746"/>
      <c r="U98" s="746"/>
      <c r="V98" s="746"/>
      <c r="W98" s="746"/>
      <c r="X98" s="746"/>
      <c r="Y98" s="746"/>
      <c r="Z98" s="746"/>
      <c r="AA98" s="747"/>
      <c r="AB98" s="963"/>
      <c r="AC98" s="964"/>
      <c r="AD98" s="964"/>
      <c r="AE98" s="964"/>
      <c r="AF98" s="964"/>
      <c r="AG98" s="964"/>
      <c r="AH98" s="964"/>
      <c r="AI98" s="964"/>
      <c r="AJ98" s="964"/>
      <c r="AK98" s="964"/>
      <c r="AL98" s="965"/>
      <c r="AM98" s="963"/>
      <c r="AN98" s="964"/>
      <c r="AO98" s="964"/>
      <c r="AP98" s="964"/>
      <c r="AQ98" s="964"/>
      <c r="AR98" s="964"/>
      <c r="AS98" s="964"/>
      <c r="AT98" s="964"/>
      <c r="AU98" s="964"/>
      <c r="AV98" s="964"/>
      <c r="AW98" s="964"/>
      <c r="AX98" s="964"/>
      <c r="AY98" s="964"/>
      <c r="AZ98" s="965"/>
      <c r="BA98" s="963"/>
      <c r="BB98" s="964"/>
      <c r="BC98" s="964"/>
      <c r="BD98" s="964"/>
      <c r="BE98" s="964"/>
      <c r="BF98" s="964"/>
      <c r="BG98" s="964"/>
      <c r="BH98" s="964"/>
      <c r="BI98" s="964"/>
      <c r="BJ98" s="964"/>
      <c r="BK98" s="964"/>
      <c r="BL98" s="964"/>
      <c r="BM98" s="964"/>
      <c r="BN98" s="965"/>
      <c r="BO98" s="328"/>
      <c r="BP98" s="328"/>
      <c r="BQ98" s="328"/>
      <c r="BR98" s="328"/>
      <c r="BS98" s="323"/>
      <c r="BT98" s="323"/>
      <c r="BU98" s="323"/>
      <c r="BV98" s="300"/>
      <c r="BW98" s="300"/>
      <c r="BX98" s="300"/>
    </row>
    <row r="99" spans="1:80" ht="9.75" customHeight="1" x14ac:dyDescent="0.15">
      <c r="D99" s="966"/>
      <c r="E99" s="967"/>
      <c r="F99" s="967"/>
      <c r="G99" s="967"/>
      <c r="H99" s="967"/>
      <c r="I99" s="967"/>
      <c r="J99" s="967"/>
      <c r="K99" s="967"/>
      <c r="L99" s="967"/>
      <c r="M99" s="967"/>
      <c r="N99" s="967"/>
      <c r="O99" s="968"/>
      <c r="P99" s="748"/>
      <c r="Q99" s="749"/>
      <c r="R99" s="749"/>
      <c r="S99" s="749"/>
      <c r="T99" s="749"/>
      <c r="U99" s="749"/>
      <c r="V99" s="749"/>
      <c r="W99" s="749"/>
      <c r="X99" s="749"/>
      <c r="Y99" s="749"/>
      <c r="Z99" s="749"/>
      <c r="AA99" s="750"/>
      <c r="AB99" s="985"/>
      <c r="AC99" s="986"/>
      <c r="AD99" s="986"/>
      <c r="AE99" s="986"/>
      <c r="AF99" s="986"/>
      <c r="AG99" s="986"/>
      <c r="AH99" s="986"/>
      <c r="AI99" s="986"/>
      <c r="AJ99" s="986"/>
      <c r="AK99" s="986"/>
      <c r="AL99" s="987"/>
      <c r="AM99" s="985"/>
      <c r="AN99" s="986"/>
      <c r="AO99" s="986"/>
      <c r="AP99" s="986"/>
      <c r="AQ99" s="986"/>
      <c r="AR99" s="986"/>
      <c r="AS99" s="986"/>
      <c r="AT99" s="986"/>
      <c r="AU99" s="986"/>
      <c r="AV99" s="986"/>
      <c r="AW99" s="986"/>
      <c r="AX99" s="986"/>
      <c r="AY99" s="986"/>
      <c r="AZ99" s="987"/>
      <c r="BA99" s="985"/>
      <c r="BB99" s="986"/>
      <c r="BC99" s="986"/>
      <c r="BD99" s="986"/>
      <c r="BE99" s="986"/>
      <c r="BF99" s="986"/>
      <c r="BG99" s="986"/>
      <c r="BH99" s="986"/>
      <c r="BI99" s="986"/>
      <c r="BJ99" s="986"/>
      <c r="BK99" s="986"/>
      <c r="BL99" s="986"/>
      <c r="BM99" s="986"/>
      <c r="BN99" s="987"/>
      <c r="BO99" s="328"/>
      <c r="BP99" s="328"/>
      <c r="BQ99" s="328"/>
      <c r="BR99" s="328"/>
      <c r="BS99" s="323"/>
      <c r="BT99" s="323"/>
      <c r="BU99" s="323"/>
      <c r="BV99" s="300"/>
      <c r="BW99" s="300"/>
      <c r="BX99" s="300"/>
    </row>
    <row r="100" spans="1:80" ht="9.75" customHeight="1" x14ac:dyDescent="0.15">
      <c r="D100" s="966"/>
      <c r="E100" s="967"/>
      <c r="F100" s="967"/>
      <c r="G100" s="967"/>
      <c r="H100" s="967"/>
      <c r="I100" s="967"/>
      <c r="J100" s="967"/>
      <c r="K100" s="967"/>
      <c r="L100" s="967"/>
      <c r="M100" s="967"/>
      <c r="N100" s="967"/>
      <c r="O100" s="968"/>
      <c r="P100" s="988" t="s">
        <v>1245</v>
      </c>
      <c r="Q100" s="989"/>
      <c r="R100" s="989"/>
      <c r="S100" s="989"/>
      <c r="T100" s="989"/>
      <c r="U100" s="989"/>
      <c r="V100" s="989"/>
      <c r="W100" s="989"/>
      <c r="X100" s="989"/>
      <c r="Y100" s="989"/>
      <c r="Z100" s="989"/>
      <c r="AA100" s="990"/>
      <c r="AB100" s="991"/>
      <c r="AC100" s="992"/>
      <c r="AD100" s="992"/>
      <c r="AE100" s="992"/>
      <c r="AF100" s="992"/>
      <c r="AG100" s="992"/>
      <c r="AH100" s="992"/>
      <c r="AI100" s="992"/>
      <c r="AJ100" s="992"/>
      <c r="AK100" s="992"/>
      <c r="AL100" s="993"/>
      <c r="AM100" s="991"/>
      <c r="AN100" s="992"/>
      <c r="AO100" s="992"/>
      <c r="AP100" s="992"/>
      <c r="AQ100" s="992"/>
      <c r="AR100" s="992"/>
      <c r="AS100" s="992"/>
      <c r="AT100" s="992"/>
      <c r="AU100" s="992"/>
      <c r="AV100" s="992"/>
      <c r="AW100" s="992"/>
      <c r="AX100" s="992"/>
      <c r="AY100" s="992"/>
      <c r="AZ100" s="993"/>
      <c r="BA100" s="991"/>
      <c r="BB100" s="992"/>
      <c r="BC100" s="992"/>
      <c r="BD100" s="992"/>
      <c r="BE100" s="992"/>
      <c r="BF100" s="992"/>
      <c r="BG100" s="992"/>
      <c r="BH100" s="992"/>
      <c r="BI100" s="992"/>
      <c r="BJ100" s="992"/>
      <c r="BK100" s="992"/>
      <c r="BL100" s="992"/>
      <c r="BM100" s="992"/>
      <c r="BN100" s="993"/>
      <c r="BO100" s="328"/>
      <c r="BP100" s="328"/>
      <c r="BQ100" s="328"/>
      <c r="BR100" s="328"/>
      <c r="BS100" s="295"/>
      <c r="BT100" s="295"/>
      <c r="BU100" s="295"/>
      <c r="BV100" s="295"/>
      <c r="BW100" s="295"/>
      <c r="BX100" s="295"/>
    </row>
    <row r="101" spans="1:80" ht="9.75" customHeight="1" x14ac:dyDescent="0.15">
      <c r="A101" s="290"/>
      <c r="B101" s="290"/>
      <c r="C101" s="290"/>
      <c r="D101" s="969"/>
      <c r="E101" s="970"/>
      <c r="F101" s="970"/>
      <c r="G101" s="970"/>
      <c r="H101" s="970"/>
      <c r="I101" s="970"/>
      <c r="J101" s="970"/>
      <c r="K101" s="970"/>
      <c r="L101" s="970"/>
      <c r="M101" s="970"/>
      <c r="N101" s="970"/>
      <c r="O101" s="971"/>
      <c r="P101" s="751"/>
      <c r="Q101" s="752"/>
      <c r="R101" s="752"/>
      <c r="S101" s="752"/>
      <c r="T101" s="752"/>
      <c r="U101" s="752"/>
      <c r="V101" s="752"/>
      <c r="W101" s="752"/>
      <c r="X101" s="752"/>
      <c r="Y101" s="752"/>
      <c r="Z101" s="752"/>
      <c r="AA101" s="753"/>
      <c r="AB101" s="969"/>
      <c r="AC101" s="970"/>
      <c r="AD101" s="970"/>
      <c r="AE101" s="970"/>
      <c r="AF101" s="970"/>
      <c r="AG101" s="970"/>
      <c r="AH101" s="970"/>
      <c r="AI101" s="970"/>
      <c r="AJ101" s="970"/>
      <c r="AK101" s="970"/>
      <c r="AL101" s="971"/>
      <c r="AM101" s="969"/>
      <c r="AN101" s="970"/>
      <c r="AO101" s="970"/>
      <c r="AP101" s="970"/>
      <c r="AQ101" s="970"/>
      <c r="AR101" s="970"/>
      <c r="AS101" s="970"/>
      <c r="AT101" s="970"/>
      <c r="AU101" s="970"/>
      <c r="AV101" s="970"/>
      <c r="AW101" s="970"/>
      <c r="AX101" s="970"/>
      <c r="AY101" s="970"/>
      <c r="AZ101" s="971"/>
      <c r="BA101" s="969"/>
      <c r="BB101" s="970"/>
      <c r="BC101" s="970"/>
      <c r="BD101" s="970"/>
      <c r="BE101" s="970"/>
      <c r="BF101" s="970"/>
      <c r="BG101" s="970"/>
      <c r="BH101" s="970"/>
      <c r="BI101" s="970"/>
      <c r="BJ101" s="970"/>
      <c r="BK101" s="970"/>
      <c r="BL101" s="970"/>
      <c r="BM101" s="970"/>
      <c r="BN101" s="971"/>
      <c r="BO101" s="328"/>
      <c r="BP101" s="328"/>
      <c r="BQ101" s="328"/>
      <c r="BR101" s="328"/>
      <c r="BS101" s="295"/>
      <c r="BT101" s="295"/>
      <c r="BU101" s="295"/>
      <c r="BV101" s="295"/>
      <c r="BW101" s="295"/>
      <c r="BX101" s="295"/>
      <c r="BY101" s="290"/>
      <c r="BZ101" s="290"/>
      <c r="CA101" s="290"/>
      <c r="CB101" s="290"/>
    </row>
    <row r="102" spans="1:80" ht="9.75" customHeight="1" x14ac:dyDescent="0.15">
      <c r="A102" s="290"/>
      <c r="B102" s="290"/>
      <c r="C102" s="290"/>
      <c r="D102" s="963"/>
      <c r="E102" s="964"/>
      <c r="F102" s="964"/>
      <c r="G102" s="964"/>
      <c r="H102" s="964"/>
      <c r="I102" s="964"/>
      <c r="J102" s="964"/>
      <c r="K102" s="964"/>
      <c r="L102" s="964"/>
      <c r="M102" s="964"/>
      <c r="N102" s="964"/>
      <c r="O102" s="965"/>
      <c r="P102" s="745" t="s">
        <v>1244</v>
      </c>
      <c r="Q102" s="746"/>
      <c r="R102" s="746"/>
      <c r="S102" s="746"/>
      <c r="T102" s="746"/>
      <c r="U102" s="746"/>
      <c r="V102" s="746"/>
      <c r="W102" s="746"/>
      <c r="X102" s="746"/>
      <c r="Y102" s="746"/>
      <c r="Z102" s="746"/>
      <c r="AA102" s="747"/>
      <c r="AB102" s="963"/>
      <c r="AC102" s="964"/>
      <c r="AD102" s="964"/>
      <c r="AE102" s="964"/>
      <c r="AF102" s="964"/>
      <c r="AG102" s="964"/>
      <c r="AH102" s="964"/>
      <c r="AI102" s="964"/>
      <c r="AJ102" s="964"/>
      <c r="AK102" s="964"/>
      <c r="AL102" s="965"/>
      <c r="AM102" s="963"/>
      <c r="AN102" s="964"/>
      <c r="AO102" s="964"/>
      <c r="AP102" s="964"/>
      <c r="AQ102" s="964"/>
      <c r="AR102" s="964"/>
      <c r="AS102" s="964"/>
      <c r="AT102" s="964"/>
      <c r="AU102" s="964"/>
      <c r="AV102" s="964"/>
      <c r="AW102" s="964"/>
      <c r="AX102" s="964"/>
      <c r="AY102" s="964"/>
      <c r="AZ102" s="965"/>
      <c r="BA102" s="963"/>
      <c r="BB102" s="964"/>
      <c r="BC102" s="964"/>
      <c r="BD102" s="964"/>
      <c r="BE102" s="964"/>
      <c r="BF102" s="964"/>
      <c r="BG102" s="964"/>
      <c r="BH102" s="964"/>
      <c r="BI102" s="964"/>
      <c r="BJ102" s="964"/>
      <c r="BK102" s="964"/>
      <c r="BL102" s="964"/>
      <c r="BM102" s="964"/>
      <c r="BN102" s="965"/>
      <c r="BO102" s="328"/>
      <c r="BP102" s="328"/>
      <c r="BQ102" s="328"/>
      <c r="BR102" s="328"/>
      <c r="BS102" s="295"/>
      <c r="BT102" s="295"/>
      <c r="BU102" s="295"/>
      <c r="BV102" s="295"/>
      <c r="BW102" s="295"/>
      <c r="BX102" s="295"/>
      <c r="BY102" s="290"/>
      <c r="BZ102" s="290"/>
      <c r="CA102" s="290"/>
      <c r="CB102" s="290"/>
    </row>
    <row r="103" spans="1:80" ht="9.75" customHeight="1" x14ac:dyDescent="0.15">
      <c r="A103" s="290"/>
      <c r="B103" s="290"/>
      <c r="C103" s="290"/>
      <c r="D103" s="966"/>
      <c r="E103" s="967"/>
      <c r="F103" s="967"/>
      <c r="G103" s="967"/>
      <c r="H103" s="967"/>
      <c r="I103" s="967"/>
      <c r="J103" s="967"/>
      <c r="K103" s="967"/>
      <c r="L103" s="967"/>
      <c r="M103" s="967"/>
      <c r="N103" s="967"/>
      <c r="O103" s="968"/>
      <c r="P103" s="748"/>
      <c r="Q103" s="749"/>
      <c r="R103" s="749"/>
      <c r="S103" s="749"/>
      <c r="T103" s="749"/>
      <c r="U103" s="749"/>
      <c r="V103" s="749"/>
      <c r="W103" s="749"/>
      <c r="X103" s="749"/>
      <c r="Y103" s="749"/>
      <c r="Z103" s="749"/>
      <c r="AA103" s="750"/>
      <c r="AB103" s="985"/>
      <c r="AC103" s="986"/>
      <c r="AD103" s="986"/>
      <c r="AE103" s="986"/>
      <c r="AF103" s="986"/>
      <c r="AG103" s="986"/>
      <c r="AH103" s="986"/>
      <c r="AI103" s="986"/>
      <c r="AJ103" s="986"/>
      <c r="AK103" s="986"/>
      <c r="AL103" s="987"/>
      <c r="AM103" s="985"/>
      <c r="AN103" s="986"/>
      <c r="AO103" s="986"/>
      <c r="AP103" s="986"/>
      <c r="AQ103" s="986"/>
      <c r="AR103" s="986"/>
      <c r="AS103" s="986"/>
      <c r="AT103" s="986"/>
      <c r="AU103" s="986"/>
      <c r="AV103" s="986"/>
      <c r="AW103" s="986"/>
      <c r="AX103" s="986"/>
      <c r="AY103" s="986"/>
      <c r="AZ103" s="987"/>
      <c r="BA103" s="985"/>
      <c r="BB103" s="986"/>
      <c r="BC103" s="986"/>
      <c r="BD103" s="986"/>
      <c r="BE103" s="986"/>
      <c r="BF103" s="986"/>
      <c r="BG103" s="986"/>
      <c r="BH103" s="986"/>
      <c r="BI103" s="986"/>
      <c r="BJ103" s="986"/>
      <c r="BK103" s="986"/>
      <c r="BL103" s="986"/>
      <c r="BM103" s="986"/>
      <c r="BN103" s="987"/>
      <c r="BO103" s="328"/>
      <c r="BP103" s="328"/>
      <c r="BQ103" s="328"/>
      <c r="BR103" s="328"/>
      <c r="BS103" s="295"/>
      <c r="BT103" s="295"/>
      <c r="BU103" s="295"/>
      <c r="BV103" s="295"/>
      <c r="BW103" s="295"/>
      <c r="BX103" s="295"/>
      <c r="BY103" s="290"/>
      <c r="BZ103" s="290"/>
      <c r="CA103" s="290"/>
      <c r="CB103" s="290"/>
    </row>
    <row r="104" spans="1:80" ht="9.75" customHeight="1" x14ac:dyDescent="0.15">
      <c r="D104" s="966"/>
      <c r="E104" s="967"/>
      <c r="F104" s="967"/>
      <c r="G104" s="967"/>
      <c r="H104" s="967"/>
      <c r="I104" s="967"/>
      <c r="J104" s="967"/>
      <c r="K104" s="967"/>
      <c r="L104" s="967"/>
      <c r="M104" s="967"/>
      <c r="N104" s="967"/>
      <c r="O104" s="968"/>
      <c r="P104" s="988" t="s">
        <v>1245</v>
      </c>
      <c r="Q104" s="989"/>
      <c r="R104" s="989"/>
      <c r="S104" s="989"/>
      <c r="T104" s="989"/>
      <c r="U104" s="989"/>
      <c r="V104" s="989"/>
      <c r="W104" s="989"/>
      <c r="X104" s="989"/>
      <c r="Y104" s="989"/>
      <c r="Z104" s="989"/>
      <c r="AA104" s="990"/>
      <c r="AB104" s="991"/>
      <c r="AC104" s="992"/>
      <c r="AD104" s="992"/>
      <c r="AE104" s="992"/>
      <c r="AF104" s="992"/>
      <c r="AG104" s="992"/>
      <c r="AH104" s="992"/>
      <c r="AI104" s="992"/>
      <c r="AJ104" s="992"/>
      <c r="AK104" s="992"/>
      <c r="AL104" s="993"/>
      <c r="AM104" s="991"/>
      <c r="AN104" s="992"/>
      <c r="AO104" s="992"/>
      <c r="AP104" s="992"/>
      <c r="AQ104" s="992"/>
      <c r="AR104" s="992"/>
      <c r="AS104" s="992"/>
      <c r="AT104" s="992"/>
      <c r="AU104" s="992"/>
      <c r="AV104" s="992"/>
      <c r="AW104" s="992"/>
      <c r="AX104" s="992"/>
      <c r="AY104" s="992"/>
      <c r="AZ104" s="993"/>
      <c r="BA104" s="991"/>
      <c r="BB104" s="992"/>
      <c r="BC104" s="992"/>
      <c r="BD104" s="992"/>
      <c r="BE104" s="992"/>
      <c r="BF104" s="992"/>
      <c r="BG104" s="992"/>
      <c r="BH104" s="992"/>
      <c r="BI104" s="992"/>
      <c r="BJ104" s="992"/>
      <c r="BK104" s="992"/>
      <c r="BL104" s="992"/>
      <c r="BM104" s="992"/>
      <c r="BN104" s="993"/>
      <c r="BO104" s="328"/>
      <c r="BP104" s="328"/>
      <c r="BQ104" s="328"/>
      <c r="BR104" s="328"/>
      <c r="BS104" s="295"/>
      <c r="BT104" s="295"/>
      <c r="BU104" s="295"/>
      <c r="BV104" s="295"/>
      <c r="BW104" s="295"/>
      <c r="BX104" s="295"/>
    </row>
    <row r="105" spans="1:80" ht="9.75" customHeight="1" x14ac:dyDescent="0.15">
      <c r="A105" s="290"/>
      <c r="B105" s="290"/>
      <c r="C105" s="290"/>
      <c r="D105" s="969"/>
      <c r="E105" s="970"/>
      <c r="F105" s="970"/>
      <c r="G105" s="970"/>
      <c r="H105" s="970"/>
      <c r="I105" s="970"/>
      <c r="J105" s="970"/>
      <c r="K105" s="970"/>
      <c r="L105" s="970"/>
      <c r="M105" s="970"/>
      <c r="N105" s="970"/>
      <c r="O105" s="971"/>
      <c r="P105" s="751"/>
      <c r="Q105" s="752"/>
      <c r="R105" s="752"/>
      <c r="S105" s="752"/>
      <c r="T105" s="752"/>
      <c r="U105" s="752"/>
      <c r="V105" s="752"/>
      <c r="W105" s="752"/>
      <c r="X105" s="752"/>
      <c r="Y105" s="752"/>
      <c r="Z105" s="752"/>
      <c r="AA105" s="753"/>
      <c r="AB105" s="969"/>
      <c r="AC105" s="970"/>
      <c r="AD105" s="970"/>
      <c r="AE105" s="970"/>
      <c r="AF105" s="970"/>
      <c r="AG105" s="970"/>
      <c r="AH105" s="970"/>
      <c r="AI105" s="970"/>
      <c r="AJ105" s="970"/>
      <c r="AK105" s="970"/>
      <c r="AL105" s="971"/>
      <c r="AM105" s="969"/>
      <c r="AN105" s="970"/>
      <c r="AO105" s="970"/>
      <c r="AP105" s="970"/>
      <c r="AQ105" s="970"/>
      <c r="AR105" s="970"/>
      <c r="AS105" s="970"/>
      <c r="AT105" s="970"/>
      <c r="AU105" s="970"/>
      <c r="AV105" s="970"/>
      <c r="AW105" s="970"/>
      <c r="AX105" s="970"/>
      <c r="AY105" s="970"/>
      <c r="AZ105" s="971"/>
      <c r="BA105" s="969"/>
      <c r="BB105" s="970"/>
      <c r="BC105" s="970"/>
      <c r="BD105" s="970"/>
      <c r="BE105" s="970"/>
      <c r="BF105" s="970"/>
      <c r="BG105" s="970"/>
      <c r="BH105" s="970"/>
      <c r="BI105" s="970"/>
      <c r="BJ105" s="970"/>
      <c r="BK105" s="970"/>
      <c r="BL105" s="970"/>
      <c r="BM105" s="970"/>
      <c r="BN105" s="971"/>
      <c r="BO105" s="328"/>
      <c r="BP105" s="328"/>
      <c r="BQ105" s="328"/>
      <c r="BR105" s="328"/>
      <c r="BS105" s="295"/>
      <c r="BT105" s="295"/>
      <c r="BU105" s="295"/>
      <c r="BV105" s="295"/>
      <c r="BW105" s="295"/>
      <c r="BX105" s="295"/>
      <c r="BY105" s="290"/>
      <c r="BZ105" s="290"/>
      <c r="CA105" s="290"/>
      <c r="CB105" s="290"/>
    </row>
    <row r="106" spans="1:80" ht="9.75" customHeight="1" x14ac:dyDescent="0.15">
      <c r="D106" s="963"/>
      <c r="E106" s="964"/>
      <c r="F106" s="964"/>
      <c r="G106" s="964"/>
      <c r="H106" s="964"/>
      <c r="I106" s="964"/>
      <c r="J106" s="964"/>
      <c r="K106" s="964"/>
      <c r="L106" s="964"/>
      <c r="M106" s="964"/>
      <c r="N106" s="964"/>
      <c r="O106" s="965"/>
      <c r="P106" s="745" t="s">
        <v>1244</v>
      </c>
      <c r="Q106" s="746"/>
      <c r="R106" s="746"/>
      <c r="S106" s="746"/>
      <c r="T106" s="746"/>
      <c r="U106" s="746"/>
      <c r="V106" s="746"/>
      <c r="W106" s="746"/>
      <c r="X106" s="746"/>
      <c r="Y106" s="746"/>
      <c r="Z106" s="746"/>
      <c r="AA106" s="747"/>
      <c r="AB106" s="963"/>
      <c r="AC106" s="964"/>
      <c r="AD106" s="964"/>
      <c r="AE106" s="964"/>
      <c r="AF106" s="964"/>
      <c r="AG106" s="964"/>
      <c r="AH106" s="964"/>
      <c r="AI106" s="964"/>
      <c r="AJ106" s="964"/>
      <c r="AK106" s="964"/>
      <c r="AL106" s="965"/>
      <c r="AM106" s="963"/>
      <c r="AN106" s="964"/>
      <c r="AO106" s="964"/>
      <c r="AP106" s="964"/>
      <c r="AQ106" s="964"/>
      <c r="AR106" s="964"/>
      <c r="AS106" s="964"/>
      <c r="AT106" s="964"/>
      <c r="AU106" s="964"/>
      <c r="AV106" s="964"/>
      <c r="AW106" s="964"/>
      <c r="AX106" s="964"/>
      <c r="AY106" s="964"/>
      <c r="AZ106" s="965"/>
      <c r="BA106" s="963"/>
      <c r="BB106" s="964"/>
      <c r="BC106" s="964"/>
      <c r="BD106" s="964"/>
      <c r="BE106" s="964"/>
      <c r="BF106" s="964"/>
      <c r="BG106" s="964"/>
      <c r="BH106" s="964"/>
      <c r="BI106" s="964"/>
      <c r="BJ106" s="964"/>
      <c r="BK106" s="964"/>
      <c r="BL106" s="964"/>
      <c r="BM106" s="964"/>
      <c r="BN106" s="965"/>
      <c r="BO106" s="328"/>
      <c r="BP106" s="328"/>
      <c r="BQ106" s="328"/>
      <c r="BR106" s="328"/>
    </row>
    <row r="107" spans="1:80" ht="9.75" customHeight="1" x14ac:dyDescent="0.15">
      <c r="D107" s="966"/>
      <c r="E107" s="967"/>
      <c r="F107" s="967"/>
      <c r="G107" s="967"/>
      <c r="H107" s="967"/>
      <c r="I107" s="967"/>
      <c r="J107" s="967"/>
      <c r="K107" s="967"/>
      <c r="L107" s="967"/>
      <c r="M107" s="967"/>
      <c r="N107" s="967"/>
      <c r="O107" s="968"/>
      <c r="P107" s="748"/>
      <c r="Q107" s="749"/>
      <c r="R107" s="749"/>
      <c r="S107" s="749"/>
      <c r="T107" s="749"/>
      <c r="U107" s="749"/>
      <c r="V107" s="749"/>
      <c r="W107" s="749"/>
      <c r="X107" s="749"/>
      <c r="Y107" s="749"/>
      <c r="Z107" s="749"/>
      <c r="AA107" s="750"/>
      <c r="AB107" s="985"/>
      <c r="AC107" s="986"/>
      <c r="AD107" s="986"/>
      <c r="AE107" s="986"/>
      <c r="AF107" s="986"/>
      <c r="AG107" s="986"/>
      <c r="AH107" s="986"/>
      <c r="AI107" s="986"/>
      <c r="AJ107" s="986"/>
      <c r="AK107" s="986"/>
      <c r="AL107" s="987"/>
      <c r="AM107" s="985"/>
      <c r="AN107" s="986"/>
      <c r="AO107" s="986"/>
      <c r="AP107" s="986"/>
      <c r="AQ107" s="986"/>
      <c r="AR107" s="986"/>
      <c r="AS107" s="986"/>
      <c r="AT107" s="986"/>
      <c r="AU107" s="986"/>
      <c r="AV107" s="986"/>
      <c r="AW107" s="986"/>
      <c r="AX107" s="986"/>
      <c r="AY107" s="986"/>
      <c r="AZ107" s="987"/>
      <c r="BA107" s="985"/>
      <c r="BB107" s="986"/>
      <c r="BC107" s="986"/>
      <c r="BD107" s="986"/>
      <c r="BE107" s="986"/>
      <c r="BF107" s="986"/>
      <c r="BG107" s="986"/>
      <c r="BH107" s="986"/>
      <c r="BI107" s="986"/>
      <c r="BJ107" s="986"/>
      <c r="BK107" s="986"/>
      <c r="BL107" s="986"/>
      <c r="BM107" s="986"/>
      <c r="BN107" s="987"/>
    </row>
    <row r="108" spans="1:80" ht="9.75" customHeight="1" x14ac:dyDescent="0.15">
      <c r="D108" s="966"/>
      <c r="E108" s="967"/>
      <c r="F108" s="967"/>
      <c r="G108" s="967"/>
      <c r="H108" s="967"/>
      <c r="I108" s="967"/>
      <c r="J108" s="967"/>
      <c r="K108" s="967"/>
      <c r="L108" s="967"/>
      <c r="M108" s="967"/>
      <c r="N108" s="967"/>
      <c r="O108" s="968"/>
      <c r="P108" s="988" t="s">
        <v>1245</v>
      </c>
      <c r="Q108" s="989"/>
      <c r="R108" s="989"/>
      <c r="S108" s="989"/>
      <c r="T108" s="989"/>
      <c r="U108" s="989"/>
      <c r="V108" s="989"/>
      <c r="W108" s="989"/>
      <c r="X108" s="989"/>
      <c r="Y108" s="989"/>
      <c r="Z108" s="989"/>
      <c r="AA108" s="990"/>
      <c r="AB108" s="991"/>
      <c r="AC108" s="992"/>
      <c r="AD108" s="992"/>
      <c r="AE108" s="992"/>
      <c r="AF108" s="992"/>
      <c r="AG108" s="992"/>
      <c r="AH108" s="992"/>
      <c r="AI108" s="992"/>
      <c r="AJ108" s="992"/>
      <c r="AK108" s="992"/>
      <c r="AL108" s="993"/>
      <c r="AM108" s="991"/>
      <c r="AN108" s="992"/>
      <c r="AO108" s="992"/>
      <c r="AP108" s="992"/>
      <c r="AQ108" s="992"/>
      <c r="AR108" s="992"/>
      <c r="AS108" s="992"/>
      <c r="AT108" s="992"/>
      <c r="AU108" s="992"/>
      <c r="AV108" s="992"/>
      <c r="AW108" s="992"/>
      <c r="AX108" s="992"/>
      <c r="AY108" s="992"/>
      <c r="AZ108" s="993"/>
      <c r="BA108" s="991"/>
      <c r="BB108" s="992"/>
      <c r="BC108" s="992"/>
      <c r="BD108" s="992"/>
      <c r="BE108" s="992"/>
      <c r="BF108" s="992"/>
      <c r="BG108" s="992"/>
      <c r="BH108" s="992"/>
      <c r="BI108" s="992"/>
      <c r="BJ108" s="992"/>
      <c r="BK108" s="992"/>
      <c r="BL108" s="992"/>
      <c r="BM108" s="992"/>
      <c r="BN108" s="993"/>
    </row>
    <row r="109" spans="1:80" ht="9.75" customHeight="1" x14ac:dyDescent="0.15">
      <c r="D109" s="969"/>
      <c r="E109" s="970"/>
      <c r="F109" s="970"/>
      <c r="G109" s="970"/>
      <c r="H109" s="970"/>
      <c r="I109" s="970"/>
      <c r="J109" s="970"/>
      <c r="K109" s="970"/>
      <c r="L109" s="970"/>
      <c r="M109" s="970"/>
      <c r="N109" s="970"/>
      <c r="O109" s="971"/>
      <c r="P109" s="751"/>
      <c r="Q109" s="752"/>
      <c r="R109" s="752"/>
      <c r="S109" s="752"/>
      <c r="T109" s="752"/>
      <c r="U109" s="752"/>
      <c r="V109" s="752"/>
      <c r="W109" s="752"/>
      <c r="X109" s="752"/>
      <c r="Y109" s="752"/>
      <c r="Z109" s="752"/>
      <c r="AA109" s="753"/>
      <c r="AB109" s="969"/>
      <c r="AC109" s="970"/>
      <c r="AD109" s="970"/>
      <c r="AE109" s="970"/>
      <c r="AF109" s="970"/>
      <c r="AG109" s="970"/>
      <c r="AH109" s="970"/>
      <c r="AI109" s="970"/>
      <c r="AJ109" s="970"/>
      <c r="AK109" s="970"/>
      <c r="AL109" s="971"/>
      <c r="AM109" s="969"/>
      <c r="AN109" s="970"/>
      <c r="AO109" s="970"/>
      <c r="AP109" s="970"/>
      <c r="AQ109" s="970"/>
      <c r="AR109" s="970"/>
      <c r="AS109" s="970"/>
      <c r="AT109" s="970"/>
      <c r="AU109" s="970"/>
      <c r="AV109" s="970"/>
      <c r="AW109" s="970"/>
      <c r="AX109" s="970"/>
      <c r="AY109" s="970"/>
      <c r="AZ109" s="971"/>
      <c r="BA109" s="969"/>
      <c r="BB109" s="970"/>
      <c r="BC109" s="970"/>
      <c r="BD109" s="970"/>
      <c r="BE109" s="970"/>
      <c r="BF109" s="970"/>
      <c r="BG109" s="970"/>
      <c r="BH109" s="970"/>
      <c r="BI109" s="970"/>
      <c r="BJ109" s="970"/>
      <c r="BK109" s="970"/>
      <c r="BL109" s="970"/>
      <c r="BM109" s="970"/>
      <c r="BN109" s="971"/>
    </row>
    <row r="110" spans="1:80" ht="9.75" customHeight="1" x14ac:dyDescent="0.15">
      <c r="D110" s="963"/>
      <c r="E110" s="964"/>
      <c r="F110" s="964"/>
      <c r="G110" s="964"/>
      <c r="H110" s="964"/>
      <c r="I110" s="964"/>
      <c r="J110" s="964"/>
      <c r="K110" s="964"/>
      <c r="L110" s="964"/>
      <c r="M110" s="964"/>
      <c r="N110" s="964"/>
      <c r="O110" s="965"/>
      <c r="P110" s="745" t="s">
        <v>1244</v>
      </c>
      <c r="Q110" s="746"/>
      <c r="R110" s="746"/>
      <c r="S110" s="746"/>
      <c r="T110" s="746"/>
      <c r="U110" s="746"/>
      <c r="V110" s="746"/>
      <c r="W110" s="746"/>
      <c r="X110" s="746"/>
      <c r="Y110" s="746"/>
      <c r="Z110" s="746"/>
      <c r="AA110" s="747"/>
      <c r="AB110" s="963"/>
      <c r="AC110" s="964"/>
      <c r="AD110" s="964"/>
      <c r="AE110" s="964"/>
      <c r="AF110" s="964"/>
      <c r="AG110" s="964"/>
      <c r="AH110" s="964"/>
      <c r="AI110" s="964"/>
      <c r="AJ110" s="964"/>
      <c r="AK110" s="964"/>
      <c r="AL110" s="965"/>
      <c r="AM110" s="963"/>
      <c r="AN110" s="964"/>
      <c r="AO110" s="964"/>
      <c r="AP110" s="964"/>
      <c r="AQ110" s="964"/>
      <c r="AR110" s="964"/>
      <c r="AS110" s="964"/>
      <c r="AT110" s="964"/>
      <c r="AU110" s="964"/>
      <c r="AV110" s="964"/>
      <c r="AW110" s="964"/>
      <c r="AX110" s="964"/>
      <c r="AY110" s="964"/>
      <c r="AZ110" s="965"/>
      <c r="BA110" s="963"/>
      <c r="BB110" s="964"/>
      <c r="BC110" s="964"/>
      <c r="BD110" s="964"/>
      <c r="BE110" s="964"/>
      <c r="BF110" s="964"/>
      <c r="BG110" s="964"/>
      <c r="BH110" s="964"/>
      <c r="BI110" s="964"/>
      <c r="BJ110" s="964"/>
      <c r="BK110" s="964"/>
      <c r="BL110" s="964"/>
      <c r="BM110" s="964"/>
      <c r="BN110" s="965"/>
    </row>
    <row r="111" spans="1:80" ht="9.75" customHeight="1" x14ac:dyDescent="0.15">
      <c r="D111" s="966"/>
      <c r="E111" s="967"/>
      <c r="F111" s="967"/>
      <c r="G111" s="967"/>
      <c r="H111" s="967"/>
      <c r="I111" s="967"/>
      <c r="J111" s="967"/>
      <c r="K111" s="967"/>
      <c r="L111" s="967"/>
      <c r="M111" s="967"/>
      <c r="N111" s="967"/>
      <c r="O111" s="968"/>
      <c r="P111" s="748"/>
      <c r="Q111" s="749"/>
      <c r="R111" s="749"/>
      <c r="S111" s="749"/>
      <c r="T111" s="749"/>
      <c r="U111" s="749"/>
      <c r="V111" s="749"/>
      <c r="W111" s="749"/>
      <c r="X111" s="749"/>
      <c r="Y111" s="749"/>
      <c r="Z111" s="749"/>
      <c r="AA111" s="750"/>
      <c r="AB111" s="985"/>
      <c r="AC111" s="986"/>
      <c r="AD111" s="986"/>
      <c r="AE111" s="986"/>
      <c r="AF111" s="986"/>
      <c r="AG111" s="986"/>
      <c r="AH111" s="986"/>
      <c r="AI111" s="986"/>
      <c r="AJ111" s="986"/>
      <c r="AK111" s="986"/>
      <c r="AL111" s="987"/>
      <c r="AM111" s="985"/>
      <c r="AN111" s="986"/>
      <c r="AO111" s="986"/>
      <c r="AP111" s="986"/>
      <c r="AQ111" s="986"/>
      <c r="AR111" s="986"/>
      <c r="AS111" s="986"/>
      <c r="AT111" s="986"/>
      <c r="AU111" s="986"/>
      <c r="AV111" s="986"/>
      <c r="AW111" s="986"/>
      <c r="AX111" s="986"/>
      <c r="AY111" s="986"/>
      <c r="AZ111" s="987"/>
      <c r="BA111" s="985"/>
      <c r="BB111" s="986"/>
      <c r="BC111" s="986"/>
      <c r="BD111" s="986"/>
      <c r="BE111" s="986"/>
      <c r="BF111" s="986"/>
      <c r="BG111" s="986"/>
      <c r="BH111" s="986"/>
      <c r="BI111" s="986"/>
      <c r="BJ111" s="986"/>
      <c r="BK111" s="986"/>
      <c r="BL111" s="986"/>
      <c r="BM111" s="986"/>
      <c r="BN111" s="987"/>
    </row>
    <row r="112" spans="1:80" ht="9.75" customHeight="1" x14ac:dyDescent="0.15">
      <c r="D112" s="966"/>
      <c r="E112" s="967"/>
      <c r="F112" s="967"/>
      <c r="G112" s="967"/>
      <c r="H112" s="967"/>
      <c r="I112" s="967"/>
      <c r="J112" s="967"/>
      <c r="K112" s="967"/>
      <c r="L112" s="967"/>
      <c r="M112" s="967"/>
      <c r="N112" s="967"/>
      <c r="O112" s="968"/>
      <c r="P112" s="988" t="s">
        <v>1245</v>
      </c>
      <c r="Q112" s="989"/>
      <c r="R112" s="989"/>
      <c r="S112" s="989"/>
      <c r="T112" s="989"/>
      <c r="U112" s="989"/>
      <c r="V112" s="989"/>
      <c r="W112" s="989"/>
      <c r="X112" s="989"/>
      <c r="Y112" s="989"/>
      <c r="Z112" s="989"/>
      <c r="AA112" s="990"/>
      <c r="AB112" s="991"/>
      <c r="AC112" s="992"/>
      <c r="AD112" s="992"/>
      <c r="AE112" s="992"/>
      <c r="AF112" s="992"/>
      <c r="AG112" s="992"/>
      <c r="AH112" s="992"/>
      <c r="AI112" s="992"/>
      <c r="AJ112" s="992"/>
      <c r="AK112" s="992"/>
      <c r="AL112" s="993"/>
      <c r="AM112" s="991"/>
      <c r="AN112" s="992"/>
      <c r="AO112" s="992"/>
      <c r="AP112" s="992"/>
      <c r="AQ112" s="992"/>
      <c r="AR112" s="992"/>
      <c r="AS112" s="992"/>
      <c r="AT112" s="992"/>
      <c r="AU112" s="992"/>
      <c r="AV112" s="992"/>
      <c r="AW112" s="992"/>
      <c r="AX112" s="992"/>
      <c r="AY112" s="992"/>
      <c r="AZ112" s="993"/>
      <c r="BA112" s="991"/>
      <c r="BB112" s="992"/>
      <c r="BC112" s="992"/>
      <c r="BD112" s="992"/>
      <c r="BE112" s="992"/>
      <c r="BF112" s="992"/>
      <c r="BG112" s="992"/>
      <c r="BH112" s="992"/>
      <c r="BI112" s="992"/>
      <c r="BJ112" s="992"/>
      <c r="BK112" s="992"/>
      <c r="BL112" s="992"/>
      <c r="BM112" s="992"/>
      <c r="BN112" s="993"/>
    </row>
    <row r="113" spans="4:70" ht="9.75" customHeight="1" x14ac:dyDescent="0.15">
      <c r="D113" s="969"/>
      <c r="E113" s="970"/>
      <c r="F113" s="970"/>
      <c r="G113" s="970"/>
      <c r="H113" s="970"/>
      <c r="I113" s="970"/>
      <c r="J113" s="970"/>
      <c r="K113" s="970"/>
      <c r="L113" s="970"/>
      <c r="M113" s="970"/>
      <c r="N113" s="970"/>
      <c r="O113" s="971"/>
      <c r="P113" s="751"/>
      <c r="Q113" s="752"/>
      <c r="R113" s="752"/>
      <c r="S113" s="752"/>
      <c r="T113" s="752"/>
      <c r="U113" s="752"/>
      <c r="V113" s="752"/>
      <c r="W113" s="752"/>
      <c r="X113" s="752"/>
      <c r="Y113" s="752"/>
      <c r="Z113" s="752"/>
      <c r="AA113" s="753"/>
      <c r="AB113" s="969"/>
      <c r="AC113" s="970"/>
      <c r="AD113" s="970"/>
      <c r="AE113" s="970"/>
      <c r="AF113" s="970"/>
      <c r="AG113" s="970"/>
      <c r="AH113" s="970"/>
      <c r="AI113" s="970"/>
      <c r="AJ113" s="970"/>
      <c r="AK113" s="970"/>
      <c r="AL113" s="971"/>
      <c r="AM113" s="969"/>
      <c r="AN113" s="970"/>
      <c r="AO113" s="970"/>
      <c r="AP113" s="970"/>
      <c r="AQ113" s="970"/>
      <c r="AR113" s="970"/>
      <c r="AS113" s="970"/>
      <c r="AT113" s="970"/>
      <c r="AU113" s="970"/>
      <c r="AV113" s="970"/>
      <c r="AW113" s="970"/>
      <c r="AX113" s="970"/>
      <c r="AY113" s="970"/>
      <c r="AZ113" s="971"/>
      <c r="BA113" s="969"/>
      <c r="BB113" s="970"/>
      <c r="BC113" s="970"/>
      <c r="BD113" s="970"/>
      <c r="BE113" s="970"/>
      <c r="BF113" s="970"/>
      <c r="BG113" s="970"/>
      <c r="BH113" s="970"/>
      <c r="BI113" s="970"/>
      <c r="BJ113" s="970"/>
      <c r="BK113" s="970"/>
      <c r="BL113" s="970"/>
      <c r="BM113" s="970"/>
      <c r="BN113" s="971"/>
    </row>
    <row r="114" spans="4:70" ht="9.75" customHeight="1" x14ac:dyDescent="0.15">
      <c r="D114" s="963"/>
      <c r="E114" s="964"/>
      <c r="F114" s="964"/>
      <c r="G114" s="964"/>
      <c r="H114" s="964"/>
      <c r="I114" s="964"/>
      <c r="J114" s="964"/>
      <c r="K114" s="964"/>
      <c r="L114" s="964"/>
      <c r="M114" s="964"/>
      <c r="N114" s="964"/>
      <c r="O114" s="965"/>
      <c r="P114" s="745" t="s">
        <v>1244</v>
      </c>
      <c r="Q114" s="746"/>
      <c r="R114" s="746"/>
      <c r="S114" s="746"/>
      <c r="T114" s="746"/>
      <c r="U114" s="746"/>
      <c r="V114" s="746"/>
      <c r="W114" s="746"/>
      <c r="X114" s="746"/>
      <c r="Y114" s="746"/>
      <c r="Z114" s="746"/>
      <c r="AA114" s="747"/>
      <c r="AB114" s="963"/>
      <c r="AC114" s="964"/>
      <c r="AD114" s="964"/>
      <c r="AE114" s="964"/>
      <c r="AF114" s="964"/>
      <c r="AG114" s="964"/>
      <c r="AH114" s="964"/>
      <c r="AI114" s="964"/>
      <c r="AJ114" s="964"/>
      <c r="AK114" s="964"/>
      <c r="AL114" s="965"/>
      <c r="AM114" s="963"/>
      <c r="AN114" s="964"/>
      <c r="AO114" s="964"/>
      <c r="AP114" s="964"/>
      <c r="AQ114" s="964"/>
      <c r="AR114" s="964"/>
      <c r="AS114" s="964"/>
      <c r="AT114" s="964"/>
      <c r="AU114" s="964"/>
      <c r="AV114" s="964"/>
      <c r="AW114" s="964"/>
      <c r="AX114" s="964"/>
      <c r="AY114" s="964"/>
      <c r="AZ114" s="965"/>
      <c r="BA114" s="963"/>
      <c r="BB114" s="964"/>
      <c r="BC114" s="964"/>
      <c r="BD114" s="964"/>
      <c r="BE114" s="964"/>
      <c r="BF114" s="964"/>
      <c r="BG114" s="964"/>
      <c r="BH114" s="964"/>
      <c r="BI114" s="964"/>
      <c r="BJ114" s="964"/>
      <c r="BK114" s="964"/>
      <c r="BL114" s="964"/>
      <c r="BM114" s="964"/>
      <c r="BN114" s="965"/>
    </row>
    <row r="115" spans="4:70" ht="9.75" customHeight="1" x14ac:dyDescent="0.15">
      <c r="D115" s="966"/>
      <c r="E115" s="967"/>
      <c r="F115" s="967"/>
      <c r="G115" s="967"/>
      <c r="H115" s="967"/>
      <c r="I115" s="967"/>
      <c r="J115" s="967"/>
      <c r="K115" s="967"/>
      <c r="L115" s="967"/>
      <c r="M115" s="967"/>
      <c r="N115" s="967"/>
      <c r="O115" s="968"/>
      <c r="P115" s="748"/>
      <c r="Q115" s="749"/>
      <c r="R115" s="749"/>
      <c r="S115" s="749"/>
      <c r="T115" s="749"/>
      <c r="U115" s="749"/>
      <c r="V115" s="749"/>
      <c r="W115" s="749"/>
      <c r="X115" s="749"/>
      <c r="Y115" s="749"/>
      <c r="Z115" s="749"/>
      <c r="AA115" s="750"/>
      <c r="AB115" s="985"/>
      <c r="AC115" s="986"/>
      <c r="AD115" s="986"/>
      <c r="AE115" s="986"/>
      <c r="AF115" s="986"/>
      <c r="AG115" s="986"/>
      <c r="AH115" s="986"/>
      <c r="AI115" s="986"/>
      <c r="AJ115" s="986"/>
      <c r="AK115" s="986"/>
      <c r="AL115" s="987"/>
      <c r="AM115" s="985"/>
      <c r="AN115" s="986"/>
      <c r="AO115" s="986"/>
      <c r="AP115" s="986"/>
      <c r="AQ115" s="986"/>
      <c r="AR115" s="986"/>
      <c r="AS115" s="986"/>
      <c r="AT115" s="986"/>
      <c r="AU115" s="986"/>
      <c r="AV115" s="986"/>
      <c r="AW115" s="986"/>
      <c r="AX115" s="986"/>
      <c r="AY115" s="986"/>
      <c r="AZ115" s="987"/>
      <c r="BA115" s="985"/>
      <c r="BB115" s="986"/>
      <c r="BC115" s="986"/>
      <c r="BD115" s="986"/>
      <c r="BE115" s="986"/>
      <c r="BF115" s="986"/>
      <c r="BG115" s="986"/>
      <c r="BH115" s="986"/>
      <c r="BI115" s="986"/>
      <c r="BJ115" s="986"/>
      <c r="BK115" s="986"/>
      <c r="BL115" s="986"/>
      <c r="BM115" s="986"/>
      <c r="BN115" s="987"/>
    </row>
    <row r="116" spans="4:70" ht="9.75" customHeight="1" x14ac:dyDescent="0.15">
      <c r="D116" s="966"/>
      <c r="E116" s="967"/>
      <c r="F116" s="967"/>
      <c r="G116" s="967"/>
      <c r="H116" s="967"/>
      <c r="I116" s="967"/>
      <c r="J116" s="967"/>
      <c r="K116" s="967"/>
      <c r="L116" s="967"/>
      <c r="M116" s="967"/>
      <c r="N116" s="967"/>
      <c r="O116" s="968"/>
      <c r="P116" s="988" t="s">
        <v>1245</v>
      </c>
      <c r="Q116" s="989"/>
      <c r="R116" s="989"/>
      <c r="S116" s="989"/>
      <c r="T116" s="989"/>
      <c r="U116" s="989"/>
      <c r="V116" s="989"/>
      <c r="W116" s="989"/>
      <c r="X116" s="989"/>
      <c r="Y116" s="989"/>
      <c r="Z116" s="989"/>
      <c r="AA116" s="990"/>
      <c r="AB116" s="991"/>
      <c r="AC116" s="992"/>
      <c r="AD116" s="992"/>
      <c r="AE116" s="992"/>
      <c r="AF116" s="992"/>
      <c r="AG116" s="992"/>
      <c r="AH116" s="992"/>
      <c r="AI116" s="992"/>
      <c r="AJ116" s="992"/>
      <c r="AK116" s="992"/>
      <c r="AL116" s="993"/>
      <c r="AM116" s="991"/>
      <c r="AN116" s="992"/>
      <c r="AO116" s="992"/>
      <c r="AP116" s="992"/>
      <c r="AQ116" s="992"/>
      <c r="AR116" s="992"/>
      <c r="AS116" s="992"/>
      <c r="AT116" s="992"/>
      <c r="AU116" s="992"/>
      <c r="AV116" s="992"/>
      <c r="AW116" s="992"/>
      <c r="AX116" s="992"/>
      <c r="AY116" s="992"/>
      <c r="AZ116" s="993"/>
      <c r="BA116" s="991"/>
      <c r="BB116" s="992"/>
      <c r="BC116" s="992"/>
      <c r="BD116" s="992"/>
      <c r="BE116" s="992"/>
      <c r="BF116" s="992"/>
      <c r="BG116" s="992"/>
      <c r="BH116" s="992"/>
      <c r="BI116" s="992"/>
      <c r="BJ116" s="992"/>
      <c r="BK116" s="992"/>
      <c r="BL116" s="992"/>
      <c r="BM116" s="992"/>
      <c r="BN116" s="993"/>
    </row>
    <row r="117" spans="4:70" ht="9.75" customHeight="1" x14ac:dyDescent="0.15">
      <c r="D117" s="969"/>
      <c r="E117" s="970"/>
      <c r="F117" s="970"/>
      <c r="G117" s="970"/>
      <c r="H117" s="970"/>
      <c r="I117" s="970"/>
      <c r="J117" s="970"/>
      <c r="K117" s="970"/>
      <c r="L117" s="970"/>
      <c r="M117" s="970"/>
      <c r="N117" s="970"/>
      <c r="O117" s="971"/>
      <c r="P117" s="751"/>
      <c r="Q117" s="752"/>
      <c r="R117" s="752"/>
      <c r="S117" s="752"/>
      <c r="T117" s="752"/>
      <c r="U117" s="752"/>
      <c r="V117" s="752"/>
      <c r="W117" s="752"/>
      <c r="X117" s="752"/>
      <c r="Y117" s="752"/>
      <c r="Z117" s="752"/>
      <c r="AA117" s="753"/>
      <c r="AB117" s="969"/>
      <c r="AC117" s="970"/>
      <c r="AD117" s="970"/>
      <c r="AE117" s="970"/>
      <c r="AF117" s="970"/>
      <c r="AG117" s="970"/>
      <c r="AH117" s="970"/>
      <c r="AI117" s="970"/>
      <c r="AJ117" s="970"/>
      <c r="AK117" s="970"/>
      <c r="AL117" s="971"/>
      <c r="AM117" s="969"/>
      <c r="AN117" s="970"/>
      <c r="AO117" s="970"/>
      <c r="AP117" s="970"/>
      <c r="AQ117" s="970"/>
      <c r="AR117" s="970"/>
      <c r="AS117" s="970"/>
      <c r="AT117" s="970"/>
      <c r="AU117" s="970"/>
      <c r="AV117" s="970"/>
      <c r="AW117" s="970"/>
      <c r="AX117" s="970"/>
      <c r="AY117" s="970"/>
      <c r="AZ117" s="971"/>
      <c r="BA117" s="969"/>
      <c r="BB117" s="970"/>
      <c r="BC117" s="970"/>
      <c r="BD117" s="970"/>
      <c r="BE117" s="970"/>
      <c r="BF117" s="970"/>
      <c r="BG117" s="970"/>
      <c r="BH117" s="970"/>
      <c r="BI117" s="970"/>
      <c r="BJ117" s="970"/>
      <c r="BK117" s="970"/>
      <c r="BL117" s="970"/>
      <c r="BM117" s="970"/>
      <c r="BN117" s="971"/>
    </row>
    <row r="118" spans="4:70" ht="9.75" customHeight="1" x14ac:dyDescent="0.15">
      <c r="D118" s="963"/>
      <c r="E118" s="964"/>
      <c r="F118" s="964"/>
      <c r="G118" s="964"/>
      <c r="H118" s="964"/>
      <c r="I118" s="964"/>
      <c r="J118" s="964"/>
      <c r="K118" s="964"/>
      <c r="L118" s="964"/>
      <c r="M118" s="964"/>
      <c r="N118" s="964"/>
      <c r="O118" s="965"/>
      <c r="P118" s="745" t="s">
        <v>1244</v>
      </c>
      <c r="Q118" s="746"/>
      <c r="R118" s="746"/>
      <c r="S118" s="746"/>
      <c r="T118" s="746"/>
      <c r="U118" s="746"/>
      <c r="V118" s="746"/>
      <c r="W118" s="746"/>
      <c r="X118" s="746"/>
      <c r="Y118" s="746"/>
      <c r="Z118" s="746"/>
      <c r="AA118" s="747"/>
      <c r="AB118" s="963"/>
      <c r="AC118" s="964"/>
      <c r="AD118" s="964"/>
      <c r="AE118" s="964"/>
      <c r="AF118" s="964"/>
      <c r="AG118" s="964"/>
      <c r="AH118" s="964"/>
      <c r="AI118" s="964"/>
      <c r="AJ118" s="964"/>
      <c r="AK118" s="964"/>
      <c r="AL118" s="965"/>
      <c r="AM118" s="963"/>
      <c r="AN118" s="964"/>
      <c r="AO118" s="964"/>
      <c r="AP118" s="964"/>
      <c r="AQ118" s="964"/>
      <c r="AR118" s="964"/>
      <c r="AS118" s="964"/>
      <c r="AT118" s="964"/>
      <c r="AU118" s="964"/>
      <c r="AV118" s="964"/>
      <c r="AW118" s="964"/>
      <c r="AX118" s="964"/>
      <c r="AY118" s="964"/>
      <c r="AZ118" s="965"/>
      <c r="BA118" s="963"/>
      <c r="BB118" s="964"/>
      <c r="BC118" s="964"/>
      <c r="BD118" s="964"/>
      <c r="BE118" s="964"/>
      <c r="BF118" s="964"/>
      <c r="BG118" s="964"/>
      <c r="BH118" s="964"/>
      <c r="BI118" s="964"/>
      <c r="BJ118" s="964"/>
      <c r="BK118" s="964"/>
      <c r="BL118" s="964"/>
      <c r="BM118" s="964"/>
      <c r="BN118" s="965"/>
      <c r="BO118" s="328"/>
      <c r="BP118" s="328"/>
      <c r="BQ118" s="328"/>
      <c r="BR118" s="328"/>
    </row>
    <row r="119" spans="4:70" ht="9.75" customHeight="1" x14ac:dyDescent="0.15">
      <c r="D119" s="966"/>
      <c r="E119" s="967"/>
      <c r="F119" s="967"/>
      <c r="G119" s="967"/>
      <c r="H119" s="967"/>
      <c r="I119" s="967"/>
      <c r="J119" s="967"/>
      <c r="K119" s="967"/>
      <c r="L119" s="967"/>
      <c r="M119" s="967"/>
      <c r="N119" s="967"/>
      <c r="O119" s="968"/>
      <c r="P119" s="748"/>
      <c r="Q119" s="749"/>
      <c r="R119" s="749"/>
      <c r="S119" s="749"/>
      <c r="T119" s="749"/>
      <c r="U119" s="749"/>
      <c r="V119" s="749"/>
      <c r="W119" s="749"/>
      <c r="X119" s="749"/>
      <c r="Y119" s="749"/>
      <c r="Z119" s="749"/>
      <c r="AA119" s="750"/>
      <c r="AB119" s="985"/>
      <c r="AC119" s="986"/>
      <c r="AD119" s="986"/>
      <c r="AE119" s="986"/>
      <c r="AF119" s="986"/>
      <c r="AG119" s="986"/>
      <c r="AH119" s="986"/>
      <c r="AI119" s="986"/>
      <c r="AJ119" s="986"/>
      <c r="AK119" s="986"/>
      <c r="AL119" s="987"/>
      <c r="AM119" s="985"/>
      <c r="AN119" s="986"/>
      <c r="AO119" s="986"/>
      <c r="AP119" s="986"/>
      <c r="AQ119" s="986"/>
      <c r="AR119" s="986"/>
      <c r="AS119" s="986"/>
      <c r="AT119" s="986"/>
      <c r="AU119" s="986"/>
      <c r="AV119" s="986"/>
      <c r="AW119" s="986"/>
      <c r="AX119" s="986"/>
      <c r="AY119" s="986"/>
      <c r="AZ119" s="987"/>
      <c r="BA119" s="985"/>
      <c r="BB119" s="986"/>
      <c r="BC119" s="986"/>
      <c r="BD119" s="986"/>
      <c r="BE119" s="986"/>
      <c r="BF119" s="986"/>
      <c r="BG119" s="986"/>
      <c r="BH119" s="986"/>
      <c r="BI119" s="986"/>
      <c r="BJ119" s="986"/>
      <c r="BK119" s="986"/>
      <c r="BL119" s="986"/>
      <c r="BM119" s="986"/>
      <c r="BN119" s="987"/>
    </row>
    <row r="120" spans="4:70" ht="9.75" customHeight="1" x14ac:dyDescent="0.15">
      <c r="D120" s="966"/>
      <c r="E120" s="967"/>
      <c r="F120" s="967"/>
      <c r="G120" s="967"/>
      <c r="H120" s="967"/>
      <c r="I120" s="967"/>
      <c r="J120" s="967"/>
      <c r="K120" s="967"/>
      <c r="L120" s="967"/>
      <c r="M120" s="967"/>
      <c r="N120" s="967"/>
      <c r="O120" s="968"/>
      <c r="P120" s="988" t="s">
        <v>1245</v>
      </c>
      <c r="Q120" s="989"/>
      <c r="R120" s="989"/>
      <c r="S120" s="989"/>
      <c r="T120" s="989"/>
      <c r="U120" s="989"/>
      <c r="V120" s="989"/>
      <c r="W120" s="989"/>
      <c r="X120" s="989"/>
      <c r="Y120" s="989"/>
      <c r="Z120" s="989"/>
      <c r="AA120" s="990"/>
      <c r="AB120" s="991"/>
      <c r="AC120" s="992"/>
      <c r="AD120" s="992"/>
      <c r="AE120" s="992"/>
      <c r="AF120" s="992"/>
      <c r="AG120" s="992"/>
      <c r="AH120" s="992"/>
      <c r="AI120" s="992"/>
      <c r="AJ120" s="992"/>
      <c r="AK120" s="992"/>
      <c r="AL120" s="993"/>
      <c r="AM120" s="991"/>
      <c r="AN120" s="992"/>
      <c r="AO120" s="992"/>
      <c r="AP120" s="992"/>
      <c r="AQ120" s="992"/>
      <c r="AR120" s="992"/>
      <c r="AS120" s="992"/>
      <c r="AT120" s="992"/>
      <c r="AU120" s="992"/>
      <c r="AV120" s="992"/>
      <c r="AW120" s="992"/>
      <c r="AX120" s="992"/>
      <c r="AY120" s="992"/>
      <c r="AZ120" s="993"/>
      <c r="BA120" s="991"/>
      <c r="BB120" s="992"/>
      <c r="BC120" s="992"/>
      <c r="BD120" s="992"/>
      <c r="BE120" s="992"/>
      <c r="BF120" s="992"/>
      <c r="BG120" s="992"/>
      <c r="BH120" s="992"/>
      <c r="BI120" s="992"/>
      <c r="BJ120" s="992"/>
      <c r="BK120" s="992"/>
      <c r="BL120" s="992"/>
      <c r="BM120" s="992"/>
      <c r="BN120" s="993"/>
    </row>
    <row r="121" spans="4:70" ht="9.75" customHeight="1" x14ac:dyDescent="0.15">
      <c r="D121" s="969"/>
      <c r="E121" s="970"/>
      <c r="F121" s="970"/>
      <c r="G121" s="970"/>
      <c r="H121" s="970"/>
      <c r="I121" s="970"/>
      <c r="J121" s="970"/>
      <c r="K121" s="970"/>
      <c r="L121" s="970"/>
      <c r="M121" s="970"/>
      <c r="N121" s="970"/>
      <c r="O121" s="971"/>
      <c r="P121" s="751"/>
      <c r="Q121" s="752"/>
      <c r="R121" s="752"/>
      <c r="S121" s="752"/>
      <c r="T121" s="752"/>
      <c r="U121" s="752"/>
      <c r="V121" s="752"/>
      <c r="W121" s="752"/>
      <c r="X121" s="752"/>
      <c r="Y121" s="752"/>
      <c r="Z121" s="752"/>
      <c r="AA121" s="753"/>
      <c r="AB121" s="969"/>
      <c r="AC121" s="970"/>
      <c r="AD121" s="970"/>
      <c r="AE121" s="970"/>
      <c r="AF121" s="970"/>
      <c r="AG121" s="970"/>
      <c r="AH121" s="970"/>
      <c r="AI121" s="970"/>
      <c r="AJ121" s="970"/>
      <c r="AK121" s="970"/>
      <c r="AL121" s="971"/>
      <c r="AM121" s="969"/>
      <c r="AN121" s="970"/>
      <c r="AO121" s="970"/>
      <c r="AP121" s="970"/>
      <c r="AQ121" s="970"/>
      <c r="AR121" s="970"/>
      <c r="AS121" s="970"/>
      <c r="AT121" s="970"/>
      <c r="AU121" s="970"/>
      <c r="AV121" s="970"/>
      <c r="AW121" s="970"/>
      <c r="AX121" s="970"/>
      <c r="AY121" s="970"/>
      <c r="AZ121" s="971"/>
      <c r="BA121" s="969"/>
      <c r="BB121" s="970"/>
      <c r="BC121" s="970"/>
      <c r="BD121" s="970"/>
      <c r="BE121" s="970"/>
      <c r="BF121" s="970"/>
      <c r="BG121" s="970"/>
      <c r="BH121" s="970"/>
      <c r="BI121" s="970"/>
      <c r="BJ121" s="970"/>
      <c r="BK121" s="970"/>
      <c r="BL121" s="970"/>
      <c r="BM121" s="970"/>
      <c r="BN121" s="971"/>
    </row>
    <row r="122" spans="4:70" ht="9.75" customHeight="1" x14ac:dyDescent="0.15">
      <c r="D122" s="963"/>
      <c r="E122" s="964"/>
      <c r="F122" s="964"/>
      <c r="G122" s="964"/>
      <c r="H122" s="964"/>
      <c r="I122" s="964"/>
      <c r="J122" s="964"/>
      <c r="K122" s="964"/>
      <c r="L122" s="964"/>
      <c r="M122" s="964"/>
      <c r="N122" s="964"/>
      <c r="O122" s="965"/>
      <c r="P122" s="745" t="s">
        <v>1244</v>
      </c>
      <c r="Q122" s="746"/>
      <c r="R122" s="746"/>
      <c r="S122" s="746"/>
      <c r="T122" s="746"/>
      <c r="U122" s="746"/>
      <c r="V122" s="746"/>
      <c r="W122" s="746"/>
      <c r="X122" s="746"/>
      <c r="Y122" s="746"/>
      <c r="Z122" s="746"/>
      <c r="AA122" s="747"/>
      <c r="AB122" s="963"/>
      <c r="AC122" s="964"/>
      <c r="AD122" s="964"/>
      <c r="AE122" s="964"/>
      <c r="AF122" s="964"/>
      <c r="AG122" s="964"/>
      <c r="AH122" s="964"/>
      <c r="AI122" s="964"/>
      <c r="AJ122" s="964"/>
      <c r="AK122" s="964"/>
      <c r="AL122" s="965"/>
      <c r="AM122" s="963"/>
      <c r="AN122" s="964"/>
      <c r="AO122" s="964"/>
      <c r="AP122" s="964"/>
      <c r="AQ122" s="964"/>
      <c r="AR122" s="964"/>
      <c r="AS122" s="964"/>
      <c r="AT122" s="964"/>
      <c r="AU122" s="964"/>
      <c r="AV122" s="964"/>
      <c r="AW122" s="964"/>
      <c r="AX122" s="964"/>
      <c r="AY122" s="964"/>
      <c r="AZ122" s="965"/>
      <c r="BA122" s="963"/>
      <c r="BB122" s="964"/>
      <c r="BC122" s="964"/>
      <c r="BD122" s="964"/>
      <c r="BE122" s="964"/>
      <c r="BF122" s="964"/>
      <c r="BG122" s="964"/>
      <c r="BH122" s="964"/>
      <c r="BI122" s="964"/>
      <c r="BJ122" s="964"/>
      <c r="BK122" s="964"/>
      <c r="BL122" s="964"/>
      <c r="BM122" s="964"/>
      <c r="BN122" s="965"/>
    </row>
    <row r="123" spans="4:70" ht="9.75" customHeight="1" x14ac:dyDescent="0.15">
      <c r="D123" s="966"/>
      <c r="E123" s="967"/>
      <c r="F123" s="967"/>
      <c r="G123" s="967"/>
      <c r="H123" s="967"/>
      <c r="I123" s="967"/>
      <c r="J123" s="967"/>
      <c r="K123" s="967"/>
      <c r="L123" s="967"/>
      <c r="M123" s="967"/>
      <c r="N123" s="967"/>
      <c r="O123" s="968"/>
      <c r="P123" s="748"/>
      <c r="Q123" s="749"/>
      <c r="R123" s="749"/>
      <c r="S123" s="749"/>
      <c r="T123" s="749"/>
      <c r="U123" s="749"/>
      <c r="V123" s="749"/>
      <c r="W123" s="749"/>
      <c r="X123" s="749"/>
      <c r="Y123" s="749"/>
      <c r="Z123" s="749"/>
      <c r="AA123" s="750"/>
      <c r="AB123" s="985"/>
      <c r="AC123" s="986"/>
      <c r="AD123" s="986"/>
      <c r="AE123" s="986"/>
      <c r="AF123" s="986"/>
      <c r="AG123" s="986"/>
      <c r="AH123" s="986"/>
      <c r="AI123" s="986"/>
      <c r="AJ123" s="986"/>
      <c r="AK123" s="986"/>
      <c r="AL123" s="987"/>
      <c r="AM123" s="985"/>
      <c r="AN123" s="986"/>
      <c r="AO123" s="986"/>
      <c r="AP123" s="986"/>
      <c r="AQ123" s="986"/>
      <c r="AR123" s="986"/>
      <c r="AS123" s="986"/>
      <c r="AT123" s="986"/>
      <c r="AU123" s="986"/>
      <c r="AV123" s="986"/>
      <c r="AW123" s="986"/>
      <c r="AX123" s="986"/>
      <c r="AY123" s="986"/>
      <c r="AZ123" s="987"/>
      <c r="BA123" s="985"/>
      <c r="BB123" s="986"/>
      <c r="BC123" s="986"/>
      <c r="BD123" s="986"/>
      <c r="BE123" s="986"/>
      <c r="BF123" s="986"/>
      <c r="BG123" s="986"/>
      <c r="BH123" s="986"/>
      <c r="BI123" s="986"/>
      <c r="BJ123" s="986"/>
      <c r="BK123" s="986"/>
      <c r="BL123" s="986"/>
      <c r="BM123" s="986"/>
      <c r="BN123" s="987"/>
    </row>
    <row r="124" spans="4:70" ht="9.75" customHeight="1" x14ac:dyDescent="0.15">
      <c r="D124" s="966"/>
      <c r="E124" s="967"/>
      <c r="F124" s="967"/>
      <c r="G124" s="967"/>
      <c r="H124" s="967"/>
      <c r="I124" s="967"/>
      <c r="J124" s="967"/>
      <c r="K124" s="967"/>
      <c r="L124" s="967"/>
      <c r="M124" s="967"/>
      <c r="N124" s="967"/>
      <c r="O124" s="968"/>
      <c r="P124" s="988" t="s">
        <v>1245</v>
      </c>
      <c r="Q124" s="989"/>
      <c r="R124" s="989"/>
      <c r="S124" s="989"/>
      <c r="T124" s="989"/>
      <c r="U124" s="989"/>
      <c r="V124" s="989"/>
      <c r="W124" s="989"/>
      <c r="X124" s="989"/>
      <c r="Y124" s="989"/>
      <c r="Z124" s="989"/>
      <c r="AA124" s="990"/>
      <c r="AB124" s="991"/>
      <c r="AC124" s="992"/>
      <c r="AD124" s="992"/>
      <c r="AE124" s="992"/>
      <c r="AF124" s="992"/>
      <c r="AG124" s="992"/>
      <c r="AH124" s="992"/>
      <c r="AI124" s="992"/>
      <c r="AJ124" s="992"/>
      <c r="AK124" s="992"/>
      <c r="AL124" s="993"/>
      <c r="AM124" s="991"/>
      <c r="AN124" s="992"/>
      <c r="AO124" s="992"/>
      <c r="AP124" s="992"/>
      <c r="AQ124" s="992"/>
      <c r="AR124" s="992"/>
      <c r="AS124" s="992"/>
      <c r="AT124" s="992"/>
      <c r="AU124" s="992"/>
      <c r="AV124" s="992"/>
      <c r="AW124" s="992"/>
      <c r="AX124" s="992"/>
      <c r="AY124" s="992"/>
      <c r="AZ124" s="993"/>
      <c r="BA124" s="991"/>
      <c r="BB124" s="992"/>
      <c r="BC124" s="992"/>
      <c r="BD124" s="992"/>
      <c r="BE124" s="992"/>
      <c r="BF124" s="992"/>
      <c r="BG124" s="992"/>
      <c r="BH124" s="992"/>
      <c r="BI124" s="992"/>
      <c r="BJ124" s="992"/>
      <c r="BK124" s="992"/>
      <c r="BL124" s="992"/>
      <c r="BM124" s="992"/>
      <c r="BN124" s="993"/>
    </row>
    <row r="125" spans="4:70" ht="9.75" customHeight="1" x14ac:dyDescent="0.15">
      <c r="D125" s="969"/>
      <c r="E125" s="970"/>
      <c r="F125" s="970"/>
      <c r="G125" s="970"/>
      <c r="H125" s="970"/>
      <c r="I125" s="970"/>
      <c r="J125" s="970"/>
      <c r="K125" s="970"/>
      <c r="L125" s="970"/>
      <c r="M125" s="970"/>
      <c r="N125" s="970"/>
      <c r="O125" s="971"/>
      <c r="P125" s="751"/>
      <c r="Q125" s="752"/>
      <c r="R125" s="752"/>
      <c r="S125" s="752"/>
      <c r="T125" s="752"/>
      <c r="U125" s="752"/>
      <c r="V125" s="752"/>
      <c r="W125" s="752"/>
      <c r="X125" s="752"/>
      <c r="Y125" s="752"/>
      <c r="Z125" s="752"/>
      <c r="AA125" s="753"/>
      <c r="AB125" s="969"/>
      <c r="AC125" s="970"/>
      <c r="AD125" s="970"/>
      <c r="AE125" s="970"/>
      <c r="AF125" s="970"/>
      <c r="AG125" s="970"/>
      <c r="AH125" s="970"/>
      <c r="AI125" s="970"/>
      <c r="AJ125" s="970"/>
      <c r="AK125" s="970"/>
      <c r="AL125" s="971"/>
      <c r="AM125" s="969"/>
      <c r="AN125" s="970"/>
      <c r="AO125" s="970"/>
      <c r="AP125" s="970"/>
      <c r="AQ125" s="970"/>
      <c r="AR125" s="970"/>
      <c r="AS125" s="970"/>
      <c r="AT125" s="970"/>
      <c r="AU125" s="970"/>
      <c r="AV125" s="970"/>
      <c r="AW125" s="970"/>
      <c r="AX125" s="970"/>
      <c r="AY125" s="970"/>
      <c r="AZ125" s="971"/>
      <c r="BA125" s="969"/>
      <c r="BB125" s="970"/>
      <c r="BC125" s="970"/>
      <c r="BD125" s="970"/>
      <c r="BE125" s="970"/>
      <c r="BF125" s="970"/>
      <c r="BG125" s="970"/>
      <c r="BH125" s="970"/>
      <c r="BI125" s="970"/>
      <c r="BJ125" s="970"/>
      <c r="BK125" s="970"/>
      <c r="BL125" s="970"/>
      <c r="BM125" s="970"/>
      <c r="BN125" s="971"/>
    </row>
    <row r="126" spans="4:70" ht="9.75" customHeight="1" x14ac:dyDescent="0.15">
      <c r="D126" s="963"/>
      <c r="E126" s="964"/>
      <c r="F126" s="964"/>
      <c r="G126" s="964"/>
      <c r="H126" s="964"/>
      <c r="I126" s="964"/>
      <c r="J126" s="964"/>
      <c r="K126" s="964"/>
      <c r="L126" s="964"/>
      <c r="M126" s="964"/>
      <c r="N126" s="964"/>
      <c r="O126" s="965"/>
      <c r="P126" s="745" t="s">
        <v>1244</v>
      </c>
      <c r="Q126" s="746"/>
      <c r="R126" s="746"/>
      <c r="S126" s="746"/>
      <c r="T126" s="746"/>
      <c r="U126" s="746"/>
      <c r="V126" s="746"/>
      <c r="W126" s="746"/>
      <c r="X126" s="746"/>
      <c r="Y126" s="746"/>
      <c r="Z126" s="746"/>
      <c r="AA126" s="747"/>
      <c r="AB126" s="963"/>
      <c r="AC126" s="964"/>
      <c r="AD126" s="964"/>
      <c r="AE126" s="964"/>
      <c r="AF126" s="964"/>
      <c r="AG126" s="964"/>
      <c r="AH126" s="964"/>
      <c r="AI126" s="964"/>
      <c r="AJ126" s="964"/>
      <c r="AK126" s="964"/>
      <c r="AL126" s="965"/>
      <c r="AM126" s="963"/>
      <c r="AN126" s="964"/>
      <c r="AO126" s="964"/>
      <c r="AP126" s="964"/>
      <c r="AQ126" s="964"/>
      <c r="AR126" s="964"/>
      <c r="AS126" s="964"/>
      <c r="AT126" s="964"/>
      <c r="AU126" s="964"/>
      <c r="AV126" s="964"/>
      <c r="AW126" s="964"/>
      <c r="AX126" s="964"/>
      <c r="AY126" s="964"/>
      <c r="AZ126" s="965"/>
      <c r="BA126" s="963"/>
      <c r="BB126" s="964"/>
      <c r="BC126" s="964"/>
      <c r="BD126" s="964"/>
      <c r="BE126" s="964"/>
      <c r="BF126" s="964"/>
      <c r="BG126" s="964"/>
      <c r="BH126" s="964"/>
      <c r="BI126" s="964"/>
      <c r="BJ126" s="964"/>
      <c r="BK126" s="964"/>
      <c r="BL126" s="964"/>
      <c r="BM126" s="964"/>
      <c r="BN126" s="965"/>
    </row>
    <row r="127" spans="4:70" ht="9.75" customHeight="1" x14ac:dyDescent="0.15">
      <c r="D127" s="966"/>
      <c r="E127" s="967"/>
      <c r="F127" s="967"/>
      <c r="G127" s="967"/>
      <c r="H127" s="967"/>
      <c r="I127" s="967"/>
      <c r="J127" s="967"/>
      <c r="K127" s="967"/>
      <c r="L127" s="967"/>
      <c r="M127" s="967"/>
      <c r="N127" s="967"/>
      <c r="O127" s="968"/>
      <c r="P127" s="748"/>
      <c r="Q127" s="749"/>
      <c r="R127" s="749"/>
      <c r="S127" s="749"/>
      <c r="T127" s="749"/>
      <c r="U127" s="749"/>
      <c r="V127" s="749"/>
      <c r="W127" s="749"/>
      <c r="X127" s="749"/>
      <c r="Y127" s="749"/>
      <c r="Z127" s="749"/>
      <c r="AA127" s="750"/>
      <c r="AB127" s="985"/>
      <c r="AC127" s="986"/>
      <c r="AD127" s="986"/>
      <c r="AE127" s="986"/>
      <c r="AF127" s="986"/>
      <c r="AG127" s="986"/>
      <c r="AH127" s="986"/>
      <c r="AI127" s="986"/>
      <c r="AJ127" s="986"/>
      <c r="AK127" s="986"/>
      <c r="AL127" s="987"/>
      <c r="AM127" s="985"/>
      <c r="AN127" s="986"/>
      <c r="AO127" s="986"/>
      <c r="AP127" s="986"/>
      <c r="AQ127" s="986"/>
      <c r="AR127" s="986"/>
      <c r="AS127" s="986"/>
      <c r="AT127" s="986"/>
      <c r="AU127" s="986"/>
      <c r="AV127" s="986"/>
      <c r="AW127" s="986"/>
      <c r="AX127" s="986"/>
      <c r="AY127" s="986"/>
      <c r="AZ127" s="987"/>
      <c r="BA127" s="985"/>
      <c r="BB127" s="986"/>
      <c r="BC127" s="986"/>
      <c r="BD127" s="986"/>
      <c r="BE127" s="986"/>
      <c r="BF127" s="986"/>
      <c r="BG127" s="986"/>
      <c r="BH127" s="986"/>
      <c r="BI127" s="986"/>
      <c r="BJ127" s="986"/>
      <c r="BK127" s="986"/>
      <c r="BL127" s="986"/>
      <c r="BM127" s="986"/>
      <c r="BN127" s="987"/>
    </row>
    <row r="128" spans="4:70" ht="9.75" customHeight="1" x14ac:dyDescent="0.15">
      <c r="D128" s="966"/>
      <c r="E128" s="967"/>
      <c r="F128" s="967"/>
      <c r="G128" s="967"/>
      <c r="H128" s="967"/>
      <c r="I128" s="967"/>
      <c r="J128" s="967"/>
      <c r="K128" s="967"/>
      <c r="L128" s="967"/>
      <c r="M128" s="967"/>
      <c r="N128" s="967"/>
      <c r="O128" s="968"/>
      <c r="P128" s="988" t="s">
        <v>1245</v>
      </c>
      <c r="Q128" s="989"/>
      <c r="R128" s="989"/>
      <c r="S128" s="989"/>
      <c r="T128" s="989"/>
      <c r="U128" s="989"/>
      <c r="V128" s="989"/>
      <c r="W128" s="989"/>
      <c r="X128" s="989"/>
      <c r="Y128" s="989"/>
      <c r="Z128" s="989"/>
      <c r="AA128" s="990"/>
      <c r="AB128" s="991"/>
      <c r="AC128" s="992"/>
      <c r="AD128" s="992"/>
      <c r="AE128" s="992"/>
      <c r="AF128" s="992"/>
      <c r="AG128" s="992"/>
      <c r="AH128" s="992"/>
      <c r="AI128" s="992"/>
      <c r="AJ128" s="992"/>
      <c r="AK128" s="992"/>
      <c r="AL128" s="993"/>
      <c r="AM128" s="991"/>
      <c r="AN128" s="992"/>
      <c r="AO128" s="992"/>
      <c r="AP128" s="992"/>
      <c r="AQ128" s="992"/>
      <c r="AR128" s="992"/>
      <c r="AS128" s="992"/>
      <c r="AT128" s="992"/>
      <c r="AU128" s="992"/>
      <c r="AV128" s="992"/>
      <c r="AW128" s="992"/>
      <c r="AX128" s="992"/>
      <c r="AY128" s="992"/>
      <c r="AZ128" s="993"/>
      <c r="BA128" s="991"/>
      <c r="BB128" s="992"/>
      <c r="BC128" s="992"/>
      <c r="BD128" s="992"/>
      <c r="BE128" s="992"/>
      <c r="BF128" s="992"/>
      <c r="BG128" s="992"/>
      <c r="BH128" s="992"/>
      <c r="BI128" s="992"/>
      <c r="BJ128" s="992"/>
      <c r="BK128" s="992"/>
      <c r="BL128" s="992"/>
      <c r="BM128" s="992"/>
      <c r="BN128" s="993"/>
    </row>
    <row r="129" spans="1:76" ht="9.75" customHeight="1" x14ac:dyDescent="0.15">
      <c r="D129" s="969"/>
      <c r="E129" s="970"/>
      <c r="F129" s="970"/>
      <c r="G129" s="970"/>
      <c r="H129" s="970"/>
      <c r="I129" s="970"/>
      <c r="J129" s="970"/>
      <c r="K129" s="970"/>
      <c r="L129" s="970"/>
      <c r="M129" s="970"/>
      <c r="N129" s="970"/>
      <c r="O129" s="971"/>
      <c r="P129" s="751"/>
      <c r="Q129" s="752"/>
      <c r="R129" s="752"/>
      <c r="S129" s="752"/>
      <c r="T129" s="752"/>
      <c r="U129" s="752"/>
      <c r="V129" s="752"/>
      <c r="W129" s="752"/>
      <c r="X129" s="752"/>
      <c r="Y129" s="752"/>
      <c r="Z129" s="752"/>
      <c r="AA129" s="753"/>
      <c r="AB129" s="969"/>
      <c r="AC129" s="970"/>
      <c r="AD129" s="970"/>
      <c r="AE129" s="970"/>
      <c r="AF129" s="970"/>
      <c r="AG129" s="970"/>
      <c r="AH129" s="970"/>
      <c r="AI129" s="970"/>
      <c r="AJ129" s="970"/>
      <c r="AK129" s="970"/>
      <c r="AL129" s="971"/>
      <c r="AM129" s="969"/>
      <c r="AN129" s="970"/>
      <c r="AO129" s="970"/>
      <c r="AP129" s="970"/>
      <c r="AQ129" s="970"/>
      <c r="AR129" s="970"/>
      <c r="AS129" s="970"/>
      <c r="AT129" s="970"/>
      <c r="AU129" s="970"/>
      <c r="AV129" s="970"/>
      <c r="AW129" s="970"/>
      <c r="AX129" s="970"/>
      <c r="AY129" s="970"/>
      <c r="AZ129" s="971"/>
      <c r="BA129" s="969"/>
      <c r="BB129" s="970"/>
      <c r="BC129" s="970"/>
      <c r="BD129" s="970"/>
      <c r="BE129" s="970"/>
      <c r="BF129" s="970"/>
      <c r="BG129" s="970"/>
      <c r="BH129" s="970"/>
      <c r="BI129" s="970"/>
      <c r="BJ129" s="970"/>
      <c r="BK129" s="970"/>
      <c r="BL129" s="970"/>
      <c r="BM129" s="970"/>
      <c r="BN129" s="971"/>
    </row>
    <row r="130" spans="1:76" ht="9.75" customHeight="1" x14ac:dyDescent="0.15">
      <c r="D130" s="963"/>
      <c r="E130" s="964"/>
      <c r="F130" s="964"/>
      <c r="G130" s="964"/>
      <c r="H130" s="964"/>
      <c r="I130" s="964"/>
      <c r="J130" s="964"/>
      <c r="K130" s="964"/>
      <c r="L130" s="964"/>
      <c r="M130" s="964"/>
      <c r="N130" s="964"/>
      <c r="O130" s="965"/>
      <c r="P130" s="745" t="s">
        <v>1244</v>
      </c>
      <c r="Q130" s="746"/>
      <c r="R130" s="746"/>
      <c r="S130" s="746"/>
      <c r="T130" s="746"/>
      <c r="U130" s="746"/>
      <c r="V130" s="746"/>
      <c r="W130" s="746"/>
      <c r="X130" s="746"/>
      <c r="Y130" s="746"/>
      <c r="Z130" s="746"/>
      <c r="AA130" s="747"/>
      <c r="AB130" s="963"/>
      <c r="AC130" s="964"/>
      <c r="AD130" s="964"/>
      <c r="AE130" s="964"/>
      <c r="AF130" s="964"/>
      <c r="AG130" s="964"/>
      <c r="AH130" s="964"/>
      <c r="AI130" s="964"/>
      <c r="AJ130" s="964"/>
      <c r="AK130" s="964"/>
      <c r="AL130" s="965"/>
      <c r="AM130" s="963"/>
      <c r="AN130" s="964"/>
      <c r="AO130" s="964"/>
      <c r="AP130" s="964"/>
      <c r="AQ130" s="964"/>
      <c r="AR130" s="964"/>
      <c r="AS130" s="964"/>
      <c r="AT130" s="964"/>
      <c r="AU130" s="964"/>
      <c r="AV130" s="964"/>
      <c r="AW130" s="964"/>
      <c r="AX130" s="964"/>
      <c r="AY130" s="964"/>
      <c r="AZ130" s="965"/>
      <c r="BA130" s="963"/>
      <c r="BB130" s="964"/>
      <c r="BC130" s="964"/>
      <c r="BD130" s="964"/>
      <c r="BE130" s="964"/>
      <c r="BF130" s="964"/>
      <c r="BG130" s="964"/>
      <c r="BH130" s="964"/>
      <c r="BI130" s="964"/>
      <c r="BJ130" s="964"/>
      <c r="BK130" s="964"/>
      <c r="BL130" s="964"/>
      <c r="BM130" s="964"/>
      <c r="BN130" s="965"/>
      <c r="BO130" s="328"/>
      <c r="BP130" s="328"/>
      <c r="BQ130" s="328"/>
      <c r="BR130" s="328"/>
    </row>
    <row r="131" spans="1:76" ht="9.75" customHeight="1" x14ac:dyDescent="0.15">
      <c r="D131" s="966"/>
      <c r="E131" s="967"/>
      <c r="F131" s="967"/>
      <c r="G131" s="967"/>
      <c r="H131" s="967"/>
      <c r="I131" s="967"/>
      <c r="J131" s="967"/>
      <c r="K131" s="967"/>
      <c r="L131" s="967"/>
      <c r="M131" s="967"/>
      <c r="N131" s="967"/>
      <c r="O131" s="968"/>
      <c r="P131" s="748"/>
      <c r="Q131" s="749"/>
      <c r="R131" s="749"/>
      <c r="S131" s="749"/>
      <c r="T131" s="749"/>
      <c r="U131" s="749"/>
      <c r="V131" s="749"/>
      <c r="W131" s="749"/>
      <c r="X131" s="749"/>
      <c r="Y131" s="749"/>
      <c r="Z131" s="749"/>
      <c r="AA131" s="750"/>
      <c r="AB131" s="985"/>
      <c r="AC131" s="986"/>
      <c r="AD131" s="986"/>
      <c r="AE131" s="986"/>
      <c r="AF131" s="986"/>
      <c r="AG131" s="986"/>
      <c r="AH131" s="986"/>
      <c r="AI131" s="986"/>
      <c r="AJ131" s="986"/>
      <c r="AK131" s="986"/>
      <c r="AL131" s="987"/>
      <c r="AM131" s="985"/>
      <c r="AN131" s="986"/>
      <c r="AO131" s="986"/>
      <c r="AP131" s="986"/>
      <c r="AQ131" s="986"/>
      <c r="AR131" s="986"/>
      <c r="AS131" s="986"/>
      <c r="AT131" s="986"/>
      <c r="AU131" s="986"/>
      <c r="AV131" s="986"/>
      <c r="AW131" s="986"/>
      <c r="AX131" s="986"/>
      <c r="AY131" s="986"/>
      <c r="AZ131" s="987"/>
      <c r="BA131" s="985"/>
      <c r="BB131" s="986"/>
      <c r="BC131" s="986"/>
      <c r="BD131" s="986"/>
      <c r="BE131" s="986"/>
      <c r="BF131" s="986"/>
      <c r="BG131" s="986"/>
      <c r="BH131" s="986"/>
      <c r="BI131" s="986"/>
      <c r="BJ131" s="986"/>
      <c r="BK131" s="986"/>
      <c r="BL131" s="986"/>
      <c r="BM131" s="986"/>
      <c r="BN131" s="987"/>
    </row>
    <row r="132" spans="1:76" ht="9.75" customHeight="1" x14ac:dyDescent="0.15">
      <c r="D132" s="966"/>
      <c r="E132" s="967"/>
      <c r="F132" s="967"/>
      <c r="G132" s="967"/>
      <c r="H132" s="967"/>
      <c r="I132" s="967"/>
      <c r="J132" s="967"/>
      <c r="K132" s="967"/>
      <c r="L132" s="967"/>
      <c r="M132" s="967"/>
      <c r="N132" s="967"/>
      <c r="O132" s="968"/>
      <c r="P132" s="988" t="s">
        <v>1245</v>
      </c>
      <c r="Q132" s="989"/>
      <c r="R132" s="989"/>
      <c r="S132" s="989"/>
      <c r="T132" s="989"/>
      <c r="U132" s="989"/>
      <c r="V132" s="989"/>
      <c r="W132" s="989"/>
      <c r="X132" s="989"/>
      <c r="Y132" s="989"/>
      <c r="Z132" s="989"/>
      <c r="AA132" s="990"/>
      <c r="AB132" s="991"/>
      <c r="AC132" s="992"/>
      <c r="AD132" s="992"/>
      <c r="AE132" s="992"/>
      <c r="AF132" s="992"/>
      <c r="AG132" s="992"/>
      <c r="AH132" s="992"/>
      <c r="AI132" s="992"/>
      <c r="AJ132" s="992"/>
      <c r="AK132" s="992"/>
      <c r="AL132" s="993"/>
      <c r="AM132" s="991"/>
      <c r="AN132" s="992"/>
      <c r="AO132" s="992"/>
      <c r="AP132" s="992"/>
      <c r="AQ132" s="992"/>
      <c r="AR132" s="992"/>
      <c r="AS132" s="992"/>
      <c r="AT132" s="992"/>
      <c r="AU132" s="992"/>
      <c r="AV132" s="992"/>
      <c r="AW132" s="992"/>
      <c r="AX132" s="992"/>
      <c r="AY132" s="992"/>
      <c r="AZ132" s="993"/>
      <c r="BA132" s="991"/>
      <c r="BB132" s="992"/>
      <c r="BC132" s="992"/>
      <c r="BD132" s="992"/>
      <c r="BE132" s="992"/>
      <c r="BF132" s="992"/>
      <c r="BG132" s="992"/>
      <c r="BH132" s="992"/>
      <c r="BI132" s="992"/>
      <c r="BJ132" s="992"/>
      <c r="BK132" s="992"/>
      <c r="BL132" s="992"/>
      <c r="BM132" s="992"/>
      <c r="BN132" s="993"/>
    </row>
    <row r="133" spans="1:76" ht="9.75" customHeight="1" x14ac:dyDescent="0.15">
      <c r="D133" s="969"/>
      <c r="E133" s="970"/>
      <c r="F133" s="970"/>
      <c r="G133" s="970"/>
      <c r="H133" s="970"/>
      <c r="I133" s="970"/>
      <c r="J133" s="970"/>
      <c r="K133" s="970"/>
      <c r="L133" s="970"/>
      <c r="M133" s="970"/>
      <c r="N133" s="970"/>
      <c r="O133" s="971"/>
      <c r="P133" s="751"/>
      <c r="Q133" s="752"/>
      <c r="R133" s="752"/>
      <c r="S133" s="752"/>
      <c r="T133" s="752"/>
      <c r="U133" s="752"/>
      <c r="V133" s="752"/>
      <c r="W133" s="752"/>
      <c r="X133" s="752"/>
      <c r="Y133" s="752"/>
      <c r="Z133" s="752"/>
      <c r="AA133" s="753"/>
      <c r="AB133" s="969"/>
      <c r="AC133" s="970"/>
      <c r="AD133" s="970"/>
      <c r="AE133" s="970"/>
      <c r="AF133" s="970"/>
      <c r="AG133" s="970"/>
      <c r="AH133" s="970"/>
      <c r="AI133" s="970"/>
      <c r="AJ133" s="970"/>
      <c r="AK133" s="970"/>
      <c r="AL133" s="971"/>
      <c r="AM133" s="969"/>
      <c r="AN133" s="970"/>
      <c r="AO133" s="970"/>
      <c r="AP133" s="970"/>
      <c r="AQ133" s="970"/>
      <c r="AR133" s="970"/>
      <c r="AS133" s="970"/>
      <c r="AT133" s="970"/>
      <c r="AU133" s="970"/>
      <c r="AV133" s="970"/>
      <c r="AW133" s="970"/>
      <c r="AX133" s="970"/>
      <c r="AY133" s="970"/>
      <c r="AZ133" s="971"/>
      <c r="BA133" s="969"/>
      <c r="BB133" s="970"/>
      <c r="BC133" s="970"/>
      <c r="BD133" s="970"/>
      <c r="BE133" s="970"/>
      <c r="BF133" s="970"/>
      <c r="BG133" s="970"/>
      <c r="BH133" s="970"/>
      <c r="BI133" s="970"/>
      <c r="BJ133" s="970"/>
      <c r="BK133" s="970"/>
      <c r="BL133" s="970"/>
      <c r="BM133" s="970"/>
      <c r="BN133" s="971"/>
    </row>
    <row r="134" spans="1:76" ht="9.75" customHeight="1" x14ac:dyDescent="0.15">
      <c r="D134" s="290"/>
      <c r="E134" s="290"/>
      <c r="F134" s="290"/>
      <c r="G134" s="290"/>
      <c r="I134" s="290"/>
      <c r="J134" s="290"/>
      <c r="K134" s="290"/>
      <c r="L134" s="290"/>
      <c r="M134" s="290"/>
      <c r="N134" s="290"/>
      <c r="O134" s="290"/>
      <c r="P134" s="342"/>
      <c r="Q134" s="342"/>
      <c r="R134" s="342"/>
      <c r="S134" s="342"/>
      <c r="T134" s="342"/>
      <c r="U134" s="342"/>
      <c r="V134" s="342"/>
      <c r="W134" s="342"/>
      <c r="X134" s="342"/>
      <c r="Y134" s="342"/>
      <c r="Z134" s="342"/>
      <c r="AA134" s="342"/>
      <c r="AB134" s="290"/>
      <c r="AC134" s="290"/>
      <c r="AD134" s="290"/>
      <c r="AE134" s="290"/>
      <c r="AF134" s="290"/>
      <c r="AG134" s="290"/>
      <c r="AH134" s="290"/>
      <c r="AI134" s="290"/>
      <c r="AJ134" s="290"/>
      <c r="AK134" s="290"/>
      <c r="AL134" s="290"/>
      <c r="AM134" s="290"/>
      <c r="AN134" s="290"/>
      <c r="AO134" s="290"/>
      <c r="AP134" s="290"/>
      <c r="AQ134" s="290"/>
      <c r="AR134" s="290"/>
      <c r="AS134" s="290"/>
      <c r="AT134" s="290"/>
      <c r="AU134" s="290"/>
      <c r="AV134" s="290"/>
      <c r="AW134" s="290"/>
      <c r="AX134" s="290"/>
      <c r="AY134" s="290"/>
      <c r="AZ134" s="290"/>
      <c r="BA134" s="290"/>
      <c r="BB134" s="290"/>
      <c r="BC134" s="290"/>
      <c r="BD134" s="290"/>
      <c r="BE134" s="290"/>
      <c r="BF134" s="290"/>
      <c r="BG134" s="290"/>
      <c r="BH134" s="290"/>
      <c r="BI134" s="290"/>
      <c r="BJ134" s="290"/>
      <c r="BK134" s="290"/>
      <c r="BL134" s="290"/>
      <c r="BM134" s="290"/>
      <c r="BN134" s="290"/>
    </row>
    <row r="135" spans="1:76" ht="9.75" customHeight="1" x14ac:dyDescent="0.15">
      <c r="D135" s="290"/>
      <c r="E135" s="290"/>
      <c r="F135" s="290"/>
      <c r="G135" s="290"/>
      <c r="I135" s="290"/>
      <c r="J135" s="290"/>
      <c r="K135" s="290"/>
      <c r="L135" s="290"/>
      <c r="M135" s="290"/>
      <c r="N135" s="290"/>
      <c r="O135" s="290"/>
      <c r="P135" s="342"/>
      <c r="Q135" s="342"/>
      <c r="R135" s="342"/>
      <c r="S135" s="342"/>
      <c r="T135" s="342"/>
      <c r="U135" s="342"/>
      <c r="V135" s="342"/>
      <c r="W135" s="342"/>
      <c r="X135" s="342"/>
      <c r="Y135" s="342"/>
      <c r="Z135" s="342"/>
      <c r="AA135" s="342"/>
      <c r="AB135" s="290"/>
      <c r="AC135" s="290"/>
      <c r="AD135" s="290"/>
      <c r="AE135" s="290"/>
      <c r="AF135" s="290"/>
      <c r="AG135" s="290"/>
      <c r="AH135" s="290"/>
      <c r="AI135" s="290"/>
      <c r="AJ135" s="290"/>
      <c r="AK135" s="290"/>
      <c r="AL135" s="290"/>
      <c r="AM135" s="290"/>
      <c r="AN135" s="290"/>
      <c r="AO135" s="290"/>
      <c r="AP135" s="290"/>
      <c r="AQ135" s="290"/>
      <c r="AR135" s="290"/>
      <c r="AS135" s="290"/>
      <c r="AT135" s="290"/>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row>
    <row r="136" spans="1:76" ht="9.75" customHeight="1" x14ac:dyDescent="0.15">
      <c r="D136" s="290"/>
      <c r="E136" s="290"/>
      <c r="F136" s="290"/>
      <c r="G136" s="290"/>
      <c r="I136" s="290"/>
      <c r="J136" s="290"/>
      <c r="K136" s="290"/>
      <c r="L136" s="290"/>
      <c r="M136" s="290"/>
      <c r="N136" s="290"/>
      <c r="O136" s="290"/>
      <c r="P136" s="342"/>
      <c r="Q136" s="342"/>
      <c r="R136" s="342"/>
      <c r="S136" s="342"/>
      <c r="T136" s="342"/>
      <c r="U136" s="342"/>
      <c r="V136" s="342"/>
      <c r="W136" s="342"/>
      <c r="X136" s="342"/>
      <c r="Y136" s="342"/>
      <c r="Z136" s="342"/>
      <c r="AA136" s="342"/>
      <c r="AB136" s="290"/>
      <c r="AC136" s="290"/>
      <c r="AD136" s="290"/>
      <c r="AE136" s="290"/>
      <c r="AF136" s="290"/>
      <c r="AG136" s="290"/>
      <c r="AH136" s="290"/>
      <c r="AI136" s="290"/>
      <c r="AJ136" s="290"/>
      <c r="AK136" s="290"/>
      <c r="AL136" s="290"/>
      <c r="AM136" s="290"/>
      <c r="AN136" s="290"/>
      <c r="AO136" s="290"/>
      <c r="AP136" s="290"/>
      <c r="AQ136" s="290"/>
      <c r="AR136" s="290"/>
      <c r="AS136" s="290"/>
      <c r="AT136" s="290"/>
      <c r="AU136" s="290"/>
      <c r="AV136" s="290"/>
      <c r="AW136" s="290"/>
      <c r="AX136" s="290"/>
      <c r="AY136" s="290"/>
      <c r="AZ136" s="290"/>
      <c r="BA136" s="290"/>
      <c r="BB136" s="290"/>
      <c r="BC136" s="290"/>
      <c r="BD136" s="290"/>
      <c r="BE136" s="290"/>
      <c r="BF136" s="290"/>
      <c r="BG136" s="290"/>
      <c r="BH136" s="290"/>
      <c r="BI136" s="290"/>
      <c r="BJ136" s="290"/>
      <c r="BK136" s="290"/>
      <c r="BL136" s="290"/>
      <c r="BM136" s="290"/>
      <c r="BN136" s="290"/>
    </row>
    <row r="137" spans="1:76" ht="9.75" customHeight="1" x14ac:dyDescent="0.15">
      <c r="D137" s="290"/>
      <c r="E137" s="290"/>
      <c r="F137" s="290"/>
      <c r="G137" s="290"/>
      <c r="I137" s="290"/>
      <c r="J137" s="290"/>
      <c r="K137" s="290"/>
      <c r="L137" s="290"/>
      <c r="M137" s="290"/>
      <c r="N137" s="290"/>
      <c r="O137" s="290"/>
      <c r="P137" s="342"/>
      <c r="Q137" s="342"/>
      <c r="R137" s="342"/>
      <c r="S137" s="342"/>
      <c r="T137" s="342"/>
      <c r="U137" s="342"/>
      <c r="V137" s="342"/>
      <c r="W137" s="342"/>
      <c r="X137" s="342"/>
      <c r="Y137" s="342"/>
      <c r="Z137" s="342"/>
      <c r="AA137" s="342"/>
      <c r="AB137" s="290"/>
      <c r="AC137" s="290"/>
      <c r="AD137" s="290"/>
      <c r="AE137" s="290"/>
      <c r="AF137" s="290"/>
      <c r="AG137" s="290"/>
      <c r="AH137" s="290"/>
      <c r="AI137" s="290"/>
      <c r="AJ137" s="290"/>
      <c r="AK137" s="290"/>
      <c r="AL137" s="290"/>
      <c r="AM137" s="290"/>
      <c r="AN137" s="290"/>
      <c r="AO137" s="290"/>
      <c r="AP137" s="290"/>
      <c r="AQ137" s="290"/>
      <c r="AR137" s="290"/>
      <c r="AS137" s="290"/>
      <c r="AT137" s="290"/>
      <c r="AU137" s="290"/>
      <c r="AV137" s="290"/>
      <c r="AW137" s="290"/>
      <c r="AX137" s="290"/>
      <c r="AY137" s="290"/>
      <c r="AZ137" s="290"/>
      <c r="BA137" s="290"/>
      <c r="BB137" s="290"/>
      <c r="BC137" s="290"/>
      <c r="BD137" s="290"/>
      <c r="BE137" s="290"/>
      <c r="BF137" s="290"/>
      <c r="BG137" s="290"/>
      <c r="BH137" s="290"/>
      <c r="BI137" s="290"/>
      <c r="BJ137" s="290"/>
      <c r="BK137" s="290"/>
      <c r="BL137" s="290"/>
      <c r="BM137" s="290"/>
      <c r="BN137" s="290"/>
    </row>
    <row r="138" spans="1:76" ht="9.75" customHeight="1" x14ac:dyDescent="0.15">
      <c r="D138" s="290"/>
      <c r="E138" s="290"/>
      <c r="F138" s="290"/>
      <c r="G138" s="290"/>
      <c r="I138" s="290"/>
      <c r="J138" s="290"/>
      <c r="K138" s="290"/>
      <c r="L138" s="290"/>
      <c r="M138" s="290"/>
      <c r="N138" s="290"/>
      <c r="O138" s="290"/>
      <c r="P138" s="342"/>
      <c r="Q138" s="342"/>
      <c r="R138" s="342"/>
      <c r="S138" s="342"/>
      <c r="T138" s="342"/>
      <c r="U138" s="342"/>
      <c r="V138" s="342"/>
      <c r="W138" s="342"/>
      <c r="X138" s="342"/>
      <c r="Y138" s="342"/>
      <c r="Z138" s="342"/>
      <c r="AA138" s="342"/>
      <c r="AB138" s="290"/>
      <c r="AC138" s="290"/>
      <c r="AD138" s="290"/>
      <c r="AE138" s="290"/>
      <c r="AF138" s="290"/>
      <c r="AG138" s="290"/>
      <c r="AH138" s="290"/>
      <c r="AI138" s="290"/>
      <c r="AJ138" s="290"/>
      <c r="AK138" s="290"/>
      <c r="AL138" s="290"/>
      <c r="AM138" s="290"/>
      <c r="AN138" s="290"/>
      <c r="AO138" s="290"/>
      <c r="AP138" s="290"/>
      <c r="AQ138" s="290"/>
      <c r="AR138" s="290"/>
      <c r="AS138" s="290"/>
      <c r="AT138" s="290"/>
      <c r="AU138" s="290"/>
      <c r="AV138" s="290"/>
      <c r="AW138" s="290"/>
      <c r="AX138" s="290"/>
      <c r="AY138" s="290"/>
      <c r="AZ138" s="290"/>
      <c r="BA138" s="290"/>
      <c r="BB138" s="290"/>
      <c r="BC138" s="290"/>
      <c r="BD138" s="290"/>
      <c r="BE138" s="290"/>
      <c r="BF138" s="290"/>
      <c r="BG138" s="290"/>
      <c r="BH138" s="290"/>
      <c r="BI138" s="290"/>
      <c r="BJ138" s="290"/>
      <c r="BK138" s="290"/>
      <c r="BL138" s="290"/>
      <c r="BM138" s="290"/>
      <c r="BN138" s="290"/>
    </row>
    <row r="139" spans="1:76" ht="9.75" customHeight="1" x14ac:dyDescent="0.15">
      <c r="D139" s="290"/>
      <c r="E139" s="290"/>
      <c r="F139" s="290"/>
      <c r="G139" s="290"/>
      <c r="I139" s="290"/>
      <c r="J139" s="290"/>
      <c r="K139" s="290"/>
      <c r="L139" s="290"/>
      <c r="M139" s="290"/>
      <c r="N139" s="290"/>
      <c r="O139" s="290"/>
      <c r="P139" s="342"/>
      <c r="Q139" s="342"/>
      <c r="R139" s="342"/>
      <c r="S139" s="342"/>
      <c r="T139" s="342"/>
      <c r="U139" s="342"/>
      <c r="V139" s="342"/>
      <c r="W139" s="342"/>
      <c r="X139" s="342"/>
      <c r="Y139" s="342"/>
      <c r="Z139" s="342"/>
      <c r="AA139" s="342"/>
      <c r="AB139" s="290"/>
      <c r="AC139" s="290"/>
      <c r="AD139" s="290"/>
      <c r="AE139" s="290"/>
      <c r="AF139" s="290"/>
      <c r="AG139" s="290"/>
      <c r="AH139" s="290"/>
      <c r="AI139" s="290"/>
      <c r="AJ139" s="290"/>
      <c r="AK139" s="290"/>
      <c r="AL139" s="290"/>
      <c r="AM139" s="290"/>
      <c r="AN139" s="290"/>
      <c r="AO139" s="290"/>
      <c r="AP139" s="290"/>
      <c r="AQ139" s="290"/>
      <c r="AR139" s="290"/>
      <c r="AS139" s="290"/>
      <c r="AT139" s="290"/>
      <c r="AU139" s="290"/>
      <c r="AV139" s="290"/>
      <c r="AW139" s="290"/>
      <c r="AX139" s="290"/>
      <c r="AY139" s="290"/>
      <c r="AZ139" s="290"/>
      <c r="BA139" s="290"/>
      <c r="BB139" s="290"/>
      <c r="BC139" s="290"/>
      <c r="BD139" s="290"/>
      <c r="BE139" s="290"/>
      <c r="BF139" s="290"/>
      <c r="BG139" s="290"/>
      <c r="BH139" s="290"/>
      <c r="BI139" s="290"/>
      <c r="BJ139" s="290"/>
      <c r="BK139" s="290"/>
      <c r="BL139" s="290"/>
      <c r="BM139" s="290"/>
      <c r="BN139" s="290"/>
    </row>
    <row r="140" spans="1:76" ht="9.75" customHeight="1" x14ac:dyDescent="0.15">
      <c r="D140" s="290"/>
      <c r="E140" s="290"/>
      <c r="F140" s="290"/>
      <c r="G140" s="290"/>
      <c r="I140" s="290"/>
      <c r="J140" s="290"/>
      <c r="K140" s="290"/>
      <c r="L140" s="290"/>
      <c r="M140" s="290"/>
      <c r="N140" s="290"/>
      <c r="O140" s="290"/>
      <c r="P140" s="342"/>
      <c r="Q140" s="342"/>
      <c r="R140" s="342"/>
      <c r="S140" s="342"/>
      <c r="T140" s="342"/>
      <c r="U140" s="342"/>
      <c r="V140" s="342"/>
      <c r="W140" s="342"/>
      <c r="X140" s="342"/>
      <c r="Y140" s="342"/>
      <c r="Z140" s="342"/>
      <c r="AA140" s="342"/>
      <c r="AB140" s="290"/>
      <c r="AC140" s="290"/>
      <c r="AD140" s="290"/>
      <c r="AE140" s="290"/>
      <c r="AF140" s="290"/>
      <c r="AG140" s="290"/>
      <c r="AH140" s="290"/>
      <c r="AI140" s="290"/>
      <c r="AJ140" s="290"/>
      <c r="AK140" s="290"/>
      <c r="AL140" s="290"/>
      <c r="AM140" s="290"/>
      <c r="AN140" s="290"/>
      <c r="AO140" s="290"/>
      <c r="AP140" s="290"/>
      <c r="AQ140" s="290"/>
      <c r="AR140" s="290"/>
      <c r="AS140" s="290"/>
      <c r="AT140" s="290"/>
      <c r="AU140" s="290"/>
      <c r="AV140" s="290"/>
      <c r="AW140" s="290"/>
      <c r="AX140" s="290"/>
      <c r="AY140" s="290"/>
      <c r="AZ140" s="290"/>
      <c r="BA140" s="290"/>
      <c r="BB140" s="290"/>
      <c r="BC140" s="290"/>
      <c r="BD140" s="290"/>
      <c r="BE140" s="290"/>
      <c r="BF140" s="290"/>
      <c r="BG140" s="290"/>
      <c r="BH140" s="290"/>
      <c r="BI140" s="290"/>
      <c r="BJ140" s="290"/>
      <c r="BK140" s="290"/>
      <c r="BL140" s="290"/>
      <c r="BM140" s="290"/>
      <c r="BN140" s="290"/>
    </row>
    <row r="141" spans="1:76" ht="9.75" customHeight="1" x14ac:dyDescent="0.15">
      <c r="D141" s="290"/>
      <c r="E141" s="290"/>
      <c r="F141" s="290"/>
      <c r="G141" s="290"/>
      <c r="I141" s="290"/>
      <c r="J141" s="290"/>
      <c r="K141" s="290"/>
      <c r="L141" s="290"/>
      <c r="M141" s="290"/>
      <c r="N141" s="290"/>
      <c r="O141" s="290"/>
      <c r="P141" s="342"/>
      <c r="Q141" s="342"/>
      <c r="R141" s="342"/>
      <c r="S141" s="342"/>
      <c r="T141" s="342"/>
      <c r="U141" s="342"/>
      <c r="V141" s="342"/>
      <c r="W141" s="342"/>
      <c r="X141" s="342"/>
      <c r="Y141" s="342"/>
      <c r="Z141" s="342"/>
      <c r="AA141" s="342"/>
      <c r="AB141" s="290"/>
      <c r="AC141" s="290"/>
      <c r="AD141" s="290"/>
      <c r="AE141" s="290"/>
      <c r="AF141" s="290"/>
      <c r="AG141" s="290"/>
      <c r="AH141" s="290"/>
      <c r="AI141" s="290"/>
      <c r="AJ141" s="290"/>
      <c r="AK141" s="290"/>
      <c r="AL141" s="290"/>
      <c r="AM141" s="290"/>
      <c r="AN141" s="290"/>
      <c r="AO141" s="290"/>
      <c r="AP141" s="290"/>
      <c r="AQ141" s="290"/>
      <c r="AR141" s="290"/>
      <c r="AS141" s="290"/>
      <c r="AT141" s="290"/>
      <c r="AU141" s="290"/>
      <c r="AV141" s="290"/>
      <c r="AW141" s="290"/>
      <c r="AX141" s="290"/>
      <c r="AY141" s="290"/>
      <c r="AZ141" s="290"/>
      <c r="BA141" s="290"/>
      <c r="BB141" s="290"/>
      <c r="BC141" s="290"/>
      <c r="BD141" s="290"/>
      <c r="BE141" s="290"/>
      <c r="BF141" s="290"/>
      <c r="BG141" s="290"/>
      <c r="BH141" s="290"/>
      <c r="BI141" s="290"/>
      <c r="BJ141" s="290"/>
      <c r="BK141" s="290"/>
      <c r="BL141" s="290"/>
      <c r="BM141" s="290"/>
      <c r="BN141" s="290"/>
    </row>
    <row r="142" spans="1:76" ht="15" customHeight="1" x14ac:dyDescent="0.15">
      <c r="D142" s="338"/>
      <c r="E142" s="339"/>
      <c r="AD142" s="290"/>
      <c r="AE142" s="290"/>
      <c r="AF142" s="290"/>
      <c r="AG142" s="290"/>
      <c r="AH142" s="33"/>
      <c r="AI142" s="86"/>
      <c r="AJ142" s="115"/>
      <c r="AK142" s="115"/>
      <c r="AL142" s="115"/>
      <c r="AM142" s="115"/>
      <c r="AN142" s="115"/>
      <c r="AO142" s="115"/>
      <c r="AP142" s="115"/>
      <c r="AQ142" s="86"/>
      <c r="AR142" s="86"/>
      <c r="AS142" s="86"/>
      <c r="AT142" s="86"/>
      <c r="AU142" s="115"/>
      <c r="AV142" s="18"/>
      <c r="AW142" s="18"/>
      <c r="AX142" s="18"/>
      <c r="AY142" s="115"/>
      <c r="AZ142" s="115"/>
      <c r="BA142" s="115"/>
      <c r="BB142" s="18"/>
      <c r="BC142" s="219"/>
      <c r="BD142" s="219"/>
      <c r="BE142" s="115"/>
      <c r="BF142" s="2"/>
      <c r="BG142" s="343"/>
      <c r="BH142" s="343"/>
      <c r="BI142" s="343"/>
      <c r="BJ142" s="343"/>
      <c r="BK142" s="186"/>
      <c r="BL142" s="186"/>
      <c r="BM142" s="186"/>
      <c r="BN142" s="2"/>
    </row>
    <row r="143" spans="1:76" ht="13.5" x14ac:dyDescent="0.15">
      <c r="A143" s="330"/>
      <c r="B143" s="292" t="s">
        <v>1249</v>
      </c>
      <c r="C143" s="293"/>
      <c r="D143" s="293"/>
      <c r="E143" s="293"/>
      <c r="F143" s="293"/>
      <c r="G143" s="293"/>
      <c r="H143" s="294"/>
      <c r="I143" s="293"/>
      <c r="J143" s="293"/>
      <c r="K143" s="293"/>
      <c r="L143" s="293"/>
      <c r="M143" s="293"/>
      <c r="N143" s="293"/>
      <c r="O143" s="293"/>
      <c r="P143" s="293"/>
      <c r="Q143" s="293"/>
      <c r="R143" s="293"/>
      <c r="S143" s="293"/>
      <c r="AH143" s="86"/>
      <c r="AI143" s="115"/>
      <c r="AJ143" s="115"/>
      <c r="AK143" s="115"/>
      <c r="AL143" s="115"/>
      <c r="AM143" s="115"/>
      <c r="AN143" s="115"/>
      <c r="AO143" s="115"/>
      <c r="AP143" s="115"/>
      <c r="AQ143" s="86"/>
      <c r="AR143" s="86"/>
      <c r="AS143" s="86"/>
      <c r="AT143" s="86"/>
      <c r="AU143" s="115"/>
      <c r="AV143" s="18"/>
      <c r="AW143" s="18"/>
      <c r="AX143" s="18"/>
      <c r="AY143" s="115"/>
      <c r="AZ143" s="115"/>
      <c r="BA143" s="115"/>
      <c r="BB143" s="18"/>
      <c r="BC143" s="219"/>
      <c r="BD143" s="219"/>
      <c r="BE143" s="680"/>
      <c r="BF143" s="741"/>
      <c r="BG143" s="741"/>
      <c r="BH143" s="741"/>
      <c r="BI143" s="741"/>
      <c r="BJ143" s="115"/>
      <c r="BK143" s="186"/>
      <c r="BL143" s="186"/>
      <c r="BM143" s="186"/>
      <c r="BN143" s="2"/>
      <c r="BW143" s="291"/>
      <c r="BX143" s="291"/>
    </row>
    <row r="144" spans="1:76" s="2" customFormat="1" ht="12" customHeight="1" x14ac:dyDescent="0.15">
      <c r="A144" s="1"/>
      <c r="C144" s="113"/>
      <c r="D144" s="113"/>
      <c r="E144" s="113"/>
      <c r="F144" s="113"/>
      <c r="G144" s="113"/>
      <c r="H144" s="113"/>
      <c r="I144" s="113"/>
      <c r="J144" s="113"/>
      <c r="K144" s="113"/>
      <c r="L144" s="113"/>
      <c r="M144" s="113"/>
      <c r="N144" s="113"/>
      <c r="O144" s="113"/>
      <c r="X144" s="33"/>
      <c r="Y144" s="35"/>
      <c r="Z144" s="35"/>
      <c r="AA144" s="35"/>
      <c r="AB144" s="35"/>
      <c r="AC144" s="35"/>
      <c r="AD144" s="35"/>
      <c r="AE144" s="35"/>
      <c r="AF144" s="35"/>
      <c r="AG144" s="35"/>
      <c r="AH144" s="86"/>
      <c r="AI144" s="115"/>
      <c r="AJ144" s="548"/>
      <c r="AK144" s="548"/>
      <c r="AL144" s="548"/>
      <c r="AM144" s="548"/>
      <c r="AN144" s="548"/>
      <c r="AO144" s="548"/>
      <c r="AP144" s="548"/>
      <c r="AQ144" s="115"/>
      <c r="AR144" s="548"/>
      <c r="AS144" s="555"/>
      <c r="AU144" s="548"/>
      <c r="AV144" s="555"/>
      <c r="AW144" s="115"/>
      <c r="AX144" s="548"/>
      <c r="AY144" s="555"/>
      <c r="AZ144" s="115"/>
      <c r="BA144" s="173"/>
      <c r="BB144" s="173"/>
      <c r="BC144" s="173"/>
      <c r="BD144" s="173"/>
      <c r="BE144" s="202"/>
      <c r="BF144" s="58"/>
      <c r="BG144" s="58"/>
      <c r="BH144" s="58"/>
      <c r="BI144" s="58"/>
      <c r="BJ144" s="58"/>
      <c r="BK144" s="58"/>
      <c r="BL144" s="58"/>
      <c r="BM144" s="186"/>
      <c r="BN144" s="173"/>
      <c r="BO144" s="113"/>
      <c r="BP144" s="113"/>
      <c r="BQ144" s="113"/>
      <c r="BR144" s="113"/>
    </row>
    <row r="145" spans="1:76" s="346" customFormat="1" ht="12" customHeight="1" x14ac:dyDescent="0.15">
      <c r="A145" s="345"/>
      <c r="C145" s="346" t="s">
        <v>1250</v>
      </c>
      <c r="D145" s="347"/>
      <c r="E145" s="347"/>
      <c r="F145" s="347"/>
      <c r="G145" s="347"/>
      <c r="H145" s="347"/>
      <c r="I145" s="347"/>
      <c r="J145" s="347"/>
      <c r="K145" s="347"/>
      <c r="L145" s="347"/>
      <c r="M145" s="347"/>
      <c r="N145" s="347"/>
      <c r="O145" s="347"/>
      <c r="X145" s="348"/>
      <c r="Y145" s="349"/>
      <c r="Z145" s="348"/>
      <c r="AA145" s="350"/>
      <c r="AB145" s="349"/>
      <c r="AC145" s="349"/>
      <c r="AD145" s="349"/>
      <c r="AE145" s="349"/>
      <c r="AF145" s="349"/>
      <c r="AG145" s="349"/>
      <c r="AH145" s="86"/>
      <c r="AI145" s="115"/>
      <c r="AJ145" s="115"/>
      <c r="AK145" s="115"/>
      <c r="AL145" s="115"/>
      <c r="AM145" s="115"/>
      <c r="AN145" s="115"/>
      <c r="AO145" s="115"/>
      <c r="AP145" s="115"/>
      <c r="AQ145" s="115"/>
      <c r="AR145" s="115"/>
      <c r="AS145" s="115"/>
      <c r="AT145" s="2"/>
      <c r="AU145" s="115"/>
      <c r="AV145" s="2"/>
      <c r="AW145" s="115"/>
      <c r="AX145" s="115"/>
      <c r="AY145" s="115"/>
      <c r="AZ145" s="115"/>
      <c r="BA145" s="984"/>
      <c r="BB145" s="984"/>
      <c r="BC145" s="984"/>
      <c r="BD145" s="984"/>
      <c r="BE145" s="984"/>
      <c r="BF145" s="984"/>
      <c r="BG145" s="984"/>
      <c r="BH145" s="984"/>
      <c r="BI145" s="984"/>
      <c r="BJ145" s="984"/>
      <c r="BK145" s="984"/>
      <c r="BL145" s="984"/>
      <c r="BM145" s="984"/>
      <c r="BN145" s="984"/>
      <c r="BO145" s="347"/>
      <c r="BP145" s="347"/>
      <c r="BQ145" s="347"/>
      <c r="BR145" s="347"/>
    </row>
    <row r="146" spans="1:76" s="346" customFormat="1" ht="12" customHeight="1" x14ac:dyDescent="0.15">
      <c r="A146" s="345"/>
      <c r="D146" s="347"/>
      <c r="E146" s="347"/>
      <c r="F146" s="347"/>
      <c r="G146" s="347"/>
      <c r="H146" s="347"/>
      <c r="I146" s="347"/>
      <c r="J146" s="347"/>
      <c r="K146" s="347"/>
      <c r="L146" s="347"/>
      <c r="M146" s="347"/>
      <c r="N146" s="347"/>
      <c r="O146" s="347"/>
      <c r="X146" s="348"/>
      <c r="Y146" s="349"/>
      <c r="Z146" s="348"/>
      <c r="AA146" s="350"/>
      <c r="AB146" s="349"/>
      <c r="AC146" s="349"/>
      <c r="AD146" s="349"/>
      <c r="AE146" s="349"/>
      <c r="AF146" s="349"/>
      <c r="AG146" s="349"/>
      <c r="AH146" s="33"/>
      <c r="AI146" s="86"/>
      <c r="AJ146" s="86"/>
      <c r="AK146" s="86"/>
      <c r="AL146" s="86"/>
      <c r="AM146" s="86"/>
      <c r="AN146" s="86"/>
      <c r="AO146" s="86"/>
      <c r="AP146" s="115"/>
      <c r="AQ146" s="115"/>
      <c r="AR146" s="115"/>
      <c r="AS146" s="115"/>
      <c r="AT146" s="2"/>
      <c r="AZ146" s="115"/>
      <c r="BA146" s="984"/>
      <c r="BB146" s="984"/>
      <c r="BC146" s="984"/>
      <c r="BD146" s="984"/>
      <c r="BE146" s="984"/>
      <c r="BF146" s="984"/>
      <c r="BG146" s="984"/>
      <c r="BH146" s="984"/>
      <c r="BI146" s="984"/>
      <c r="BJ146" s="984"/>
      <c r="BK146" s="984"/>
      <c r="BL146" s="984"/>
      <c r="BM146" s="984"/>
      <c r="BN146" s="984"/>
      <c r="BO146" s="347"/>
      <c r="BP146" s="347"/>
      <c r="BQ146" s="347"/>
      <c r="BR146" s="347"/>
    </row>
    <row r="147" spans="1:76" s="346" customFormat="1" ht="12" customHeight="1" x14ac:dyDescent="0.15">
      <c r="A147" s="345"/>
      <c r="C147" s="347"/>
      <c r="D147" s="346" t="s">
        <v>1251</v>
      </c>
      <c r="E147" s="347"/>
      <c r="F147" s="347"/>
      <c r="G147" s="347"/>
      <c r="H147" s="347"/>
      <c r="I147" s="347"/>
      <c r="J147" s="347"/>
      <c r="K147" s="347"/>
      <c r="L147" s="347"/>
      <c r="M147" s="347"/>
      <c r="N147" s="347"/>
      <c r="O147" s="347"/>
      <c r="T147" s="346" t="s">
        <v>1256</v>
      </c>
      <c r="X147" s="348"/>
      <c r="Y147" s="349"/>
      <c r="Z147" s="348" t="s">
        <v>1257</v>
      </c>
      <c r="AA147" s="350"/>
      <c r="AB147" s="349"/>
      <c r="AC147" s="349"/>
      <c r="AD147" s="349"/>
      <c r="AE147" s="349"/>
      <c r="AF147" s="349"/>
      <c r="AG147" s="349"/>
      <c r="AH147" s="349"/>
      <c r="AI147" s="349"/>
      <c r="AJ147" s="349"/>
      <c r="AK147" s="349"/>
      <c r="AL147" s="349"/>
      <c r="AM147" s="351"/>
      <c r="AN147" s="352"/>
      <c r="AO147" s="351"/>
      <c r="AQ147" s="351"/>
      <c r="AR147" s="349"/>
      <c r="AS147" s="350"/>
      <c r="AT147" s="353"/>
      <c r="AU147" s="353"/>
      <c r="AV147" s="353"/>
      <c r="AW147" s="353"/>
      <c r="AX147" s="353"/>
      <c r="AY147" s="353"/>
      <c r="AZ147" s="353"/>
      <c r="BA147" s="353"/>
      <c r="BB147" s="353"/>
      <c r="BC147" s="353"/>
      <c r="BD147" s="353"/>
      <c r="BE147" s="353"/>
      <c r="BF147" s="353"/>
      <c r="BG147" s="349"/>
      <c r="BH147" s="349"/>
      <c r="BI147" s="347"/>
      <c r="BJ147" s="347"/>
      <c r="BK147" s="347"/>
      <c r="BL147" s="347"/>
      <c r="BM147" s="347"/>
      <c r="BN147" s="347"/>
      <c r="BO147" s="347"/>
      <c r="BP147" s="347"/>
      <c r="BQ147" s="347"/>
      <c r="BR147" s="347"/>
    </row>
    <row r="148" spans="1:76" s="2" customFormat="1" ht="12" customHeight="1" x14ac:dyDescent="0.15">
      <c r="A148" s="1"/>
      <c r="C148" s="113"/>
      <c r="D148" s="113"/>
      <c r="E148" s="113"/>
      <c r="F148" s="113"/>
      <c r="G148" s="113"/>
      <c r="H148" s="113"/>
      <c r="I148" s="113"/>
      <c r="J148" s="113"/>
      <c r="K148" s="113"/>
      <c r="L148" s="113"/>
      <c r="M148" s="113"/>
      <c r="N148" s="113"/>
      <c r="O148" s="113"/>
      <c r="X148" s="33"/>
      <c r="Y148" s="115"/>
      <c r="Z148" s="33"/>
      <c r="AA148" s="86"/>
      <c r="AB148" s="115"/>
      <c r="AC148" s="354" t="s">
        <v>175</v>
      </c>
      <c r="AD148" s="355"/>
      <c r="AE148" s="355"/>
      <c r="AF148" s="355"/>
      <c r="AG148" s="355"/>
      <c r="AH148" s="355"/>
      <c r="AI148" s="355"/>
      <c r="AJ148" s="355"/>
      <c r="AK148" s="74"/>
      <c r="AL148" s="74"/>
      <c r="AM148" s="355"/>
      <c r="AN148" s="105"/>
      <c r="AO148" s="355"/>
      <c r="AP148" s="28"/>
      <c r="AQ148" s="355"/>
      <c r="AR148" s="355"/>
      <c r="AS148" s="738"/>
      <c r="AT148" s="738"/>
      <c r="AU148" s="738"/>
      <c r="AV148" s="738"/>
      <c r="AW148" s="738"/>
      <c r="AX148" s="738"/>
      <c r="AY148" s="738"/>
      <c r="AZ148" s="738"/>
      <c r="BA148" s="738"/>
      <c r="BB148" s="738"/>
      <c r="BC148" s="738"/>
      <c r="BD148" s="738"/>
      <c r="BE148" s="738"/>
      <c r="BF148" s="738"/>
      <c r="BG148" s="355"/>
      <c r="BH148" s="355"/>
      <c r="BI148" s="28"/>
      <c r="BJ148" s="28"/>
      <c r="BK148" s="28"/>
      <c r="BL148" s="28"/>
      <c r="BM148" s="28"/>
      <c r="BN148" s="28"/>
      <c r="BO148" s="28"/>
      <c r="BP148" s="29"/>
    </row>
    <row r="149" spans="1:76" s="2" customFormat="1" ht="12" customHeight="1" x14ac:dyDescent="0.15">
      <c r="A149" s="1"/>
      <c r="C149" s="113"/>
      <c r="D149" s="346" t="s">
        <v>1252</v>
      </c>
      <c r="E149" s="113"/>
      <c r="F149" s="113"/>
      <c r="G149" s="113"/>
      <c r="H149" s="113"/>
      <c r="I149" s="113"/>
      <c r="J149" s="113"/>
      <c r="K149" s="113"/>
      <c r="L149" s="113"/>
      <c r="M149" s="113"/>
      <c r="N149" s="113"/>
      <c r="O149" s="113"/>
      <c r="U149" s="346" t="s">
        <v>1258</v>
      </c>
      <c r="V149" s="346"/>
      <c r="W149" s="346"/>
      <c r="X149" s="348"/>
      <c r="Y149" s="349"/>
      <c r="Z149" s="348" t="s">
        <v>1257</v>
      </c>
      <c r="AA149" s="86"/>
      <c r="AB149" s="115"/>
      <c r="AC149" s="356"/>
      <c r="AD149" s="115"/>
      <c r="AE149" s="115"/>
      <c r="AF149" s="115"/>
      <c r="AG149" s="115"/>
      <c r="AH149" s="115"/>
      <c r="AI149" s="115"/>
      <c r="AJ149" s="115"/>
      <c r="AK149" s="115"/>
      <c r="AM149" s="115"/>
      <c r="AO149" s="115"/>
      <c r="AQ149" s="115"/>
      <c r="AR149" s="115"/>
      <c r="AS149" s="557"/>
      <c r="AT149" s="557"/>
      <c r="AU149" s="557"/>
      <c r="AV149" s="557"/>
      <c r="AW149" s="557"/>
      <c r="AX149" s="557"/>
      <c r="AY149" s="557"/>
      <c r="AZ149" s="557"/>
      <c r="BA149" s="557"/>
      <c r="BB149" s="557"/>
      <c r="BC149" s="557"/>
      <c r="BD149" s="557"/>
      <c r="BE149" s="557"/>
      <c r="BF149" s="557"/>
      <c r="BG149" s="115"/>
      <c r="BH149" s="115"/>
      <c r="BP149" s="31"/>
    </row>
    <row r="150" spans="1:76" s="2" customFormat="1" ht="12" customHeight="1" x14ac:dyDescent="0.15">
      <c r="A150" s="1"/>
      <c r="C150" s="113"/>
      <c r="D150" s="346"/>
      <c r="E150" s="113"/>
      <c r="F150" s="113"/>
      <c r="G150" s="113"/>
      <c r="H150" s="113"/>
      <c r="I150" s="113"/>
      <c r="J150" s="113"/>
      <c r="K150" s="113"/>
      <c r="L150" s="113"/>
      <c r="M150" s="113"/>
      <c r="N150" s="113"/>
      <c r="O150" s="113"/>
      <c r="U150" s="346"/>
      <c r="V150" s="346"/>
      <c r="W150" s="346"/>
      <c r="X150" s="348"/>
      <c r="Y150" s="349"/>
      <c r="Z150" s="348"/>
      <c r="AA150" s="86"/>
      <c r="AB150" s="115"/>
      <c r="AC150" s="357"/>
      <c r="AD150" s="358"/>
      <c r="AE150" s="358"/>
      <c r="AF150" s="358"/>
      <c r="AG150" s="358"/>
      <c r="AH150" s="358"/>
      <c r="AI150" s="358"/>
      <c r="AJ150" s="358"/>
      <c r="AK150" s="358"/>
      <c r="AL150" s="67"/>
      <c r="AM150" s="358"/>
      <c r="AN150" s="67"/>
      <c r="AO150" s="358"/>
      <c r="AP150" s="67"/>
      <c r="AQ150" s="358"/>
      <c r="AR150" s="358"/>
      <c r="AS150" s="212"/>
      <c r="AT150" s="212"/>
      <c r="AU150" s="212"/>
      <c r="AV150" s="212"/>
      <c r="AW150" s="212"/>
      <c r="AX150" s="212"/>
      <c r="AY150" s="212"/>
      <c r="AZ150" s="212"/>
      <c r="BA150" s="212"/>
      <c r="BB150" s="212"/>
      <c r="BC150" s="212"/>
      <c r="BD150" s="212"/>
      <c r="BE150" s="212"/>
      <c r="BF150" s="212"/>
      <c r="BG150" s="358"/>
      <c r="BH150" s="358"/>
      <c r="BI150" s="67"/>
      <c r="BJ150" s="67"/>
      <c r="BK150" s="67"/>
      <c r="BL150" s="67"/>
      <c r="BM150" s="67"/>
      <c r="BN150" s="67"/>
      <c r="BO150" s="67"/>
      <c r="BP150" s="68"/>
    </row>
    <row r="151" spans="1:76" s="2" customFormat="1" ht="12" customHeight="1" x14ac:dyDescent="0.15">
      <c r="A151" s="1"/>
      <c r="C151" s="113"/>
      <c r="D151" s="113"/>
      <c r="E151" s="113"/>
      <c r="F151" s="113"/>
      <c r="G151" s="113"/>
      <c r="H151" s="113"/>
      <c r="I151" s="113"/>
      <c r="J151" s="113"/>
      <c r="K151" s="113"/>
      <c r="L151" s="113"/>
      <c r="M151" s="113"/>
      <c r="N151" s="113"/>
      <c r="O151" s="113"/>
      <c r="X151" s="33"/>
      <c r="Y151" s="115"/>
      <c r="Z151" s="86"/>
      <c r="AA151" s="115"/>
      <c r="AB151" s="115"/>
      <c r="AC151" s="115"/>
      <c r="AD151" s="115"/>
      <c r="AE151" s="115"/>
      <c r="AF151" s="115"/>
      <c r="AG151" s="115"/>
      <c r="AH151" s="115"/>
      <c r="AI151" s="115"/>
      <c r="AJ151" s="115"/>
      <c r="AK151" s="115"/>
      <c r="AM151" s="115"/>
      <c r="AO151" s="115"/>
      <c r="AP151" s="115"/>
      <c r="AQ151" s="115"/>
      <c r="AR151" s="115"/>
      <c r="AS151" s="115"/>
      <c r="AT151" s="115"/>
      <c r="AU151" s="115"/>
      <c r="AV151" s="115"/>
      <c r="AW151" s="115"/>
      <c r="AX151" s="115"/>
      <c r="AY151" s="115"/>
      <c r="AZ151" s="115"/>
      <c r="BA151" s="115"/>
      <c r="BB151" s="115"/>
      <c r="BH151" s="115"/>
    </row>
    <row r="152" spans="1:76" s="2" customFormat="1" ht="12" customHeight="1" x14ac:dyDescent="0.15">
      <c r="A152" s="1"/>
      <c r="C152" s="113"/>
      <c r="D152" s="352" t="s">
        <v>1253</v>
      </c>
      <c r="E152" s="86"/>
      <c r="F152" s="115"/>
      <c r="G152" s="115"/>
      <c r="H152" s="115"/>
      <c r="I152" s="115"/>
      <c r="J152" s="115"/>
      <c r="K152" s="115"/>
      <c r="L152" s="115"/>
      <c r="M152" s="115"/>
      <c r="N152" s="115"/>
      <c r="O152" s="115"/>
      <c r="Q152" s="115"/>
      <c r="S152" s="115"/>
      <c r="T152" s="115"/>
      <c r="U152" s="115"/>
      <c r="V152" s="115"/>
      <c r="W152" s="115"/>
      <c r="X152" s="115"/>
      <c r="Y152" s="115"/>
      <c r="Z152" s="115"/>
      <c r="AA152" s="739" t="s">
        <v>1254</v>
      </c>
      <c r="AB152" s="739"/>
      <c r="AC152" s="739"/>
      <c r="AD152" s="739"/>
      <c r="AE152" s="739"/>
      <c r="AF152" s="739"/>
      <c r="AH152" s="359"/>
      <c r="AI152" s="359"/>
      <c r="AJ152" s="740" t="s">
        <v>1255</v>
      </c>
      <c r="AK152" s="740"/>
      <c r="AL152" s="740"/>
      <c r="AM152" s="740"/>
      <c r="AN152" s="359"/>
      <c r="AP152" s="740" t="s">
        <v>179</v>
      </c>
      <c r="AQ152" s="740"/>
      <c r="AR152" s="361"/>
      <c r="AS152" s="361"/>
      <c r="AT152" s="361"/>
      <c r="AU152" s="361"/>
      <c r="AV152" s="67"/>
      <c r="AW152" s="358"/>
      <c r="AX152" s="358"/>
      <c r="AY152" s="67"/>
      <c r="AZ152" s="67"/>
      <c r="BA152" s="358"/>
      <c r="BB152" s="740" t="s">
        <v>73</v>
      </c>
      <c r="BC152" s="740"/>
      <c r="BH152" s="115"/>
    </row>
    <row r="153" spans="1:76" s="2" customFormat="1" ht="12" customHeight="1" x14ac:dyDescent="0.15">
      <c r="A153" s="1"/>
      <c r="C153" s="113"/>
      <c r="D153" s="352"/>
      <c r="E153" s="86"/>
      <c r="F153" s="115"/>
      <c r="G153" s="115"/>
      <c r="H153" s="115"/>
      <c r="I153" s="115"/>
      <c r="J153" s="115"/>
      <c r="K153" s="115"/>
      <c r="L153" s="115"/>
      <c r="M153" s="115"/>
      <c r="N153" s="115"/>
      <c r="O153" s="115"/>
      <c r="Q153" s="115"/>
      <c r="S153" s="115"/>
      <c r="T153" s="115"/>
      <c r="U153" s="115"/>
      <c r="V153" s="115"/>
      <c r="W153" s="115"/>
      <c r="X153" s="115"/>
      <c r="Y153" s="115"/>
      <c r="Z153" s="115"/>
      <c r="AA153" s="352"/>
      <c r="AB153" s="352"/>
      <c r="AC153" s="352"/>
      <c r="AD153" s="352"/>
      <c r="AE153" s="352"/>
      <c r="AF153" s="352"/>
      <c r="AH153" s="359"/>
      <c r="AI153" s="359"/>
      <c r="AJ153" s="360"/>
      <c r="AK153" s="360"/>
      <c r="AL153" s="360"/>
      <c r="AM153" s="360"/>
      <c r="AN153" s="359"/>
      <c r="AP153" s="351"/>
      <c r="AQ153" s="362"/>
      <c r="AR153" s="362"/>
      <c r="AS153" s="362"/>
      <c r="AT153" s="362"/>
      <c r="AU153" s="362"/>
      <c r="AW153" s="115"/>
      <c r="AX153" s="115"/>
      <c r="BA153" s="115"/>
      <c r="BB153" s="351"/>
      <c r="BC153" s="115"/>
      <c r="BH153" s="115"/>
    </row>
    <row r="154" spans="1:76" s="2" customFormat="1" ht="12" customHeight="1" x14ac:dyDescent="0.15">
      <c r="A154" s="1"/>
      <c r="C154" s="113"/>
      <c r="D154" s="86"/>
      <c r="E154" s="115"/>
      <c r="F154" s="115"/>
      <c r="G154" s="115"/>
      <c r="H154" s="115"/>
      <c r="I154" s="115"/>
      <c r="J154" s="115"/>
      <c r="K154" s="115"/>
      <c r="L154" s="115"/>
      <c r="AG154" s="115"/>
      <c r="AH154" s="115"/>
      <c r="AI154" s="86"/>
      <c r="AJ154" s="86"/>
      <c r="AK154" s="86"/>
      <c r="AL154" s="86"/>
      <c r="AM154" s="115"/>
      <c r="AN154" s="550"/>
      <c r="AO154" s="550"/>
      <c r="AP154" s="115"/>
      <c r="AQ154" s="115"/>
      <c r="AR154" s="115"/>
      <c r="AS154" s="550"/>
      <c r="AT154" s="493"/>
      <c r="AU154" s="115"/>
      <c r="AV154" s="219"/>
      <c r="AW154" s="680"/>
      <c r="AX154" s="741"/>
      <c r="AY154" s="741"/>
      <c r="AZ154" s="741"/>
      <c r="BA154" s="741"/>
      <c r="BB154" s="115"/>
      <c r="BC154" s="186" t="str">
        <f>IF(BE143&gt;AW154,"※","　")</f>
        <v>　</v>
      </c>
      <c r="BE154" s="186"/>
      <c r="BH154" s="115"/>
    </row>
    <row r="155" spans="1:76" s="2" customFormat="1" ht="12" customHeight="1" x14ac:dyDescent="0.15">
      <c r="A155" s="1"/>
      <c r="C155" s="346" t="s">
        <v>1259</v>
      </c>
      <c r="D155" s="113"/>
      <c r="E155" s="113"/>
      <c r="F155" s="113"/>
      <c r="G155" s="113"/>
      <c r="H155" s="113"/>
      <c r="I155" s="113"/>
      <c r="J155" s="113"/>
      <c r="K155" s="113"/>
      <c r="L155" s="113"/>
      <c r="M155" s="113"/>
      <c r="N155" s="113"/>
      <c r="O155" s="113"/>
      <c r="X155" s="33"/>
      <c r="Y155" s="115"/>
      <c r="Z155" s="86"/>
      <c r="AA155" s="115"/>
      <c r="AB155" s="115"/>
      <c r="AC155" s="115"/>
      <c r="AD155" s="115"/>
      <c r="AE155" s="115"/>
      <c r="AF155" s="115"/>
      <c r="AG155" s="115"/>
      <c r="AH155" s="115"/>
      <c r="AI155" s="115"/>
      <c r="AJ155" s="115"/>
      <c r="AK155" s="115"/>
      <c r="AM155" s="115"/>
      <c r="AO155" s="115"/>
      <c r="AP155" s="115"/>
      <c r="AQ155" s="115"/>
      <c r="AR155" s="115"/>
      <c r="AS155" s="115"/>
      <c r="AT155" s="115"/>
      <c r="AU155" s="115"/>
      <c r="AV155" s="115"/>
      <c r="AW155" s="115"/>
      <c r="AX155" s="115"/>
      <c r="AY155" s="115"/>
      <c r="AZ155" s="115"/>
      <c r="BA155" s="115"/>
      <c r="BB155" s="115"/>
      <c r="BH155" s="115"/>
    </row>
    <row r="156" spans="1:76" s="2" customFormat="1" ht="12" customHeight="1" x14ac:dyDescent="0.15">
      <c r="A156" s="1"/>
      <c r="C156" s="113"/>
      <c r="D156" s="113"/>
      <c r="E156" s="113"/>
      <c r="F156" s="113"/>
      <c r="G156" s="113"/>
      <c r="H156" s="113"/>
      <c r="I156" s="113"/>
      <c r="J156" s="113"/>
      <c r="K156" s="113"/>
      <c r="L156" s="113"/>
      <c r="M156" s="113"/>
      <c r="N156" s="113"/>
      <c r="O156" s="113"/>
      <c r="X156" s="33"/>
      <c r="Y156" s="115"/>
      <c r="BH156" s="115"/>
    </row>
    <row r="157" spans="1:76" s="2" customFormat="1" ht="7.5" customHeight="1" x14ac:dyDescent="0.15">
      <c r="A157" s="1"/>
      <c r="C157" s="113"/>
      <c r="D157" s="745" t="s">
        <v>839</v>
      </c>
      <c r="E157" s="746"/>
      <c r="F157" s="746"/>
      <c r="G157" s="746"/>
      <c r="H157" s="746"/>
      <c r="I157" s="746"/>
      <c r="J157" s="746"/>
      <c r="K157" s="746"/>
      <c r="L157" s="746"/>
      <c r="M157" s="746"/>
      <c r="N157" s="746"/>
      <c r="O157" s="747"/>
      <c r="P157" s="1148" t="s">
        <v>1262</v>
      </c>
      <c r="Q157" s="1149"/>
      <c r="R157" s="1149"/>
      <c r="S157" s="1149"/>
      <c r="T157" s="1149"/>
      <c r="U157" s="1149"/>
      <c r="V157" s="1149"/>
      <c r="W157" s="1149"/>
      <c r="X157" s="1149"/>
      <c r="Y157" s="1149"/>
      <c r="Z157" s="1149"/>
      <c r="AA157" s="1149"/>
      <c r="AB157" s="1149"/>
      <c r="AC157" s="1149"/>
      <c r="AD157" s="1149"/>
      <c r="AE157" s="1149"/>
      <c r="AF157" s="1149"/>
      <c r="AG157" s="1149"/>
      <c r="AH157" s="1149"/>
      <c r="AI157" s="1149"/>
      <c r="AJ157" s="1150"/>
      <c r="AK157" s="972" t="s">
        <v>1263</v>
      </c>
      <c r="AL157" s="973"/>
      <c r="AM157" s="973"/>
      <c r="AN157" s="973"/>
      <c r="AO157" s="973"/>
      <c r="AP157" s="973"/>
      <c r="AQ157" s="973"/>
      <c r="AR157" s="973"/>
      <c r="AS157" s="973"/>
      <c r="AT157" s="973"/>
      <c r="AU157" s="973"/>
      <c r="AV157" s="973"/>
      <c r="AW157" s="973"/>
      <c r="AX157" s="974"/>
      <c r="AY157" s="1180"/>
      <c r="AZ157" s="1181"/>
      <c r="BA157" s="1181"/>
      <c r="BB157" s="967"/>
      <c r="BC157" s="967"/>
      <c r="BD157" s="967"/>
      <c r="BE157" s="967"/>
      <c r="BF157" s="967"/>
      <c r="BG157" s="967"/>
      <c r="BH157" s="967"/>
      <c r="BI157" s="967"/>
      <c r="BJ157" s="967"/>
      <c r="BK157" s="967"/>
      <c r="BL157" s="967"/>
      <c r="BM157" s="967"/>
      <c r="BN157" s="967"/>
      <c r="BO157" s="967"/>
      <c r="BP157" s="967"/>
      <c r="BQ157" s="967"/>
      <c r="BR157" s="967"/>
      <c r="BS157" s="967"/>
      <c r="BT157" s="967"/>
      <c r="BU157" s="967"/>
      <c r="BV157" s="967"/>
      <c r="BW157" s="967"/>
    </row>
    <row r="158" spans="1:76" s="38" customFormat="1" ht="7.5" customHeight="1" x14ac:dyDescent="0.15">
      <c r="A158" s="1"/>
      <c r="B158" s="2"/>
      <c r="C158" s="113"/>
      <c r="D158" s="748"/>
      <c r="E158" s="749"/>
      <c r="F158" s="749"/>
      <c r="G158" s="749"/>
      <c r="H158" s="749"/>
      <c r="I158" s="749"/>
      <c r="J158" s="749"/>
      <c r="K158" s="749"/>
      <c r="L158" s="749"/>
      <c r="M158" s="749"/>
      <c r="N158" s="749"/>
      <c r="O158" s="750"/>
      <c r="P158" s="1151"/>
      <c r="Q158" s="1152"/>
      <c r="R158" s="1152"/>
      <c r="S158" s="1152"/>
      <c r="T158" s="1152"/>
      <c r="U158" s="1152"/>
      <c r="V158" s="1152"/>
      <c r="W158" s="1152"/>
      <c r="X158" s="1152"/>
      <c r="Y158" s="1152"/>
      <c r="Z158" s="1153"/>
      <c r="AA158" s="1153"/>
      <c r="AB158" s="1153"/>
      <c r="AC158" s="1153"/>
      <c r="AD158" s="1153"/>
      <c r="AE158" s="1153"/>
      <c r="AF158" s="1153"/>
      <c r="AG158" s="1153"/>
      <c r="AH158" s="1153"/>
      <c r="AI158" s="1153"/>
      <c r="AJ158" s="1154"/>
      <c r="AK158" s="975"/>
      <c r="AL158" s="976"/>
      <c r="AM158" s="976"/>
      <c r="AN158" s="976"/>
      <c r="AO158" s="976"/>
      <c r="AP158" s="976"/>
      <c r="AQ158" s="976"/>
      <c r="AR158" s="976"/>
      <c r="AS158" s="976"/>
      <c r="AT158" s="976"/>
      <c r="AU158" s="976"/>
      <c r="AV158" s="976"/>
      <c r="AW158" s="976"/>
      <c r="AX158" s="977"/>
      <c r="AY158" s="1180"/>
      <c r="AZ158" s="1181"/>
      <c r="BA158" s="1181"/>
      <c r="BB158" s="967"/>
      <c r="BC158" s="967"/>
      <c r="BD158" s="967"/>
      <c r="BE158" s="967"/>
      <c r="BF158" s="967"/>
      <c r="BG158" s="967"/>
      <c r="BH158" s="967"/>
      <c r="BI158" s="967"/>
      <c r="BJ158" s="967"/>
      <c r="BK158" s="967"/>
      <c r="BL158" s="967"/>
      <c r="BM158" s="967"/>
      <c r="BN158" s="967"/>
      <c r="BO158" s="967"/>
      <c r="BP158" s="967"/>
      <c r="BQ158" s="967"/>
      <c r="BR158" s="967"/>
      <c r="BS158" s="967"/>
      <c r="BT158" s="967"/>
      <c r="BU158" s="967"/>
      <c r="BV158" s="967"/>
      <c r="BW158" s="967"/>
      <c r="BX158" s="2"/>
    </row>
    <row r="159" spans="1:76" s="38" customFormat="1" ht="7.5" customHeight="1" x14ac:dyDescent="0.15">
      <c r="A159" s="1"/>
      <c r="B159" s="2"/>
      <c r="C159" s="113"/>
      <c r="D159" s="748"/>
      <c r="E159" s="749"/>
      <c r="F159" s="749"/>
      <c r="G159" s="749"/>
      <c r="H159" s="749"/>
      <c r="I159" s="749"/>
      <c r="J159" s="749"/>
      <c r="K159" s="749"/>
      <c r="L159" s="749"/>
      <c r="M159" s="749"/>
      <c r="N159" s="749"/>
      <c r="O159" s="750"/>
      <c r="P159" s="748" t="s">
        <v>1261</v>
      </c>
      <c r="Q159" s="749"/>
      <c r="R159" s="749"/>
      <c r="S159" s="749"/>
      <c r="T159" s="749"/>
      <c r="U159" s="749"/>
      <c r="V159" s="749"/>
      <c r="W159" s="749"/>
      <c r="X159" s="749"/>
      <c r="Y159" s="750"/>
      <c r="Z159" s="745" t="s">
        <v>1260</v>
      </c>
      <c r="AA159" s="746"/>
      <c r="AB159" s="746"/>
      <c r="AC159" s="746"/>
      <c r="AD159" s="746"/>
      <c r="AE159" s="746"/>
      <c r="AF159" s="746"/>
      <c r="AG159" s="746"/>
      <c r="AH159" s="746"/>
      <c r="AI159" s="746"/>
      <c r="AJ159" s="747"/>
      <c r="AK159" s="975"/>
      <c r="AL159" s="976"/>
      <c r="AM159" s="976"/>
      <c r="AN159" s="976"/>
      <c r="AO159" s="976"/>
      <c r="AP159" s="976"/>
      <c r="AQ159" s="976"/>
      <c r="AR159" s="976"/>
      <c r="AS159" s="976"/>
      <c r="AT159" s="976"/>
      <c r="AU159" s="976"/>
      <c r="AV159" s="976"/>
      <c r="AW159" s="976"/>
      <c r="AX159" s="977"/>
      <c r="AY159" s="1180"/>
      <c r="AZ159" s="1181"/>
      <c r="BA159" s="1181"/>
      <c r="BB159" s="967"/>
      <c r="BC159" s="967"/>
      <c r="BD159" s="967"/>
      <c r="BE159" s="967"/>
      <c r="BF159" s="967"/>
      <c r="BG159" s="967"/>
      <c r="BH159" s="967"/>
      <c r="BI159" s="967"/>
      <c r="BJ159" s="967"/>
      <c r="BK159" s="967"/>
      <c r="BL159" s="967"/>
      <c r="BM159" s="967"/>
      <c r="BN159" s="967"/>
      <c r="BO159" s="967"/>
      <c r="BP159" s="967"/>
      <c r="BQ159" s="967"/>
      <c r="BR159" s="967"/>
      <c r="BS159" s="967"/>
      <c r="BT159" s="967"/>
      <c r="BU159" s="967"/>
      <c r="BV159" s="967"/>
      <c r="BW159" s="967"/>
      <c r="BX159" s="2"/>
    </row>
    <row r="160" spans="1:76" s="2" customFormat="1" ht="7.5" customHeight="1" x14ac:dyDescent="0.15">
      <c r="A160" s="1"/>
      <c r="C160" s="113"/>
      <c r="D160" s="751"/>
      <c r="E160" s="752"/>
      <c r="F160" s="752"/>
      <c r="G160" s="752"/>
      <c r="H160" s="752"/>
      <c r="I160" s="752"/>
      <c r="J160" s="752"/>
      <c r="K160" s="752"/>
      <c r="L160" s="752"/>
      <c r="M160" s="752"/>
      <c r="N160" s="752"/>
      <c r="O160" s="753"/>
      <c r="P160" s="751"/>
      <c r="Q160" s="752"/>
      <c r="R160" s="752"/>
      <c r="S160" s="752"/>
      <c r="T160" s="752"/>
      <c r="U160" s="752"/>
      <c r="V160" s="752"/>
      <c r="W160" s="752"/>
      <c r="X160" s="752"/>
      <c r="Y160" s="753"/>
      <c r="Z160" s="751"/>
      <c r="AA160" s="752"/>
      <c r="AB160" s="752"/>
      <c r="AC160" s="752"/>
      <c r="AD160" s="752"/>
      <c r="AE160" s="752"/>
      <c r="AF160" s="752"/>
      <c r="AG160" s="752"/>
      <c r="AH160" s="752"/>
      <c r="AI160" s="752"/>
      <c r="AJ160" s="753"/>
      <c r="AK160" s="978"/>
      <c r="AL160" s="979"/>
      <c r="AM160" s="979"/>
      <c r="AN160" s="979"/>
      <c r="AO160" s="979"/>
      <c r="AP160" s="979"/>
      <c r="AQ160" s="979"/>
      <c r="AR160" s="979"/>
      <c r="AS160" s="979"/>
      <c r="AT160" s="979"/>
      <c r="AU160" s="979"/>
      <c r="AV160" s="979"/>
      <c r="AW160" s="979"/>
      <c r="AX160" s="980"/>
      <c r="AY160" s="1180"/>
      <c r="AZ160" s="1181"/>
      <c r="BA160" s="1181"/>
      <c r="BB160" s="967"/>
      <c r="BC160" s="967"/>
      <c r="BD160" s="967"/>
      <c r="BE160" s="967"/>
      <c r="BF160" s="967"/>
      <c r="BG160" s="967"/>
      <c r="BH160" s="967"/>
      <c r="BI160" s="967"/>
      <c r="BJ160" s="967"/>
      <c r="BK160" s="967"/>
      <c r="BL160" s="967"/>
      <c r="BM160" s="967"/>
      <c r="BN160" s="967"/>
      <c r="BO160" s="967"/>
      <c r="BP160" s="967"/>
      <c r="BQ160" s="967"/>
      <c r="BR160" s="967"/>
      <c r="BS160" s="967"/>
      <c r="BT160" s="967"/>
      <c r="BU160" s="967"/>
      <c r="BV160" s="967"/>
      <c r="BW160" s="967"/>
    </row>
    <row r="161" spans="1:60" s="2" customFormat="1" ht="12" customHeight="1" x14ac:dyDescent="0.15">
      <c r="A161" s="1"/>
      <c r="C161" s="113"/>
      <c r="D161" s="1155"/>
      <c r="E161" s="1156"/>
      <c r="F161" s="1156"/>
      <c r="G161" s="1156"/>
      <c r="H161" s="1156"/>
      <c r="I161" s="1156"/>
      <c r="J161" s="1156"/>
      <c r="K161" s="1156"/>
      <c r="L161" s="1156"/>
      <c r="M161" s="1156"/>
      <c r="N161" s="1156"/>
      <c r="O161" s="1157"/>
      <c r="P161" s="1161"/>
      <c r="Q161" s="1162"/>
      <c r="R161" s="1162"/>
      <c r="S161" s="1162"/>
      <c r="T161" s="1162"/>
      <c r="U161" s="1162"/>
      <c r="V161" s="1162"/>
      <c r="W161" s="1162"/>
      <c r="X161" s="28"/>
      <c r="Y161" s="425"/>
      <c r="Z161" s="1155"/>
      <c r="AA161" s="1156"/>
      <c r="AB161" s="1156"/>
      <c r="AC161" s="355"/>
      <c r="AD161" s="1156"/>
      <c r="AE161" s="1156"/>
      <c r="AF161" s="426"/>
      <c r="AG161" s="1156"/>
      <c r="AH161" s="1156"/>
      <c r="AI161" s="1176" t="s">
        <v>1267</v>
      </c>
      <c r="AJ161" s="1177"/>
      <c r="AK161" s="1155" t="s">
        <v>1268</v>
      </c>
      <c r="AL161" s="1156"/>
      <c r="AM161" s="1156"/>
      <c r="AN161" s="1156"/>
      <c r="AO161" s="1156"/>
      <c r="AP161" s="1156"/>
      <c r="AQ161" s="1156"/>
      <c r="AR161" s="1156"/>
      <c r="AS161" s="1156"/>
      <c r="AT161" s="1156"/>
      <c r="AU161" s="1156"/>
      <c r="AV161" s="1156"/>
      <c r="AW161" s="1156"/>
      <c r="AX161" s="1157"/>
      <c r="AY161" s="52"/>
      <c r="AZ161" s="52"/>
      <c r="BA161" s="52"/>
      <c r="BB161" s="52"/>
      <c r="BC161" s="52"/>
      <c r="BD161" s="52"/>
      <c r="BE161" s="52"/>
      <c r="BG161" s="115"/>
      <c r="BH161" s="115"/>
    </row>
    <row r="162" spans="1:60" ht="12" customHeight="1" x14ac:dyDescent="0.15">
      <c r="D162" s="1158"/>
      <c r="E162" s="1159"/>
      <c r="F162" s="1159"/>
      <c r="G162" s="1159"/>
      <c r="H162" s="1159"/>
      <c r="I162" s="1159"/>
      <c r="J162" s="1159"/>
      <c r="K162" s="1159"/>
      <c r="L162" s="1159"/>
      <c r="M162" s="1159"/>
      <c r="N162" s="1159"/>
      <c r="O162" s="1160"/>
      <c r="P162" s="1163"/>
      <c r="Q162" s="1164"/>
      <c r="R162" s="1164"/>
      <c r="S162" s="1164"/>
      <c r="T162" s="1164"/>
      <c r="U162" s="1164"/>
      <c r="V162" s="1164"/>
      <c r="W162" s="1164"/>
      <c r="X162" s="67"/>
      <c r="Y162" s="427" t="s">
        <v>1264</v>
      </c>
      <c r="Z162" s="1158"/>
      <c r="AA162" s="1159"/>
      <c r="AB162" s="1159"/>
      <c r="AC162" s="321" t="s">
        <v>1265</v>
      </c>
      <c r="AD162" s="1159"/>
      <c r="AE162" s="1159"/>
      <c r="AF162" s="428" t="s">
        <v>1266</v>
      </c>
      <c r="AG162" s="1159"/>
      <c r="AH162" s="1159"/>
      <c r="AI162" s="1178"/>
      <c r="AJ162" s="1179"/>
      <c r="AK162" s="1158"/>
      <c r="AL162" s="1159"/>
      <c r="AM162" s="1159"/>
      <c r="AN162" s="1159"/>
      <c r="AO162" s="1159"/>
      <c r="AP162" s="1159"/>
      <c r="AQ162" s="1159"/>
      <c r="AR162" s="1159"/>
      <c r="AS162" s="1159"/>
      <c r="AT162" s="1159"/>
      <c r="AU162" s="1159"/>
      <c r="AV162" s="1159"/>
      <c r="AW162" s="1159"/>
      <c r="AX162" s="1160"/>
    </row>
    <row r="163" spans="1:60" ht="12" customHeight="1" x14ac:dyDescent="0.15">
      <c r="D163" s="1155"/>
      <c r="E163" s="1156"/>
      <c r="F163" s="1156"/>
      <c r="G163" s="1156"/>
      <c r="H163" s="1156"/>
      <c r="I163" s="1156"/>
      <c r="J163" s="1156"/>
      <c r="K163" s="1156"/>
      <c r="L163" s="1156"/>
      <c r="M163" s="1156"/>
      <c r="N163" s="1156"/>
      <c r="O163" s="1157"/>
      <c r="P163" s="1161"/>
      <c r="Q163" s="1162"/>
      <c r="R163" s="1162"/>
      <c r="S163" s="1162"/>
      <c r="T163" s="1162"/>
      <c r="U163" s="1162"/>
      <c r="V163" s="1162"/>
      <c r="W163" s="1162"/>
      <c r="X163" s="28"/>
      <c r="Y163" s="425"/>
      <c r="Z163" s="1155"/>
      <c r="AA163" s="1156"/>
      <c r="AB163" s="1156"/>
      <c r="AC163" s="249"/>
      <c r="AD163" s="1156"/>
      <c r="AE163" s="1156"/>
      <c r="AF163" s="426"/>
      <c r="AG163" s="1156"/>
      <c r="AH163" s="1156"/>
      <c r="AI163" s="1176" t="s">
        <v>1267</v>
      </c>
      <c r="AJ163" s="1177"/>
      <c r="AK163" s="1155" t="s">
        <v>1268</v>
      </c>
      <c r="AL163" s="1156"/>
      <c r="AM163" s="1156"/>
      <c r="AN163" s="1156"/>
      <c r="AO163" s="1156"/>
      <c r="AP163" s="1156"/>
      <c r="AQ163" s="1156"/>
      <c r="AR163" s="1156"/>
      <c r="AS163" s="1156"/>
      <c r="AT163" s="1156"/>
      <c r="AU163" s="1156"/>
      <c r="AV163" s="1156"/>
      <c r="AW163" s="1156"/>
      <c r="AX163" s="1157"/>
    </row>
    <row r="164" spans="1:60" ht="12" customHeight="1" x14ac:dyDescent="0.15">
      <c r="D164" s="1158"/>
      <c r="E164" s="1159"/>
      <c r="F164" s="1159"/>
      <c r="G164" s="1159"/>
      <c r="H164" s="1159"/>
      <c r="I164" s="1159"/>
      <c r="J164" s="1159"/>
      <c r="K164" s="1159"/>
      <c r="L164" s="1159"/>
      <c r="M164" s="1159"/>
      <c r="N164" s="1159"/>
      <c r="O164" s="1160"/>
      <c r="P164" s="1163"/>
      <c r="Q164" s="1164"/>
      <c r="R164" s="1164"/>
      <c r="S164" s="1164"/>
      <c r="T164" s="1164"/>
      <c r="U164" s="1164"/>
      <c r="V164" s="1164"/>
      <c r="W164" s="1164"/>
      <c r="X164" s="67"/>
      <c r="Y164" s="427" t="s">
        <v>1264</v>
      </c>
      <c r="Z164" s="1158"/>
      <c r="AA164" s="1159"/>
      <c r="AB164" s="1159"/>
      <c r="AC164" s="321" t="s">
        <v>1265</v>
      </c>
      <c r="AD164" s="1159"/>
      <c r="AE164" s="1159"/>
      <c r="AF164" s="428" t="s">
        <v>1266</v>
      </c>
      <c r="AG164" s="1159"/>
      <c r="AH164" s="1159"/>
      <c r="AI164" s="1178"/>
      <c r="AJ164" s="1179"/>
      <c r="AK164" s="1158"/>
      <c r="AL164" s="1159"/>
      <c r="AM164" s="1159"/>
      <c r="AN164" s="1159"/>
      <c r="AO164" s="1159"/>
      <c r="AP164" s="1159"/>
      <c r="AQ164" s="1159"/>
      <c r="AR164" s="1159"/>
      <c r="AS164" s="1159"/>
      <c r="AT164" s="1159"/>
      <c r="AU164" s="1159"/>
      <c r="AV164" s="1159"/>
      <c r="AW164" s="1159"/>
      <c r="AX164" s="1160"/>
    </row>
    <row r="165" spans="1:60" ht="12" customHeight="1" x14ac:dyDescent="0.15">
      <c r="D165" s="1155"/>
      <c r="E165" s="1156"/>
      <c r="F165" s="1156"/>
      <c r="G165" s="1156"/>
      <c r="H165" s="1156"/>
      <c r="I165" s="1156"/>
      <c r="J165" s="1156"/>
      <c r="K165" s="1156"/>
      <c r="L165" s="1156"/>
      <c r="M165" s="1156"/>
      <c r="N165" s="1156"/>
      <c r="O165" s="1157"/>
      <c r="P165" s="1161"/>
      <c r="Q165" s="1162"/>
      <c r="R165" s="1162"/>
      <c r="S165" s="1162"/>
      <c r="T165" s="1162"/>
      <c r="U165" s="1162"/>
      <c r="V165" s="1162"/>
      <c r="W165" s="1162"/>
      <c r="X165" s="28"/>
      <c r="Y165" s="425"/>
      <c r="Z165" s="1155"/>
      <c r="AA165" s="1156"/>
      <c r="AB165" s="1156"/>
      <c r="AC165" s="249"/>
      <c r="AD165" s="1156"/>
      <c r="AE165" s="1156"/>
      <c r="AF165" s="426"/>
      <c r="AG165" s="1156"/>
      <c r="AH165" s="1156"/>
      <c r="AI165" s="1176" t="s">
        <v>1267</v>
      </c>
      <c r="AJ165" s="1177"/>
      <c r="AK165" s="1155" t="s">
        <v>1268</v>
      </c>
      <c r="AL165" s="1156"/>
      <c r="AM165" s="1156"/>
      <c r="AN165" s="1156"/>
      <c r="AO165" s="1156"/>
      <c r="AP165" s="1156"/>
      <c r="AQ165" s="1156"/>
      <c r="AR165" s="1156"/>
      <c r="AS165" s="1156"/>
      <c r="AT165" s="1156"/>
      <c r="AU165" s="1156"/>
      <c r="AV165" s="1156"/>
      <c r="AW165" s="1156"/>
      <c r="AX165" s="1157"/>
    </row>
    <row r="166" spans="1:60" ht="12" customHeight="1" x14ac:dyDescent="0.15">
      <c r="D166" s="1158"/>
      <c r="E166" s="1159"/>
      <c r="F166" s="1159"/>
      <c r="G166" s="1159"/>
      <c r="H166" s="1159"/>
      <c r="I166" s="1159"/>
      <c r="J166" s="1159"/>
      <c r="K166" s="1159"/>
      <c r="L166" s="1159"/>
      <c r="M166" s="1159"/>
      <c r="N166" s="1159"/>
      <c r="O166" s="1160"/>
      <c r="P166" s="1163"/>
      <c r="Q166" s="1164"/>
      <c r="R166" s="1164"/>
      <c r="S166" s="1164"/>
      <c r="T166" s="1164"/>
      <c r="U166" s="1164"/>
      <c r="V166" s="1164"/>
      <c r="W166" s="1164"/>
      <c r="X166" s="67"/>
      <c r="Y166" s="427" t="s">
        <v>1264</v>
      </c>
      <c r="Z166" s="1158"/>
      <c r="AA166" s="1159"/>
      <c r="AB166" s="1159"/>
      <c r="AC166" s="321" t="s">
        <v>1265</v>
      </c>
      <c r="AD166" s="1159"/>
      <c r="AE166" s="1159"/>
      <c r="AF166" s="428" t="s">
        <v>1266</v>
      </c>
      <c r="AG166" s="1159"/>
      <c r="AH166" s="1159"/>
      <c r="AI166" s="1178"/>
      <c r="AJ166" s="1179"/>
      <c r="AK166" s="1158"/>
      <c r="AL166" s="1159"/>
      <c r="AM166" s="1159"/>
      <c r="AN166" s="1159"/>
      <c r="AO166" s="1159"/>
      <c r="AP166" s="1159"/>
      <c r="AQ166" s="1159"/>
      <c r="AR166" s="1159"/>
      <c r="AS166" s="1159"/>
      <c r="AT166" s="1159"/>
      <c r="AU166" s="1159"/>
      <c r="AV166" s="1159"/>
      <c r="AW166" s="1159"/>
      <c r="AX166" s="1160"/>
    </row>
    <row r="167" spans="1:60" ht="12" customHeight="1" x14ac:dyDescent="0.15">
      <c r="D167" s="1155"/>
      <c r="E167" s="1156"/>
      <c r="F167" s="1156"/>
      <c r="G167" s="1156"/>
      <c r="H167" s="1156"/>
      <c r="I167" s="1156"/>
      <c r="J167" s="1156"/>
      <c r="K167" s="1156"/>
      <c r="L167" s="1156"/>
      <c r="M167" s="1156"/>
      <c r="N167" s="1156"/>
      <c r="O167" s="1157"/>
      <c r="P167" s="1161"/>
      <c r="Q167" s="1162"/>
      <c r="R167" s="1162"/>
      <c r="S167" s="1162"/>
      <c r="T167" s="1162"/>
      <c r="U167" s="1162"/>
      <c r="V167" s="1162"/>
      <c r="W167" s="1162"/>
      <c r="X167" s="28"/>
      <c r="Y167" s="425"/>
      <c r="Z167" s="1155"/>
      <c r="AA167" s="1156"/>
      <c r="AB167" s="1156"/>
      <c r="AC167" s="249"/>
      <c r="AD167" s="1156"/>
      <c r="AE167" s="1156"/>
      <c r="AF167" s="426"/>
      <c r="AG167" s="1156"/>
      <c r="AH167" s="1156"/>
      <c r="AI167" s="1176" t="s">
        <v>1267</v>
      </c>
      <c r="AJ167" s="1177"/>
      <c r="AK167" s="1155" t="s">
        <v>1268</v>
      </c>
      <c r="AL167" s="1156"/>
      <c r="AM167" s="1156"/>
      <c r="AN167" s="1156"/>
      <c r="AO167" s="1156"/>
      <c r="AP167" s="1156"/>
      <c r="AQ167" s="1156"/>
      <c r="AR167" s="1156"/>
      <c r="AS167" s="1156"/>
      <c r="AT167" s="1156"/>
      <c r="AU167" s="1156"/>
      <c r="AV167" s="1156"/>
      <c r="AW167" s="1156"/>
      <c r="AX167" s="1157"/>
    </row>
    <row r="168" spans="1:60" ht="12" customHeight="1" x14ac:dyDescent="0.15">
      <c r="D168" s="1158"/>
      <c r="E168" s="1159"/>
      <c r="F168" s="1159"/>
      <c r="G168" s="1159"/>
      <c r="H168" s="1159"/>
      <c r="I168" s="1159"/>
      <c r="J168" s="1159"/>
      <c r="K168" s="1159"/>
      <c r="L168" s="1159"/>
      <c r="M168" s="1159"/>
      <c r="N168" s="1159"/>
      <c r="O168" s="1160"/>
      <c r="P168" s="1163"/>
      <c r="Q168" s="1164"/>
      <c r="R168" s="1164"/>
      <c r="S168" s="1164"/>
      <c r="T168" s="1164"/>
      <c r="U168" s="1164"/>
      <c r="V168" s="1164"/>
      <c r="W168" s="1164"/>
      <c r="X168" s="67"/>
      <c r="Y168" s="427" t="s">
        <v>1264</v>
      </c>
      <c r="Z168" s="1158"/>
      <c r="AA168" s="1159"/>
      <c r="AB168" s="1159"/>
      <c r="AC168" s="321" t="s">
        <v>1265</v>
      </c>
      <c r="AD168" s="1159"/>
      <c r="AE168" s="1159"/>
      <c r="AF168" s="428" t="s">
        <v>1266</v>
      </c>
      <c r="AG168" s="1159"/>
      <c r="AH168" s="1159"/>
      <c r="AI168" s="1178"/>
      <c r="AJ168" s="1179"/>
      <c r="AK168" s="1158"/>
      <c r="AL168" s="1159"/>
      <c r="AM168" s="1159"/>
      <c r="AN168" s="1159"/>
      <c r="AO168" s="1159"/>
      <c r="AP168" s="1159"/>
      <c r="AQ168" s="1159"/>
      <c r="AR168" s="1159"/>
      <c r="AS168" s="1159"/>
      <c r="AT168" s="1159"/>
      <c r="AU168" s="1159"/>
      <c r="AV168" s="1159"/>
      <c r="AW168" s="1159"/>
      <c r="AX168" s="1160"/>
    </row>
    <row r="169" spans="1:60" ht="12" customHeight="1" x14ac:dyDescent="0.15">
      <c r="D169" s="1155"/>
      <c r="E169" s="1156"/>
      <c r="F169" s="1156"/>
      <c r="G169" s="1156"/>
      <c r="H169" s="1156"/>
      <c r="I169" s="1156"/>
      <c r="J169" s="1156"/>
      <c r="K169" s="1156"/>
      <c r="L169" s="1156"/>
      <c r="M169" s="1156"/>
      <c r="N169" s="1156"/>
      <c r="O169" s="1157"/>
      <c r="P169" s="1161"/>
      <c r="Q169" s="1162"/>
      <c r="R169" s="1162"/>
      <c r="S169" s="1162"/>
      <c r="T169" s="1162"/>
      <c r="U169" s="1162"/>
      <c r="V169" s="1162"/>
      <c r="W169" s="1162"/>
      <c r="X169" s="28"/>
      <c r="Y169" s="425"/>
      <c r="Z169" s="1155"/>
      <c r="AA169" s="1156"/>
      <c r="AB169" s="1156"/>
      <c r="AC169" s="249"/>
      <c r="AD169" s="1156"/>
      <c r="AE169" s="1156"/>
      <c r="AF169" s="426"/>
      <c r="AG169" s="1156"/>
      <c r="AH169" s="1156"/>
      <c r="AI169" s="1176" t="s">
        <v>1267</v>
      </c>
      <c r="AJ169" s="1177"/>
      <c r="AK169" s="1155" t="s">
        <v>1268</v>
      </c>
      <c r="AL169" s="1156"/>
      <c r="AM169" s="1156"/>
      <c r="AN169" s="1156"/>
      <c r="AO169" s="1156"/>
      <c r="AP169" s="1156"/>
      <c r="AQ169" s="1156"/>
      <c r="AR169" s="1156"/>
      <c r="AS169" s="1156"/>
      <c r="AT169" s="1156"/>
      <c r="AU169" s="1156"/>
      <c r="AV169" s="1156"/>
      <c r="AW169" s="1156"/>
      <c r="AX169" s="1157"/>
    </row>
    <row r="170" spans="1:60" ht="12" customHeight="1" x14ac:dyDescent="0.15">
      <c r="D170" s="1158"/>
      <c r="E170" s="1159"/>
      <c r="F170" s="1159"/>
      <c r="G170" s="1159"/>
      <c r="H170" s="1159"/>
      <c r="I170" s="1159"/>
      <c r="J170" s="1159"/>
      <c r="K170" s="1159"/>
      <c r="L170" s="1159"/>
      <c r="M170" s="1159"/>
      <c r="N170" s="1159"/>
      <c r="O170" s="1160"/>
      <c r="P170" s="1163"/>
      <c r="Q170" s="1164"/>
      <c r="R170" s="1164"/>
      <c r="S170" s="1164"/>
      <c r="T170" s="1164"/>
      <c r="U170" s="1164"/>
      <c r="V170" s="1164"/>
      <c r="W170" s="1164"/>
      <c r="X170" s="67"/>
      <c r="Y170" s="427" t="s">
        <v>1264</v>
      </c>
      <c r="Z170" s="1158"/>
      <c r="AA170" s="1159"/>
      <c r="AB170" s="1159"/>
      <c r="AC170" s="321" t="s">
        <v>1265</v>
      </c>
      <c r="AD170" s="1159"/>
      <c r="AE170" s="1159"/>
      <c r="AF170" s="428" t="s">
        <v>1266</v>
      </c>
      <c r="AG170" s="1159"/>
      <c r="AH170" s="1159"/>
      <c r="AI170" s="1178"/>
      <c r="AJ170" s="1179"/>
      <c r="AK170" s="1158"/>
      <c r="AL170" s="1159"/>
      <c r="AM170" s="1159"/>
      <c r="AN170" s="1159"/>
      <c r="AO170" s="1159"/>
      <c r="AP170" s="1159"/>
      <c r="AQ170" s="1159"/>
      <c r="AR170" s="1159"/>
      <c r="AS170" s="1159"/>
      <c r="AT170" s="1159"/>
      <c r="AU170" s="1159"/>
      <c r="AV170" s="1159"/>
      <c r="AW170" s="1159"/>
      <c r="AX170" s="1160"/>
    </row>
    <row r="171" spans="1:60" ht="12" customHeight="1" x14ac:dyDescent="0.15">
      <c r="D171" s="1155"/>
      <c r="E171" s="1156"/>
      <c r="F171" s="1156"/>
      <c r="G171" s="1156"/>
      <c r="H171" s="1156"/>
      <c r="I171" s="1156"/>
      <c r="J171" s="1156"/>
      <c r="K171" s="1156"/>
      <c r="L171" s="1156"/>
      <c r="M171" s="1156"/>
      <c r="N171" s="1156"/>
      <c r="O171" s="1157"/>
      <c r="P171" s="1161"/>
      <c r="Q171" s="1162"/>
      <c r="R171" s="1162"/>
      <c r="S171" s="1162"/>
      <c r="T171" s="1162"/>
      <c r="U171" s="1162"/>
      <c r="V171" s="1162"/>
      <c r="W171" s="1162"/>
      <c r="X171" s="28"/>
      <c r="Y171" s="425"/>
      <c r="Z171" s="1155"/>
      <c r="AA171" s="1156"/>
      <c r="AB171" s="1156"/>
      <c r="AC171" s="249"/>
      <c r="AD171" s="1156"/>
      <c r="AE171" s="1156"/>
      <c r="AF171" s="426"/>
      <c r="AG171" s="1156"/>
      <c r="AH171" s="1156"/>
      <c r="AI171" s="1176" t="s">
        <v>1267</v>
      </c>
      <c r="AJ171" s="1177"/>
      <c r="AK171" s="1155" t="s">
        <v>1268</v>
      </c>
      <c r="AL171" s="1156"/>
      <c r="AM171" s="1156"/>
      <c r="AN171" s="1156"/>
      <c r="AO171" s="1156"/>
      <c r="AP171" s="1156"/>
      <c r="AQ171" s="1156"/>
      <c r="AR171" s="1156"/>
      <c r="AS171" s="1156"/>
      <c r="AT171" s="1156"/>
      <c r="AU171" s="1156"/>
      <c r="AV171" s="1156"/>
      <c r="AW171" s="1156"/>
      <c r="AX171" s="1157"/>
    </row>
    <row r="172" spans="1:60" ht="12" customHeight="1" x14ac:dyDescent="0.15">
      <c r="D172" s="1158"/>
      <c r="E172" s="1159"/>
      <c r="F172" s="1159"/>
      <c r="G172" s="1159"/>
      <c r="H172" s="1159"/>
      <c r="I172" s="1159"/>
      <c r="J172" s="1159"/>
      <c r="K172" s="1159"/>
      <c r="L172" s="1159"/>
      <c r="M172" s="1159"/>
      <c r="N172" s="1159"/>
      <c r="O172" s="1160"/>
      <c r="P172" s="1163"/>
      <c r="Q172" s="1164"/>
      <c r="R172" s="1164"/>
      <c r="S172" s="1164"/>
      <c r="T172" s="1164"/>
      <c r="U172" s="1164"/>
      <c r="V172" s="1164"/>
      <c r="W172" s="1164"/>
      <c r="X172" s="67"/>
      <c r="Y172" s="427" t="s">
        <v>1264</v>
      </c>
      <c r="Z172" s="1158"/>
      <c r="AA172" s="1159"/>
      <c r="AB172" s="1159"/>
      <c r="AC172" s="321" t="s">
        <v>1265</v>
      </c>
      <c r="AD172" s="1159"/>
      <c r="AE172" s="1159"/>
      <c r="AF172" s="428" t="s">
        <v>1266</v>
      </c>
      <c r="AG172" s="1159"/>
      <c r="AH172" s="1159"/>
      <c r="AI172" s="1178"/>
      <c r="AJ172" s="1179"/>
      <c r="AK172" s="1158"/>
      <c r="AL172" s="1159"/>
      <c r="AM172" s="1159"/>
      <c r="AN172" s="1159"/>
      <c r="AO172" s="1159"/>
      <c r="AP172" s="1159"/>
      <c r="AQ172" s="1159"/>
      <c r="AR172" s="1159"/>
      <c r="AS172" s="1159"/>
      <c r="AT172" s="1159"/>
      <c r="AU172" s="1159"/>
      <c r="AV172" s="1159"/>
      <c r="AW172" s="1159"/>
      <c r="AX172" s="1160"/>
    </row>
    <row r="173" spans="1:60" ht="12" customHeight="1" x14ac:dyDescent="0.15">
      <c r="D173" s="1155"/>
      <c r="E173" s="1156"/>
      <c r="F173" s="1156"/>
      <c r="G173" s="1156"/>
      <c r="H173" s="1156"/>
      <c r="I173" s="1156"/>
      <c r="J173" s="1156"/>
      <c r="K173" s="1156"/>
      <c r="L173" s="1156"/>
      <c r="M173" s="1156"/>
      <c r="N173" s="1156"/>
      <c r="O173" s="1157"/>
      <c r="P173" s="1161"/>
      <c r="Q173" s="1162"/>
      <c r="R173" s="1162"/>
      <c r="S173" s="1162"/>
      <c r="T173" s="1162"/>
      <c r="U173" s="1162"/>
      <c r="V173" s="1162"/>
      <c r="W173" s="1162"/>
      <c r="X173" s="28"/>
      <c r="Y173" s="425"/>
      <c r="Z173" s="1155"/>
      <c r="AA173" s="1156"/>
      <c r="AB173" s="1156"/>
      <c r="AC173" s="249"/>
      <c r="AD173" s="1156"/>
      <c r="AE173" s="1156"/>
      <c r="AF173" s="426"/>
      <c r="AG173" s="1156"/>
      <c r="AH173" s="1156"/>
      <c r="AI173" s="1176" t="s">
        <v>1267</v>
      </c>
      <c r="AJ173" s="1177"/>
      <c r="AK173" s="1155" t="s">
        <v>1268</v>
      </c>
      <c r="AL173" s="1156"/>
      <c r="AM173" s="1156"/>
      <c r="AN173" s="1156"/>
      <c r="AO173" s="1156"/>
      <c r="AP173" s="1156"/>
      <c r="AQ173" s="1156"/>
      <c r="AR173" s="1156"/>
      <c r="AS173" s="1156"/>
      <c r="AT173" s="1156"/>
      <c r="AU173" s="1156"/>
      <c r="AV173" s="1156"/>
      <c r="AW173" s="1156"/>
      <c r="AX173" s="1157"/>
    </row>
    <row r="174" spans="1:60" ht="12" customHeight="1" x14ac:dyDescent="0.15">
      <c r="D174" s="1158"/>
      <c r="E174" s="1159"/>
      <c r="F174" s="1159"/>
      <c r="G174" s="1159"/>
      <c r="H174" s="1159"/>
      <c r="I174" s="1159"/>
      <c r="J174" s="1159"/>
      <c r="K174" s="1159"/>
      <c r="L174" s="1159"/>
      <c r="M174" s="1159"/>
      <c r="N174" s="1159"/>
      <c r="O174" s="1160"/>
      <c r="P174" s="1163"/>
      <c r="Q174" s="1164"/>
      <c r="R174" s="1164"/>
      <c r="S174" s="1164"/>
      <c r="T174" s="1164"/>
      <c r="U174" s="1164"/>
      <c r="V174" s="1164"/>
      <c r="W174" s="1164"/>
      <c r="X174" s="67"/>
      <c r="Y174" s="427" t="s">
        <v>1264</v>
      </c>
      <c r="Z174" s="1158"/>
      <c r="AA174" s="1159"/>
      <c r="AB174" s="1159"/>
      <c r="AC174" s="321" t="s">
        <v>1265</v>
      </c>
      <c r="AD174" s="1159"/>
      <c r="AE174" s="1159"/>
      <c r="AF174" s="428" t="s">
        <v>1266</v>
      </c>
      <c r="AG174" s="1159"/>
      <c r="AH174" s="1159"/>
      <c r="AI174" s="1178"/>
      <c r="AJ174" s="1179"/>
      <c r="AK174" s="1158"/>
      <c r="AL174" s="1159"/>
      <c r="AM174" s="1159"/>
      <c r="AN174" s="1159"/>
      <c r="AO174" s="1159"/>
      <c r="AP174" s="1159"/>
      <c r="AQ174" s="1159"/>
      <c r="AR174" s="1159"/>
      <c r="AS174" s="1159"/>
      <c r="AT174" s="1159"/>
      <c r="AU174" s="1159"/>
      <c r="AV174" s="1159"/>
      <c r="AW174" s="1159"/>
      <c r="AX174" s="1160"/>
    </row>
    <row r="175" spans="1:60" ht="12" customHeight="1" x14ac:dyDescent="0.15">
      <c r="D175" s="1155"/>
      <c r="E175" s="1156"/>
      <c r="F175" s="1156"/>
      <c r="G175" s="1156"/>
      <c r="H175" s="1156"/>
      <c r="I175" s="1156"/>
      <c r="J175" s="1156"/>
      <c r="K175" s="1156"/>
      <c r="L175" s="1156"/>
      <c r="M175" s="1156"/>
      <c r="N175" s="1156"/>
      <c r="O175" s="1157"/>
      <c r="P175" s="1161"/>
      <c r="Q175" s="1162"/>
      <c r="R175" s="1162"/>
      <c r="S175" s="1162"/>
      <c r="T175" s="1162"/>
      <c r="U175" s="1162"/>
      <c r="V175" s="1162"/>
      <c r="W175" s="1162"/>
      <c r="X175" s="28"/>
      <c r="Y175" s="425"/>
      <c r="Z175" s="1155"/>
      <c r="AA175" s="1156"/>
      <c r="AB175" s="1156"/>
      <c r="AC175" s="249"/>
      <c r="AD175" s="1156"/>
      <c r="AE175" s="1156"/>
      <c r="AF175" s="426"/>
      <c r="AG175" s="1156"/>
      <c r="AH175" s="1156"/>
      <c r="AI175" s="1176" t="s">
        <v>1267</v>
      </c>
      <c r="AJ175" s="1177"/>
      <c r="AK175" s="1155" t="s">
        <v>1268</v>
      </c>
      <c r="AL175" s="1156"/>
      <c r="AM175" s="1156"/>
      <c r="AN175" s="1156"/>
      <c r="AO175" s="1156"/>
      <c r="AP175" s="1156"/>
      <c r="AQ175" s="1156"/>
      <c r="AR175" s="1156"/>
      <c r="AS175" s="1156"/>
      <c r="AT175" s="1156"/>
      <c r="AU175" s="1156"/>
      <c r="AV175" s="1156"/>
      <c r="AW175" s="1156"/>
      <c r="AX175" s="1157"/>
    </row>
    <row r="176" spans="1:60" ht="12" customHeight="1" x14ac:dyDescent="0.15">
      <c r="D176" s="1158"/>
      <c r="E176" s="1159"/>
      <c r="F176" s="1159"/>
      <c r="G176" s="1159"/>
      <c r="H176" s="1159"/>
      <c r="I176" s="1159"/>
      <c r="J176" s="1159"/>
      <c r="K176" s="1159"/>
      <c r="L176" s="1159"/>
      <c r="M176" s="1159"/>
      <c r="N176" s="1159"/>
      <c r="O176" s="1160"/>
      <c r="P176" s="1163"/>
      <c r="Q176" s="1164"/>
      <c r="R176" s="1164"/>
      <c r="S176" s="1164"/>
      <c r="T176" s="1164"/>
      <c r="U176" s="1164"/>
      <c r="V176" s="1164"/>
      <c r="W176" s="1164"/>
      <c r="X176" s="67"/>
      <c r="Y176" s="427" t="s">
        <v>1264</v>
      </c>
      <c r="Z176" s="1158"/>
      <c r="AA176" s="1159"/>
      <c r="AB176" s="1159"/>
      <c r="AC176" s="321" t="s">
        <v>1265</v>
      </c>
      <c r="AD176" s="1159"/>
      <c r="AE176" s="1159"/>
      <c r="AF176" s="428" t="s">
        <v>1266</v>
      </c>
      <c r="AG176" s="1159"/>
      <c r="AH176" s="1159"/>
      <c r="AI176" s="1178"/>
      <c r="AJ176" s="1179"/>
      <c r="AK176" s="1158"/>
      <c r="AL176" s="1159"/>
      <c r="AM176" s="1159"/>
      <c r="AN176" s="1159"/>
      <c r="AO176" s="1159"/>
      <c r="AP176" s="1159"/>
      <c r="AQ176" s="1159"/>
      <c r="AR176" s="1159"/>
      <c r="AS176" s="1159"/>
      <c r="AT176" s="1159"/>
      <c r="AU176" s="1159"/>
      <c r="AV176" s="1159"/>
      <c r="AW176" s="1159"/>
      <c r="AX176" s="1160"/>
    </row>
    <row r="177" spans="2:76" ht="12" customHeight="1" x14ac:dyDescent="0.15">
      <c r="D177" s="1155"/>
      <c r="E177" s="1156"/>
      <c r="F177" s="1156"/>
      <c r="G177" s="1156"/>
      <c r="H177" s="1156"/>
      <c r="I177" s="1156"/>
      <c r="J177" s="1156"/>
      <c r="K177" s="1156"/>
      <c r="L177" s="1156"/>
      <c r="M177" s="1156"/>
      <c r="N177" s="1156"/>
      <c r="O177" s="1157"/>
      <c r="P177" s="1161"/>
      <c r="Q177" s="1162"/>
      <c r="R177" s="1162"/>
      <c r="S177" s="1162"/>
      <c r="T177" s="1162"/>
      <c r="U177" s="1162"/>
      <c r="V177" s="1162"/>
      <c r="W177" s="1162"/>
      <c r="X177" s="28"/>
      <c r="Y177" s="425"/>
      <c r="Z177" s="1155"/>
      <c r="AA177" s="1156"/>
      <c r="AB177" s="1156"/>
      <c r="AC177" s="249"/>
      <c r="AD177" s="1156"/>
      <c r="AE177" s="1156"/>
      <c r="AF177" s="426"/>
      <c r="AG177" s="1156"/>
      <c r="AH177" s="1156"/>
      <c r="AI177" s="1176" t="s">
        <v>1267</v>
      </c>
      <c r="AJ177" s="1177"/>
      <c r="AK177" s="1155" t="s">
        <v>1268</v>
      </c>
      <c r="AL177" s="1156"/>
      <c r="AM177" s="1156"/>
      <c r="AN177" s="1156"/>
      <c r="AO177" s="1156"/>
      <c r="AP177" s="1156"/>
      <c r="AQ177" s="1156"/>
      <c r="AR177" s="1156"/>
      <c r="AS177" s="1156"/>
      <c r="AT177" s="1156"/>
      <c r="AU177" s="1156"/>
      <c r="AV177" s="1156"/>
      <c r="AW177" s="1156"/>
      <c r="AX177" s="1157"/>
    </row>
    <row r="178" spans="2:76" ht="12" customHeight="1" x14ac:dyDescent="0.15">
      <c r="D178" s="1158"/>
      <c r="E178" s="1159"/>
      <c r="F178" s="1159"/>
      <c r="G178" s="1159"/>
      <c r="H178" s="1159"/>
      <c r="I178" s="1159"/>
      <c r="J178" s="1159"/>
      <c r="K178" s="1159"/>
      <c r="L178" s="1159"/>
      <c r="M178" s="1159"/>
      <c r="N178" s="1159"/>
      <c r="O178" s="1160"/>
      <c r="P178" s="1163"/>
      <c r="Q178" s="1164"/>
      <c r="R178" s="1164"/>
      <c r="S178" s="1164"/>
      <c r="T178" s="1164"/>
      <c r="U178" s="1164"/>
      <c r="V178" s="1164"/>
      <c r="W178" s="1164"/>
      <c r="X178" s="67"/>
      <c r="Y178" s="427" t="s">
        <v>1264</v>
      </c>
      <c r="Z178" s="1158"/>
      <c r="AA178" s="1159"/>
      <c r="AB178" s="1159"/>
      <c r="AC178" s="321" t="s">
        <v>1265</v>
      </c>
      <c r="AD178" s="1159"/>
      <c r="AE178" s="1159"/>
      <c r="AF178" s="428" t="s">
        <v>1266</v>
      </c>
      <c r="AG178" s="1159"/>
      <c r="AH178" s="1159"/>
      <c r="AI178" s="1178"/>
      <c r="AJ178" s="1179"/>
      <c r="AK178" s="1158"/>
      <c r="AL178" s="1159"/>
      <c r="AM178" s="1159"/>
      <c r="AN178" s="1159"/>
      <c r="AO178" s="1159"/>
      <c r="AP178" s="1159"/>
      <c r="AQ178" s="1159"/>
      <c r="AR178" s="1159"/>
      <c r="AS178" s="1159"/>
      <c r="AT178" s="1159"/>
      <c r="AU178" s="1159"/>
      <c r="AV178" s="1159"/>
      <c r="AW178" s="1159"/>
      <c r="AX178" s="1160"/>
    </row>
    <row r="179" spans="2:76" ht="12" customHeight="1" x14ac:dyDescent="0.15">
      <c r="D179" s="1155"/>
      <c r="E179" s="1156"/>
      <c r="F179" s="1156"/>
      <c r="G179" s="1156"/>
      <c r="H179" s="1156"/>
      <c r="I179" s="1156"/>
      <c r="J179" s="1156"/>
      <c r="K179" s="1156"/>
      <c r="L179" s="1156"/>
      <c r="M179" s="1156"/>
      <c r="N179" s="1156"/>
      <c r="O179" s="1157"/>
      <c r="P179" s="1161"/>
      <c r="Q179" s="1162"/>
      <c r="R179" s="1162"/>
      <c r="S179" s="1162"/>
      <c r="T179" s="1162"/>
      <c r="U179" s="1162"/>
      <c r="V179" s="1162"/>
      <c r="W179" s="1162"/>
      <c r="X179" s="28"/>
      <c r="Y179" s="425"/>
      <c r="Z179" s="1155"/>
      <c r="AA179" s="1156"/>
      <c r="AB179" s="1156"/>
      <c r="AC179" s="249"/>
      <c r="AD179" s="1156"/>
      <c r="AE179" s="1156"/>
      <c r="AF179" s="426"/>
      <c r="AG179" s="1156"/>
      <c r="AH179" s="1156"/>
      <c r="AI179" s="1176" t="s">
        <v>1267</v>
      </c>
      <c r="AJ179" s="1177"/>
      <c r="AK179" s="1155" t="s">
        <v>1268</v>
      </c>
      <c r="AL179" s="1156"/>
      <c r="AM179" s="1156"/>
      <c r="AN179" s="1156"/>
      <c r="AO179" s="1156"/>
      <c r="AP179" s="1156"/>
      <c r="AQ179" s="1156"/>
      <c r="AR179" s="1156"/>
      <c r="AS179" s="1156"/>
      <c r="AT179" s="1156"/>
      <c r="AU179" s="1156"/>
      <c r="AV179" s="1156"/>
      <c r="AW179" s="1156"/>
      <c r="AX179" s="1157"/>
    </row>
    <row r="180" spans="2:76" ht="12" customHeight="1" x14ac:dyDescent="0.15">
      <c r="D180" s="1158"/>
      <c r="E180" s="1159"/>
      <c r="F180" s="1159"/>
      <c r="G180" s="1159"/>
      <c r="H180" s="1159"/>
      <c r="I180" s="1159"/>
      <c r="J180" s="1159"/>
      <c r="K180" s="1159"/>
      <c r="L180" s="1159"/>
      <c r="M180" s="1159"/>
      <c r="N180" s="1159"/>
      <c r="O180" s="1160"/>
      <c r="P180" s="1163"/>
      <c r="Q180" s="1164"/>
      <c r="R180" s="1164"/>
      <c r="S180" s="1164"/>
      <c r="T180" s="1164"/>
      <c r="U180" s="1164"/>
      <c r="V180" s="1164"/>
      <c r="W180" s="1164"/>
      <c r="X180" s="67"/>
      <c r="Y180" s="427" t="s">
        <v>1264</v>
      </c>
      <c r="Z180" s="1158"/>
      <c r="AA180" s="1159"/>
      <c r="AB180" s="1159"/>
      <c r="AC180" s="321" t="s">
        <v>1265</v>
      </c>
      <c r="AD180" s="1159"/>
      <c r="AE180" s="1159"/>
      <c r="AF180" s="428" t="s">
        <v>1266</v>
      </c>
      <c r="AG180" s="1159"/>
      <c r="AH180" s="1159"/>
      <c r="AI180" s="1178"/>
      <c r="AJ180" s="1179"/>
      <c r="AK180" s="1158"/>
      <c r="AL180" s="1159"/>
      <c r="AM180" s="1159"/>
      <c r="AN180" s="1159"/>
      <c r="AO180" s="1159"/>
      <c r="AP180" s="1159"/>
      <c r="AQ180" s="1159"/>
      <c r="AR180" s="1159"/>
      <c r="AS180" s="1159"/>
      <c r="AT180" s="1159"/>
      <c r="AU180" s="1159"/>
      <c r="AV180" s="1159"/>
      <c r="AW180" s="1159"/>
      <c r="AX180" s="1160"/>
    </row>
    <row r="181" spans="2:76" ht="12" customHeight="1" x14ac:dyDescent="0.15">
      <c r="D181" s="338"/>
      <c r="E181" s="339"/>
      <c r="AD181" s="290"/>
      <c r="AE181" s="290"/>
      <c r="AF181" s="290"/>
      <c r="AG181" s="290"/>
      <c r="AH181" s="290"/>
      <c r="AI181" s="290"/>
      <c r="AO181" s="290"/>
      <c r="AP181" s="290"/>
      <c r="AQ181" s="290"/>
      <c r="AR181" s="290"/>
      <c r="AS181" s="290"/>
      <c r="AT181" s="290"/>
    </row>
    <row r="182" spans="2:76" ht="12" customHeight="1" x14ac:dyDescent="0.15">
      <c r="D182" s="338"/>
      <c r="E182" s="339"/>
      <c r="AD182" s="290"/>
      <c r="AE182" s="290"/>
      <c r="AF182" s="290"/>
      <c r="AG182" s="290"/>
      <c r="AH182" s="290"/>
      <c r="AI182" s="290"/>
      <c r="AO182" s="290"/>
      <c r="AP182" s="290"/>
      <c r="AQ182" s="290"/>
      <c r="AR182" s="290"/>
      <c r="AS182" s="290"/>
      <c r="AT182" s="290"/>
    </row>
    <row r="183" spans="2:76" ht="12" customHeight="1" x14ac:dyDescent="0.15">
      <c r="D183" s="338"/>
      <c r="E183" s="339"/>
      <c r="AD183" s="290"/>
      <c r="AE183" s="290"/>
      <c r="AF183" s="290"/>
      <c r="AG183" s="290"/>
      <c r="AH183" s="290"/>
      <c r="AI183" s="290"/>
      <c r="AO183" s="290"/>
      <c r="AP183" s="290"/>
      <c r="AQ183" s="290"/>
      <c r="AR183" s="290"/>
      <c r="AS183" s="290"/>
      <c r="AT183" s="290"/>
    </row>
    <row r="184" spans="2:76" ht="12" customHeight="1" x14ac:dyDescent="0.15">
      <c r="D184" s="338"/>
      <c r="E184" s="339"/>
      <c r="AD184" s="290"/>
      <c r="AE184" s="290"/>
      <c r="AF184" s="290"/>
      <c r="AG184" s="290"/>
      <c r="AH184" s="290"/>
      <c r="AI184" s="290"/>
      <c r="AO184" s="290"/>
      <c r="AP184" s="290"/>
      <c r="AQ184" s="290"/>
      <c r="AR184" s="290"/>
      <c r="AS184" s="290"/>
      <c r="AT184" s="290"/>
    </row>
    <row r="185" spans="2:76" ht="12" customHeight="1" x14ac:dyDescent="0.15">
      <c r="D185" s="338"/>
      <c r="E185" s="339"/>
      <c r="AD185" s="290"/>
      <c r="AE185" s="290"/>
      <c r="AF185" s="290"/>
      <c r="AG185" s="290"/>
      <c r="AH185" s="290"/>
      <c r="AI185" s="290"/>
      <c r="AO185" s="290"/>
      <c r="AP185" s="290"/>
      <c r="AQ185" s="290"/>
      <c r="AR185" s="290"/>
      <c r="AS185" s="290"/>
      <c r="AT185" s="290"/>
    </row>
    <row r="186" spans="2:76" ht="12" customHeight="1" x14ac:dyDescent="0.15">
      <c r="D186" s="338"/>
      <c r="E186" s="339"/>
      <c r="AD186" s="290"/>
      <c r="AE186" s="290"/>
      <c r="AF186" s="290"/>
      <c r="AG186" s="290"/>
      <c r="AH186" s="290"/>
      <c r="AI186" s="290"/>
      <c r="AO186" s="290"/>
      <c r="AP186" s="290"/>
      <c r="AQ186" s="290"/>
      <c r="AR186" s="290"/>
      <c r="AS186" s="290"/>
      <c r="AT186" s="290"/>
    </row>
    <row r="187" spans="2:76" ht="12" customHeight="1" x14ac:dyDescent="0.15">
      <c r="D187" s="338"/>
      <c r="E187" s="339"/>
      <c r="AD187" s="290"/>
      <c r="AE187" s="290"/>
      <c r="AF187" s="290"/>
      <c r="AG187" s="290"/>
      <c r="AH187" s="290"/>
      <c r="AI187" s="290"/>
      <c r="AO187" s="290"/>
      <c r="AP187" s="290"/>
      <c r="AQ187" s="290"/>
      <c r="AR187" s="290"/>
      <c r="AS187" s="290"/>
      <c r="AT187" s="290"/>
    </row>
    <row r="188" spans="2:76" ht="12" customHeight="1" x14ac:dyDescent="0.15">
      <c r="D188" s="338"/>
      <c r="E188" s="339"/>
      <c r="AD188" s="290"/>
      <c r="AE188" s="290"/>
      <c r="AF188" s="290"/>
      <c r="AG188" s="290"/>
      <c r="AH188" s="290"/>
      <c r="AI188" s="290"/>
      <c r="AO188" s="290"/>
      <c r="AP188" s="290"/>
      <c r="AQ188" s="290"/>
      <c r="AR188" s="290"/>
      <c r="AS188" s="290"/>
      <c r="AT188" s="290"/>
    </row>
    <row r="189" spans="2:76" ht="13.5" customHeight="1" x14ac:dyDescent="0.15">
      <c r="B189" s="364" t="s">
        <v>1414</v>
      </c>
      <c r="D189" s="338"/>
      <c r="E189" s="339"/>
      <c r="AD189" s="290"/>
      <c r="AE189" s="290"/>
      <c r="AF189" s="290"/>
      <c r="AG189" s="290"/>
      <c r="AH189" s="290"/>
      <c r="AI189" s="290"/>
      <c r="AO189" s="290"/>
      <c r="AP189" s="290"/>
      <c r="AQ189" s="290"/>
      <c r="AR189" s="290"/>
      <c r="AS189" s="290"/>
      <c r="AT189" s="290"/>
    </row>
    <row r="190" spans="2:76" ht="9.75" customHeight="1" x14ac:dyDescent="0.15">
      <c r="D190" s="338"/>
      <c r="E190" s="339"/>
      <c r="AD190" s="290"/>
      <c r="AE190" s="290"/>
      <c r="AF190" s="290"/>
      <c r="AG190" s="290"/>
      <c r="AH190" s="290"/>
      <c r="AI190" s="290"/>
      <c r="AO190" s="290"/>
      <c r="AP190" s="290"/>
      <c r="AQ190" s="290"/>
      <c r="AR190" s="290"/>
      <c r="AS190" s="290"/>
      <c r="AT190" s="290"/>
    </row>
    <row r="191" spans="2:76" ht="12.75" customHeight="1" x14ac:dyDescent="0.15">
      <c r="C191" s="756" t="s">
        <v>1380</v>
      </c>
      <c r="D191" s="756"/>
      <c r="E191" s="756"/>
      <c r="F191" s="756"/>
      <c r="G191" s="756"/>
      <c r="H191" s="756"/>
      <c r="I191" s="756"/>
      <c r="J191" s="756"/>
      <c r="K191" s="756"/>
      <c r="L191" s="756"/>
      <c r="M191" s="756"/>
      <c r="N191" s="756"/>
      <c r="O191" s="756"/>
      <c r="P191" s="756"/>
      <c r="Q191" s="756"/>
      <c r="R191" s="756"/>
      <c r="S191" s="756"/>
      <c r="T191" s="756"/>
      <c r="U191" s="756"/>
      <c r="V191" s="756"/>
      <c r="W191" s="756"/>
      <c r="X191" s="756"/>
      <c r="Y191" s="756"/>
      <c r="Z191" s="756"/>
      <c r="AA191" s="756"/>
      <c r="AB191" s="756"/>
      <c r="AC191" s="756"/>
      <c r="AD191" s="756"/>
      <c r="AE191" s="756"/>
      <c r="AF191" s="756"/>
      <c r="AG191" s="756"/>
      <c r="AH191" s="756"/>
      <c r="AI191" s="756"/>
      <c r="AJ191" s="756"/>
      <c r="AK191" s="756"/>
      <c r="AL191" s="756"/>
      <c r="AM191" s="756"/>
      <c r="AN191" s="756"/>
      <c r="AO191" s="756"/>
      <c r="AP191" s="756"/>
      <c r="AQ191" s="756"/>
      <c r="AR191" s="756"/>
      <c r="AS191" s="756"/>
      <c r="AT191" s="756"/>
      <c r="AU191" s="756"/>
      <c r="AV191" s="756"/>
      <c r="AW191" s="756"/>
      <c r="AX191" s="756"/>
      <c r="AY191" s="756"/>
      <c r="AZ191" s="756"/>
      <c r="BA191" s="756"/>
      <c r="BB191" s="756"/>
      <c r="BC191" s="756"/>
      <c r="BD191" s="756"/>
      <c r="BE191" s="756"/>
      <c r="BF191" s="756"/>
      <c r="BG191" s="756"/>
      <c r="BH191" s="756"/>
      <c r="BI191" s="756"/>
      <c r="BJ191" s="756"/>
      <c r="BK191" s="756"/>
      <c r="BL191" s="756"/>
      <c r="BM191" s="756"/>
      <c r="BN191" s="756"/>
      <c r="BO191" s="756"/>
      <c r="BP191" s="756"/>
      <c r="BQ191" s="756"/>
      <c r="BR191" s="756"/>
      <c r="BS191" s="756"/>
      <c r="BT191" s="756"/>
      <c r="BU191" s="756"/>
      <c r="BV191" s="756"/>
      <c r="BW191" s="365"/>
      <c r="BX191" s="365"/>
    </row>
    <row r="192" spans="2:76" ht="12.75" customHeight="1" x14ac:dyDescent="0.15">
      <c r="C192" s="756"/>
      <c r="D192" s="756"/>
      <c r="E192" s="756"/>
      <c r="F192" s="756"/>
      <c r="G192" s="756"/>
      <c r="H192" s="756"/>
      <c r="I192" s="756"/>
      <c r="J192" s="756"/>
      <c r="K192" s="756"/>
      <c r="L192" s="756"/>
      <c r="M192" s="756"/>
      <c r="N192" s="756"/>
      <c r="O192" s="756"/>
      <c r="P192" s="756"/>
      <c r="Q192" s="756"/>
      <c r="R192" s="756"/>
      <c r="S192" s="756"/>
      <c r="T192" s="756"/>
      <c r="U192" s="756"/>
      <c r="V192" s="756"/>
      <c r="W192" s="756"/>
      <c r="X192" s="756"/>
      <c r="Y192" s="756"/>
      <c r="Z192" s="756"/>
      <c r="AA192" s="756"/>
      <c r="AB192" s="756"/>
      <c r="AC192" s="756"/>
      <c r="AD192" s="756"/>
      <c r="AE192" s="756"/>
      <c r="AF192" s="756"/>
      <c r="AG192" s="756"/>
      <c r="AH192" s="756"/>
      <c r="AI192" s="756"/>
      <c r="AJ192" s="756"/>
      <c r="AK192" s="756"/>
      <c r="AL192" s="756"/>
      <c r="AM192" s="756"/>
      <c r="AN192" s="756"/>
      <c r="AO192" s="756"/>
      <c r="AP192" s="756"/>
      <c r="AQ192" s="756"/>
      <c r="AR192" s="756"/>
      <c r="AS192" s="756"/>
      <c r="AT192" s="756"/>
      <c r="AU192" s="756"/>
      <c r="AV192" s="756"/>
      <c r="AW192" s="756"/>
      <c r="AX192" s="756"/>
      <c r="AY192" s="756"/>
      <c r="AZ192" s="756"/>
      <c r="BA192" s="756"/>
      <c r="BB192" s="756"/>
      <c r="BC192" s="756"/>
      <c r="BD192" s="756"/>
      <c r="BE192" s="756"/>
      <c r="BF192" s="756"/>
      <c r="BG192" s="756"/>
      <c r="BH192" s="756"/>
      <c r="BI192" s="756"/>
      <c r="BJ192" s="756"/>
      <c r="BK192" s="756"/>
      <c r="BL192" s="756"/>
      <c r="BM192" s="756"/>
      <c r="BN192" s="756"/>
      <c r="BO192" s="756"/>
      <c r="BP192" s="756"/>
      <c r="BQ192" s="756"/>
      <c r="BR192" s="756"/>
      <c r="BS192" s="756"/>
      <c r="BT192" s="756"/>
      <c r="BU192" s="756"/>
      <c r="BV192" s="756"/>
      <c r="BW192" s="365"/>
      <c r="BX192" s="365"/>
    </row>
    <row r="193" spans="3:76" ht="12.75" customHeight="1" x14ac:dyDescent="0.15">
      <c r="C193" s="756"/>
      <c r="D193" s="756"/>
      <c r="E193" s="756"/>
      <c r="F193" s="756"/>
      <c r="G193" s="756"/>
      <c r="H193" s="756"/>
      <c r="I193" s="756"/>
      <c r="J193" s="756"/>
      <c r="K193" s="756"/>
      <c r="L193" s="756"/>
      <c r="M193" s="756"/>
      <c r="N193" s="756"/>
      <c r="O193" s="756"/>
      <c r="P193" s="756"/>
      <c r="Q193" s="756"/>
      <c r="R193" s="756"/>
      <c r="S193" s="756"/>
      <c r="T193" s="756"/>
      <c r="U193" s="756"/>
      <c r="V193" s="756"/>
      <c r="W193" s="756"/>
      <c r="X193" s="756"/>
      <c r="Y193" s="756"/>
      <c r="Z193" s="756"/>
      <c r="AA193" s="756"/>
      <c r="AB193" s="756"/>
      <c r="AC193" s="756"/>
      <c r="AD193" s="756"/>
      <c r="AE193" s="756"/>
      <c r="AF193" s="756"/>
      <c r="AG193" s="756"/>
      <c r="AH193" s="756"/>
      <c r="AI193" s="756"/>
      <c r="AJ193" s="756"/>
      <c r="AK193" s="756"/>
      <c r="AL193" s="756"/>
      <c r="AM193" s="756"/>
      <c r="AN193" s="756"/>
      <c r="AO193" s="756"/>
      <c r="AP193" s="756"/>
      <c r="AQ193" s="756"/>
      <c r="AR193" s="756"/>
      <c r="AS193" s="756"/>
      <c r="AT193" s="756"/>
      <c r="AU193" s="756"/>
      <c r="AV193" s="756"/>
      <c r="AW193" s="756"/>
      <c r="AX193" s="756"/>
      <c r="AY193" s="756"/>
      <c r="AZ193" s="756"/>
      <c r="BA193" s="756"/>
      <c r="BB193" s="756"/>
      <c r="BC193" s="756"/>
      <c r="BD193" s="756"/>
      <c r="BE193" s="756"/>
      <c r="BF193" s="756"/>
      <c r="BG193" s="756"/>
      <c r="BH193" s="756"/>
      <c r="BI193" s="756"/>
      <c r="BJ193" s="756"/>
      <c r="BK193" s="756"/>
      <c r="BL193" s="756"/>
      <c r="BM193" s="756"/>
      <c r="BN193" s="756"/>
      <c r="BO193" s="756"/>
      <c r="BP193" s="756"/>
      <c r="BQ193" s="756"/>
      <c r="BR193" s="756"/>
      <c r="BS193" s="756"/>
      <c r="BT193" s="756"/>
      <c r="BU193" s="756"/>
      <c r="BV193" s="756"/>
      <c r="BW193" s="365"/>
      <c r="BX193" s="365"/>
    </row>
    <row r="194" spans="3:76" ht="13.5" customHeight="1" x14ac:dyDescent="0.15">
      <c r="C194" s="365"/>
      <c r="D194" s="756" t="s">
        <v>1381</v>
      </c>
      <c r="E194" s="756"/>
      <c r="F194" s="756"/>
      <c r="G194" s="756"/>
      <c r="H194" s="756"/>
      <c r="I194" s="756"/>
      <c r="J194" s="756"/>
      <c r="K194" s="756"/>
      <c r="L194" s="756"/>
      <c r="M194" s="756"/>
      <c r="N194" s="756"/>
      <c r="O194" s="756"/>
      <c r="P194" s="756"/>
      <c r="Q194" s="756"/>
      <c r="R194" s="756"/>
      <c r="S194" s="756"/>
      <c r="T194" s="756"/>
      <c r="U194" s="756"/>
      <c r="V194" s="756"/>
      <c r="W194" s="756"/>
      <c r="X194" s="756"/>
      <c r="Y194" s="756"/>
      <c r="Z194" s="756"/>
      <c r="AA194" s="756"/>
      <c r="AB194" s="756"/>
      <c r="AC194" s="756"/>
      <c r="AD194" s="756"/>
      <c r="AE194" s="756"/>
      <c r="AF194" s="756"/>
      <c r="AG194" s="756"/>
      <c r="AH194" s="756"/>
      <c r="AI194" s="756"/>
      <c r="AJ194" s="756"/>
      <c r="AK194" s="756"/>
      <c r="AL194" s="756"/>
      <c r="AM194" s="756"/>
      <c r="AN194" s="756"/>
      <c r="AO194" s="756"/>
      <c r="AP194" s="756"/>
      <c r="AQ194" s="756"/>
      <c r="AR194" s="756"/>
      <c r="AS194" s="756"/>
      <c r="AT194" s="756"/>
      <c r="AU194" s="756"/>
      <c r="AV194" s="756"/>
      <c r="AW194" s="756"/>
      <c r="AX194" s="756"/>
      <c r="AY194" s="756"/>
      <c r="AZ194" s="756"/>
      <c r="BA194" s="756"/>
      <c r="BB194" s="756"/>
      <c r="BC194" s="756"/>
      <c r="BD194" s="756"/>
      <c r="BE194" s="756"/>
      <c r="BF194" s="756"/>
      <c r="BG194" s="756"/>
      <c r="BH194" s="756"/>
      <c r="BI194" s="756"/>
      <c r="BJ194" s="756"/>
      <c r="BK194" s="756"/>
      <c r="BL194" s="756"/>
      <c r="BM194" s="756"/>
      <c r="BN194" s="756"/>
      <c r="BO194" s="756"/>
      <c r="BP194" s="756"/>
      <c r="BQ194" s="756"/>
      <c r="BR194" s="756"/>
      <c r="BS194" s="756"/>
      <c r="BT194" s="756"/>
      <c r="BU194" s="756"/>
      <c r="BV194" s="756"/>
    </row>
    <row r="195" spans="3:76" ht="13.5" customHeight="1" x14ac:dyDescent="0.15">
      <c r="D195" s="756"/>
      <c r="E195" s="756"/>
      <c r="F195" s="756"/>
      <c r="G195" s="756"/>
      <c r="H195" s="756"/>
      <c r="I195" s="756"/>
      <c r="J195" s="756"/>
      <c r="K195" s="756"/>
      <c r="L195" s="744"/>
      <c r="M195" s="744"/>
      <c r="N195" s="744"/>
      <c r="O195" s="744"/>
      <c r="P195" s="744"/>
      <c r="Q195" s="744"/>
      <c r="R195" s="744"/>
      <c r="S195" s="744"/>
      <c r="T195" s="744"/>
      <c r="U195" s="744"/>
      <c r="V195" s="744"/>
      <c r="W195" s="744"/>
      <c r="X195" s="744"/>
      <c r="Y195" s="744"/>
      <c r="Z195" s="744"/>
      <c r="AA195" s="744"/>
      <c r="AB195" s="744"/>
      <c r="AC195" s="744"/>
      <c r="AD195" s="744"/>
      <c r="AE195" s="744"/>
      <c r="AF195" s="744"/>
      <c r="AG195" s="744"/>
      <c r="AH195" s="744"/>
      <c r="AI195" s="744"/>
      <c r="AJ195" s="744"/>
      <c r="AK195" s="744"/>
      <c r="AL195" s="744"/>
      <c r="AM195" s="744"/>
      <c r="AN195" s="744"/>
      <c r="AO195" s="744"/>
      <c r="AP195" s="744"/>
      <c r="AQ195" s="744"/>
      <c r="AR195" s="744"/>
      <c r="AS195" s="744"/>
      <c r="AT195" s="744"/>
      <c r="AU195" s="744"/>
      <c r="AV195" s="744"/>
      <c r="AW195" s="744"/>
      <c r="AX195" s="744"/>
      <c r="AY195" s="744"/>
      <c r="AZ195" s="744"/>
      <c r="BA195" s="744"/>
      <c r="BB195" s="744"/>
      <c r="BC195" s="744"/>
      <c r="BD195" s="744"/>
      <c r="BE195" s="744"/>
      <c r="BF195" s="744"/>
      <c r="BG195" s="744"/>
      <c r="BH195" s="744"/>
      <c r="BI195" s="744"/>
      <c r="BJ195" s="744"/>
      <c r="BK195" s="744"/>
      <c r="BL195" s="744"/>
      <c r="BM195" s="744"/>
      <c r="BN195" s="744"/>
      <c r="BO195" s="744"/>
      <c r="BP195" s="744"/>
      <c r="BQ195" s="744"/>
      <c r="BR195" s="744"/>
      <c r="BS195" s="744"/>
      <c r="BT195" s="744"/>
      <c r="BU195" s="744"/>
      <c r="BV195" s="744"/>
    </row>
    <row r="196" spans="3:76" ht="14.25" customHeight="1" x14ac:dyDescent="0.15">
      <c r="C196" s="1207" t="s">
        <v>839</v>
      </c>
      <c r="D196" s="1208"/>
      <c r="E196" s="1208"/>
      <c r="F196" s="1208"/>
      <c r="G196" s="1208"/>
      <c r="H196" s="1208"/>
      <c r="I196" s="1208"/>
      <c r="J196" s="1208"/>
      <c r="K196" s="1209"/>
      <c r="L196" s="1165" t="s">
        <v>263</v>
      </c>
      <c r="M196" s="1165"/>
      <c r="N196" s="1165"/>
      <c r="O196" s="1165"/>
      <c r="P196" s="1165"/>
      <c r="Q196" s="1165"/>
      <c r="R196" s="1165"/>
      <c r="S196" s="1165"/>
      <c r="T196" s="1165"/>
      <c r="U196" s="1165" t="s">
        <v>264</v>
      </c>
      <c r="V196" s="1165"/>
      <c r="W196" s="1165"/>
      <c r="X196" s="1165"/>
      <c r="Y196" s="1165"/>
      <c r="Z196" s="1165"/>
      <c r="AA196" s="1165"/>
      <c r="AB196" s="1165" t="s">
        <v>265</v>
      </c>
      <c r="AC196" s="1165"/>
      <c r="AD196" s="1165"/>
      <c r="AE196" s="1165"/>
      <c r="AF196" s="1165"/>
      <c r="AG196" s="1165"/>
      <c r="AH196" s="1165"/>
      <c r="AI196" s="1165"/>
      <c r="AJ196" s="973" t="s">
        <v>931</v>
      </c>
      <c r="AK196" s="973"/>
      <c r="AL196" s="973"/>
      <c r="AM196" s="974"/>
      <c r="AN196" s="963" t="s">
        <v>266</v>
      </c>
      <c r="AO196" s="521"/>
      <c r="AP196" s="521"/>
      <c r="AQ196" s="521"/>
      <c r="AR196" s="521"/>
      <c r="AS196" s="521"/>
      <c r="AT196" s="521"/>
      <c r="AU196" s="521"/>
      <c r="AV196" s="521"/>
      <c r="AW196" s="521"/>
      <c r="AX196" s="1166" t="s">
        <v>269</v>
      </c>
      <c r="AY196" s="1167"/>
      <c r="AZ196" s="1168"/>
      <c r="BA196" s="963" t="s">
        <v>267</v>
      </c>
      <c r="BB196" s="521"/>
      <c r="BC196" s="521"/>
      <c r="BD196" s="521"/>
      <c r="BE196" s="521"/>
      <c r="BF196" s="521"/>
      <c r="BG196" s="521"/>
      <c r="BH196" s="521"/>
      <c r="BI196" s="606"/>
      <c r="BJ196" s="963" t="s">
        <v>268</v>
      </c>
      <c r="BK196" s="521"/>
      <c r="BL196" s="521"/>
      <c r="BM196" s="521"/>
      <c r="BN196" s="521"/>
      <c r="BO196" s="521"/>
      <c r="BP196" s="521"/>
      <c r="BQ196" s="521"/>
      <c r="BR196" s="521"/>
      <c r="BS196" s="521"/>
      <c r="BT196" s="521"/>
      <c r="BU196" s="521"/>
      <c r="BV196" s="606"/>
    </row>
    <row r="197" spans="3:76" ht="14.25" customHeight="1" x14ac:dyDescent="0.15">
      <c r="C197" s="1210"/>
      <c r="D197" s="1202"/>
      <c r="E197" s="1202"/>
      <c r="F197" s="1202"/>
      <c r="G197" s="1202"/>
      <c r="H197" s="1202"/>
      <c r="I197" s="1202"/>
      <c r="J197" s="1202"/>
      <c r="K197" s="1203"/>
      <c r="L197" s="1165"/>
      <c r="M197" s="1165"/>
      <c r="N197" s="1165"/>
      <c r="O197" s="1165"/>
      <c r="P197" s="1165"/>
      <c r="Q197" s="1165"/>
      <c r="R197" s="1165"/>
      <c r="S197" s="1165"/>
      <c r="T197" s="1165"/>
      <c r="U197" s="1165"/>
      <c r="V197" s="1165"/>
      <c r="W197" s="1165"/>
      <c r="X197" s="1165"/>
      <c r="Y197" s="1165"/>
      <c r="Z197" s="1165"/>
      <c r="AA197" s="1165"/>
      <c r="AB197" s="1165"/>
      <c r="AC197" s="1165"/>
      <c r="AD197" s="1165"/>
      <c r="AE197" s="1165"/>
      <c r="AF197" s="1165"/>
      <c r="AG197" s="1165"/>
      <c r="AH197" s="1165"/>
      <c r="AI197" s="1165"/>
      <c r="AJ197" s="976"/>
      <c r="AK197" s="976"/>
      <c r="AL197" s="976"/>
      <c r="AM197" s="977"/>
      <c r="AN197" s="966"/>
      <c r="AO197" s="585"/>
      <c r="AP197" s="585"/>
      <c r="AQ197" s="585"/>
      <c r="AR197" s="585"/>
      <c r="AS197" s="585"/>
      <c r="AT197" s="585"/>
      <c r="AU197" s="585"/>
      <c r="AV197" s="585"/>
      <c r="AW197" s="585"/>
      <c r="AX197" s="1169"/>
      <c r="AY197" s="1170"/>
      <c r="AZ197" s="1171"/>
      <c r="BA197" s="966"/>
      <c r="BB197" s="585"/>
      <c r="BC197" s="585"/>
      <c r="BD197" s="585"/>
      <c r="BE197" s="585"/>
      <c r="BF197" s="585"/>
      <c r="BG197" s="585"/>
      <c r="BH197" s="585"/>
      <c r="BI197" s="809"/>
      <c r="BJ197" s="966"/>
      <c r="BK197" s="585"/>
      <c r="BL197" s="585"/>
      <c r="BM197" s="585"/>
      <c r="BN197" s="585"/>
      <c r="BO197" s="585"/>
      <c r="BP197" s="585"/>
      <c r="BQ197" s="585"/>
      <c r="BR197" s="585"/>
      <c r="BS197" s="585"/>
      <c r="BT197" s="585"/>
      <c r="BU197" s="585"/>
      <c r="BV197" s="809"/>
    </row>
    <row r="198" spans="3:76" ht="14.25" customHeight="1" x14ac:dyDescent="0.15">
      <c r="C198" s="1210"/>
      <c r="D198" s="1202"/>
      <c r="E198" s="1202"/>
      <c r="F198" s="1202"/>
      <c r="G198" s="1202"/>
      <c r="H198" s="1202"/>
      <c r="I198" s="1202"/>
      <c r="J198" s="1202"/>
      <c r="K198" s="1203"/>
      <c r="L198" s="1165"/>
      <c r="M198" s="1165"/>
      <c r="N198" s="1165"/>
      <c r="O198" s="1165"/>
      <c r="P198" s="1165"/>
      <c r="Q198" s="1165"/>
      <c r="R198" s="1165"/>
      <c r="S198" s="1165"/>
      <c r="T198" s="1165"/>
      <c r="U198" s="1165"/>
      <c r="V198" s="1165"/>
      <c r="W198" s="1165"/>
      <c r="X198" s="1165"/>
      <c r="Y198" s="1165"/>
      <c r="Z198" s="1165"/>
      <c r="AA198" s="1165"/>
      <c r="AB198" s="1165"/>
      <c r="AC198" s="1165"/>
      <c r="AD198" s="1165"/>
      <c r="AE198" s="1165"/>
      <c r="AF198" s="1165"/>
      <c r="AG198" s="1165"/>
      <c r="AH198" s="1165"/>
      <c r="AI198" s="1165"/>
      <c r="AJ198" s="976"/>
      <c r="AK198" s="976"/>
      <c r="AL198" s="976"/>
      <c r="AM198" s="977"/>
      <c r="AN198" s="966"/>
      <c r="AO198" s="585"/>
      <c r="AP198" s="585"/>
      <c r="AQ198" s="585"/>
      <c r="AR198" s="585"/>
      <c r="AS198" s="585"/>
      <c r="AT198" s="585"/>
      <c r="AU198" s="585"/>
      <c r="AV198" s="585"/>
      <c r="AW198" s="585"/>
      <c r="AX198" s="1169"/>
      <c r="AY198" s="1170"/>
      <c r="AZ198" s="1171"/>
      <c r="BA198" s="966"/>
      <c r="BB198" s="585"/>
      <c r="BC198" s="585"/>
      <c r="BD198" s="585"/>
      <c r="BE198" s="585"/>
      <c r="BF198" s="585"/>
      <c r="BG198" s="585"/>
      <c r="BH198" s="585"/>
      <c r="BI198" s="809"/>
      <c r="BJ198" s="966"/>
      <c r="BK198" s="585"/>
      <c r="BL198" s="585"/>
      <c r="BM198" s="585"/>
      <c r="BN198" s="585"/>
      <c r="BO198" s="585"/>
      <c r="BP198" s="585"/>
      <c r="BQ198" s="585"/>
      <c r="BR198" s="585"/>
      <c r="BS198" s="585"/>
      <c r="BT198" s="585"/>
      <c r="BU198" s="585"/>
      <c r="BV198" s="809"/>
    </row>
    <row r="199" spans="3:76" ht="14.25" customHeight="1" x14ac:dyDescent="0.15">
      <c r="C199" s="1211"/>
      <c r="D199" s="1212"/>
      <c r="E199" s="1212"/>
      <c r="F199" s="1212"/>
      <c r="G199" s="1212"/>
      <c r="H199" s="1212"/>
      <c r="I199" s="1212"/>
      <c r="J199" s="1212"/>
      <c r="K199" s="1213"/>
      <c r="L199" s="1165"/>
      <c r="M199" s="1165"/>
      <c r="N199" s="1165"/>
      <c r="O199" s="1165"/>
      <c r="P199" s="1165"/>
      <c r="Q199" s="1165"/>
      <c r="R199" s="1165"/>
      <c r="S199" s="1165"/>
      <c r="T199" s="1165"/>
      <c r="U199" s="1165"/>
      <c r="V199" s="1165"/>
      <c r="W199" s="1165"/>
      <c r="X199" s="1165"/>
      <c r="Y199" s="1165"/>
      <c r="Z199" s="1165"/>
      <c r="AA199" s="1165"/>
      <c r="AB199" s="1165"/>
      <c r="AC199" s="1165"/>
      <c r="AD199" s="1165"/>
      <c r="AE199" s="1165"/>
      <c r="AF199" s="1165"/>
      <c r="AG199" s="1165"/>
      <c r="AH199" s="1165"/>
      <c r="AI199" s="1165"/>
      <c r="AJ199" s="979"/>
      <c r="AK199" s="979"/>
      <c r="AL199" s="979"/>
      <c r="AM199" s="980"/>
      <c r="AN199" s="607"/>
      <c r="AO199" s="608"/>
      <c r="AP199" s="608"/>
      <c r="AQ199" s="608"/>
      <c r="AR199" s="608"/>
      <c r="AS199" s="608"/>
      <c r="AT199" s="608"/>
      <c r="AU199" s="608"/>
      <c r="AV199" s="608"/>
      <c r="AW199" s="608"/>
      <c r="AX199" s="1172"/>
      <c r="AY199" s="1173"/>
      <c r="AZ199" s="1174"/>
      <c r="BA199" s="607"/>
      <c r="BB199" s="608"/>
      <c r="BC199" s="608"/>
      <c r="BD199" s="608"/>
      <c r="BE199" s="608"/>
      <c r="BF199" s="608"/>
      <c r="BG199" s="608"/>
      <c r="BH199" s="608"/>
      <c r="BI199" s="609"/>
      <c r="BJ199" s="607"/>
      <c r="BK199" s="608"/>
      <c r="BL199" s="608"/>
      <c r="BM199" s="608"/>
      <c r="BN199" s="608"/>
      <c r="BO199" s="608"/>
      <c r="BP199" s="608"/>
      <c r="BQ199" s="608"/>
      <c r="BR199" s="608"/>
      <c r="BS199" s="608"/>
      <c r="BT199" s="608"/>
      <c r="BU199" s="608"/>
      <c r="BV199" s="609"/>
    </row>
    <row r="200" spans="3:76" ht="24" customHeight="1" x14ac:dyDescent="0.15">
      <c r="C200" s="1214"/>
      <c r="D200" s="1215"/>
      <c r="E200" s="1215"/>
      <c r="F200" s="1215"/>
      <c r="G200" s="1215"/>
      <c r="H200" s="1215"/>
      <c r="I200" s="1215"/>
      <c r="J200" s="1215"/>
      <c r="K200" s="1216"/>
      <c r="L200" s="754"/>
      <c r="M200" s="755"/>
      <c r="N200" s="755"/>
      <c r="O200" s="755"/>
      <c r="P200" s="755"/>
      <c r="Q200" s="755"/>
      <c r="R200" s="755"/>
      <c r="S200" s="755"/>
      <c r="T200" s="1116"/>
      <c r="U200" s="754"/>
      <c r="V200" s="755"/>
      <c r="W200" s="755"/>
      <c r="X200" s="755"/>
      <c r="Y200" s="755"/>
      <c r="Z200" s="755"/>
      <c r="AA200" s="369" t="s">
        <v>261</v>
      </c>
      <c r="AB200" s="754"/>
      <c r="AC200" s="755"/>
      <c r="AD200" s="755"/>
      <c r="AE200" s="755"/>
      <c r="AF200" s="755"/>
      <c r="AG200" s="755"/>
      <c r="AH200" s="755"/>
      <c r="AI200" s="1116"/>
      <c r="AJ200" s="1117"/>
      <c r="AK200" s="1118"/>
      <c r="AL200" s="1119" t="s">
        <v>270</v>
      </c>
      <c r="AM200" s="1120"/>
      <c r="AN200" s="370"/>
      <c r="AO200" s="371"/>
      <c r="AP200" s="604" t="s">
        <v>271</v>
      </c>
      <c r="AQ200" s="604"/>
      <c r="AR200" s="604"/>
      <c r="AS200" s="371" t="s">
        <v>294</v>
      </c>
      <c r="AT200" s="178"/>
      <c r="AU200" s="604" t="s">
        <v>272</v>
      </c>
      <c r="AV200" s="604"/>
      <c r="AW200" s="1121"/>
      <c r="AX200" s="1122" t="s">
        <v>295</v>
      </c>
      <c r="AY200" s="604"/>
      <c r="AZ200" s="743"/>
      <c r="BA200" s="1123"/>
      <c r="BB200" s="604"/>
      <c r="BC200" s="371" t="s">
        <v>243</v>
      </c>
      <c r="BD200" s="604"/>
      <c r="BE200" s="604"/>
      <c r="BF200" s="371" t="s">
        <v>273</v>
      </c>
      <c r="BG200" s="604"/>
      <c r="BH200" s="604"/>
      <c r="BI200" s="374" t="s">
        <v>245</v>
      </c>
      <c r="BJ200" s="375"/>
      <c r="BK200" s="178"/>
      <c r="BL200" s="737" t="s">
        <v>274</v>
      </c>
      <c r="BM200" s="737"/>
      <c r="BN200" s="737"/>
      <c r="BO200" s="282" t="s">
        <v>294</v>
      </c>
      <c r="BP200" s="178"/>
      <c r="BQ200" s="737" t="s">
        <v>275</v>
      </c>
      <c r="BR200" s="737"/>
      <c r="BS200" s="371" t="s">
        <v>294</v>
      </c>
      <c r="BT200" s="178"/>
      <c r="BU200" s="737" t="s">
        <v>78</v>
      </c>
      <c r="BV200" s="757"/>
    </row>
    <row r="201" spans="3:76" ht="24" customHeight="1" x14ac:dyDescent="0.15">
      <c r="C201" s="1214"/>
      <c r="D201" s="1215"/>
      <c r="E201" s="1215"/>
      <c r="F201" s="1215"/>
      <c r="G201" s="1215"/>
      <c r="H201" s="1215"/>
      <c r="I201" s="1215"/>
      <c r="J201" s="1215"/>
      <c r="K201" s="1216"/>
      <c r="L201" s="754"/>
      <c r="M201" s="755"/>
      <c r="N201" s="755"/>
      <c r="O201" s="755"/>
      <c r="P201" s="755"/>
      <c r="Q201" s="755"/>
      <c r="R201" s="755"/>
      <c r="S201" s="755"/>
      <c r="T201" s="1116"/>
      <c r="U201" s="754"/>
      <c r="V201" s="755"/>
      <c r="W201" s="755"/>
      <c r="X201" s="755"/>
      <c r="Y201" s="755"/>
      <c r="Z201" s="755"/>
      <c r="AA201" s="369" t="s">
        <v>261</v>
      </c>
      <c r="AB201" s="754"/>
      <c r="AC201" s="755"/>
      <c r="AD201" s="755"/>
      <c r="AE201" s="755"/>
      <c r="AF201" s="755"/>
      <c r="AG201" s="755"/>
      <c r="AH201" s="755"/>
      <c r="AI201" s="1116"/>
      <c r="AJ201" s="1117"/>
      <c r="AK201" s="1118"/>
      <c r="AL201" s="1119" t="s">
        <v>270</v>
      </c>
      <c r="AM201" s="1120"/>
      <c r="AN201" s="370"/>
      <c r="AO201" s="371"/>
      <c r="AP201" s="604" t="s">
        <v>271</v>
      </c>
      <c r="AQ201" s="604"/>
      <c r="AR201" s="604"/>
      <c r="AS201" s="371" t="s">
        <v>35</v>
      </c>
      <c r="AT201" s="178"/>
      <c r="AU201" s="604" t="s">
        <v>272</v>
      </c>
      <c r="AV201" s="604"/>
      <c r="AW201" s="1121"/>
      <c r="AX201" s="1122" t="s">
        <v>295</v>
      </c>
      <c r="AY201" s="604"/>
      <c r="AZ201" s="743"/>
      <c r="BA201" s="1123"/>
      <c r="BB201" s="604"/>
      <c r="BC201" s="371" t="s">
        <v>243</v>
      </c>
      <c r="BD201" s="604"/>
      <c r="BE201" s="604"/>
      <c r="BF201" s="371" t="s">
        <v>273</v>
      </c>
      <c r="BG201" s="604"/>
      <c r="BH201" s="604"/>
      <c r="BI201" s="374" t="s">
        <v>245</v>
      </c>
      <c r="BJ201" s="375"/>
      <c r="BK201" s="178"/>
      <c r="BL201" s="737" t="s">
        <v>274</v>
      </c>
      <c r="BM201" s="737"/>
      <c r="BN201" s="737"/>
      <c r="BO201" s="282" t="s">
        <v>35</v>
      </c>
      <c r="BP201" s="178"/>
      <c r="BQ201" s="737" t="s">
        <v>275</v>
      </c>
      <c r="BR201" s="737"/>
      <c r="BS201" s="371" t="s">
        <v>35</v>
      </c>
      <c r="BT201" s="178"/>
      <c r="BU201" s="737" t="s">
        <v>78</v>
      </c>
      <c r="BV201" s="757"/>
    </row>
    <row r="202" spans="3:76" ht="24" customHeight="1" x14ac:dyDescent="0.15">
      <c r="C202" s="1214"/>
      <c r="D202" s="1215"/>
      <c r="E202" s="1215"/>
      <c r="F202" s="1215"/>
      <c r="G202" s="1215"/>
      <c r="H202" s="1215"/>
      <c r="I202" s="1215"/>
      <c r="J202" s="1215"/>
      <c r="K202" s="1216"/>
      <c r="L202" s="754"/>
      <c r="M202" s="755"/>
      <c r="N202" s="755"/>
      <c r="O202" s="755"/>
      <c r="P202" s="755"/>
      <c r="Q202" s="755"/>
      <c r="R202" s="755"/>
      <c r="S202" s="755"/>
      <c r="T202" s="1116"/>
      <c r="U202" s="754"/>
      <c r="V202" s="755"/>
      <c r="W202" s="755"/>
      <c r="X202" s="755"/>
      <c r="Y202" s="755"/>
      <c r="Z202" s="755"/>
      <c r="AA202" s="369" t="s">
        <v>261</v>
      </c>
      <c r="AB202" s="754"/>
      <c r="AC202" s="755"/>
      <c r="AD202" s="755"/>
      <c r="AE202" s="755"/>
      <c r="AF202" s="755"/>
      <c r="AG202" s="755"/>
      <c r="AH202" s="755"/>
      <c r="AI202" s="1116"/>
      <c r="AJ202" s="1117"/>
      <c r="AK202" s="1118"/>
      <c r="AL202" s="1119" t="s">
        <v>270</v>
      </c>
      <c r="AM202" s="1120"/>
      <c r="AN202" s="370"/>
      <c r="AO202" s="371"/>
      <c r="AP202" s="604" t="s">
        <v>271</v>
      </c>
      <c r="AQ202" s="604"/>
      <c r="AR202" s="604"/>
      <c r="AS202" s="371" t="s">
        <v>35</v>
      </c>
      <c r="AT202" s="178"/>
      <c r="AU202" s="604" t="s">
        <v>272</v>
      </c>
      <c r="AV202" s="604"/>
      <c r="AW202" s="1121"/>
      <c r="AX202" s="1122" t="s">
        <v>295</v>
      </c>
      <c r="AY202" s="604"/>
      <c r="AZ202" s="743"/>
      <c r="BA202" s="1123"/>
      <c r="BB202" s="604"/>
      <c r="BC202" s="371" t="s">
        <v>243</v>
      </c>
      <c r="BD202" s="604"/>
      <c r="BE202" s="604"/>
      <c r="BF202" s="371" t="s">
        <v>273</v>
      </c>
      <c r="BG202" s="604"/>
      <c r="BH202" s="604"/>
      <c r="BI202" s="374" t="s">
        <v>245</v>
      </c>
      <c r="BJ202" s="375"/>
      <c r="BK202" s="178"/>
      <c r="BL202" s="737" t="s">
        <v>274</v>
      </c>
      <c r="BM202" s="737"/>
      <c r="BN202" s="737"/>
      <c r="BO202" s="282" t="s">
        <v>35</v>
      </c>
      <c r="BP202" s="178"/>
      <c r="BQ202" s="737" t="s">
        <v>275</v>
      </c>
      <c r="BR202" s="737"/>
      <c r="BS202" s="371" t="s">
        <v>35</v>
      </c>
      <c r="BT202" s="178"/>
      <c r="BU202" s="737" t="s">
        <v>78</v>
      </c>
      <c r="BV202" s="757"/>
    </row>
    <row r="203" spans="3:76" ht="24" customHeight="1" x14ac:dyDescent="0.15">
      <c r="C203" s="1214"/>
      <c r="D203" s="1215"/>
      <c r="E203" s="1215"/>
      <c r="F203" s="1215"/>
      <c r="G203" s="1215"/>
      <c r="H203" s="1215"/>
      <c r="I203" s="1215"/>
      <c r="J203" s="1215"/>
      <c r="K203" s="1216"/>
      <c r="L203" s="1079"/>
      <c r="M203" s="1080"/>
      <c r="N203" s="1080"/>
      <c r="O203" s="1080"/>
      <c r="P203" s="1080"/>
      <c r="Q203" s="1080"/>
      <c r="R203" s="1080"/>
      <c r="S203" s="1080"/>
      <c r="T203" s="1081"/>
      <c r="U203" s="1079"/>
      <c r="V203" s="1080"/>
      <c r="W203" s="1080"/>
      <c r="X203" s="1080"/>
      <c r="Y203" s="1080"/>
      <c r="Z203" s="1080"/>
      <c r="AA203" s="14" t="s">
        <v>261</v>
      </c>
      <c r="AB203" s="1079"/>
      <c r="AC203" s="1080"/>
      <c r="AD203" s="1080"/>
      <c r="AE203" s="1080"/>
      <c r="AF203" s="1080"/>
      <c r="AG203" s="1080"/>
      <c r="AH203" s="1080"/>
      <c r="AI203" s="1081"/>
      <c r="AJ203" s="607"/>
      <c r="AK203" s="608"/>
      <c r="AL203" s="1130" t="s">
        <v>270</v>
      </c>
      <c r="AM203" s="1131"/>
      <c r="AN203" s="429"/>
      <c r="AO203" s="146"/>
      <c r="AP203" s="580" t="s">
        <v>271</v>
      </c>
      <c r="AQ203" s="580"/>
      <c r="AR203" s="580"/>
      <c r="AS203" s="146" t="s">
        <v>35</v>
      </c>
      <c r="AT203" s="67"/>
      <c r="AU203" s="580" t="s">
        <v>272</v>
      </c>
      <c r="AV203" s="580"/>
      <c r="AW203" s="1132"/>
      <c r="AX203" s="1133" t="s">
        <v>295</v>
      </c>
      <c r="AY203" s="580"/>
      <c r="AZ203" s="614"/>
      <c r="BA203" s="613"/>
      <c r="BB203" s="580"/>
      <c r="BC203" s="146" t="s">
        <v>243</v>
      </c>
      <c r="BD203" s="580"/>
      <c r="BE203" s="580"/>
      <c r="BF203" s="146" t="s">
        <v>273</v>
      </c>
      <c r="BG203" s="580"/>
      <c r="BH203" s="580"/>
      <c r="BI203" s="325" t="s">
        <v>245</v>
      </c>
      <c r="BJ203" s="319"/>
      <c r="BK203" s="67"/>
      <c r="BL203" s="1134" t="s">
        <v>274</v>
      </c>
      <c r="BM203" s="1134"/>
      <c r="BN203" s="1134"/>
      <c r="BO203" s="8" t="s">
        <v>35</v>
      </c>
      <c r="BP203" s="67"/>
      <c r="BQ203" s="1134" t="s">
        <v>275</v>
      </c>
      <c r="BR203" s="1134"/>
      <c r="BS203" s="146" t="s">
        <v>35</v>
      </c>
      <c r="BT203" s="67"/>
      <c r="BU203" s="1134" t="s">
        <v>78</v>
      </c>
      <c r="BV203" s="1135"/>
    </row>
    <row r="204" spans="3:76" ht="24" customHeight="1" x14ac:dyDescent="0.15">
      <c r="C204" s="1214"/>
      <c r="D204" s="1215"/>
      <c r="E204" s="1215"/>
      <c r="F204" s="1215"/>
      <c r="G204" s="1215"/>
      <c r="H204" s="1215"/>
      <c r="I204" s="1215"/>
      <c r="J204" s="1215"/>
      <c r="K204" s="1216"/>
      <c r="L204" s="754"/>
      <c r="M204" s="755"/>
      <c r="N204" s="755"/>
      <c r="O204" s="755"/>
      <c r="P204" s="755"/>
      <c r="Q204" s="755"/>
      <c r="R204" s="755"/>
      <c r="S204" s="755"/>
      <c r="T204" s="1116"/>
      <c r="U204" s="754"/>
      <c r="V204" s="755"/>
      <c r="W204" s="755"/>
      <c r="X204" s="755"/>
      <c r="Y204" s="755"/>
      <c r="Z204" s="755"/>
      <c r="AA204" s="369" t="s">
        <v>261</v>
      </c>
      <c r="AB204" s="754"/>
      <c r="AC204" s="755"/>
      <c r="AD204" s="755"/>
      <c r="AE204" s="755"/>
      <c r="AF204" s="755"/>
      <c r="AG204" s="755"/>
      <c r="AH204" s="755"/>
      <c r="AI204" s="1116"/>
      <c r="AJ204" s="1117"/>
      <c r="AK204" s="1118"/>
      <c r="AL204" s="1119" t="s">
        <v>270</v>
      </c>
      <c r="AM204" s="1120"/>
      <c r="AN204" s="370"/>
      <c r="AO204" s="371"/>
      <c r="AP204" s="604" t="s">
        <v>271</v>
      </c>
      <c r="AQ204" s="604"/>
      <c r="AR204" s="604"/>
      <c r="AS204" s="371" t="s">
        <v>35</v>
      </c>
      <c r="AT204" s="178"/>
      <c r="AU204" s="604" t="s">
        <v>272</v>
      </c>
      <c r="AV204" s="604"/>
      <c r="AW204" s="1121"/>
      <c r="AX204" s="1122" t="s">
        <v>295</v>
      </c>
      <c r="AY204" s="604"/>
      <c r="AZ204" s="743"/>
      <c r="BA204" s="1123"/>
      <c r="BB204" s="604"/>
      <c r="BC204" s="371" t="s">
        <v>243</v>
      </c>
      <c r="BD204" s="604"/>
      <c r="BE204" s="604"/>
      <c r="BF204" s="371" t="s">
        <v>273</v>
      </c>
      <c r="BG204" s="604"/>
      <c r="BH204" s="604"/>
      <c r="BI204" s="374" t="s">
        <v>245</v>
      </c>
      <c r="BJ204" s="375"/>
      <c r="BK204" s="178"/>
      <c r="BL204" s="737" t="s">
        <v>274</v>
      </c>
      <c r="BM204" s="737"/>
      <c r="BN204" s="737"/>
      <c r="BO204" s="282" t="s">
        <v>35</v>
      </c>
      <c r="BP204" s="178"/>
      <c r="BQ204" s="737" t="s">
        <v>275</v>
      </c>
      <c r="BR204" s="737"/>
      <c r="BS204" s="371" t="s">
        <v>35</v>
      </c>
      <c r="BT204" s="178"/>
      <c r="BU204" s="737" t="s">
        <v>78</v>
      </c>
      <c r="BV204" s="757"/>
    </row>
    <row r="205" spans="3:76" ht="24" customHeight="1" x14ac:dyDescent="0.15">
      <c r="C205" s="1214"/>
      <c r="D205" s="1215"/>
      <c r="E205" s="1215"/>
      <c r="F205" s="1215"/>
      <c r="G205" s="1215"/>
      <c r="H205" s="1215"/>
      <c r="I205" s="1215"/>
      <c r="J205" s="1215"/>
      <c r="K205" s="1216"/>
      <c r="L205" s="754"/>
      <c r="M205" s="755"/>
      <c r="N205" s="755"/>
      <c r="O205" s="755"/>
      <c r="P205" s="755"/>
      <c r="Q205" s="755"/>
      <c r="R205" s="755"/>
      <c r="S205" s="755"/>
      <c r="T205" s="1116"/>
      <c r="U205" s="754"/>
      <c r="V205" s="755"/>
      <c r="W205" s="755"/>
      <c r="X205" s="755"/>
      <c r="Y205" s="755"/>
      <c r="Z205" s="755"/>
      <c r="AA205" s="369" t="s">
        <v>261</v>
      </c>
      <c r="AB205" s="754"/>
      <c r="AC205" s="755"/>
      <c r="AD205" s="755"/>
      <c r="AE205" s="755"/>
      <c r="AF205" s="755"/>
      <c r="AG205" s="755"/>
      <c r="AH205" s="755"/>
      <c r="AI205" s="1116"/>
      <c r="AJ205" s="1117"/>
      <c r="AK205" s="1118"/>
      <c r="AL205" s="1119" t="s">
        <v>270</v>
      </c>
      <c r="AM205" s="1120"/>
      <c r="AN205" s="370"/>
      <c r="AO205" s="371"/>
      <c r="AP205" s="604" t="s">
        <v>271</v>
      </c>
      <c r="AQ205" s="604"/>
      <c r="AR205" s="604"/>
      <c r="AS205" s="371" t="s">
        <v>35</v>
      </c>
      <c r="AT205" s="178"/>
      <c r="AU205" s="604" t="s">
        <v>272</v>
      </c>
      <c r="AV205" s="604"/>
      <c r="AW205" s="1121"/>
      <c r="AX205" s="1122" t="s">
        <v>295</v>
      </c>
      <c r="AY205" s="604"/>
      <c r="AZ205" s="743"/>
      <c r="BA205" s="1123"/>
      <c r="BB205" s="604"/>
      <c r="BC205" s="371" t="s">
        <v>243</v>
      </c>
      <c r="BD205" s="604"/>
      <c r="BE205" s="604"/>
      <c r="BF205" s="371" t="s">
        <v>273</v>
      </c>
      <c r="BG205" s="604"/>
      <c r="BH205" s="604"/>
      <c r="BI205" s="374" t="s">
        <v>245</v>
      </c>
      <c r="BJ205" s="375"/>
      <c r="BK205" s="178"/>
      <c r="BL205" s="737" t="s">
        <v>274</v>
      </c>
      <c r="BM205" s="737"/>
      <c r="BN205" s="737"/>
      <c r="BO205" s="282" t="s">
        <v>35</v>
      </c>
      <c r="BP205" s="178"/>
      <c r="BQ205" s="737" t="s">
        <v>275</v>
      </c>
      <c r="BR205" s="737"/>
      <c r="BS205" s="371" t="s">
        <v>35</v>
      </c>
      <c r="BT205" s="178"/>
      <c r="BU205" s="737" t="s">
        <v>78</v>
      </c>
      <c r="BV205" s="757"/>
    </row>
    <row r="206" spans="3:76" ht="24" customHeight="1" x14ac:dyDescent="0.15">
      <c r="C206" s="1214"/>
      <c r="D206" s="1215"/>
      <c r="E206" s="1215"/>
      <c r="F206" s="1215"/>
      <c r="G206" s="1215"/>
      <c r="H206" s="1215"/>
      <c r="I206" s="1215"/>
      <c r="J206" s="1215"/>
      <c r="K206" s="1216"/>
      <c r="L206" s="1079"/>
      <c r="M206" s="1080"/>
      <c r="N206" s="1080"/>
      <c r="O206" s="1080"/>
      <c r="P206" s="1080"/>
      <c r="Q206" s="1080"/>
      <c r="R206" s="1080"/>
      <c r="S206" s="1080"/>
      <c r="T206" s="1081"/>
      <c r="U206" s="1079"/>
      <c r="V206" s="1080"/>
      <c r="W206" s="1080"/>
      <c r="X206" s="1080"/>
      <c r="Y206" s="1080"/>
      <c r="Z206" s="1080"/>
      <c r="AA206" s="14" t="s">
        <v>261</v>
      </c>
      <c r="AB206" s="1079"/>
      <c r="AC206" s="1080"/>
      <c r="AD206" s="1080"/>
      <c r="AE206" s="1080"/>
      <c r="AF206" s="1080"/>
      <c r="AG206" s="1080"/>
      <c r="AH206" s="1080"/>
      <c r="AI206" s="1081"/>
      <c r="AJ206" s="607"/>
      <c r="AK206" s="608"/>
      <c r="AL206" s="1130" t="s">
        <v>270</v>
      </c>
      <c r="AM206" s="1131"/>
      <c r="AN206" s="429"/>
      <c r="AO206" s="146"/>
      <c r="AP206" s="580" t="s">
        <v>271</v>
      </c>
      <c r="AQ206" s="580"/>
      <c r="AR206" s="580"/>
      <c r="AS206" s="146" t="s">
        <v>35</v>
      </c>
      <c r="AT206" s="67"/>
      <c r="AU206" s="580" t="s">
        <v>272</v>
      </c>
      <c r="AV206" s="580"/>
      <c r="AW206" s="1132"/>
      <c r="AX206" s="1133" t="s">
        <v>295</v>
      </c>
      <c r="AY206" s="580"/>
      <c r="AZ206" s="614"/>
      <c r="BA206" s="613"/>
      <c r="BB206" s="580"/>
      <c r="BC206" s="146" t="s">
        <v>243</v>
      </c>
      <c r="BD206" s="580"/>
      <c r="BE206" s="580"/>
      <c r="BF206" s="146" t="s">
        <v>273</v>
      </c>
      <c r="BG206" s="580"/>
      <c r="BH206" s="580"/>
      <c r="BI206" s="325" t="s">
        <v>245</v>
      </c>
      <c r="BJ206" s="319"/>
      <c r="BK206" s="67"/>
      <c r="BL206" s="1134" t="s">
        <v>274</v>
      </c>
      <c r="BM206" s="1134"/>
      <c r="BN206" s="1134"/>
      <c r="BO206" s="8" t="s">
        <v>35</v>
      </c>
      <c r="BP206" s="67"/>
      <c r="BQ206" s="1134" t="s">
        <v>275</v>
      </c>
      <c r="BR206" s="1134"/>
      <c r="BS206" s="146" t="s">
        <v>35</v>
      </c>
      <c r="BT206" s="67"/>
      <c r="BU206" s="1134" t="s">
        <v>78</v>
      </c>
      <c r="BV206" s="1135"/>
    </row>
    <row r="207" spans="3:76" ht="24" customHeight="1" x14ac:dyDescent="0.15">
      <c r="C207" s="1214"/>
      <c r="D207" s="1215"/>
      <c r="E207" s="1215"/>
      <c r="F207" s="1215"/>
      <c r="G207" s="1215"/>
      <c r="H207" s="1215"/>
      <c r="I207" s="1215"/>
      <c r="J207" s="1215"/>
      <c r="K207" s="1216"/>
      <c r="L207" s="754"/>
      <c r="M207" s="755"/>
      <c r="N207" s="755"/>
      <c r="O207" s="755"/>
      <c r="P207" s="755"/>
      <c r="Q207" s="755"/>
      <c r="R207" s="755"/>
      <c r="S207" s="755"/>
      <c r="T207" s="1116"/>
      <c r="U207" s="754"/>
      <c r="V207" s="755"/>
      <c r="W207" s="755"/>
      <c r="X207" s="755"/>
      <c r="Y207" s="755"/>
      <c r="Z207" s="755"/>
      <c r="AA207" s="369" t="s">
        <v>261</v>
      </c>
      <c r="AB207" s="754"/>
      <c r="AC207" s="755"/>
      <c r="AD207" s="755"/>
      <c r="AE207" s="755"/>
      <c r="AF207" s="755"/>
      <c r="AG207" s="755"/>
      <c r="AH207" s="755"/>
      <c r="AI207" s="1116"/>
      <c r="AJ207" s="1117"/>
      <c r="AK207" s="1118"/>
      <c r="AL207" s="1119" t="s">
        <v>270</v>
      </c>
      <c r="AM207" s="1120"/>
      <c r="AN207" s="370"/>
      <c r="AO207" s="371"/>
      <c r="AP207" s="604" t="s">
        <v>271</v>
      </c>
      <c r="AQ207" s="604"/>
      <c r="AR207" s="604"/>
      <c r="AS207" s="371" t="s">
        <v>35</v>
      </c>
      <c r="AT207" s="178"/>
      <c r="AU207" s="604" t="s">
        <v>272</v>
      </c>
      <c r="AV207" s="604"/>
      <c r="AW207" s="1121"/>
      <c r="AX207" s="1122" t="s">
        <v>295</v>
      </c>
      <c r="AY207" s="604"/>
      <c r="AZ207" s="743"/>
      <c r="BA207" s="1123"/>
      <c r="BB207" s="604"/>
      <c r="BC207" s="371" t="s">
        <v>243</v>
      </c>
      <c r="BD207" s="604"/>
      <c r="BE207" s="604"/>
      <c r="BF207" s="371" t="s">
        <v>273</v>
      </c>
      <c r="BG207" s="604"/>
      <c r="BH207" s="604"/>
      <c r="BI207" s="374" t="s">
        <v>245</v>
      </c>
      <c r="BJ207" s="375"/>
      <c r="BK207" s="178"/>
      <c r="BL207" s="737" t="s">
        <v>274</v>
      </c>
      <c r="BM207" s="737"/>
      <c r="BN207" s="737"/>
      <c r="BO207" s="282" t="s">
        <v>35</v>
      </c>
      <c r="BP207" s="178"/>
      <c r="BQ207" s="737" t="s">
        <v>275</v>
      </c>
      <c r="BR207" s="737"/>
      <c r="BS207" s="371" t="s">
        <v>35</v>
      </c>
      <c r="BT207" s="178"/>
      <c r="BU207" s="737" t="s">
        <v>78</v>
      </c>
      <c r="BV207" s="757"/>
    </row>
    <row r="208" spans="3:76" ht="24" customHeight="1" x14ac:dyDescent="0.15">
      <c r="C208" s="1214"/>
      <c r="D208" s="1215"/>
      <c r="E208" s="1215"/>
      <c r="F208" s="1215"/>
      <c r="G208" s="1215"/>
      <c r="H208" s="1215"/>
      <c r="I208" s="1215"/>
      <c r="J208" s="1215"/>
      <c r="K208" s="1216"/>
      <c r="L208" s="754"/>
      <c r="M208" s="755"/>
      <c r="N208" s="755"/>
      <c r="O208" s="755"/>
      <c r="P208" s="755"/>
      <c r="Q208" s="755"/>
      <c r="R208" s="755"/>
      <c r="S208" s="755"/>
      <c r="T208" s="1116"/>
      <c r="U208" s="754"/>
      <c r="V208" s="755"/>
      <c r="W208" s="755"/>
      <c r="X208" s="755"/>
      <c r="Y208" s="755"/>
      <c r="Z208" s="755"/>
      <c r="AA208" s="369" t="s">
        <v>261</v>
      </c>
      <c r="AB208" s="754"/>
      <c r="AC208" s="755"/>
      <c r="AD208" s="755"/>
      <c r="AE208" s="755"/>
      <c r="AF208" s="755"/>
      <c r="AG208" s="755"/>
      <c r="AH208" s="755"/>
      <c r="AI208" s="1116"/>
      <c r="AJ208" s="1117"/>
      <c r="AK208" s="1118"/>
      <c r="AL208" s="1119" t="s">
        <v>270</v>
      </c>
      <c r="AM208" s="1120"/>
      <c r="AN208" s="370"/>
      <c r="AO208" s="371"/>
      <c r="AP208" s="604" t="s">
        <v>271</v>
      </c>
      <c r="AQ208" s="604"/>
      <c r="AR208" s="604"/>
      <c r="AS208" s="371" t="s">
        <v>35</v>
      </c>
      <c r="AT208" s="178"/>
      <c r="AU208" s="604" t="s">
        <v>272</v>
      </c>
      <c r="AV208" s="604"/>
      <c r="AW208" s="1121"/>
      <c r="AX208" s="1122" t="s">
        <v>295</v>
      </c>
      <c r="AY208" s="604"/>
      <c r="AZ208" s="743"/>
      <c r="BA208" s="1123"/>
      <c r="BB208" s="604"/>
      <c r="BC208" s="371" t="s">
        <v>243</v>
      </c>
      <c r="BD208" s="604"/>
      <c r="BE208" s="604"/>
      <c r="BF208" s="371" t="s">
        <v>273</v>
      </c>
      <c r="BG208" s="604"/>
      <c r="BH208" s="604"/>
      <c r="BI208" s="374" t="s">
        <v>245</v>
      </c>
      <c r="BJ208" s="375"/>
      <c r="BK208" s="178"/>
      <c r="BL208" s="737" t="s">
        <v>274</v>
      </c>
      <c r="BM208" s="737"/>
      <c r="BN208" s="737"/>
      <c r="BO208" s="282" t="s">
        <v>35</v>
      </c>
      <c r="BP208" s="178"/>
      <c r="BQ208" s="737" t="s">
        <v>275</v>
      </c>
      <c r="BR208" s="737"/>
      <c r="BS208" s="371" t="s">
        <v>35</v>
      </c>
      <c r="BT208" s="178"/>
      <c r="BU208" s="737" t="s">
        <v>78</v>
      </c>
      <c r="BV208" s="757"/>
    </row>
    <row r="209" spans="3:76" ht="24" customHeight="1" x14ac:dyDescent="0.15">
      <c r="C209" s="1214"/>
      <c r="D209" s="1215"/>
      <c r="E209" s="1215"/>
      <c r="F209" s="1215"/>
      <c r="G209" s="1215"/>
      <c r="H209" s="1215"/>
      <c r="I209" s="1215"/>
      <c r="J209" s="1215"/>
      <c r="K209" s="1216"/>
      <c r="L209" s="430"/>
      <c r="M209" s="431"/>
      <c r="N209" s="431"/>
      <c r="O209" s="431"/>
      <c r="P209" s="431"/>
      <c r="Q209" s="431"/>
      <c r="R209" s="431"/>
      <c r="S209" s="431"/>
      <c r="T209" s="432"/>
      <c r="U209" s="1079"/>
      <c r="V209" s="1080"/>
      <c r="W209" s="1080"/>
      <c r="X209" s="1080"/>
      <c r="Y209" s="1080"/>
      <c r="Z209" s="1080"/>
      <c r="AA209" s="14" t="s">
        <v>261</v>
      </c>
      <c r="AB209" s="430"/>
      <c r="AC209" s="431"/>
      <c r="AD209" s="431"/>
      <c r="AE209" s="431"/>
      <c r="AF209" s="431"/>
      <c r="AG209" s="431"/>
      <c r="AH209" s="431"/>
      <c r="AI209" s="432"/>
      <c r="AJ209" s="607"/>
      <c r="AK209" s="608"/>
      <c r="AL209" s="1130" t="s">
        <v>270</v>
      </c>
      <c r="AM209" s="1131"/>
      <c r="AN209" s="429"/>
      <c r="AO209" s="146"/>
      <c r="AP209" s="580" t="s">
        <v>271</v>
      </c>
      <c r="AQ209" s="580"/>
      <c r="AR209" s="580"/>
      <c r="AS209" s="146" t="s">
        <v>35</v>
      </c>
      <c r="AT209" s="67"/>
      <c r="AU209" s="580" t="s">
        <v>272</v>
      </c>
      <c r="AV209" s="580"/>
      <c r="AW209" s="1132"/>
      <c r="AX209" s="1133" t="s">
        <v>295</v>
      </c>
      <c r="AY209" s="580"/>
      <c r="AZ209" s="614"/>
      <c r="BA209" s="613"/>
      <c r="BB209" s="580"/>
      <c r="BC209" s="146" t="s">
        <v>243</v>
      </c>
      <c r="BD209" s="580"/>
      <c r="BE209" s="580"/>
      <c r="BF209" s="146" t="s">
        <v>273</v>
      </c>
      <c r="BG209" s="580"/>
      <c r="BH209" s="580"/>
      <c r="BI209" s="325" t="s">
        <v>245</v>
      </c>
      <c r="BJ209" s="319"/>
      <c r="BK209" s="67"/>
      <c r="BL209" s="1134" t="s">
        <v>274</v>
      </c>
      <c r="BM209" s="1134"/>
      <c r="BN209" s="1134"/>
      <c r="BO209" s="8" t="s">
        <v>35</v>
      </c>
      <c r="BP209" s="67"/>
      <c r="BQ209" s="1134" t="s">
        <v>275</v>
      </c>
      <c r="BR209" s="1134"/>
      <c r="BS209" s="146" t="s">
        <v>35</v>
      </c>
      <c r="BT209" s="67"/>
      <c r="BU209" s="1134" t="s">
        <v>78</v>
      </c>
      <c r="BV209" s="1135"/>
    </row>
    <row r="210" spans="3:76" ht="24" customHeight="1" x14ac:dyDescent="0.15">
      <c r="C210" s="1214"/>
      <c r="D210" s="1215"/>
      <c r="E210" s="1215"/>
      <c r="F210" s="1215"/>
      <c r="G210" s="1215"/>
      <c r="H210" s="1215"/>
      <c r="I210" s="1215"/>
      <c r="J210" s="1215"/>
      <c r="K210" s="1216"/>
      <c r="L210" s="754"/>
      <c r="M210" s="755"/>
      <c r="N210" s="755"/>
      <c r="O210" s="755"/>
      <c r="P210" s="755"/>
      <c r="Q210" s="755"/>
      <c r="R210" s="755"/>
      <c r="S210" s="755"/>
      <c r="T210" s="1116"/>
      <c r="U210" s="754"/>
      <c r="V210" s="755"/>
      <c r="W210" s="755"/>
      <c r="X210" s="755"/>
      <c r="Y210" s="755"/>
      <c r="Z210" s="755"/>
      <c r="AA210" s="369" t="s">
        <v>261</v>
      </c>
      <c r="AB210" s="754"/>
      <c r="AC210" s="755"/>
      <c r="AD210" s="755"/>
      <c r="AE210" s="755"/>
      <c r="AF210" s="755"/>
      <c r="AG210" s="755"/>
      <c r="AH210" s="755"/>
      <c r="AI210" s="1116"/>
      <c r="AJ210" s="1117"/>
      <c r="AK210" s="1118"/>
      <c r="AL210" s="1119" t="s">
        <v>270</v>
      </c>
      <c r="AM210" s="1120"/>
      <c r="AN210" s="370"/>
      <c r="AO210" s="371"/>
      <c r="AP210" s="604" t="s">
        <v>271</v>
      </c>
      <c r="AQ210" s="604"/>
      <c r="AR210" s="604"/>
      <c r="AS210" s="371" t="s">
        <v>35</v>
      </c>
      <c r="AT210" s="178"/>
      <c r="AU210" s="604" t="s">
        <v>272</v>
      </c>
      <c r="AV210" s="604"/>
      <c r="AW210" s="1121"/>
      <c r="AX210" s="1122" t="s">
        <v>295</v>
      </c>
      <c r="AY210" s="604"/>
      <c r="AZ210" s="743"/>
      <c r="BA210" s="1123"/>
      <c r="BB210" s="604"/>
      <c r="BC210" s="371" t="s">
        <v>243</v>
      </c>
      <c r="BD210" s="604"/>
      <c r="BE210" s="604"/>
      <c r="BF210" s="371" t="s">
        <v>273</v>
      </c>
      <c r="BG210" s="604"/>
      <c r="BH210" s="604"/>
      <c r="BI210" s="374" t="s">
        <v>245</v>
      </c>
      <c r="BJ210" s="375"/>
      <c r="BK210" s="178"/>
      <c r="BL210" s="737" t="s">
        <v>274</v>
      </c>
      <c r="BM210" s="737"/>
      <c r="BN210" s="737"/>
      <c r="BO210" s="282" t="s">
        <v>35</v>
      </c>
      <c r="BP210" s="178"/>
      <c r="BQ210" s="737" t="s">
        <v>275</v>
      </c>
      <c r="BR210" s="737"/>
      <c r="BS210" s="371" t="s">
        <v>35</v>
      </c>
      <c r="BT210" s="178"/>
      <c r="BU210" s="737" t="s">
        <v>78</v>
      </c>
      <c r="BV210" s="757"/>
    </row>
    <row r="211" spans="3:76" ht="24" customHeight="1" x14ac:dyDescent="0.15">
      <c r="C211" s="1214"/>
      <c r="D211" s="1215"/>
      <c r="E211" s="1215"/>
      <c r="F211" s="1215"/>
      <c r="G211" s="1215"/>
      <c r="H211" s="1215"/>
      <c r="I211" s="1215"/>
      <c r="J211" s="1215"/>
      <c r="K211" s="1216"/>
      <c r="L211" s="754"/>
      <c r="M211" s="755"/>
      <c r="N211" s="755"/>
      <c r="O211" s="755"/>
      <c r="P211" s="755"/>
      <c r="Q211" s="755"/>
      <c r="R211" s="755"/>
      <c r="S211" s="755"/>
      <c r="T211" s="1116"/>
      <c r="U211" s="754"/>
      <c r="V211" s="755"/>
      <c r="W211" s="755"/>
      <c r="X211" s="755"/>
      <c r="Y211" s="755"/>
      <c r="Z211" s="755"/>
      <c r="AA211" s="369" t="s">
        <v>261</v>
      </c>
      <c r="AB211" s="754"/>
      <c r="AC211" s="755"/>
      <c r="AD211" s="755"/>
      <c r="AE211" s="755"/>
      <c r="AF211" s="755"/>
      <c r="AG211" s="755"/>
      <c r="AH211" s="755"/>
      <c r="AI211" s="1116"/>
      <c r="AJ211" s="1117"/>
      <c r="AK211" s="1118"/>
      <c r="AL211" s="1119" t="s">
        <v>270</v>
      </c>
      <c r="AM211" s="1120"/>
      <c r="AN211" s="370"/>
      <c r="AO211" s="371"/>
      <c r="AP211" s="604" t="s">
        <v>271</v>
      </c>
      <c r="AQ211" s="604"/>
      <c r="AR211" s="604"/>
      <c r="AS211" s="371" t="s">
        <v>35</v>
      </c>
      <c r="AT211" s="178"/>
      <c r="AU211" s="604" t="s">
        <v>272</v>
      </c>
      <c r="AV211" s="604"/>
      <c r="AW211" s="1121"/>
      <c r="AX211" s="1122" t="s">
        <v>295</v>
      </c>
      <c r="AY211" s="604"/>
      <c r="AZ211" s="743"/>
      <c r="BA211" s="1123"/>
      <c r="BB211" s="604"/>
      <c r="BC211" s="371" t="s">
        <v>243</v>
      </c>
      <c r="BD211" s="604"/>
      <c r="BE211" s="604"/>
      <c r="BF211" s="371" t="s">
        <v>273</v>
      </c>
      <c r="BG211" s="604"/>
      <c r="BH211" s="604"/>
      <c r="BI211" s="374" t="s">
        <v>245</v>
      </c>
      <c r="BJ211" s="375"/>
      <c r="BK211" s="178"/>
      <c r="BL211" s="737" t="s">
        <v>274</v>
      </c>
      <c r="BM211" s="737"/>
      <c r="BN211" s="737"/>
      <c r="BO211" s="282" t="s">
        <v>35</v>
      </c>
      <c r="BP211" s="178"/>
      <c r="BQ211" s="737" t="s">
        <v>275</v>
      </c>
      <c r="BR211" s="737"/>
      <c r="BS211" s="371" t="s">
        <v>35</v>
      </c>
      <c r="BT211" s="178"/>
      <c r="BU211" s="737" t="s">
        <v>78</v>
      </c>
      <c r="BV211" s="757"/>
    </row>
    <row r="212" spans="3:76" ht="24" customHeight="1" x14ac:dyDescent="0.15">
      <c r="C212" s="1214"/>
      <c r="D212" s="1215"/>
      <c r="E212" s="1215"/>
      <c r="F212" s="1215"/>
      <c r="G212" s="1215"/>
      <c r="H212" s="1215"/>
      <c r="I212" s="1215"/>
      <c r="J212" s="1215"/>
      <c r="K212" s="1216"/>
      <c r="L212" s="1079"/>
      <c r="M212" s="1080"/>
      <c r="N212" s="1080"/>
      <c r="O212" s="1080"/>
      <c r="P212" s="1080"/>
      <c r="Q212" s="1080"/>
      <c r="R212" s="1080"/>
      <c r="S212" s="1080"/>
      <c r="T212" s="1081"/>
      <c r="U212" s="1079"/>
      <c r="V212" s="1080"/>
      <c r="W212" s="1080"/>
      <c r="X212" s="1080"/>
      <c r="Y212" s="1080"/>
      <c r="Z212" s="1080"/>
      <c r="AA212" s="14" t="s">
        <v>261</v>
      </c>
      <c r="AB212" s="1079"/>
      <c r="AC212" s="1080"/>
      <c r="AD212" s="1080"/>
      <c r="AE212" s="1080"/>
      <c r="AF212" s="1080"/>
      <c r="AG212" s="1080"/>
      <c r="AH212" s="1080"/>
      <c r="AI212" s="1081"/>
      <c r="AJ212" s="607"/>
      <c r="AK212" s="608"/>
      <c r="AL212" s="1130" t="s">
        <v>270</v>
      </c>
      <c r="AM212" s="1131"/>
      <c r="AN212" s="429"/>
      <c r="AO212" s="146"/>
      <c r="AP212" s="580" t="s">
        <v>271</v>
      </c>
      <c r="AQ212" s="580"/>
      <c r="AR212" s="580"/>
      <c r="AS212" s="146" t="s">
        <v>35</v>
      </c>
      <c r="AT212" s="67"/>
      <c r="AU212" s="580" t="s">
        <v>272</v>
      </c>
      <c r="AV212" s="580"/>
      <c r="AW212" s="1132"/>
      <c r="AX212" s="1133" t="s">
        <v>295</v>
      </c>
      <c r="AY212" s="580"/>
      <c r="AZ212" s="614"/>
      <c r="BA212" s="613"/>
      <c r="BB212" s="580"/>
      <c r="BC212" s="146" t="s">
        <v>243</v>
      </c>
      <c r="BD212" s="580"/>
      <c r="BE212" s="580"/>
      <c r="BF212" s="146" t="s">
        <v>273</v>
      </c>
      <c r="BG212" s="580"/>
      <c r="BH212" s="580"/>
      <c r="BI212" s="325" t="s">
        <v>245</v>
      </c>
      <c r="BJ212" s="319"/>
      <c r="BK212" s="67"/>
      <c r="BL212" s="1134" t="s">
        <v>274</v>
      </c>
      <c r="BM212" s="1134"/>
      <c r="BN212" s="1134"/>
      <c r="BO212" s="8" t="s">
        <v>35</v>
      </c>
      <c r="BP212" s="67"/>
      <c r="BQ212" s="1134" t="s">
        <v>275</v>
      </c>
      <c r="BR212" s="1134"/>
      <c r="BS212" s="146" t="s">
        <v>35</v>
      </c>
      <c r="BT212" s="67"/>
      <c r="BU212" s="1134" t="s">
        <v>78</v>
      </c>
      <c r="BV212" s="1135"/>
    </row>
    <row r="213" spans="3:76" ht="24" customHeight="1" x14ac:dyDescent="0.15">
      <c r="C213" s="1214"/>
      <c r="D213" s="1215"/>
      <c r="E213" s="1215"/>
      <c r="F213" s="1215"/>
      <c r="G213" s="1215"/>
      <c r="H213" s="1215"/>
      <c r="I213" s="1215"/>
      <c r="J213" s="1215"/>
      <c r="K213" s="1216"/>
      <c r="L213" s="754"/>
      <c r="M213" s="755"/>
      <c r="N213" s="755"/>
      <c r="O213" s="755"/>
      <c r="P213" s="755"/>
      <c r="Q213" s="755"/>
      <c r="R213" s="755"/>
      <c r="S213" s="755"/>
      <c r="T213" s="1116"/>
      <c r="U213" s="754"/>
      <c r="V213" s="755"/>
      <c r="W213" s="755"/>
      <c r="X213" s="755"/>
      <c r="Y213" s="755"/>
      <c r="Z213" s="755"/>
      <c r="AA213" s="369" t="s">
        <v>261</v>
      </c>
      <c r="AB213" s="754"/>
      <c r="AC213" s="755"/>
      <c r="AD213" s="755"/>
      <c r="AE213" s="755"/>
      <c r="AF213" s="755"/>
      <c r="AG213" s="755"/>
      <c r="AH213" s="755"/>
      <c r="AI213" s="1116"/>
      <c r="AJ213" s="1117"/>
      <c r="AK213" s="1118"/>
      <c r="AL213" s="1119" t="s">
        <v>270</v>
      </c>
      <c r="AM213" s="1120"/>
      <c r="AN213" s="370"/>
      <c r="AO213" s="371"/>
      <c r="AP213" s="604" t="s">
        <v>271</v>
      </c>
      <c r="AQ213" s="604"/>
      <c r="AR213" s="604"/>
      <c r="AS213" s="371" t="s">
        <v>35</v>
      </c>
      <c r="AT213" s="178"/>
      <c r="AU213" s="604" t="s">
        <v>272</v>
      </c>
      <c r="AV213" s="604"/>
      <c r="AW213" s="1121"/>
      <c r="AX213" s="1122" t="s">
        <v>295</v>
      </c>
      <c r="AY213" s="604"/>
      <c r="AZ213" s="743"/>
      <c r="BA213" s="1123"/>
      <c r="BB213" s="604"/>
      <c r="BC213" s="371" t="s">
        <v>243</v>
      </c>
      <c r="BD213" s="604"/>
      <c r="BE213" s="604"/>
      <c r="BF213" s="371" t="s">
        <v>273</v>
      </c>
      <c r="BG213" s="604"/>
      <c r="BH213" s="604"/>
      <c r="BI213" s="374" t="s">
        <v>245</v>
      </c>
      <c r="BJ213" s="375"/>
      <c r="BK213" s="178"/>
      <c r="BL213" s="737" t="s">
        <v>274</v>
      </c>
      <c r="BM213" s="737"/>
      <c r="BN213" s="737"/>
      <c r="BO213" s="282" t="s">
        <v>35</v>
      </c>
      <c r="BP213" s="178"/>
      <c r="BQ213" s="737" t="s">
        <v>275</v>
      </c>
      <c r="BR213" s="737"/>
      <c r="BS213" s="371" t="s">
        <v>35</v>
      </c>
      <c r="BT213" s="178"/>
      <c r="BU213" s="737" t="s">
        <v>78</v>
      </c>
      <c r="BV213" s="757"/>
    </row>
    <row r="214" spans="3:76" ht="24" customHeight="1" x14ac:dyDescent="0.15">
      <c r="C214" s="1214"/>
      <c r="D214" s="1215"/>
      <c r="E214" s="1215"/>
      <c r="F214" s="1215"/>
      <c r="G214" s="1215"/>
      <c r="H214" s="1215"/>
      <c r="I214" s="1215"/>
      <c r="J214" s="1215"/>
      <c r="K214" s="1216"/>
      <c r="L214" s="1136"/>
      <c r="M214" s="1137"/>
      <c r="N214" s="1137"/>
      <c r="O214" s="1137"/>
      <c r="P214" s="1137"/>
      <c r="Q214" s="1137"/>
      <c r="R214" s="1137"/>
      <c r="S214" s="1137"/>
      <c r="T214" s="1138"/>
      <c r="U214" s="1136"/>
      <c r="V214" s="1137"/>
      <c r="W214" s="1137"/>
      <c r="X214" s="1137"/>
      <c r="Y214" s="1137"/>
      <c r="Z214" s="1137"/>
      <c r="AA214" s="444" t="s">
        <v>261</v>
      </c>
      <c r="AB214" s="1136"/>
      <c r="AC214" s="1137"/>
      <c r="AD214" s="1137"/>
      <c r="AE214" s="1137"/>
      <c r="AF214" s="1137"/>
      <c r="AG214" s="1137"/>
      <c r="AH214" s="1137"/>
      <c r="AI214" s="1138"/>
      <c r="AJ214" s="1139"/>
      <c r="AK214" s="1140"/>
      <c r="AL214" s="1141" t="s">
        <v>270</v>
      </c>
      <c r="AM214" s="1142"/>
      <c r="AN214" s="445"/>
      <c r="AO214" s="446"/>
      <c r="AP214" s="1143" t="s">
        <v>271</v>
      </c>
      <c r="AQ214" s="1143"/>
      <c r="AR214" s="1143"/>
      <c r="AS214" s="446" t="s">
        <v>35</v>
      </c>
      <c r="AT214" s="447"/>
      <c r="AU214" s="1143" t="s">
        <v>272</v>
      </c>
      <c r="AV214" s="1143"/>
      <c r="AW214" s="1144"/>
      <c r="AX214" s="1145" t="s">
        <v>295</v>
      </c>
      <c r="AY214" s="1143"/>
      <c r="AZ214" s="1146"/>
      <c r="BA214" s="1147"/>
      <c r="BB214" s="1143"/>
      <c r="BC214" s="446" t="s">
        <v>243</v>
      </c>
      <c r="BD214" s="1143"/>
      <c r="BE214" s="1143"/>
      <c r="BF214" s="446" t="s">
        <v>273</v>
      </c>
      <c r="BG214" s="1143"/>
      <c r="BH214" s="1143"/>
      <c r="BI214" s="448" t="s">
        <v>245</v>
      </c>
      <c r="BJ214" s="449"/>
      <c r="BK214" s="447"/>
      <c r="BL214" s="1128" t="s">
        <v>274</v>
      </c>
      <c r="BM214" s="1128"/>
      <c r="BN214" s="1128"/>
      <c r="BO214" s="450" t="s">
        <v>35</v>
      </c>
      <c r="BP214" s="447"/>
      <c r="BQ214" s="1128" t="s">
        <v>275</v>
      </c>
      <c r="BR214" s="1128"/>
      <c r="BS214" s="446" t="s">
        <v>35</v>
      </c>
      <c r="BT214" s="447"/>
      <c r="BU214" s="1128" t="s">
        <v>78</v>
      </c>
      <c r="BV214" s="1129"/>
    </row>
    <row r="215" spans="3:76" ht="21.75" customHeight="1" x14ac:dyDescent="0.15">
      <c r="C215" s="433"/>
      <c r="D215" s="433"/>
      <c r="E215" s="290"/>
      <c r="F215" s="290"/>
      <c r="G215" s="290"/>
      <c r="I215" s="290"/>
      <c r="J215" s="290"/>
      <c r="K215" s="290"/>
      <c r="L215" s="302"/>
      <c r="M215" s="302"/>
      <c r="N215" s="302"/>
      <c r="O215" s="302"/>
      <c r="P215" s="302"/>
      <c r="Q215" s="302"/>
      <c r="R215" s="302"/>
      <c r="S215" s="302"/>
      <c r="T215" s="302"/>
      <c r="U215" s="302"/>
      <c r="V215" s="302"/>
      <c r="W215" s="302"/>
      <c r="X215" s="302"/>
      <c r="Y215" s="302"/>
      <c r="Z215" s="302"/>
      <c r="AA215" s="12"/>
      <c r="AB215" s="302"/>
      <c r="AC215" s="302"/>
      <c r="AD215" s="302"/>
      <c r="AE215" s="302"/>
      <c r="AF215" s="302"/>
      <c r="AG215" s="302"/>
      <c r="AH215" s="302"/>
      <c r="AI215" s="302"/>
      <c r="AJ215" s="219"/>
      <c r="AK215" s="219"/>
      <c r="AL215" s="434"/>
      <c r="AM215" s="434"/>
      <c r="AN215" s="38"/>
      <c r="AO215" s="38"/>
      <c r="AP215" s="18"/>
      <c r="AQ215" s="18"/>
      <c r="AR215" s="18"/>
      <c r="AS215" s="38"/>
      <c r="AT215" s="2"/>
      <c r="AU215" s="18"/>
      <c r="AV215" s="18"/>
      <c r="AW215" s="18"/>
      <c r="AX215" s="18"/>
      <c r="AY215" s="18"/>
      <c r="AZ215" s="18"/>
      <c r="BA215" s="18"/>
      <c r="BB215" s="18"/>
      <c r="BC215" s="38"/>
      <c r="BD215" s="18"/>
      <c r="BE215" s="18"/>
      <c r="BF215" s="38"/>
      <c r="BG215" s="18"/>
      <c r="BH215" s="18"/>
      <c r="BJ215" s="295"/>
      <c r="BK215" s="2"/>
      <c r="BL215" s="19"/>
      <c r="BM215" s="19"/>
      <c r="BN215" s="19"/>
      <c r="BO215" s="12"/>
      <c r="BP215" s="2"/>
      <c r="BQ215" s="19"/>
      <c r="BR215" s="19"/>
      <c r="BS215" s="38"/>
      <c r="BT215" s="2"/>
      <c r="BU215" s="19"/>
      <c r="BV215" s="19"/>
    </row>
    <row r="216" spans="3:76" ht="25.5" customHeight="1" x14ac:dyDescent="0.15">
      <c r="C216" s="290"/>
      <c r="D216" s="290"/>
      <c r="E216" s="290"/>
      <c r="F216" s="290"/>
      <c r="G216" s="290"/>
      <c r="I216" s="290"/>
      <c r="J216" s="290"/>
      <c r="K216" s="290"/>
      <c r="L216" s="302"/>
      <c r="M216" s="302"/>
      <c r="N216" s="302"/>
      <c r="O216" s="302"/>
      <c r="P216" s="302"/>
      <c r="Q216" s="302"/>
      <c r="R216" s="302"/>
      <c r="S216" s="302"/>
      <c r="T216" s="302"/>
      <c r="U216" s="302"/>
      <c r="V216" s="302"/>
      <c r="W216" s="302"/>
      <c r="X216" s="302"/>
      <c r="Y216" s="302"/>
      <c r="Z216" s="302"/>
      <c r="AA216" s="219"/>
      <c r="AB216" s="302"/>
      <c r="AC216" s="302"/>
      <c r="AD216" s="302"/>
      <c r="AE216" s="302"/>
      <c r="AF216" s="302"/>
      <c r="AG216" s="302"/>
      <c r="AH216" s="302"/>
      <c r="AI216" s="302"/>
      <c r="AJ216" s="219"/>
      <c r="AK216" s="219"/>
      <c r="AL216" s="219"/>
      <c r="AM216" s="219"/>
      <c r="AN216" s="38"/>
      <c r="AO216" s="38"/>
      <c r="AP216" s="219"/>
      <c r="AQ216" s="219"/>
      <c r="AR216" s="219"/>
      <c r="AS216" s="219"/>
      <c r="AT216" s="2"/>
      <c r="AU216" s="219"/>
      <c r="AV216" s="219"/>
      <c r="AW216" s="219"/>
      <c r="AX216" s="435"/>
      <c r="AY216" s="435"/>
      <c r="AZ216" s="435"/>
      <c r="BA216" s="12"/>
      <c r="BB216" s="12"/>
      <c r="BC216" s="219"/>
      <c r="BD216" s="12"/>
      <c r="BE216" s="12"/>
      <c r="BF216" s="18"/>
      <c r="BG216" s="12"/>
      <c r="BH216" s="12"/>
      <c r="BI216" s="290"/>
      <c r="BJ216" s="2"/>
      <c r="BK216" s="2"/>
      <c r="BL216" s="12"/>
      <c r="BM216" s="12"/>
      <c r="BN216" s="12"/>
      <c r="BO216" s="219"/>
      <c r="BP216" s="2"/>
      <c r="BQ216" s="12"/>
      <c r="BR216" s="12"/>
      <c r="BS216" s="219"/>
      <c r="BT216" s="2"/>
      <c r="BU216" s="12"/>
      <c r="BV216" s="436" t="s">
        <v>1240</v>
      </c>
      <c r="BW216" s="437"/>
      <c r="BX216" s="437"/>
    </row>
    <row r="217" spans="3:76" ht="14.25" customHeight="1" x14ac:dyDescent="0.15">
      <c r="C217" s="1198" t="s">
        <v>839</v>
      </c>
      <c r="D217" s="1199"/>
      <c r="E217" s="1199"/>
      <c r="F217" s="1199"/>
      <c r="G217" s="1199"/>
      <c r="H217" s="1199"/>
      <c r="I217" s="1199"/>
      <c r="J217" s="1199"/>
      <c r="K217" s="1200"/>
      <c r="L217" s="745" t="s">
        <v>263</v>
      </c>
      <c r="M217" s="746"/>
      <c r="N217" s="746"/>
      <c r="O217" s="746"/>
      <c r="P217" s="746"/>
      <c r="Q217" s="746"/>
      <c r="R217" s="746"/>
      <c r="S217" s="746"/>
      <c r="T217" s="747"/>
      <c r="U217" s="745" t="s">
        <v>264</v>
      </c>
      <c r="V217" s="746"/>
      <c r="W217" s="746"/>
      <c r="X217" s="746"/>
      <c r="Y217" s="746"/>
      <c r="Z217" s="746"/>
      <c r="AA217" s="747"/>
      <c r="AB217" s="745" t="s">
        <v>265</v>
      </c>
      <c r="AC217" s="746"/>
      <c r="AD217" s="746"/>
      <c r="AE217" s="746"/>
      <c r="AF217" s="746"/>
      <c r="AG217" s="746"/>
      <c r="AH217" s="746"/>
      <c r="AI217" s="747"/>
      <c r="AJ217" s="972" t="s">
        <v>931</v>
      </c>
      <c r="AK217" s="973"/>
      <c r="AL217" s="973"/>
      <c r="AM217" s="974"/>
      <c r="AN217" s="963" t="s">
        <v>266</v>
      </c>
      <c r="AO217" s="964"/>
      <c r="AP217" s="964"/>
      <c r="AQ217" s="964"/>
      <c r="AR217" s="964"/>
      <c r="AS217" s="964"/>
      <c r="AT217" s="964"/>
      <c r="AU217" s="964"/>
      <c r="AV217" s="964"/>
      <c r="AW217" s="981"/>
      <c r="AX217" s="1166" t="s">
        <v>269</v>
      </c>
      <c r="AY217" s="1182"/>
      <c r="AZ217" s="1183"/>
      <c r="BA217" s="963" t="s">
        <v>267</v>
      </c>
      <c r="BB217" s="964"/>
      <c r="BC217" s="964"/>
      <c r="BD217" s="964"/>
      <c r="BE217" s="964"/>
      <c r="BF217" s="964"/>
      <c r="BG217" s="964"/>
      <c r="BH217" s="964"/>
      <c r="BI217" s="965"/>
      <c r="BJ217" s="963" t="s">
        <v>268</v>
      </c>
      <c r="BK217" s="964"/>
      <c r="BL217" s="964"/>
      <c r="BM217" s="964"/>
      <c r="BN217" s="964"/>
      <c r="BO217" s="964"/>
      <c r="BP217" s="964"/>
      <c r="BQ217" s="964"/>
      <c r="BR217" s="964"/>
      <c r="BS217" s="964"/>
      <c r="BT217" s="964"/>
      <c r="BU217" s="964"/>
      <c r="BV217" s="965"/>
    </row>
    <row r="218" spans="3:76" ht="14.25" customHeight="1" x14ac:dyDescent="0.15">
      <c r="C218" s="1201"/>
      <c r="D218" s="1202"/>
      <c r="E218" s="1202"/>
      <c r="F218" s="1202"/>
      <c r="G218" s="1202"/>
      <c r="H218" s="1202"/>
      <c r="I218" s="1202"/>
      <c r="J218" s="1202"/>
      <c r="K218" s="1203"/>
      <c r="L218" s="748"/>
      <c r="M218" s="749"/>
      <c r="N218" s="749"/>
      <c r="O218" s="749"/>
      <c r="P218" s="749"/>
      <c r="Q218" s="749"/>
      <c r="R218" s="749"/>
      <c r="S218" s="749"/>
      <c r="T218" s="750"/>
      <c r="U218" s="748"/>
      <c r="V218" s="749"/>
      <c r="W218" s="749"/>
      <c r="X218" s="749"/>
      <c r="Y218" s="749"/>
      <c r="Z218" s="749"/>
      <c r="AA218" s="750"/>
      <c r="AB218" s="748"/>
      <c r="AC218" s="749"/>
      <c r="AD218" s="749"/>
      <c r="AE218" s="749"/>
      <c r="AF218" s="749"/>
      <c r="AG218" s="749"/>
      <c r="AH218" s="749"/>
      <c r="AI218" s="750"/>
      <c r="AJ218" s="975"/>
      <c r="AK218" s="976"/>
      <c r="AL218" s="976"/>
      <c r="AM218" s="977"/>
      <c r="AN218" s="966"/>
      <c r="AO218" s="967"/>
      <c r="AP218" s="967"/>
      <c r="AQ218" s="967"/>
      <c r="AR218" s="967"/>
      <c r="AS218" s="967"/>
      <c r="AT218" s="967"/>
      <c r="AU218" s="967"/>
      <c r="AV218" s="967"/>
      <c r="AW218" s="982"/>
      <c r="AX218" s="1184"/>
      <c r="AY218" s="1181"/>
      <c r="AZ218" s="1185"/>
      <c r="BA218" s="966"/>
      <c r="BB218" s="967"/>
      <c r="BC218" s="967"/>
      <c r="BD218" s="967"/>
      <c r="BE218" s="967"/>
      <c r="BF218" s="967"/>
      <c r="BG218" s="967"/>
      <c r="BH218" s="967"/>
      <c r="BI218" s="968"/>
      <c r="BJ218" s="966"/>
      <c r="BK218" s="967"/>
      <c r="BL218" s="967"/>
      <c r="BM218" s="967"/>
      <c r="BN218" s="967"/>
      <c r="BO218" s="967"/>
      <c r="BP218" s="967"/>
      <c r="BQ218" s="967"/>
      <c r="BR218" s="967"/>
      <c r="BS218" s="967"/>
      <c r="BT218" s="967"/>
      <c r="BU218" s="967"/>
      <c r="BV218" s="968"/>
    </row>
    <row r="219" spans="3:76" ht="14.25" customHeight="1" x14ac:dyDescent="0.15">
      <c r="C219" s="1201"/>
      <c r="D219" s="1202"/>
      <c r="E219" s="1202"/>
      <c r="F219" s="1202"/>
      <c r="G219" s="1202"/>
      <c r="H219" s="1202"/>
      <c r="I219" s="1202"/>
      <c r="J219" s="1202"/>
      <c r="K219" s="1203"/>
      <c r="L219" s="748"/>
      <c r="M219" s="749"/>
      <c r="N219" s="749"/>
      <c r="O219" s="749"/>
      <c r="P219" s="749"/>
      <c r="Q219" s="749"/>
      <c r="R219" s="749"/>
      <c r="S219" s="749"/>
      <c r="T219" s="750"/>
      <c r="U219" s="748"/>
      <c r="V219" s="749"/>
      <c r="W219" s="749"/>
      <c r="X219" s="749"/>
      <c r="Y219" s="749"/>
      <c r="Z219" s="749"/>
      <c r="AA219" s="750"/>
      <c r="AB219" s="748"/>
      <c r="AC219" s="749"/>
      <c r="AD219" s="749"/>
      <c r="AE219" s="749"/>
      <c r="AF219" s="749"/>
      <c r="AG219" s="749"/>
      <c r="AH219" s="749"/>
      <c r="AI219" s="750"/>
      <c r="AJ219" s="975"/>
      <c r="AK219" s="976"/>
      <c r="AL219" s="976"/>
      <c r="AM219" s="977"/>
      <c r="AN219" s="966"/>
      <c r="AO219" s="967"/>
      <c r="AP219" s="967"/>
      <c r="AQ219" s="967"/>
      <c r="AR219" s="967"/>
      <c r="AS219" s="967"/>
      <c r="AT219" s="967"/>
      <c r="AU219" s="967"/>
      <c r="AV219" s="967"/>
      <c r="AW219" s="982"/>
      <c r="AX219" s="1184"/>
      <c r="AY219" s="1181"/>
      <c r="AZ219" s="1185"/>
      <c r="BA219" s="966"/>
      <c r="BB219" s="967"/>
      <c r="BC219" s="967"/>
      <c r="BD219" s="967"/>
      <c r="BE219" s="967"/>
      <c r="BF219" s="967"/>
      <c r="BG219" s="967"/>
      <c r="BH219" s="967"/>
      <c r="BI219" s="968"/>
      <c r="BJ219" s="966"/>
      <c r="BK219" s="967"/>
      <c r="BL219" s="967"/>
      <c r="BM219" s="967"/>
      <c r="BN219" s="967"/>
      <c r="BO219" s="967"/>
      <c r="BP219" s="967"/>
      <c r="BQ219" s="967"/>
      <c r="BR219" s="967"/>
      <c r="BS219" s="967"/>
      <c r="BT219" s="967"/>
      <c r="BU219" s="967"/>
      <c r="BV219" s="968"/>
    </row>
    <row r="220" spans="3:76" ht="14.25" customHeight="1" x14ac:dyDescent="0.15">
      <c r="C220" s="1204"/>
      <c r="D220" s="1205"/>
      <c r="E220" s="1205"/>
      <c r="F220" s="1205"/>
      <c r="G220" s="1205"/>
      <c r="H220" s="1205"/>
      <c r="I220" s="1205"/>
      <c r="J220" s="1205"/>
      <c r="K220" s="1206"/>
      <c r="L220" s="751"/>
      <c r="M220" s="752"/>
      <c r="N220" s="752"/>
      <c r="O220" s="752"/>
      <c r="P220" s="752"/>
      <c r="Q220" s="752"/>
      <c r="R220" s="752"/>
      <c r="S220" s="752"/>
      <c r="T220" s="753"/>
      <c r="U220" s="751"/>
      <c r="V220" s="752"/>
      <c r="W220" s="752"/>
      <c r="X220" s="752"/>
      <c r="Y220" s="752"/>
      <c r="Z220" s="752"/>
      <c r="AA220" s="753"/>
      <c r="AB220" s="751"/>
      <c r="AC220" s="752"/>
      <c r="AD220" s="752"/>
      <c r="AE220" s="752"/>
      <c r="AF220" s="752"/>
      <c r="AG220" s="752"/>
      <c r="AH220" s="752"/>
      <c r="AI220" s="753"/>
      <c r="AJ220" s="978"/>
      <c r="AK220" s="979"/>
      <c r="AL220" s="979"/>
      <c r="AM220" s="980"/>
      <c r="AN220" s="969"/>
      <c r="AO220" s="970"/>
      <c r="AP220" s="970"/>
      <c r="AQ220" s="970"/>
      <c r="AR220" s="970"/>
      <c r="AS220" s="970"/>
      <c r="AT220" s="970"/>
      <c r="AU220" s="970"/>
      <c r="AV220" s="970"/>
      <c r="AW220" s="983"/>
      <c r="AX220" s="1186"/>
      <c r="AY220" s="1187"/>
      <c r="AZ220" s="1188"/>
      <c r="BA220" s="969"/>
      <c r="BB220" s="970"/>
      <c r="BC220" s="970"/>
      <c r="BD220" s="970"/>
      <c r="BE220" s="970"/>
      <c r="BF220" s="970"/>
      <c r="BG220" s="970"/>
      <c r="BH220" s="970"/>
      <c r="BI220" s="971"/>
      <c r="BJ220" s="969"/>
      <c r="BK220" s="970"/>
      <c r="BL220" s="970"/>
      <c r="BM220" s="970"/>
      <c r="BN220" s="970"/>
      <c r="BO220" s="970"/>
      <c r="BP220" s="970"/>
      <c r="BQ220" s="970"/>
      <c r="BR220" s="970"/>
      <c r="BS220" s="970"/>
      <c r="BT220" s="970"/>
      <c r="BU220" s="970"/>
      <c r="BV220" s="971"/>
    </row>
    <row r="221" spans="3:76" ht="24" customHeight="1" x14ac:dyDescent="0.15">
      <c r="C221" s="754"/>
      <c r="D221" s="755"/>
      <c r="E221" s="755"/>
      <c r="F221" s="755"/>
      <c r="G221" s="755"/>
      <c r="H221" s="755"/>
      <c r="I221" s="755"/>
      <c r="J221" s="755"/>
      <c r="K221" s="1116"/>
      <c r="L221" s="754"/>
      <c r="M221" s="755"/>
      <c r="N221" s="755"/>
      <c r="O221" s="755"/>
      <c r="P221" s="755"/>
      <c r="Q221" s="755"/>
      <c r="R221" s="755"/>
      <c r="S221" s="755"/>
      <c r="T221" s="1116"/>
      <c r="U221" s="754"/>
      <c r="V221" s="755"/>
      <c r="W221" s="755"/>
      <c r="X221" s="755"/>
      <c r="Y221" s="755"/>
      <c r="Z221" s="755"/>
      <c r="AA221" s="369" t="s">
        <v>261</v>
      </c>
      <c r="AB221" s="754"/>
      <c r="AC221" s="755"/>
      <c r="AD221" s="755"/>
      <c r="AE221" s="755"/>
      <c r="AF221" s="755"/>
      <c r="AG221" s="755"/>
      <c r="AH221" s="755"/>
      <c r="AI221" s="1116"/>
      <c r="AJ221" s="1117"/>
      <c r="AK221" s="1118"/>
      <c r="AL221" s="1119" t="s">
        <v>270</v>
      </c>
      <c r="AM221" s="1120"/>
      <c r="AN221" s="370"/>
      <c r="AO221" s="371"/>
      <c r="AP221" s="604" t="s">
        <v>271</v>
      </c>
      <c r="AQ221" s="604"/>
      <c r="AR221" s="604"/>
      <c r="AS221" s="371" t="s">
        <v>35</v>
      </c>
      <c r="AT221" s="178"/>
      <c r="AU221" s="604" t="s">
        <v>272</v>
      </c>
      <c r="AV221" s="604"/>
      <c r="AW221" s="1121"/>
      <c r="AX221" s="1122" t="s">
        <v>295</v>
      </c>
      <c r="AY221" s="604"/>
      <c r="AZ221" s="743"/>
      <c r="BA221" s="1123"/>
      <c r="BB221" s="604"/>
      <c r="BC221" s="371" t="s">
        <v>243</v>
      </c>
      <c r="BD221" s="604"/>
      <c r="BE221" s="604"/>
      <c r="BF221" s="371" t="s">
        <v>273</v>
      </c>
      <c r="BG221" s="604"/>
      <c r="BH221" s="604"/>
      <c r="BI221" s="374" t="s">
        <v>245</v>
      </c>
      <c r="BJ221" s="375"/>
      <c r="BK221" s="178"/>
      <c r="BL221" s="737" t="s">
        <v>274</v>
      </c>
      <c r="BM221" s="737"/>
      <c r="BN221" s="737"/>
      <c r="BO221" s="282" t="s">
        <v>35</v>
      </c>
      <c r="BP221" s="178"/>
      <c r="BQ221" s="737" t="s">
        <v>275</v>
      </c>
      <c r="BR221" s="737"/>
      <c r="BS221" s="371" t="s">
        <v>35</v>
      </c>
      <c r="BT221" s="178"/>
      <c r="BU221" s="737" t="s">
        <v>78</v>
      </c>
      <c r="BV221" s="757"/>
    </row>
    <row r="222" spans="3:76" ht="24" customHeight="1" x14ac:dyDescent="0.15">
      <c r="C222" s="754"/>
      <c r="D222" s="755"/>
      <c r="E222" s="755"/>
      <c r="F222" s="755"/>
      <c r="G222" s="755"/>
      <c r="H222" s="755"/>
      <c r="I222" s="755"/>
      <c r="J222" s="755"/>
      <c r="K222" s="1116"/>
      <c r="L222" s="754"/>
      <c r="M222" s="755"/>
      <c r="N222" s="755"/>
      <c r="O222" s="755"/>
      <c r="P222" s="755"/>
      <c r="Q222" s="755"/>
      <c r="R222" s="755"/>
      <c r="S222" s="755"/>
      <c r="T222" s="1116"/>
      <c r="U222" s="754"/>
      <c r="V222" s="755"/>
      <c r="W222" s="755"/>
      <c r="X222" s="755"/>
      <c r="Y222" s="755"/>
      <c r="Z222" s="755"/>
      <c r="AA222" s="369" t="s">
        <v>261</v>
      </c>
      <c r="AB222" s="754"/>
      <c r="AC222" s="755"/>
      <c r="AD222" s="755"/>
      <c r="AE222" s="755"/>
      <c r="AF222" s="755"/>
      <c r="AG222" s="755"/>
      <c r="AH222" s="755"/>
      <c r="AI222" s="1116"/>
      <c r="AJ222" s="1117"/>
      <c r="AK222" s="1118"/>
      <c r="AL222" s="1119" t="s">
        <v>270</v>
      </c>
      <c r="AM222" s="1120"/>
      <c r="AN222" s="370"/>
      <c r="AO222" s="371"/>
      <c r="AP222" s="604" t="s">
        <v>271</v>
      </c>
      <c r="AQ222" s="604"/>
      <c r="AR222" s="604"/>
      <c r="AS222" s="371" t="s">
        <v>35</v>
      </c>
      <c r="AT222" s="178"/>
      <c r="AU222" s="604" t="s">
        <v>272</v>
      </c>
      <c r="AV222" s="604"/>
      <c r="AW222" s="1121"/>
      <c r="AX222" s="1122" t="s">
        <v>295</v>
      </c>
      <c r="AY222" s="604"/>
      <c r="AZ222" s="743"/>
      <c r="BA222" s="1123"/>
      <c r="BB222" s="604"/>
      <c r="BC222" s="371" t="s">
        <v>243</v>
      </c>
      <c r="BD222" s="604"/>
      <c r="BE222" s="604"/>
      <c r="BF222" s="371" t="s">
        <v>273</v>
      </c>
      <c r="BG222" s="604"/>
      <c r="BH222" s="604"/>
      <c r="BI222" s="374" t="s">
        <v>245</v>
      </c>
      <c r="BJ222" s="375"/>
      <c r="BK222" s="178"/>
      <c r="BL222" s="737" t="s">
        <v>274</v>
      </c>
      <c r="BM222" s="737"/>
      <c r="BN222" s="737"/>
      <c r="BO222" s="282" t="s">
        <v>35</v>
      </c>
      <c r="BP222" s="178"/>
      <c r="BQ222" s="737" t="s">
        <v>275</v>
      </c>
      <c r="BR222" s="737"/>
      <c r="BS222" s="371" t="s">
        <v>35</v>
      </c>
      <c r="BT222" s="178"/>
      <c r="BU222" s="737" t="s">
        <v>78</v>
      </c>
      <c r="BV222" s="757"/>
    </row>
    <row r="223" spans="3:76" ht="24" customHeight="1" x14ac:dyDescent="0.15">
      <c r="C223" s="754"/>
      <c r="D223" s="755"/>
      <c r="E223" s="755"/>
      <c r="F223" s="755"/>
      <c r="G223" s="755"/>
      <c r="H223" s="755"/>
      <c r="I223" s="755"/>
      <c r="J223" s="755"/>
      <c r="K223" s="1116"/>
      <c r="L223" s="754"/>
      <c r="M223" s="755"/>
      <c r="N223" s="755"/>
      <c r="O223" s="755"/>
      <c r="P223" s="755"/>
      <c r="Q223" s="755"/>
      <c r="R223" s="755"/>
      <c r="S223" s="755"/>
      <c r="T223" s="1116"/>
      <c r="U223" s="754"/>
      <c r="V223" s="755"/>
      <c r="W223" s="755"/>
      <c r="X223" s="755"/>
      <c r="Y223" s="755"/>
      <c r="Z223" s="755"/>
      <c r="AA223" s="369" t="s">
        <v>261</v>
      </c>
      <c r="AB223" s="754"/>
      <c r="AC223" s="755"/>
      <c r="AD223" s="755"/>
      <c r="AE223" s="755"/>
      <c r="AF223" s="755"/>
      <c r="AG223" s="755"/>
      <c r="AH223" s="755"/>
      <c r="AI223" s="1116"/>
      <c r="AJ223" s="1117"/>
      <c r="AK223" s="1118"/>
      <c r="AL223" s="1119" t="s">
        <v>270</v>
      </c>
      <c r="AM223" s="1120"/>
      <c r="AN223" s="370"/>
      <c r="AO223" s="371"/>
      <c r="AP223" s="604" t="s">
        <v>271</v>
      </c>
      <c r="AQ223" s="604"/>
      <c r="AR223" s="604"/>
      <c r="AS223" s="371" t="s">
        <v>35</v>
      </c>
      <c r="AT223" s="178"/>
      <c r="AU223" s="604" t="s">
        <v>272</v>
      </c>
      <c r="AV223" s="604"/>
      <c r="AW223" s="1121"/>
      <c r="AX223" s="1122" t="s">
        <v>295</v>
      </c>
      <c r="AY223" s="604"/>
      <c r="AZ223" s="743"/>
      <c r="BA223" s="1123"/>
      <c r="BB223" s="604"/>
      <c r="BC223" s="371" t="s">
        <v>243</v>
      </c>
      <c r="BD223" s="604"/>
      <c r="BE223" s="604"/>
      <c r="BF223" s="371" t="s">
        <v>273</v>
      </c>
      <c r="BG223" s="604"/>
      <c r="BH223" s="604"/>
      <c r="BI223" s="374" t="s">
        <v>245</v>
      </c>
      <c r="BJ223" s="375"/>
      <c r="BK223" s="178"/>
      <c r="BL223" s="737" t="s">
        <v>274</v>
      </c>
      <c r="BM223" s="737"/>
      <c r="BN223" s="737"/>
      <c r="BO223" s="282" t="s">
        <v>35</v>
      </c>
      <c r="BP223" s="178"/>
      <c r="BQ223" s="737" t="s">
        <v>275</v>
      </c>
      <c r="BR223" s="737"/>
      <c r="BS223" s="371" t="s">
        <v>35</v>
      </c>
      <c r="BT223" s="178"/>
      <c r="BU223" s="737" t="s">
        <v>78</v>
      </c>
      <c r="BV223" s="757"/>
    </row>
    <row r="224" spans="3:76" ht="24" customHeight="1" x14ac:dyDescent="0.15">
      <c r="C224" s="754"/>
      <c r="D224" s="755"/>
      <c r="E224" s="755"/>
      <c r="F224" s="755"/>
      <c r="G224" s="755"/>
      <c r="H224" s="755"/>
      <c r="I224" s="755"/>
      <c r="J224" s="755"/>
      <c r="K224" s="1116"/>
      <c r="L224" s="1079"/>
      <c r="M224" s="1080"/>
      <c r="N224" s="1080"/>
      <c r="O224" s="1080"/>
      <c r="P224" s="1080"/>
      <c r="Q224" s="1080"/>
      <c r="R224" s="1080"/>
      <c r="S224" s="1080"/>
      <c r="T224" s="1081"/>
      <c r="U224" s="1079"/>
      <c r="V224" s="1080"/>
      <c r="W224" s="1080"/>
      <c r="X224" s="1080"/>
      <c r="Y224" s="1080"/>
      <c r="Z224" s="1080"/>
      <c r="AA224" s="14" t="s">
        <v>261</v>
      </c>
      <c r="AB224" s="1079"/>
      <c r="AC224" s="1080"/>
      <c r="AD224" s="1080"/>
      <c r="AE224" s="1080"/>
      <c r="AF224" s="1080"/>
      <c r="AG224" s="1080"/>
      <c r="AH224" s="1080"/>
      <c r="AI224" s="1081"/>
      <c r="AJ224" s="607"/>
      <c r="AK224" s="608"/>
      <c r="AL224" s="1130" t="s">
        <v>270</v>
      </c>
      <c r="AM224" s="1131"/>
      <c r="AN224" s="429"/>
      <c r="AO224" s="146"/>
      <c r="AP224" s="580" t="s">
        <v>271</v>
      </c>
      <c r="AQ224" s="580"/>
      <c r="AR224" s="580"/>
      <c r="AS224" s="146" t="s">
        <v>35</v>
      </c>
      <c r="AT224" s="67"/>
      <c r="AU224" s="580" t="s">
        <v>272</v>
      </c>
      <c r="AV224" s="580"/>
      <c r="AW224" s="1132"/>
      <c r="AX224" s="1133" t="s">
        <v>295</v>
      </c>
      <c r="AY224" s="580"/>
      <c r="AZ224" s="614"/>
      <c r="BA224" s="613"/>
      <c r="BB224" s="580"/>
      <c r="BC224" s="146" t="s">
        <v>243</v>
      </c>
      <c r="BD224" s="580"/>
      <c r="BE224" s="580"/>
      <c r="BF224" s="146" t="s">
        <v>273</v>
      </c>
      <c r="BG224" s="580"/>
      <c r="BH224" s="580"/>
      <c r="BI224" s="325" t="s">
        <v>245</v>
      </c>
      <c r="BJ224" s="319"/>
      <c r="BK224" s="67"/>
      <c r="BL224" s="1134" t="s">
        <v>274</v>
      </c>
      <c r="BM224" s="1134"/>
      <c r="BN224" s="1134"/>
      <c r="BO224" s="8" t="s">
        <v>35</v>
      </c>
      <c r="BP224" s="67"/>
      <c r="BQ224" s="1134" t="s">
        <v>275</v>
      </c>
      <c r="BR224" s="1134"/>
      <c r="BS224" s="146" t="s">
        <v>35</v>
      </c>
      <c r="BT224" s="67"/>
      <c r="BU224" s="1134" t="s">
        <v>78</v>
      </c>
      <c r="BV224" s="1135"/>
    </row>
    <row r="225" spans="2:76" ht="24" customHeight="1" x14ac:dyDescent="0.15">
      <c r="C225" s="754"/>
      <c r="D225" s="755"/>
      <c r="E225" s="755"/>
      <c r="F225" s="755"/>
      <c r="G225" s="755"/>
      <c r="H225" s="755"/>
      <c r="I225" s="755"/>
      <c r="J225" s="755"/>
      <c r="K225" s="1116"/>
      <c r="L225" s="754"/>
      <c r="M225" s="755"/>
      <c r="N225" s="755"/>
      <c r="O225" s="755"/>
      <c r="P225" s="755"/>
      <c r="Q225" s="755"/>
      <c r="R225" s="755"/>
      <c r="S225" s="755"/>
      <c r="T225" s="1116"/>
      <c r="U225" s="754"/>
      <c r="V225" s="755"/>
      <c r="W225" s="755"/>
      <c r="X225" s="755"/>
      <c r="Y225" s="755"/>
      <c r="Z225" s="755"/>
      <c r="AA225" s="369" t="s">
        <v>261</v>
      </c>
      <c r="AB225" s="754"/>
      <c r="AC225" s="755"/>
      <c r="AD225" s="755"/>
      <c r="AE225" s="755"/>
      <c r="AF225" s="755"/>
      <c r="AG225" s="755"/>
      <c r="AH225" s="755"/>
      <c r="AI225" s="1116"/>
      <c r="AJ225" s="1117"/>
      <c r="AK225" s="1118"/>
      <c r="AL225" s="1119" t="s">
        <v>270</v>
      </c>
      <c r="AM225" s="1120"/>
      <c r="AN225" s="370"/>
      <c r="AO225" s="371"/>
      <c r="AP225" s="604" t="s">
        <v>271</v>
      </c>
      <c r="AQ225" s="604"/>
      <c r="AR225" s="604"/>
      <c r="AS225" s="371" t="s">
        <v>35</v>
      </c>
      <c r="AT225" s="178"/>
      <c r="AU225" s="604" t="s">
        <v>272</v>
      </c>
      <c r="AV225" s="604"/>
      <c r="AW225" s="1121"/>
      <c r="AX225" s="1122" t="s">
        <v>295</v>
      </c>
      <c r="AY225" s="604"/>
      <c r="AZ225" s="743"/>
      <c r="BA225" s="1123"/>
      <c r="BB225" s="604"/>
      <c r="BC225" s="371" t="s">
        <v>243</v>
      </c>
      <c r="BD225" s="604"/>
      <c r="BE225" s="604"/>
      <c r="BF225" s="371" t="s">
        <v>273</v>
      </c>
      <c r="BG225" s="604"/>
      <c r="BH225" s="604"/>
      <c r="BI225" s="374" t="s">
        <v>245</v>
      </c>
      <c r="BJ225" s="375"/>
      <c r="BK225" s="178"/>
      <c r="BL225" s="737" t="s">
        <v>274</v>
      </c>
      <c r="BM225" s="737"/>
      <c r="BN225" s="737"/>
      <c r="BO225" s="282" t="s">
        <v>35</v>
      </c>
      <c r="BP225" s="178"/>
      <c r="BQ225" s="737" t="s">
        <v>275</v>
      </c>
      <c r="BR225" s="737"/>
      <c r="BS225" s="371" t="s">
        <v>35</v>
      </c>
      <c r="BT225" s="178"/>
      <c r="BU225" s="737" t="s">
        <v>78</v>
      </c>
      <c r="BV225" s="757"/>
    </row>
    <row r="226" spans="2:76" ht="24" customHeight="1" x14ac:dyDescent="0.15">
      <c r="C226" s="754"/>
      <c r="D226" s="755"/>
      <c r="E226" s="755"/>
      <c r="F226" s="755"/>
      <c r="G226" s="755"/>
      <c r="H226" s="755"/>
      <c r="I226" s="755"/>
      <c r="J226" s="755"/>
      <c r="K226" s="1116"/>
      <c r="L226" s="754"/>
      <c r="M226" s="755"/>
      <c r="N226" s="755"/>
      <c r="O226" s="755"/>
      <c r="P226" s="755"/>
      <c r="Q226" s="755"/>
      <c r="R226" s="755"/>
      <c r="S226" s="755"/>
      <c r="T226" s="1116"/>
      <c r="U226" s="754"/>
      <c r="V226" s="755"/>
      <c r="W226" s="755"/>
      <c r="X226" s="755"/>
      <c r="Y226" s="755"/>
      <c r="Z226" s="755"/>
      <c r="AA226" s="369" t="s">
        <v>261</v>
      </c>
      <c r="AB226" s="754"/>
      <c r="AC226" s="755"/>
      <c r="AD226" s="755"/>
      <c r="AE226" s="755"/>
      <c r="AF226" s="755"/>
      <c r="AG226" s="755"/>
      <c r="AH226" s="755"/>
      <c r="AI226" s="1116"/>
      <c r="AJ226" s="1117"/>
      <c r="AK226" s="1118"/>
      <c r="AL226" s="1119" t="s">
        <v>270</v>
      </c>
      <c r="AM226" s="1120"/>
      <c r="AN226" s="370"/>
      <c r="AO226" s="371"/>
      <c r="AP226" s="604" t="s">
        <v>271</v>
      </c>
      <c r="AQ226" s="604"/>
      <c r="AR226" s="604"/>
      <c r="AS226" s="371" t="s">
        <v>35</v>
      </c>
      <c r="AT226" s="178"/>
      <c r="AU226" s="604" t="s">
        <v>272</v>
      </c>
      <c r="AV226" s="604"/>
      <c r="AW226" s="1121"/>
      <c r="AX226" s="1122" t="s">
        <v>295</v>
      </c>
      <c r="AY226" s="604"/>
      <c r="AZ226" s="743"/>
      <c r="BA226" s="1123"/>
      <c r="BB226" s="604"/>
      <c r="BC226" s="371" t="s">
        <v>243</v>
      </c>
      <c r="BD226" s="604"/>
      <c r="BE226" s="604"/>
      <c r="BF226" s="371" t="s">
        <v>273</v>
      </c>
      <c r="BG226" s="604"/>
      <c r="BH226" s="604"/>
      <c r="BI226" s="374" t="s">
        <v>245</v>
      </c>
      <c r="BJ226" s="375"/>
      <c r="BK226" s="178"/>
      <c r="BL226" s="737" t="s">
        <v>274</v>
      </c>
      <c r="BM226" s="737"/>
      <c r="BN226" s="737"/>
      <c r="BO226" s="282" t="s">
        <v>35</v>
      </c>
      <c r="BP226" s="178"/>
      <c r="BQ226" s="737" t="s">
        <v>275</v>
      </c>
      <c r="BR226" s="737"/>
      <c r="BS226" s="371" t="s">
        <v>35</v>
      </c>
      <c r="BT226" s="178"/>
      <c r="BU226" s="737" t="s">
        <v>78</v>
      </c>
      <c r="BV226" s="757"/>
    </row>
    <row r="227" spans="2:76" ht="24" customHeight="1" x14ac:dyDescent="0.15">
      <c r="C227" s="754"/>
      <c r="D227" s="755"/>
      <c r="E227" s="755"/>
      <c r="F227" s="755"/>
      <c r="G227" s="755"/>
      <c r="H227" s="755"/>
      <c r="I227" s="755"/>
      <c r="J227" s="755"/>
      <c r="K227" s="1116"/>
      <c r="L227" s="1079"/>
      <c r="M227" s="1080"/>
      <c r="N227" s="1080"/>
      <c r="O227" s="1080"/>
      <c r="P227" s="1080"/>
      <c r="Q227" s="1080"/>
      <c r="R227" s="1080"/>
      <c r="S227" s="1080"/>
      <c r="T227" s="1081"/>
      <c r="U227" s="1079"/>
      <c r="V227" s="1080"/>
      <c r="W227" s="1080"/>
      <c r="X227" s="1080"/>
      <c r="Y227" s="1080"/>
      <c r="Z227" s="1080"/>
      <c r="AA227" s="14" t="s">
        <v>261</v>
      </c>
      <c r="AB227" s="1079"/>
      <c r="AC227" s="1080"/>
      <c r="AD227" s="1080"/>
      <c r="AE227" s="1080"/>
      <c r="AF227" s="1080"/>
      <c r="AG227" s="1080"/>
      <c r="AH227" s="1080"/>
      <c r="AI227" s="1081"/>
      <c r="AJ227" s="607"/>
      <c r="AK227" s="608"/>
      <c r="AL227" s="1130" t="s">
        <v>270</v>
      </c>
      <c r="AM227" s="1131"/>
      <c r="AN227" s="429"/>
      <c r="AO227" s="146"/>
      <c r="AP227" s="580" t="s">
        <v>271</v>
      </c>
      <c r="AQ227" s="580"/>
      <c r="AR227" s="580"/>
      <c r="AS227" s="146" t="s">
        <v>35</v>
      </c>
      <c r="AT227" s="67"/>
      <c r="AU227" s="580" t="s">
        <v>272</v>
      </c>
      <c r="AV227" s="580"/>
      <c r="AW227" s="1132"/>
      <c r="AX227" s="1133" t="s">
        <v>295</v>
      </c>
      <c r="AY227" s="580"/>
      <c r="AZ227" s="614"/>
      <c r="BA227" s="613"/>
      <c r="BB227" s="580"/>
      <c r="BC227" s="146" t="s">
        <v>243</v>
      </c>
      <c r="BD227" s="580"/>
      <c r="BE227" s="580"/>
      <c r="BF227" s="146" t="s">
        <v>273</v>
      </c>
      <c r="BG227" s="580"/>
      <c r="BH227" s="580"/>
      <c r="BI227" s="325" t="s">
        <v>245</v>
      </c>
      <c r="BJ227" s="319"/>
      <c r="BK227" s="67"/>
      <c r="BL227" s="1134" t="s">
        <v>274</v>
      </c>
      <c r="BM227" s="1134"/>
      <c r="BN227" s="1134"/>
      <c r="BO227" s="8" t="s">
        <v>35</v>
      </c>
      <c r="BP227" s="67"/>
      <c r="BQ227" s="1134" t="s">
        <v>275</v>
      </c>
      <c r="BR227" s="1134"/>
      <c r="BS227" s="146" t="s">
        <v>35</v>
      </c>
      <c r="BT227" s="67"/>
      <c r="BU227" s="1134" t="s">
        <v>78</v>
      </c>
      <c r="BV227" s="1135"/>
    </row>
    <row r="228" spans="2:76" ht="24" customHeight="1" x14ac:dyDescent="0.15">
      <c r="C228" s="754"/>
      <c r="D228" s="755"/>
      <c r="E228" s="755"/>
      <c r="F228" s="755"/>
      <c r="G228" s="755"/>
      <c r="H228" s="755"/>
      <c r="I228" s="755"/>
      <c r="J228" s="755"/>
      <c r="K228" s="1116"/>
      <c r="L228" s="754"/>
      <c r="M228" s="755"/>
      <c r="N228" s="755"/>
      <c r="O228" s="755"/>
      <c r="P228" s="755"/>
      <c r="Q228" s="755"/>
      <c r="R228" s="755"/>
      <c r="S228" s="755"/>
      <c r="T228" s="1116"/>
      <c r="U228" s="754"/>
      <c r="V228" s="755"/>
      <c r="W228" s="755"/>
      <c r="X228" s="755"/>
      <c r="Y228" s="755"/>
      <c r="Z228" s="755"/>
      <c r="AA228" s="369" t="s">
        <v>261</v>
      </c>
      <c r="AB228" s="754"/>
      <c r="AC228" s="755"/>
      <c r="AD228" s="755"/>
      <c r="AE228" s="755"/>
      <c r="AF228" s="755"/>
      <c r="AG228" s="755"/>
      <c r="AH228" s="755"/>
      <c r="AI228" s="1116"/>
      <c r="AJ228" s="1117"/>
      <c r="AK228" s="1118"/>
      <c r="AL228" s="1119" t="s">
        <v>270</v>
      </c>
      <c r="AM228" s="1120"/>
      <c r="AN228" s="370"/>
      <c r="AO228" s="371"/>
      <c r="AP228" s="604" t="s">
        <v>271</v>
      </c>
      <c r="AQ228" s="604"/>
      <c r="AR228" s="604"/>
      <c r="AS228" s="371" t="s">
        <v>35</v>
      </c>
      <c r="AT228" s="178"/>
      <c r="AU228" s="604" t="s">
        <v>272</v>
      </c>
      <c r="AV228" s="604"/>
      <c r="AW228" s="1121"/>
      <c r="AX228" s="1122" t="s">
        <v>295</v>
      </c>
      <c r="AY228" s="604"/>
      <c r="AZ228" s="743"/>
      <c r="BA228" s="1123"/>
      <c r="BB228" s="604"/>
      <c r="BC228" s="371" t="s">
        <v>243</v>
      </c>
      <c r="BD228" s="604"/>
      <c r="BE228" s="604"/>
      <c r="BF228" s="371" t="s">
        <v>273</v>
      </c>
      <c r="BG228" s="604"/>
      <c r="BH228" s="604"/>
      <c r="BI228" s="374" t="s">
        <v>245</v>
      </c>
      <c r="BJ228" s="375"/>
      <c r="BK228" s="178"/>
      <c r="BL228" s="737" t="s">
        <v>274</v>
      </c>
      <c r="BM228" s="737"/>
      <c r="BN228" s="737"/>
      <c r="BO228" s="282" t="s">
        <v>35</v>
      </c>
      <c r="BP228" s="178"/>
      <c r="BQ228" s="737" t="s">
        <v>275</v>
      </c>
      <c r="BR228" s="737"/>
      <c r="BS228" s="371" t="s">
        <v>35</v>
      </c>
      <c r="BT228" s="178"/>
      <c r="BU228" s="737" t="s">
        <v>78</v>
      </c>
      <c r="BV228" s="757"/>
    </row>
    <row r="229" spans="2:76" ht="24" customHeight="1" x14ac:dyDescent="0.15">
      <c r="C229" s="754"/>
      <c r="D229" s="755"/>
      <c r="E229" s="755"/>
      <c r="F229" s="755"/>
      <c r="G229" s="755"/>
      <c r="H229" s="755"/>
      <c r="I229" s="755"/>
      <c r="J229" s="755"/>
      <c r="K229" s="1116"/>
      <c r="L229" s="754"/>
      <c r="M229" s="755"/>
      <c r="N229" s="755"/>
      <c r="O229" s="755"/>
      <c r="P229" s="755"/>
      <c r="Q229" s="755"/>
      <c r="R229" s="755"/>
      <c r="S229" s="755"/>
      <c r="T229" s="1116"/>
      <c r="U229" s="754"/>
      <c r="V229" s="755"/>
      <c r="W229" s="755"/>
      <c r="X229" s="755"/>
      <c r="Y229" s="755"/>
      <c r="Z229" s="755"/>
      <c r="AA229" s="438" t="s">
        <v>261</v>
      </c>
      <c r="AB229" s="754"/>
      <c r="AC229" s="755"/>
      <c r="AD229" s="755"/>
      <c r="AE229" s="755"/>
      <c r="AF229" s="755"/>
      <c r="AG229" s="755"/>
      <c r="AH229" s="755"/>
      <c r="AI229" s="1116"/>
      <c r="AJ229" s="1117"/>
      <c r="AK229" s="1118"/>
      <c r="AL229" s="1119" t="s">
        <v>270</v>
      </c>
      <c r="AM229" s="1120"/>
      <c r="AN229" s="370"/>
      <c r="AO229" s="371"/>
      <c r="AP229" s="604" t="s">
        <v>271</v>
      </c>
      <c r="AQ229" s="604"/>
      <c r="AR229" s="604"/>
      <c r="AS229" s="371" t="s">
        <v>35</v>
      </c>
      <c r="AT229" s="178"/>
      <c r="AU229" s="604" t="s">
        <v>272</v>
      </c>
      <c r="AV229" s="604"/>
      <c r="AW229" s="1121"/>
      <c r="AX229" s="1124" t="s">
        <v>295</v>
      </c>
      <c r="AY229" s="1125"/>
      <c r="AZ229" s="1126"/>
      <c r="BA229" s="1127"/>
      <c r="BB229" s="1125"/>
      <c r="BC229" s="221" t="s">
        <v>243</v>
      </c>
      <c r="BD229" s="1125"/>
      <c r="BE229" s="1125"/>
      <c r="BF229" s="221" t="s">
        <v>273</v>
      </c>
      <c r="BG229" s="1125"/>
      <c r="BH229" s="1125"/>
      <c r="BI229" s="332" t="s">
        <v>245</v>
      </c>
      <c r="BJ229" s="375"/>
      <c r="BK229" s="178"/>
      <c r="BL229" s="737" t="s">
        <v>274</v>
      </c>
      <c r="BM229" s="737"/>
      <c r="BN229" s="737"/>
      <c r="BO229" s="282" t="s">
        <v>35</v>
      </c>
      <c r="BP229" s="178"/>
      <c r="BQ229" s="737" t="s">
        <v>275</v>
      </c>
      <c r="BR229" s="737"/>
      <c r="BS229" s="371" t="s">
        <v>35</v>
      </c>
      <c r="BT229" s="178"/>
      <c r="BU229" s="737" t="s">
        <v>78</v>
      </c>
      <c r="BV229" s="757"/>
    </row>
    <row r="230" spans="2:76" ht="24" customHeight="1" x14ac:dyDescent="0.15">
      <c r="C230" s="433"/>
      <c r="D230" s="433"/>
      <c r="E230" s="290"/>
      <c r="F230" s="290"/>
      <c r="G230" s="290"/>
      <c r="I230" s="290"/>
      <c r="J230" s="290"/>
      <c r="K230" s="290"/>
      <c r="L230" s="302"/>
      <c r="M230" s="302"/>
      <c r="N230" s="302"/>
      <c r="O230" s="302"/>
      <c r="P230" s="302"/>
      <c r="Q230" s="302"/>
      <c r="R230" s="302"/>
      <c r="S230" s="302"/>
      <c r="T230" s="302"/>
      <c r="U230" s="302"/>
      <c r="V230" s="302"/>
      <c r="W230" s="302"/>
      <c r="X230" s="302"/>
      <c r="Y230" s="302"/>
      <c r="Z230" s="302"/>
      <c r="AA230" s="219"/>
      <c r="AB230" s="302"/>
      <c r="AC230" s="302"/>
      <c r="AD230" s="302"/>
      <c r="AE230" s="302"/>
      <c r="AF230" s="302"/>
      <c r="AG230" s="302"/>
      <c r="AH230" s="302"/>
      <c r="AI230" s="302"/>
      <c r="AJ230" s="219"/>
      <c r="AK230" s="219"/>
      <c r="AL230" s="18"/>
      <c r="AM230" s="18"/>
      <c r="AN230" s="38"/>
      <c r="AO230" s="38"/>
      <c r="AP230" s="18"/>
      <c r="AQ230" s="18"/>
      <c r="AR230" s="18"/>
      <c r="AS230" s="18"/>
      <c r="AT230" s="2"/>
      <c r="AU230" s="18"/>
      <c r="AV230" s="18"/>
      <c r="AW230" s="18"/>
      <c r="AX230" s="38"/>
      <c r="AY230" s="38"/>
      <c r="AZ230" s="38"/>
      <c r="BA230" s="38"/>
      <c r="BB230" s="38"/>
      <c r="BC230" s="18"/>
      <c r="BD230" s="38"/>
      <c r="BE230" s="38"/>
      <c r="BF230" s="18"/>
      <c r="BG230" s="38"/>
      <c r="BH230" s="38"/>
      <c r="BI230" s="290"/>
      <c r="BJ230" s="295"/>
      <c r="BK230" s="2"/>
      <c r="BL230" s="38"/>
      <c r="BM230" s="38"/>
      <c r="BN230" s="38"/>
      <c r="BO230" s="219"/>
      <c r="BP230" s="2"/>
      <c r="BQ230" s="38"/>
      <c r="BR230" s="38"/>
      <c r="BS230" s="18"/>
      <c r="BT230" s="2"/>
      <c r="BU230" s="38"/>
      <c r="BV230" s="38"/>
    </row>
    <row r="232" spans="2:76" ht="12.6" customHeight="1" x14ac:dyDescent="0.15">
      <c r="B232" s="932" t="s">
        <v>1121</v>
      </c>
      <c r="C232" s="932"/>
      <c r="D232" s="932"/>
      <c r="E232" s="932"/>
      <c r="F232" s="932"/>
      <c r="G232" s="932"/>
      <c r="H232" s="932"/>
      <c r="I232" s="932"/>
      <c r="J232" s="932"/>
      <c r="K232" s="932"/>
      <c r="L232" s="932"/>
      <c r="M232" s="932"/>
      <c r="N232" s="932"/>
      <c r="O232" s="932"/>
      <c r="P232" s="932"/>
      <c r="Q232" s="932"/>
      <c r="R232" s="932"/>
      <c r="S232" s="932"/>
      <c r="T232" s="932"/>
      <c r="U232" s="932"/>
      <c r="V232" s="932"/>
      <c r="W232" s="932"/>
      <c r="X232" s="932"/>
      <c r="Y232" s="932"/>
      <c r="Z232" s="932"/>
      <c r="AA232" s="932"/>
      <c r="AB232" s="932"/>
      <c r="AC232" s="932"/>
      <c r="AD232" s="932"/>
      <c r="AE232" s="932"/>
      <c r="AF232" s="932"/>
      <c r="AG232" s="932"/>
      <c r="AH232" s="932"/>
      <c r="AI232" s="932"/>
      <c r="AJ232" s="932"/>
      <c r="AK232" s="932"/>
      <c r="AL232" s="932"/>
      <c r="AM232" s="932"/>
      <c r="AN232" s="932"/>
      <c r="AO232" s="932"/>
      <c r="AP232" s="932"/>
      <c r="AQ232" s="932"/>
      <c r="AR232" s="932"/>
      <c r="AS232" s="932"/>
      <c r="AT232" s="932"/>
      <c r="AU232" s="932"/>
      <c r="AV232" s="932"/>
      <c r="AW232" s="932"/>
      <c r="AX232" s="932"/>
      <c r="AY232" s="932"/>
      <c r="AZ232" s="932"/>
      <c r="BA232" s="932"/>
      <c r="BB232" s="932"/>
      <c r="BC232" s="932"/>
      <c r="BD232" s="932"/>
      <c r="BE232" s="932"/>
      <c r="BF232" s="932"/>
      <c r="BG232" s="932"/>
      <c r="BH232" s="932"/>
      <c r="BI232" s="932"/>
      <c r="BJ232" s="932"/>
      <c r="BK232" s="932"/>
      <c r="BL232" s="932"/>
      <c r="BM232" s="932"/>
      <c r="BN232" s="932"/>
      <c r="BO232" s="932"/>
      <c r="BP232" s="932"/>
      <c r="BQ232" s="932"/>
      <c r="BR232" s="932"/>
      <c r="BS232" s="932"/>
      <c r="BT232" s="932"/>
      <c r="BU232" s="932"/>
      <c r="BV232" s="932"/>
      <c r="BW232" s="932"/>
    </row>
    <row r="233" spans="2:76" ht="12.6" customHeight="1" x14ac:dyDescent="0.15">
      <c r="B233" s="932"/>
      <c r="C233" s="932"/>
      <c r="D233" s="932"/>
      <c r="E233" s="932"/>
      <c r="F233" s="932"/>
      <c r="G233" s="932"/>
      <c r="H233" s="932"/>
      <c r="I233" s="932"/>
      <c r="J233" s="932"/>
      <c r="K233" s="932"/>
      <c r="L233" s="932"/>
      <c r="M233" s="932"/>
      <c r="N233" s="932"/>
      <c r="O233" s="932"/>
      <c r="P233" s="932"/>
      <c r="Q233" s="932"/>
      <c r="R233" s="932"/>
      <c r="S233" s="932"/>
      <c r="T233" s="932"/>
      <c r="U233" s="932"/>
      <c r="V233" s="932"/>
      <c r="W233" s="932"/>
      <c r="X233" s="932"/>
      <c r="Y233" s="932"/>
      <c r="Z233" s="932"/>
      <c r="AA233" s="932"/>
      <c r="AB233" s="932"/>
      <c r="AC233" s="932"/>
      <c r="AD233" s="932"/>
      <c r="AE233" s="932"/>
      <c r="AF233" s="932"/>
      <c r="AG233" s="932"/>
      <c r="AH233" s="932"/>
      <c r="AI233" s="932"/>
      <c r="AJ233" s="932"/>
      <c r="AK233" s="932"/>
      <c r="AL233" s="932"/>
      <c r="AM233" s="932"/>
      <c r="AN233" s="932"/>
      <c r="AO233" s="932"/>
      <c r="AP233" s="932"/>
      <c r="AQ233" s="932"/>
      <c r="AR233" s="932"/>
      <c r="AS233" s="932"/>
      <c r="AT233" s="932"/>
      <c r="AU233" s="932"/>
      <c r="AV233" s="932"/>
      <c r="AW233" s="932"/>
      <c r="AX233" s="932"/>
      <c r="AY233" s="932"/>
      <c r="AZ233" s="932"/>
      <c r="BA233" s="932"/>
      <c r="BB233" s="932"/>
      <c r="BC233" s="932"/>
      <c r="BD233" s="932"/>
      <c r="BE233" s="932"/>
      <c r="BF233" s="932"/>
      <c r="BG233" s="932"/>
      <c r="BH233" s="932"/>
      <c r="BI233" s="932"/>
      <c r="BJ233" s="932"/>
      <c r="BK233" s="932"/>
      <c r="BL233" s="932"/>
      <c r="BM233" s="932"/>
      <c r="BN233" s="932"/>
      <c r="BO233" s="932"/>
      <c r="BP233" s="932"/>
      <c r="BQ233" s="932"/>
      <c r="BR233" s="932"/>
      <c r="BS233" s="932"/>
      <c r="BT233" s="932"/>
      <c r="BU233" s="932"/>
      <c r="BV233" s="932"/>
      <c r="BW233" s="932"/>
    </row>
    <row r="234" spans="2:76" ht="12.6" customHeight="1" x14ac:dyDescent="0.15">
      <c r="B234" s="932"/>
      <c r="C234" s="932"/>
      <c r="D234" s="932"/>
      <c r="E234" s="932"/>
      <c r="F234" s="932"/>
      <c r="G234" s="932"/>
      <c r="H234" s="932"/>
      <c r="I234" s="932"/>
      <c r="J234" s="932"/>
      <c r="K234" s="932"/>
      <c r="L234" s="932"/>
      <c r="M234" s="932"/>
      <c r="N234" s="932"/>
      <c r="O234" s="932"/>
      <c r="P234" s="932"/>
      <c r="Q234" s="932"/>
      <c r="R234" s="932"/>
      <c r="S234" s="932"/>
      <c r="T234" s="932"/>
      <c r="U234" s="932"/>
      <c r="V234" s="932"/>
      <c r="W234" s="932"/>
      <c r="X234" s="932"/>
      <c r="Y234" s="932"/>
      <c r="Z234" s="932"/>
      <c r="AA234" s="932"/>
      <c r="AB234" s="932"/>
      <c r="AC234" s="932"/>
      <c r="AD234" s="932"/>
      <c r="AE234" s="932"/>
      <c r="AF234" s="932"/>
      <c r="AG234" s="932"/>
      <c r="AH234" s="932"/>
      <c r="AI234" s="932"/>
      <c r="AJ234" s="932"/>
      <c r="AK234" s="932"/>
      <c r="AL234" s="932"/>
      <c r="AM234" s="932"/>
      <c r="AN234" s="932"/>
      <c r="AO234" s="932"/>
      <c r="AP234" s="932"/>
      <c r="AQ234" s="932"/>
      <c r="AR234" s="932"/>
      <c r="AS234" s="932"/>
      <c r="AT234" s="932"/>
      <c r="AU234" s="932"/>
      <c r="AV234" s="932"/>
      <c r="AW234" s="932"/>
      <c r="AX234" s="932"/>
      <c r="AY234" s="932"/>
      <c r="AZ234" s="932"/>
      <c r="BA234" s="932"/>
      <c r="BB234" s="932"/>
      <c r="BC234" s="932"/>
      <c r="BD234" s="932"/>
      <c r="BE234" s="932"/>
      <c r="BF234" s="932"/>
      <c r="BG234" s="932"/>
      <c r="BH234" s="932"/>
      <c r="BI234" s="932"/>
      <c r="BJ234" s="932"/>
      <c r="BK234" s="932"/>
      <c r="BL234" s="932"/>
      <c r="BM234" s="932"/>
      <c r="BN234" s="932"/>
      <c r="BO234" s="932"/>
      <c r="BP234" s="932"/>
      <c r="BQ234" s="932"/>
      <c r="BR234" s="932"/>
      <c r="BS234" s="932"/>
      <c r="BT234" s="932"/>
      <c r="BU234" s="932"/>
      <c r="BV234" s="932"/>
      <c r="BW234" s="932"/>
    </row>
    <row r="235" spans="2:76" ht="12.6" customHeight="1" x14ac:dyDescent="0.15">
      <c r="B235" s="932"/>
      <c r="C235" s="932"/>
      <c r="D235" s="932"/>
      <c r="E235" s="932"/>
      <c r="F235" s="932"/>
      <c r="G235" s="932"/>
      <c r="H235" s="932"/>
      <c r="I235" s="932"/>
      <c r="J235" s="932"/>
      <c r="K235" s="932"/>
      <c r="L235" s="932"/>
      <c r="M235" s="932"/>
      <c r="N235" s="932"/>
      <c r="O235" s="932"/>
      <c r="P235" s="932"/>
      <c r="Q235" s="932"/>
      <c r="R235" s="932"/>
      <c r="S235" s="932"/>
      <c r="T235" s="932"/>
      <c r="U235" s="932"/>
      <c r="V235" s="932"/>
      <c r="W235" s="932"/>
      <c r="X235" s="932"/>
      <c r="Y235" s="932"/>
      <c r="Z235" s="932"/>
      <c r="AA235" s="932"/>
      <c r="AB235" s="932"/>
      <c r="AC235" s="932"/>
      <c r="AD235" s="932"/>
      <c r="AE235" s="932"/>
      <c r="AF235" s="932"/>
      <c r="AG235" s="932"/>
      <c r="AH235" s="932"/>
      <c r="AI235" s="932"/>
      <c r="AJ235" s="932"/>
      <c r="AK235" s="932"/>
      <c r="AL235" s="932"/>
      <c r="AM235" s="932"/>
      <c r="AN235" s="932"/>
      <c r="AO235" s="932"/>
      <c r="AP235" s="932"/>
      <c r="AQ235" s="932"/>
      <c r="AR235" s="932"/>
      <c r="AS235" s="932"/>
      <c r="AT235" s="932"/>
      <c r="AU235" s="932"/>
      <c r="AV235" s="932"/>
      <c r="AW235" s="932"/>
      <c r="AX235" s="932"/>
      <c r="AY235" s="932"/>
      <c r="AZ235" s="932"/>
      <c r="BA235" s="932"/>
      <c r="BB235" s="932"/>
      <c r="BC235" s="932"/>
      <c r="BD235" s="932"/>
      <c r="BE235" s="932"/>
      <c r="BF235" s="932"/>
      <c r="BG235" s="932"/>
      <c r="BH235" s="932"/>
      <c r="BI235" s="932"/>
      <c r="BJ235" s="932"/>
      <c r="BK235" s="932"/>
      <c r="BL235" s="932"/>
      <c r="BM235" s="932"/>
      <c r="BN235" s="932"/>
      <c r="BO235" s="932"/>
      <c r="BP235" s="932"/>
      <c r="BQ235" s="932"/>
      <c r="BR235" s="932"/>
      <c r="BS235" s="932"/>
      <c r="BT235" s="932"/>
      <c r="BU235" s="932"/>
      <c r="BV235" s="932"/>
      <c r="BW235" s="932"/>
    </row>
    <row r="236" spans="2:76" ht="15" customHeight="1" x14ac:dyDescent="0.15">
      <c r="B236" s="933" t="s">
        <v>1122</v>
      </c>
      <c r="C236" s="933"/>
      <c r="D236" s="933"/>
      <c r="E236" s="933"/>
      <c r="F236" s="933"/>
      <c r="G236" s="933"/>
      <c r="H236" s="933"/>
      <c r="I236" s="933"/>
      <c r="J236" s="933"/>
      <c r="K236" s="933"/>
      <c r="L236" s="933"/>
      <c r="M236" s="933"/>
      <c r="N236" s="933"/>
      <c r="O236" s="933"/>
      <c r="P236" s="933"/>
      <c r="Q236" s="933"/>
      <c r="R236" s="933"/>
      <c r="S236" s="933"/>
      <c r="T236" s="933"/>
      <c r="U236" s="933"/>
      <c r="V236" s="933"/>
      <c r="W236" s="933"/>
      <c r="X236" s="933"/>
      <c r="Y236" s="933"/>
      <c r="Z236" s="933"/>
      <c r="AA236" s="933"/>
      <c r="AB236" s="933"/>
      <c r="AC236" s="933"/>
      <c r="AD236" s="933"/>
      <c r="AE236" s="933"/>
      <c r="AF236" s="933"/>
      <c r="AG236" s="933"/>
      <c r="AH236" s="933"/>
      <c r="AI236" s="933"/>
      <c r="AJ236" s="933"/>
      <c r="AK236" s="933"/>
      <c r="AL236" s="933"/>
      <c r="AM236" s="933"/>
      <c r="AN236" s="933"/>
      <c r="AO236" s="933"/>
      <c r="AP236" s="933"/>
      <c r="AQ236" s="933"/>
      <c r="AR236" s="933"/>
      <c r="AS236" s="933"/>
      <c r="AT236" s="933"/>
      <c r="AU236" s="933"/>
      <c r="AV236" s="933"/>
      <c r="AW236" s="933"/>
      <c r="AX236" s="933"/>
      <c r="AY236" s="933"/>
      <c r="AZ236" s="933"/>
      <c r="BA236" s="933"/>
      <c r="BB236" s="933"/>
      <c r="BC236" s="933"/>
      <c r="BD236" s="933"/>
      <c r="BE236" s="933"/>
      <c r="BF236" s="933"/>
      <c r="BG236" s="933"/>
      <c r="BH236" s="933"/>
      <c r="BI236" s="933"/>
      <c r="BJ236" s="933"/>
      <c r="BK236" s="933"/>
      <c r="BL236" s="933"/>
      <c r="BM236" s="933"/>
      <c r="BN236" s="933"/>
      <c r="BO236" s="933"/>
      <c r="BP236" s="933"/>
      <c r="BQ236" s="933"/>
      <c r="BR236" s="933"/>
      <c r="BS236" s="933"/>
      <c r="BT236" s="933"/>
    </row>
    <row r="237" spans="2:76" s="199" customFormat="1" ht="11.1" customHeight="1" x14ac:dyDescent="0.15">
      <c r="B237" s="376" t="s">
        <v>276</v>
      </c>
      <c r="C237" s="196"/>
      <c r="D237" s="196"/>
      <c r="E237" s="196"/>
      <c r="F237" s="196"/>
      <c r="G237" s="196"/>
      <c r="H237" s="196"/>
      <c r="I237" s="196"/>
      <c r="J237" s="196"/>
      <c r="K237" s="196"/>
      <c r="L237" s="196"/>
      <c r="M237" s="196"/>
      <c r="N237" s="196"/>
      <c r="O237" s="196"/>
      <c r="P237" s="196"/>
      <c r="Q237" s="196"/>
      <c r="R237" s="196"/>
      <c r="S237" s="196"/>
      <c r="T237" s="196"/>
      <c r="U237" s="196"/>
      <c r="V237" s="196"/>
      <c r="W237" s="196"/>
      <c r="X237" s="649" t="s">
        <v>277</v>
      </c>
      <c r="Y237" s="656"/>
      <c r="Z237" s="656"/>
      <c r="AA237" s="656"/>
      <c r="AB237" s="656"/>
      <c r="AC237" s="656"/>
      <c r="AD237" s="656"/>
      <c r="AE237" s="656"/>
      <c r="AF237" s="656"/>
      <c r="AG237" s="656"/>
      <c r="AH237" s="656"/>
      <c r="AI237" s="656"/>
      <c r="AJ237" s="656"/>
      <c r="AK237" s="656"/>
      <c r="AL237" s="656"/>
      <c r="AM237" s="766"/>
      <c r="AN237" s="376" t="s">
        <v>278</v>
      </c>
      <c r="AO237" s="196"/>
      <c r="AP237" s="196"/>
      <c r="AQ237" s="196"/>
      <c r="AR237" s="196"/>
      <c r="AS237" s="196"/>
      <c r="AT237" s="196"/>
      <c r="AU237" s="196"/>
      <c r="AV237" s="196"/>
      <c r="AW237" s="196"/>
      <c r="AX237" s="196"/>
      <c r="AY237" s="196"/>
      <c r="AZ237" s="377"/>
      <c r="BA237" s="376" t="s">
        <v>279</v>
      </c>
      <c r="BB237" s="196"/>
      <c r="BC237" s="196"/>
      <c r="BD237" s="196"/>
      <c r="BE237" s="196"/>
      <c r="BF237" s="196"/>
      <c r="BG237" s="196"/>
      <c r="BH237" s="196"/>
      <c r="BI237" s="196"/>
      <c r="BJ237" s="196"/>
      <c r="BK237" s="196"/>
      <c r="BL237" s="196"/>
      <c r="BM237" s="376" t="s">
        <v>280</v>
      </c>
      <c r="BN237" s="196"/>
      <c r="BO237" s="196"/>
      <c r="BP237" s="196"/>
      <c r="BQ237" s="196"/>
      <c r="BR237" s="196"/>
      <c r="BS237" s="196"/>
      <c r="BT237" s="196"/>
      <c r="BU237" s="196"/>
      <c r="BV237" s="196"/>
      <c r="BW237" s="196"/>
      <c r="BX237" s="377"/>
    </row>
    <row r="238" spans="2:76" s="199" customFormat="1" ht="11.1" customHeight="1" x14ac:dyDescent="0.15">
      <c r="B238" s="190"/>
      <c r="C238" s="186"/>
      <c r="D238" s="186"/>
      <c r="E238" s="186"/>
      <c r="F238" s="186"/>
      <c r="G238" s="186"/>
      <c r="H238" s="186"/>
      <c r="I238" s="186"/>
      <c r="J238" s="186"/>
      <c r="K238" s="186"/>
      <c r="L238" s="186"/>
      <c r="M238" s="186"/>
      <c r="N238" s="186"/>
      <c r="O238" s="186"/>
      <c r="P238" s="186"/>
      <c r="Q238" s="186"/>
      <c r="R238" s="186"/>
      <c r="S238" s="186"/>
      <c r="T238" s="186"/>
      <c r="U238" s="186"/>
      <c r="V238" s="186"/>
      <c r="W238" s="186"/>
      <c r="X238" s="378" t="s">
        <v>1070</v>
      </c>
      <c r="Y238" s="379"/>
      <c r="Z238" s="186"/>
      <c r="AA238" s="186"/>
      <c r="AB238" s="186"/>
      <c r="AC238" s="186"/>
      <c r="AD238" s="186"/>
      <c r="AE238" s="186"/>
      <c r="AF238" s="186"/>
      <c r="AG238" s="186"/>
      <c r="AH238" s="186"/>
      <c r="AI238" s="186"/>
      <c r="AJ238" s="186"/>
      <c r="AK238" s="186"/>
      <c r="AL238" s="186"/>
      <c r="AM238" s="186"/>
      <c r="AN238" s="378" t="s">
        <v>1067</v>
      </c>
      <c r="AO238" s="380"/>
      <c r="AP238" s="380"/>
      <c r="AQ238" s="380"/>
      <c r="AR238" s="380"/>
      <c r="AS238" s="380"/>
      <c r="AT238" s="380"/>
      <c r="AU238" s="380"/>
      <c r="AV238" s="380"/>
      <c r="AW238" s="380"/>
      <c r="AX238" s="380"/>
      <c r="AY238" s="380"/>
      <c r="AZ238" s="381"/>
      <c r="BA238" s="934" t="s">
        <v>1077</v>
      </c>
      <c r="BB238" s="935"/>
      <c r="BC238" s="935"/>
      <c r="BD238" s="935"/>
      <c r="BE238" s="935"/>
      <c r="BF238" s="935"/>
      <c r="BG238" s="935"/>
      <c r="BH238" s="935"/>
      <c r="BI238" s="935"/>
      <c r="BJ238" s="935"/>
      <c r="BK238" s="935"/>
      <c r="BL238" s="936"/>
      <c r="BM238" s="378" t="s">
        <v>1065</v>
      </c>
      <c r="BN238" s="379"/>
      <c r="BO238" s="197"/>
      <c r="BP238" s="197"/>
      <c r="BQ238" s="197"/>
      <c r="BR238" s="197"/>
      <c r="BS238" s="197"/>
      <c r="BT238" s="197"/>
      <c r="BU238" s="197"/>
      <c r="BV238" s="197"/>
      <c r="BW238" s="197"/>
      <c r="BX238" s="198"/>
    </row>
    <row r="239" spans="2:76" s="199" customFormat="1" ht="11.1" customHeight="1" x14ac:dyDescent="0.15">
      <c r="B239" s="385" t="s">
        <v>1059</v>
      </c>
      <c r="C239" s="186" t="s">
        <v>1073</v>
      </c>
      <c r="D239" s="186"/>
      <c r="E239" s="186"/>
      <c r="F239" s="186"/>
      <c r="G239" s="186"/>
      <c r="H239" s="186"/>
      <c r="I239" s="186"/>
      <c r="J239" s="186"/>
      <c r="K239" s="186"/>
      <c r="L239" s="186"/>
      <c r="M239" s="186"/>
      <c r="N239" s="186" t="s">
        <v>1061</v>
      </c>
      <c r="O239" s="186" t="s">
        <v>1074</v>
      </c>
      <c r="P239" s="186"/>
      <c r="Q239" s="186"/>
      <c r="R239" s="186"/>
      <c r="S239" s="186"/>
      <c r="T239" s="186"/>
      <c r="U239" s="186"/>
      <c r="V239" s="186"/>
      <c r="W239" s="186"/>
      <c r="X239" s="378" t="s">
        <v>1071</v>
      </c>
      <c r="Y239" s="379"/>
      <c r="Z239" s="186"/>
      <c r="AA239" s="186"/>
      <c r="AB239" s="186"/>
      <c r="AC239" s="186"/>
      <c r="AD239" s="186"/>
      <c r="AE239" s="186"/>
      <c r="AF239" s="186"/>
      <c r="AG239" s="186"/>
      <c r="AH239" s="186"/>
      <c r="AI239" s="186"/>
      <c r="AJ239" s="186"/>
      <c r="AK239" s="186"/>
      <c r="AL239" s="186"/>
      <c r="AM239" s="186"/>
      <c r="AN239" s="378" t="s">
        <v>1068</v>
      </c>
      <c r="AO239" s="380"/>
      <c r="AP239" s="380"/>
      <c r="AQ239" s="380"/>
      <c r="AR239" s="380"/>
      <c r="AS239" s="380"/>
      <c r="AT239" s="380"/>
      <c r="AU239" s="380"/>
      <c r="AV239" s="380"/>
      <c r="AW239" s="380"/>
      <c r="AX239" s="380"/>
      <c r="AY239" s="380"/>
      <c r="AZ239" s="381"/>
      <c r="BA239" s="934"/>
      <c r="BB239" s="935"/>
      <c r="BC239" s="935"/>
      <c r="BD239" s="935"/>
      <c r="BE239" s="935"/>
      <c r="BF239" s="935"/>
      <c r="BG239" s="935"/>
      <c r="BH239" s="935"/>
      <c r="BI239" s="935"/>
      <c r="BJ239" s="935"/>
      <c r="BK239" s="935"/>
      <c r="BL239" s="936"/>
      <c r="BM239" s="378" t="s">
        <v>1066</v>
      </c>
      <c r="BN239" s="387"/>
      <c r="BO239" s="197"/>
      <c r="BP239" s="197"/>
      <c r="BQ239" s="197"/>
      <c r="BR239" s="197"/>
      <c r="BS239" s="197"/>
      <c r="BT239" s="197"/>
      <c r="BU239" s="197"/>
      <c r="BV239" s="197"/>
      <c r="BW239" s="197"/>
      <c r="BX239" s="198"/>
    </row>
    <row r="240" spans="2:76" s="199" customFormat="1" ht="11.1" customHeight="1" x14ac:dyDescent="0.15">
      <c r="B240" s="385" t="s">
        <v>1064</v>
      </c>
      <c r="C240" s="186" t="s">
        <v>1060</v>
      </c>
      <c r="D240" s="186"/>
      <c r="E240" s="186"/>
      <c r="F240" s="186"/>
      <c r="G240" s="186"/>
      <c r="H240" s="186"/>
      <c r="I240" s="186"/>
      <c r="J240" s="186"/>
      <c r="K240" s="186"/>
      <c r="L240" s="186"/>
      <c r="N240" s="186" t="s">
        <v>1061</v>
      </c>
      <c r="O240" s="928" t="s">
        <v>1087</v>
      </c>
      <c r="P240" s="928"/>
      <c r="Q240" s="928"/>
      <c r="R240" s="928"/>
      <c r="S240" s="928"/>
      <c r="T240" s="928"/>
      <c r="U240" s="928"/>
      <c r="V240" s="928"/>
      <c r="W240" s="929"/>
      <c r="X240" s="378" t="s">
        <v>1072</v>
      </c>
      <c r="Y240" s="379"/>
      <c r="Z240" s="186"/>
      <c r="AA240" s="186"/>
      <c r="AB240" s="186"/>
      <c r="AC240" s="186"/>
      <c r="AD240" s="186"/>
      <c r="AE240" s="186"/>
      <c r="AF240" s="186"/>
      <c r="AG240" s="186"/>
      <c r="AH240" s="186"/>
      <c r="AI240" s="186"/>
      <c r="AJ240" s="186"/>
      <c r="AK240" s="186"/>
      <c r="AL240" s="186"/>
      <c r="AM240" s="186"/>
      <c r="AN240" s="378" t="s">
        <v>1069</v>
      </c>
      <c r="AO240" s="380"/>
      <c r="AP240" s="380"/>
      <c r="AQ240" s="380"/>
      <c r="AR240" s="380"/>
      <c r="AS240" s="380"/>
      <c r="AT240" s="380"/>
      <c r="AU240" s="380"/>
      <c r="AV240" s="380"/>
      <c r="AW240" s="380"/>
      <c r="AX240" s="380"/>
      <c r="AY240" s="380"/>
      <c r="AZ240" s="381"/>
      <c r="BA240" s="934" t="s">
        <v>1078</v>
      </c>
      <c r="BB240" s="935"/>
      <c r="BC240" s="935"/>
      <c r="BD240" s="935"/>
      <c r="BE240" s="935"/>
      <c r="BF240" s="935"/>
      <c r="BG240" s="935"/>
      <c r="BH240" s="935"/>
      <c r="BI240" s="935"/>
      <c r="BJ240" s="935"/>
      <c r="BK240" s="935"/>
      <c r="BL240" s="936"/>
      <c r="BM240" s="937" t="s">
        <v>1119</v>
      </c>
      <c r="BN240" s="928"/>
      <c r="BO240" s="928"/>
      <c r="BP240" s="928"/>
      <c r="BQ240" s="928"/>
      <c r="BR240" s="928"/>
      <c r="BS240" s="928"/>
      <c r="BT240" s="928"/>
      <c r="BU240" s="928"/>
      <c r="BV240" s="928"/>
      <c r="BW240" s="928"/>
      <c r="BX240" s="929"/>
    </row>
    <row r="241" spans="2:76" s="199" customFormat="1" ht="11.1" customHeight="1" x14ac:dyDescent="0.15">
      <c r="B241" s="190"/>
      <c r="C241" s="386" t="s">
        <v>1080</v>
      </c>
      <c r="D241" s="1175" t="s">
        <v>1086</v>
      </c>
      <c r="E241" s="1175"/>
      <c r="F241" s="1175"/>
      <c r="G241" s="1175"/>
      <c r="H241" s="1175"/>
      <c r="I241" s="1175"/>
      <c r="J241" s="1175"/>
      <c r="K241" s="1175"/>
      <c r="L241" s="1175"/>
      <c r="M241" s="186"/>
      <c r="N241" s="197"/>
      <c r="O241" s="928"/>
      <c r="P241" s="928"/>
      <c r="Q241" s="928"/>
      <c r="R241" s="928"/>
      <c r="S241" s="928"/>
      <c r="T241" s="928"/>
      <c r="U241" s="928"/>
      <c r="V241" s="928"/>
      <c r="W241" s="929"/>
      <c r="X241" s="938" t="s">
        <v>1374</v>
      </c>
      <c r="Y241" s="678"/>
      <c r="Z241" s="678"/>
      <c r="AA241" s="678"/>
      <c r="AB241" s="678"/>
      <c r="AC241" s="678"/>
      <c r="AD241" s="678"/>
      <c r="AE241" s="678"/>
      <c r="AF241" s="678"/>
      <c r="AG241" s="678"/>
      <c r="AH241" s="678"/>
      <c r="AI241" s="678"/>
      <c r="AJ241" s="678"/>
      <c r="AK241" s="678"/>
      <c r="AL241" s="678"/>
      <c r="AM241" s="679"/>
      <c r="AN241" s="378"/>
      <c r="AO241" s="387"/>
      <c r="AP241" s="197"/>
      <c r="AQ241" s="197"/>
      <c r="AR241" s="197"/>
      <c r="AS241" s="197"/>
      <c r="AT241" s="197"/>
      <c r="AU241" s="197"/>
      <c r="AV241" s="197"/>
      <c r="AW241" s="197"/>
      <c r="AX241" s="197"/>
      <c r="AY241" s="197"/>
      <c r="AZ241" s="198"/>
      <c r="BA241" s="934"/>
      <c r="BB241" s="935"/>
      <c r="BC241" s="935"/>
      <c r="BD241" s="935"/>
      <c r="BE241" s="935"/>
      <c r="BF241" s="935"/>
      <c r="BG241" s="935"/>
      <c r="BH241" s="935"/>
      <c r="BI241" s="935"/>
      <c r="BJ241" s="935"/>
      <c r="BK241" s="935"/>
      <c r="BL241" s="936"/>
      <c r="BM241" s="937"/>
      <c r="BN241" s="928"/>
      <c r="BO241" s="928"/>
      <c r="BP241" s="928"/>
      <c r="BQ241" s="928"/>
      <c r="BR241" s="928"/>
      <c r="BS241" s="928"/>
      <c r="BT241" s="928"/>
      <c r="BU241" s="928"/>
      <c r="BV241" s="928"/>
      <c r="BW241" s="928"/>
      <c r="BX241" s="929"/>
    </row>
    <row r="242" spans="2:76" s="199" customFormat="1" ht="11.1" customHeight="1" x14ac:dyDescent="0.15">
      <c r="B242" s="190"/>
      <c r="C242" s="386"/>
      <c r="D242" s="1175"/>
      <c r="E242" s="1175"/>
      <c r="F242" s="1175"/>
      <c r="G242" s="1175"/>
      <c r="H242" s="1175"/>
      <c r="I242" s="1175"/>
      <c r="J242" s="1175"/>
      <c r="K242" s="1175"/>
      <c r="L242" s="1175"/>
      <c r="M242" s="186"/>
      <c r="N242" s="186" t="s">
        <v>1062</v>
      </c>
      <c r="O242" s="186"/>
      <c r="P242" s="188"/>
      <c r="Q242" s="188"/>
      <c r="R242" s="188"/>
      <c r="S242" s="188"/>
      <c r="T242" s="186"/>
      <c r="U242" s="186"/>
      <c r="V242" s="186"/>
      <c r="W242" s="186"/>
      <c r="X242" s="934" t="s">
        <v>1075</v>
      </c>
      <c r="Y242" s="935"/>
      <c r="Z242" s="935"/>
      <c r="AA242" s="935"/>
      <c r="AB242" s="935"/>
      <c r="AC242" s="935"/>
      <c r="AD242" s="935"/>
      <c r="AE242" s="935"/>
      <c r="AF242" s="935"/>
      <c r="AG242" s="935"/>
      <c r="AH242" s="935"/>
      <c r="AI242" s="935"/>
      <c r="AJ242" s="935"/>
      <c r="AK242" s="935"/>
      <c r="AL242" s="935"/>
      <c r="AM242" s="936"/>
      <c r="AN242" s="378"/>
      <c r="AO242" s="379"/>
      <c r="AP242" s="197"/>
      <c r="AQ242" s="197"/>
      <c r="AR242" s="197"/>
      <c r="AS242" s="197"/>
      <c r="AT242" s="197"/>
      <c r="AU242" s="197"/>
      <c r="AV242" s="197"/>
      <c r="AW242" s="197"/>
      <c r="AX242" s="197"/>
      <c r="AY242" s="197"/>
      <c r="AZ242" s="198"/>
      <c r="BA242" s="934" t="s">
        <v>1079</v>
      </c>
      <c r="BB242" s="935"/>
      <c r="BC242" s="935"/>
      <c r="BD242" s="935"/>
      <c r="BE242" s="935"/>
      <c r="BF242" s="935"/>
      <c r="BG242" s="935"/>
      <c r="BH242" s="935"/>
      <c r="BI242" s="935"/>
      <c r="BJ242" s="935"/>
      <c r="BK242" s="935"/>
      <c r="BL242" s="936"/>
      <c r="BM242" s="388"/>
      <c r="BN242" s="197"/>
      <c r="BO242" s="197"/>
      <c r="BP242" s="197"/>
      <c r="BQ242" s="197"/>
      <c r="BR242" s="197"/>
      <c r="BS242" s="197"/>
      <c r="BT242" s="197"/>
      <c r="BU242" s="197"/>
      <c r="BV242" s="197"/>
      <c r="BW242" s="197"/>
      <c r="BX242" s="198"/>
    </row>
    <row r="243" spans="2:76" s="199" customFormat="1" ht="11.1" customHeight="1" x14ac:dyDescent="0.15">
      <c r="B243" s="389"/>
      <c r="C243" s="386"/>
      <c r="D243" s="1175"/>
      <c r="E243" s="1175"/>
      <c r="F243" s="1175"/>
      <c r="G243" s="1175"/>
      <c r="H243" s="1175"/>
      <c r="I243" s="1175"/>
      <c r="J243" s="1175"/>
      <c r="K243" s="1175"/>
      <c r="L243" s="1175"/>
      <c r="N243" s="186" t="s">
        <v>1063</v>
      </c>
      <c r="O243" s="186" t="s">
        <v>1089</v>
      </c>
      <c r="P243" s="186"/>
      <c r="Q243" s="186"/>
      <c r="R243" s="186"/>
      <c r="S243" s="186"/>
      <c r="T243" s="186"/>
      <c r="U243" s="186"/>
      <c r="V243" s="186"/>
      <c r="W243" s="186"/>
      <c r="X243" s="934" t="s">
        <v>1076</v>
      </c>
      <c r="Y243" s="935"/>
      <c r="Z243" s="935"/>
      <c r="AA243" s="935"/>
      <c r="AB243" s="935"/>
      <c r="AC243" s="935"/>
      <c r="AD243" s="935"/>
      <c r="AE243" s="935"/>
      <c r="AF243" s="935"/>
      <c r="AG243" s="935"/>
      <c r="AH243" s="935"/>
      <c r="AI243" s="935"/>
      <c r="AJ243" s="935"/>
      <c r="AK243" s="935"/>
      <c r="AL243" s="935"/>
      <c r="AM243" s="936"/>
      <c r="AN243" s="390"/>
      <c r="AO243" s="188"/>
      <c r="AP243" s="197"/>
      <c r="AQ243" s="197"/>
      <c r="AR243" s="197"/>
      <c r="AS243" s="197"/>
      <c r="AT243" s="197"/>
      <c r="AU243" s="197"/>
      <c r="AV243" s="197"/>
      <c r="AW243" s="197"/>
      <c r="AX243" s="197"/>
      <c r="AY243" s="197"/>
      <c r="AZ243" s="198"/>
      <c r="BA243" s="934"/>
      <c r="BB243" s="935"/>
      <c r="BC243" s="935"/>
      <c r="BD243" s="935"/>
      <c r="BE243" s="935"/>
      <c r="BF243" s="935"/>
      <c r="BG243" s="935"/>
      <c r="BH243" s="935"/>
      <c r="BI243" s="935"/>
      <c r="BJ243" s="935"/>
      <c r="BK243" s="935"/>
      <c r="BL243" s="936"/>
      <c r="BM243" s="187"/>
      <c r="BN243" s="188"/>
      <c r="BO243" s="188"/>
      <c r="BP243" s="188"/>
      <c r="BQ243" s="188"/>
      <c r="BR243" s="188"/>
      <c r="BS243" s="188"/>
      <c r="BT243" s="188"/>
      <c r="BU243" s="188"/>
      <c r="BV243" s="188"/>
      <c r="BW243" s="188"/>
      <c r="BX243" s="189"/>
    </row>
    <row r="244" spans="2:76" s="199" customFormat="1" ht="11.1" customHeight="1" x14ac:dyDescent="0.15">
      <c r="B244" s="190"/>
      <c r="C244" s="386"/>
      <c r="D244" s="1175"/>
      <c r="E244" s="1175"/>
      <c r="F244" s="1175"/>
      <c r="G244" s="1175"/>
      <c r="H244" s="1175"/>
      <c r="I244" s="1175"/>
      <c r="J244" s="1175"/>
      <c r="K244" s="1175"/>
      <c r="L244" s="1175"/>
      <c r="M244" s="186"/>
      <c r="N244" s="186" t="s">
        <v>1063</v>
      </c>
      <c r="O244" s="930" t="s">
        <v>1090</v>
      </c>
      <c r="P244" s="930"/>
      <c r="Q244" s="930"/>
      <c r="R244" s="930"/>
      <c r="S244" s="930"/>
      <c r="T244" s="930"/>
      <c r="U244" s="930"/>
      <c r="V244" s="930"/>
      <c r="W244" s="931"/>
      <c r="X244" s="934"/>
      <c r="Y244" s="935"/>
      <c r="Z244" s="935"/>
      <c r="AA244" s="935"/>
      <c r="AB244" s="935"/>
      <c r="AC244" s="935"/>
      <c r="AD244" s="935"/>
      <c r="AE244" s="935"/>
      <c r="AF244" s="935"/>
      <c r="AG244" s="935"/>
      <c r="AH244" s="935"/>
      <c r="AI244" s="935"/>
      <c r="AJ244" s="935"/>
      <c r="AK244" s="935"/>
      <c r="AL244" s="935"/>
      <c r="AM244" s="936"/>
      <c r="AN244" s="190"/>
      <c r="AO244" s="186"/>
      <c r="AP244" s="186"/>
      <c r="AQ244" s="186"/>
      <c r="AR244" s="186"/>
      <c r="AS244" s="188"/>
      <c r="AT244" s="188"/>
      <c r="AU244" s="188"/>
      <c r="AV244" s="188"/>
      <c r="AW244" s="188"/>
      <c r="AX244" s="188"/>
      <c r="AY244" s="188"/>
      <c r="AZ244" s="189"/>
      <c r="BA244" s="937" t="s">
        <v>1120</v>
      </c>
      <c r="BB244" s="928"/>
      <c r="BC244" s="928"/>
      <c r="BD244" s="928"/>
      <c r="BE244" s="928"/>
      <c r="BF244" s="928"/>
      <c r="BG244" s="928"/>
      <c r="BH244" s="928"/>
      <c r="BI244" s="928"/>
      <c r="BJ244" s="928"/>
      <c r="BK244" s="928"/>
      <c r="BL244" s="929"/>
      <c r="BM244" s="187"/>
      <c r="BN244" s="188"/>
      <c r="BO244" s="188"/>
      <c r="BP244" s="188"/>
      <c r="BQ244" s="188"/>
      <c r="BR244" s="188"/>
      <c r="BS244" s="188"/>
      <c r="BT244" s="188"/>
      <c r="BU244" s="188"/>
      <c r="BV244" s="188"/>
      <c r="BW244" s="188"/>
      <c r="BX244" s="189"/>
    </row>
    <row r="245" spans="2:76" s="199" customFormat="1" ht="11.1" customHeight="1" x14ac:dyDescent="0.15">
      <c r="B245" s="190"/>
      <c r="C245" s="386"/>
      <c r="D245" s="1175"/>
      <c r="E245" s="1175"/>
      <c r="F245" s="1175"/>
      <c r="G245" s="1175"/>
      <c r="H245" s="1175"/>
      <c r="I245" s="1175"/>
      <c r="J245" s="1175"/>
      <c r="K245" s="1175"/>
      <c r="L245" s="1175"/>
      <c r="M245" s="186"/>
      <c r="N245" s="186" t="s">
        <v>1063</v>
      </c>
      <c r="O245" s="186" t="s">
        <v>1091</v>
      </c>
      <c r="P245" s="186"/>
      <c r="Q245" s="186"/>
      <c r="R245" s="186"/>
      <c r="S245" s="186"/>
      <c r="T245" s="186"/>
      <c r="U245" s="186"/>
      <c r="V245" s="186"/>
      <c r="W245" s="186"/>
      <c r="X245" s="382"/>
      <c r="Y245" s="383"/>
      <c r="Z245" s="383"/>
      <c r="AA245" s="383"/>
      <c r="AB245" s="383"/>
      <c r="AC245" s="383"/>
      <c r="AD245" s="383"/>
      <c r="AE245" s="383"/>
      <c r="AF245" s="383"/>
      <c r="AG245" s="383"/>
      <c r="AH245" s="383"/>
      <c r="AI245" s="383"/>
      <c r="AJ245" s="383"/>
      <c r="AK245" s="383"/>
      <c r="AL245" s="383"/>
      <c r="AM245" s="384"/>
      <c r="AN245" s="190"/>
      <c r="AO245" s="186"/>
      <c r="AP245" s="186"/>
      <c r="AQ245" s="186"/>
      <c r="AR245" s="186"/>
      <c r="AS245" s="188"/>
      <c r="AT245" s="188"/>
      <c r="AU245" s="188"/>
      <c r="AV245" s="188"/>
      <c r="AW245" s="188"/>
      <c r="AX245" s="188"/>
      <c r="AY245" s="188"/>
      <c r="AZ245" s="189"/>
      <c r="BA245" s="937"/>
      <c r="BB245" s="928"/>
      <c r="BC245" s="928"/>
      <c r="BD245" s="928"/>
      <c r="BE245" s="928"/>
      <c r="BF245" s="928"/>
      <c r="BG245" s="928"/>
      <c r="BH245" s="928"/>
      <c r="BI245" s="928"/>
      <c r="BJ245" s="928"/>
      <c r="BK245" s="928"/>
      <c r="BL245" s="929"/>
      <c r="BM245" s="190"/>
      <c r="BN245" s="186"/>
      <c r="BO245" s="186"/>
      <c r="BP245" s="186"/>
      <c r="BQ245" s="186"/>
      <c r="BR245" s="186"/>
      <c r="BS245" s="439"/>
      <c r="BX245" s="407"/>
    </row>
    <row r="246" spans="2:76" s="199" customFormat="1" ht="11.1" customHeight="1" x14ac:dyDescent="0.15">
      <c r="B246" s="170"/>
      <c r="C246" s="392"/>
      <c r="D246" s="392"/>
      <c r="E246" s="392"/>
      <c r="F246" s="392"/>
      <c r="G246" s="392"/>
      <c r="H246" s="392"/>
      <c r="I246" s="392"/>
      <c r="J246" s="392"/>
      <c r="K246" s="392"/>
      <c r="L246" s="392"/>
      <c r="M246" s="171"/>
      <c r="N246" s="171"/>
      <c r="O246" s="171"/>
      <c r="P246" s="171"/>
      <c r="Q246" s="171"/>
      <c r="R246" s="171"/>
      <c r="S246" s="171"/>
      <c r="T246" s="171"/>
      <c r="U246" s="171"/>
      <c r="V246" s="171"/>
      <c r="W246" s="171"/>
      <c r="X246" s="394"/>
      <c r="Y246" s="395"/>
      <c r="Z246" s="395"/>
      <c r="AA246" s="395"/>
      <c r="AB246" s="395"/>
      <c r="AC246" s="395"/>
      <c r="AD246" s="395"/>
      <c r="AE246" s="395"/>
      <c r="AF246" s="395"/>
      <c r="AG246" s="395"/>
      <c r="AH246" s="395"/>
      <c r="AI246" s="395"/>
      <c r="AJ246" s="395"/>
      <c r="AK246" s="395"/>
      <c r="AL246" s="395"/>
      <c r="AM246" s="396"/>
      <c r="AN246" s="440"/>
      <c r="AO246" s="397"/>
      <c r="AP246" s="397"/>
      <c r="AQ246" s="397"/>
      <c r="AR246" s="397"/>
      <c r="AS246" s="397"/>
      <c r="AT246" s="397"/>
      <c r="AU246" s="397"/>
      <c r="AV246" s="397"/>
      <c r="AW246" s="397"/>
      <c r="AX246" s="397"/>
      <c r="AY246" s="397"/>
      <c r="AZ246" s="441"/>
      <c r="BA246" s="442"/>
      <c r="BB246" s="443"/>
      <c r="BC246" s="443"/>
      <c r="BD246" s="443"/>
      <c r="BE246" s="443"/>
      <c r="BF246" s="443"/>
      <c r="BG246" s="443"/>
      <c r="BH246" s="443"/>
      <c r="BI246" s="443"/>
      <c r="BJ246" s="443"/>
      <c r="BK246" s="443"/>
      <c r="BL246" s="443"/>
      <c r="BM246" s="440"/>
      <c r="BN246" s="397"/>
      <c r="BO246" s="397"/>
      <c r="BP246" s="397"/>
      <c r="BQ246" s="397"/>
      <c r="BR246" s="397"/>
      <c r="BS246" s="397"/>
      <c r="BT246" s="171"/>
      <c r="BU246" s="171"/>
      <c r="BV246" s="171"/>
      <c r="BW246" s="171"/>
      <c r="BX246" s="398"/>
    </row>
    <row r="247" spans="2:76" s="199" customFormat="1" ht="11.25" customHeight="1" x14ac:dyDescent="0.15">
      <c r="D247" s="399"/>
      <c r="E247" s="399"/>
      <c r="F247" s="399"/>
      <c r="G247" s="399"/>
      <c r="H247" s="399"/>
      <c r="I247" s="399"/>
      <c r="J247" s="399"/>
      <c r="K247" s="399"/>
      <c r="L247" s="399"/>
      <c r="M247" s="399"/>
      <c r="N247" s="399"/>
      <c r="O247" s="399"/>
      <c r="P247" s="399"/>
      <c r="Q247" s="399"/>
      <c r="R247" s="399"/>
      <c r="S247" s="399"/>
      <c r="T247" s="399"/>
      <c r="U247" s="399"/>
      <c r="V247" s="399"/>
      <c r="W247" s="399"/>
      <c r="X247" s="399"/>
      <c r="Y247" s="399"/>
      <c r="Z247" s="399"/>
      <c r="AA247" s="399"/>
      <c r="AB247" s="399"/>
      <c r="AC247" s="399"/>
      <c r="AD247" s="399"/>
      <c r="AE247" s="399"/>
      <c r="AF247" s="399"/>
      <c r="AG247" s="399"/>
      <c r="AH247" s="399"/>
      <c r="AI247" s="399"/>
      <c r="AJ247" s="399"/>
      <c r="AK247" s="399"/>
      <c r="AL247" s="399"/>
      <c r="AM247" s="399"/>
      <c r="AN247" s="399"/>
      <c r="AO247" s="399"/>
      <c r="AP247" s="399"/>
      <c r="AQ247" s="399"/>
      <c r="AR247" s="399"/>
      <c r="AS247" s="399"/>
      <c r="AT247" s="399"/>
      <c r="AU247" s="399"/>
      <c r="AV247" s="399"/>
      <c r="AW247" s="399"/>
      <c r="AX247" s="399"/>
      <c r="AY247" s="399"/>
      <c r="AZ247" s="399"/>
      <c r="BA247" s="399"/>
      <c r="BB247" s="399"/>
      <c r="BC247" s="399"/>
      <c r="BD247" s="399"/>
      <c r="BE247" s="399"/>
      <c r="BF247" s="399"/>
      <c r="BG247" s="399"/>
      <c r="BH247" s="399"/>
      <c r="BI247" s="399"/>
      <c r="BJ247" s="399"/>
      <c r="BK247" s="399"/>
      <c r="BL247" s="399"/>
      <c r="BM247" s="399"/>
      <c r="BN247" s="399"/>
      <c r="BO247" s="399"/>
      <c r="BP247" s="399"/>
      <c r="BQ247" s="399"/>
      <c r="BR247" s="399"/>
      <c r="BS247" s="399"/>
      <c r="BT247" s="399"/>
      <c r="BU247" s="399"/>
      <c r="BV247" s="399"/>
      <c r="BW247" s="399"/>
    </row>
    <row r="248" spans="2:76" s="199" customFormat="1" ht="13.5" x14ac:dyDescent="0.15">
      <c r="B248" s="399" t="s">
        <v>1269</v>
      </c>
      <c r="C248" s="399"/>
      <c r="D248" s="399"/>
      <c r="Z248" s="400"/>
    </row>
    <row r="249" spans="2:76" s="199" customFormat="1" ht="13.5" x14ac:dyDescent="0.15">
      <c r="B249" s="399"/>
      <c r="C249" s="399"/>
      <c r="D249" s="399"/>
      <c r="Z249" s="400"/>
    </row>
    <row r="250" spans="2:76" s="199" customFormat="1" ht="13.5" customHeight="1" x14ac:dyDescent="0.15">
      <c r="B250" s="401" t="s">
        <v>840</v>
      </c>
      <c r="C250" s="401"/>
      <c r="Z250" s="400"/>
    </row>
    <row r="251" spans="2:76" s="199" customFormat="1" ht="13.5" customHeight="1" x14ac:dyDescent="0.15">
      <c r="B251" s="401"/>
      <c r="C251" s="401"/>
      <c r="Z251" s="400"/>
      <c r="BU251" s="379" t="s">
        <v>1415</v>
      </c>
    </row>
    <row r="252" spans="2:76" s="199" customFormat="1" ht="12" customHeight="1" x14ac:dyDescent="0.15">
      <c r="B252" s="834" t="s">
        <v>841</v>
      </c>
      <c r="C252" s="953"/>
      <c r="D252" s="797"/>
      <c r="E252" s="778" t="s">
        <v>842</v>
      </c>
      <c r="F252" s="785"/>
      <c r="G252" s="785"/>
      <c r="H252" s="785"/>
      <c r="I252" s="785"/>
      <c r="J252" s="785"/>
      <c r="K252" s="786"/>
      <c r="L252" s="778" t="s">
        <v>843</v>
      </c>
      <c r="M252" s="796"/>
      <c r="N252" s="796"/>
      <c r="O252" s="796"/>
      <c r="P252" s="796"/>
      <c r="Q252" s="796"/>
      <c r="R252" s="797"/>
      <c r="S252" s="778" t="s">
        <v>1052</v>
      </c>
      <c r="T252" s="521"/>
      <c r="U252" s="521"/>
      <c r="V252" s="521"/>
      <c r="W252" s="521"/>
      <c r="X252" s="521"/>
      <c r="Y252" s="521"/>
      <c r="Z252" s="521"/>
      <c r="AA252" s="606"/>
      <c r="AB252" s="778" t="s">
        <v>267</v>
      </c>
      <c r="AC252" s="521"/>
      <c r="AD252" s="521"/>
      <c r="AE252" s="521"/>
      <c r="AF252" s="521"/>
      <c r="AG252" s="521"/>
      <c r="AH252" s="521"/>
      <c r="AI252" s="521"/>
      <c r="AJ252" s="606"/>
      <c r="AK252" s="778" t="s">
        <v>844</v>
      </c>
      <c r="AL252" s="521"/>
      <c r="AM252" s="521"/>
      <c r="AN252" s="521"/>
      <c r="AO252" s="521"/>
      <c r="AP252" s="521"/>
      <c r="AQ252" s="521"/>
      <c r="AR252" s="606"/>
      <c r="AS252" s="778" t="s">
        <v>845</v>
      </c>
      <c r="AT252" s="907"/>
      <c r="AU252" s="907"/>
      <c r="AV252" s="907"/>
      <c r="AW252" s="907"/>
      <c r="AX252" s="907"/>
      <c r="AY252" s="907"/>
      <c r="AZ252" s="907"/>
      <c r="BA252" s="907"/>
      <c r="BB252" s="907"/>
      <c r="BC252" s="908"/>
      <c r="BD252" s="882" t="s">
        <v>846</v>
      </c>
      <c r="BE252" s="945"/>
      <c r="BF252" s="945"/>
      <c r="BG252" s="945"/>
      <c r="BH252" s="945"/>
      <c r="BI252" s="945"/>
      <c r="BJ252" s="945"/>
      <c r="BK252" s="946"/>
      <c r="BL252" s="834" t="s">
        <v>847</v>
      </c>
      <c r="BM252" s="796"/>
      <c r="BN252" s="796"/>
      <c r="BO252" s="796"/>
      <c r="BP252" s="796"/>
      <c r="BQ252" s="796"/>
      <c r="BR252" s="796"/>
      <c r="BS252" s="796"/>
      <c r="BT252" s="796"/>
      <c r="BU252" s="796"/>
      <c r="BV252" s="797"/>
    </row>
    <row r="253" spans="2:76" s="199" customFormat="1" ht="12" customHeight="1" x14ac:dyDescent="0.15">
      <c r="B253" s="798"/>
      <c r="C253" s="799"/>
      <c r="D253" s="800"/>
      <c r="E253" s="850"/>
      <c r="F253" s="741"/>
      <c r="G253" s="741"/>
      <c r="H253" s="741"/>
      <c r="I253" s="741"/>
      <c r="J253" s="741"/>
      <c r="K253" s="852"/>
      <c r="L253" s="798"/>
      <c r="M253" s="799"/>
      <c r="N253" s="799"/>
      <c r="O253" s="799"/>
      <c r="P253" s="799"/>
      <c r="Q253" s="799"/>
      <c r="R253" s="800"/>
      <c r="S253" s="824"/>
      <c r="T253" s="585"/>
      <c r="U253" s="585"/>
      <c r="V253" s="585"/>
      <c r="W253" s="585"/>
      <c r="X253" s="585"/>
      <c r="Y253" s="585"/>
      <c r="Z253" s="585"/>
      <c r="AA253" s="809"/>
      <c r="AB253" s="824"/>
      <c r="AC253" s="585"/>
      <c r="AD253" s="585"/>
      <c r="AE253" s="585"/>
      <c r="AF253" s="585"/>
      <c r="AG253" s="585"/>
      <c r="AH253" s="585"/>
      <c r="AI253" s="585"/>
      <c r="AJ253" s="809"/>
      <c r="AK253" s="824"/>
      <c r="AL253" s="585"/>
      <c r="AM253" s="585"/>
      <c r="AN253" s="585"/>
      <c r="AO253" s="585"/>
      <c r="AP253" s="585"/>
      <c r="AQ253" s="585"/>
      <c r="AR253" s="809"/>
      <c r="AS253" s="911"/>
      <c r="AT253" s="909"/>
      <c r="AU253" s="909"/>
      <c r="AV253" s="909"/>
      <c r="AW253" s="909"/>
      <c r="AX253" s="909"/>
      <c r="AY253" s="909"/>
      <c r="AZ253" s="909"/>
      <c r="BA253" s="909"/>
      <c r="BB253" s="909"/>
      <c r="BC253" s="910"/>
      <c r="BD253" s="947"/>
      <c r="BE253" s="948"/>
      <c r="BF253" s="948"/>
      <c r="BG253" s="948"/>
      <c r="BH253" s="948"/>
      <c r="BI253" s="948"/>
      <c r="BJ253" s="948"/>
      <c r="BK253" s="949"/>
      <c r="BL253" s="798"/>
      <c r="BM253" s="799"/>
      <c r="BN253" s="799"/>
      <c r="BO253" s="799"/>
      <c r="BP253" s="799"/>
      <c r="BQ253" s="799"/>
      <c r="BR253" s="799"/>
      <c r="BS253" s="799"/>
      <c r="BT253" s="799"/>
      <c r="BU253" s="799"/>
      <c r="BV253" s="800"/>
    </row>
    <row r="254" spans="2:76" s="199" customFormat="1" ht="12" customHeight="1" x14ac:dyDescent="0.15">
      <c r="B254" s="801"/>
      <c r="C254" s="802"/>
      <c r="D254" s="803"/>
      <c r="E254" s="787"/>
      <c r="F254" s="788"/>
      <c r="G254" s="788"/>
      <c r="H254" s="788"/>
      <c r="I254" s="788"/>
      <c r="J254" s="788"/>
      <c r="K254" s="789"/>
      <c r="L254" s="801"/>
      <c r="M254" s="802"/>
      <c r="N254" s="802"/>
      <c r="O254" s="802"/>
      <c r="P254" s="802"/>
      <c r="Q254" s="802"/>
      <c r="R254" s="803"/>
      <c r="S254" s="607"/>
      <c r="T254" s="608"/>
      <c r="U254" s="608"/>
      <c r="V254" s="608"/>
      <c r="W254" s="608"/>
      <c r="X254" s="608"/>
      <c r="Y254" s="608"/>
      <c r="Z254" s="608"/>
      <c r="AA254" s="609"/>
      <c r="AB254" s="607"/>
      <c r="AC254" s="608"/>
      <c r="AD254" s="608"/>
      <c r="AE254" s="608"/>
      <c r="AF254" s="608"/>
      <c r="AG254" s="608"/>
      <c r="AH254" s="608"/>
      <c r="AI254" s="608"/>
      <c r="AJ254" s="609"/>
      <c r="AK254" s="607"/>
      <c r="AL254" s="608"/>
      <c r="AM254" s="608"/>
      <c r="AN254" s="608"/>
      <c r="AO254" s="608"/>
      <c r="AP254" s="608"/>
      <c r="AQ254" s="608"/>
      <c r="AR254" s="609"/>
      <c r="AS254" s="942"/>
      <c r="AT254" s="943"/>
      <c r="AU254" s="943"/>
      <c r="AV254" s="943"/>
      <c r="AW254" s="943"/>
      <c r="AX254" s="943"/>
      <c r="AY254" s="943"/>
      <c r="AZ254" s="943"/>
      <c r="BA254" s="943"/>
      <c r="BB254" s="943"/>
      <c r="BC254" s="944"/>
      <c r="BD254" s="950"/>
      <c r="BE254" s="951"/>
      <c r="BF254" s="951"/>
      <c r="BG254" s="951"/>
      <c r="BH254" s="951"/>
      <c r="BI254" s="951"/>
      <c r="BJ254" s="951"/>
      <c r="BK254" s="952"/>
      <c r="BL254" s="801"/>
      <c r="BM254" s="802"/>
      <c r="BN254" s="802"/>
      <c r="BO254" s="802"/>
      <c r="BP254" s="802"/>
      <c r="BQ254" s="802"/>
      <c r="BR254" s="802"/>
      <c r="BS254" s="802"/>
      <c r="BT254" s="802"/>
      <c r="BU254" s="802"/>
      <c r="BV254" s="803"/>
    </row>
    <row r="255" spans="2:76" s="199" customFormat="1" ht="19.7" customHeight="1" x14ac:dyDescent="0.15">
      <c r="B255" s="778">
        <v>1</v>
      </c>
      <c r="C255" s="521"/>
      <c r="D255" s="606"/>
      <c r="E255" s="920"/>
      <c r="F255" s="921"/>
      <c r="G255" s="921"/>
      <c r="H255" s="921"/>
      <c r="I255" s="921"/>
      <c r="J255" s="921"/>
      <c r="K255" s="922"/>
      <c r="L255" s="920"/>
      <c r="M255" s="921"/>
      <c r="N255" s="921"/>
      <c r="O255" s="921"/>
      <c r="P255" s="921"/>
      <c r="Q255" s="921"/>
      <c r="R255" s="922"/>
      <c r="S255" s="804"/>
      <c r="T255" s="489"/>
      <c r="U255" s="927" t="s">
        <v>243</v>
      </c>
      <c r="V255" s="570"/>
      <c r="W255" s="489"/>
      <c r="X255" s="611" t="s">
        <v>244</v>
      </c>
      <c r="Y255" s="570"/>
      <c r="Z255" s="489"/>
      <c r="AA255" s="612" t="s">
        <v>245</v>
      </c>
      <c r="AB255" s="804"/>
      <c r="AC255" s="489"/>
      <c r="AD255" s="611" t="s">
        <v>243</v>
      </c>
      <c r="AE255" s="570"/>
      <c r="AF255" s="489"/>
      <c r="AG255" s="611" t="s">
        <v>244</v>
      </c>
      <c r="AH255" s="570"/>
      <c r="AI255" s="489"/>
      <c r="AJ255" s="612" t="s">
        <v>245</v>
      </c>
      <c r="AK255" s="804"/>
      <c r="AL255" s="489"/>
      <c r="AM255" s="489"/>
      <c r="AN255" s="489"/>
      <c r="AO255" s="489"/>
      <c r="AP255" s="489"/>
      <c r="AQ255" s="489"/>
      <c r="AR255" s="612" t="s">
        <v>261</v>
      </c>
      <c r="AS255" s="926" t="s">
        <v>848</v>
      </c>
      <c r="AT255" s="893"/>
      <c r="AU255" s="913"/>
      <c r="AV255" s="489"/>
      <c r="AW255" s="21" t="s">
        <v>243</v>
      </c>
      <c r="AX255" s="570"/>
      <c r="AY255" s="570"/>
      <c r="AZ255" s="21" t="s">
        <v>244</v>
      </c>
      <c r="BA255" s="570"/>
      <c r="BB255" s="570"/>
      <c r="BC255" s="22" t="s">
        <v>245</v>
      </c>
      <c r="BD255" s="914"/>
      <c r="BE255" s="915"/>
      <c r="BF255" s="915"/>
      <c r="BG255" s="915"/>
      <c r="BH255" s="915"/>
      <c r="BI255" s="915"/>
      <c r="BJ255" s="915"/>
      <c r="BK255" s="916"/>
      <c r="BL255" s="920"/>
      <c r="BM255" s="921"/>
      <c r="BN255" s="921"/>
      <c r="BO255" s="921"/>
      <c r="BP255" s="921"/>
      <c r="BQ255" s="921"/>
      <c r="BR255" s="921"/>
      <c r="BS255" s="921"/>
      <c r="BT255" s="921"/>
      <c r="BU255" s="921"/>
      <c r="BV255" s="922"/>
    </row>
    <row r="256" spans="2:76" s="199" customFormat="1" ht="19.7" customHeight="1" x14ac:dyDescent="0.15">
      <c r="B256" s="607"/>
      <c r="C256" s="608"/>
      <c r="D256" s="609"/>
      <c r="E256" s="923"/>
      <c r="F256" s="924"/>
      <c r="G256" s="924"/>
      <c r="H256" s="924"/>
      <c r="I256" s="924"/>
      <c r="J256" s="924"/>
      <c r="K256" s="925"/>
      <c r="L256" s="923"/>
      <c r="M256" s="924"/>
      <c r="N256" s="924"/>
      <c r="O256" s="924"/>
      <c r="P256" s="924"/>
      <c r="Q256" s="924"/>
      <c r="R256" s="925"/>
      <c r="S256" s="491"/>
      <c r="T256" s="486"/>
      <c r="U256" s="918"/>
      <c r="V256" s="486"/>
      <c r="W256" s="486"/>
      <c r="X256" s="608"/>
      <c r="Y256" s="486"/>
      <c r="Z256" s="486"/>
      <c r="AA256" s="609"/>
      <c r="AB256" s="491"/>
      <c r="AC256" s="486"/>
      <c r="AD256" s="608"/>
      <c r="AE256" s="486"/>
      <c r="AF256" s="486"/>
      <c r="AG256" s="608"/>
      <c r="AH256" s="486"/>
      <c r="AI256" s="486"/>
      <c r="AJ256" s="609"/>
      <c r="AK256" s="491"/>
      <c r="AL256" s="486"/>
      <c r="AM256" s="486"/>
      <c r="AN256" s="486"/>
      <c r="AO256" s="486"/>
      <c r="AP256" s="486"/>
      <c r="AQ256" s="486"/>
      <c r="AR256" s="609"/>
      <c r="AS256" s="898" t="s">
        <v>849</v>
      </c>
      <c r="AT256" s="899"/>
      <c r="AU256" s="765"/>
      <c r="AV256" s="486"/>
      <c r="AW256" s="25" t="s">
        <v>243</v>
      </c>
      <c r="AX256" s="572"/>
      <c r="AY256" s="572"/>
      <c r="AZ256" s="25" t="s">
        <v>244</v>
      </c>
      <c r="BA256" s="572"/>
      <c r="BB256" s="572"/>
      <c r="BC256" s="26" t="s">
        <v>245</v>
      </c>
      <c r="BD256" s="917"/>
      <c r="BE256" s="918"/>
      <c r="BF256" s="918"/>
      <c r="BG256" s="918"/>
      <c r="BH256" s="918"/>
      <c r="BI256" s="918"/>
      <c r="BJ256" s="918"/>
      <c r="BK256" s="919"/>
      <c r="BL256" s="923"/>
      <c r="BM256" s="924"/>
      <c r="BN256" s="924"/>
      <c r="BO256" s="924"/>
      <c r="BP256" s="924"/>
      <c r="BQ256" s="924"/>
      <c r="BR256" s="924"/>
      <c r="BS256" s="924"/>
      <c r="BT256" s="924"/>
      <c r="BU256" s="924"/>
      <c r="BV256" s="925"/>
    </row>
    <row r="257" spans="2:74" s="199" customFormat="1" ht="19.7" customHeight="1" x14ac:dyDescent="0.15">
      <c r="B257" s="778">
        <v>2</v>
      </c>
      <c r="C257" s="521"/>
      <c r="D257" s="606"/>
      <c r="E257" s="920"/>
      <c r="F257" s="921"/>
      <c r="G257" s="921"/>
      <c r="H257" s="921"/>
      <c r="I257" s="921"/>
      <c r="J257" s="921"/>
      <c r="K257" s="922"/>
      <c r="L257" s="920"/>
      <c r="M257" s="921"/>
      <c r="N257" s="921"/>
      <c r="O257" s="921"/>
      <c r="P257" s="921"/>
      <c r="Q257" s="921"/>
      <c r="R257" s="922"/>
      <c r="S257" s="804"/>
      <c r="T257" s="489"/>
      <c r="U257" s="927" t="s">
        <v>243</v>
      </c>
      <c r="V257" s="570"/>
      <c r="W257" s="489"/>
      <c r="X257" s="611" t="s">
        <v>244</v>
      </c>
      <c r="Y257" s="570"/>
      <c r="Z257" s="489"/>
      <c r="AA257" s="612" t="s">
        <v>245</v>
      </c>
      <c r="AB257" s="804"/>
      <c r="AC257" s="489"/>
      <c r="AD257" s="611" t="s">
        <v>243</v>
      </c>
      <c r="AE257" s="570"/>
      <c r="AF257" s="489"/>
      <c r="AG257" s="611" t="s">
        <v>244</v>
      </c>
      <c r="AH257" s="570"/>
      <c r="AI257" s="489"/>
      <c r="AJ257" s="612" t="s">
        <v>245</v>
      </c>
      <c r="AK257" s="804"/>
      <c r="AL257" s="489"/>
      <c r="AM257" s="489"/>
      <c r="AN257" s="489"/>
      <c r="AO257" s="489"/>
      <c r="AP257" s="489"/>
      <c r="AQ257" s="489"/>
      <c r="AR257" s="612" t="s">
        <v>261</v>
      </c>
      <c r="AS257" s="926" t="s">
        <v>848</v>
      </c>
      <c r="AT257" s="893"/>
      <c r="AU257" s="913"/>
      <c r="AV257" s="489"/>
      <c r="AW257" s="21" t="s">
        <v>243</v>
      </c>
      <c r="AX257" s="570"/>
      <c r="AY257" s="570"/>
      <c r="AZ257" s="21" t="s">
        <v>244</v>
      </c>
      <c r="BA257" s="570"/>
      <c r="BB257" s="570"/>
      <c r="BC257" s="22" t="s">
        <v>245</v>
      </c>
      <c r="BD257" s="914"/>
      <c r="BE257" s="915"/>
      <c r="BF257" s="915"/>
      <c r="BG257" s="915"/>
      <c r="BH257" s="915"/>
      <c r="BI257" s="915"/>
      <c r="BJ257" s="915"/>
      <c r="BK257" s="916"/>
      <c r="BL257" s="920"/>
      <c r="BM257" s="921"/>
      <c r="BN257" s="921"/>
      <c r="BO257" s="921"/>
      <c r="BP257" s="921"/>
      <c r="BQ257" s="921"/>
      <c r="BR257" s="921"/>
      <c r="BS257" s="921"/>
      <c r="BT257" s="921"/>
      <c r="BU257" s="921"/>
      <c r="BV257" s="922"/>
    </row>
    <row r="258" spans="2:74" s="199" customFormat="1" ht="19.7" customHeight="1" x14ac:dyDescent="0.15">
      <c r="B258" s="607"/>
      <c r="C258" s="608"/>
      <c r="D258" s="609"/>
      <c r="E258" s="923"/>
      <c r="F258" s="924"/>
      <c r="G258" s="924"/>
      <c r="H258" s="924"/>
      <c r="I258" s="924"/>
      <c r="J258" s="924"/>
      <c r="K258" s="925"/>
      <c r="L258" s="923"/>
      <c r="M258" s="924"/>
      <c r="N258" s="924"/>
      <c r="O258" s="924"/>
      <c r="P258" s="924"/>
      <c r="Q258" s="924"/>
      <c r="R258" s="925"/>
      <c r="S258" s="491"/>
      <c r="T258" s="486"/>
      <c r="U258" s="918"/>
      <c r="V258" s="486"/>
      <c r="W258" s="486"/>
      <c r="X258" s="608"/>
      <c r="Y258" s="486"/>
      <c r="Z258" s="486"/>
      <c r="AA258" s="609"/>
      <c r="AB258" s="491"/>
      <c r="AC258" s="486"/>
      <c r="AD258" s="608"/>
      <c r="AE258" s="486"/>
      <c r="AF258" s="486"/>
      <c r="AG258" s="608"/>
      <c r="AH258" s="486"/>
      <c r="AI258" s="486"/>
      <c r="AJ258" s="609"/>
      <c r="AK258" s="491"/>
      <c r="AL258" s="486"/>
      <c r="AM258" s="486"/>
      <c r="AN258" s="486"/>
      <c r="AO258" s="486"/>
      <c r="AP258" s="486"/>
      <c r="AQ258" s="486"/>
      <c r="AR258" s="609"/>
      <c r="AS258" s="898" t="s">
        <v>849</v>
      </c>
      <c r="AT258" s="899"/>
      <c r="AU258" s="765"/>
      <c r="AV258" s="486"/>
      <c r="AW258" s="25" t="s">
        <v>243</v>
      </c>
      <c r="AX258" s="572"/>
      <c r="AY258" s="572"/>
      <c r="AZ258" s="25" t="s">
        <v>244</v>
      </c>
      <c r="BA258" s="572"/>
      <c r="BB258" s="572"/>
      <c r="BC258" s="26" t="s">
        <v>245</v>
      </c>
      <c r="BD258" s="917"/>
      <c r="BE258" s="918"/>
      <c r="BF258" s="918"/>
      <c r="BG258" s="918"/>
      <c r="BH258" s="918"/>
      <c r="BI258" s="918"/>
      <c r="BJ258" s="918"/>
      <c r="BK258" s="919"/>
      <c r="BL258" s="923"/>
      <c r="BM258" s="924"/>
      <c r="BN258" s="924"/>
      <c r="BO258" s="924"/>
      <c r="BP258" s="924"/>
      <c r="BQ258" s="924"/>
      <c r="BR258" s="924"/>
      <c r="BS258" s="924"/>
      <c r="BT258" s="924"/>
      <c r="BU258" s="924"/>
      <c r="BV258" s="925"/>
    </row>
    <row r="259" spans="2:74" s="199" customFormat="1" ht="19.7" customHeight="1" x14ac:dyDescent="0.15">
      <c r="B259" s="778">
        <v>3</v>
      </c>
      <c r="C259" s="521"/>
      <c r="D259" s="606"/>
      <c r="E259" s="920"/>
      <c r="F259" s="921"/>
      <c r="G259" s="921"/>
      <c r="H259" s="921"/>
      <c r="I259" s="921"/>
      <c r="J259" s="921"/>
      <c r="K259" s="922"/>
      <c r="L259" s="920"/>
      <c r="M259" s="921"/>
      <c r="N259" s="921"/>
      <c r="O259" s="921"/>
      <c r="P259" s="921"/>
      <c r="Q259" s="921"/>
      <c r="R259" s="922"/>
      <c r="S259" s="804"/>
      <c r="T259" s="489"/>
      <c r="U259" s="927" t="s">
        <v>243</v>
      </c>
      <c r="V259" s="570"/>
      <c r="W259" s="489"/>
      <c r="X259" s="611" t="s">
        <v>244</v>
      </c>
      <c r="Y259" s="570"/>
      <c r="Z259" s="489"/>
      <c r="AA259" s="612" t="s">
        <v>245</v>
      </c>
      <c r="AB259" s="804"/>
      <c r="AC259" s="489"/>
      <c r="AD259" s="611" t="s">
        <v>243</v>
      </c>
      <c r="AE259" s="570"/>
      <c r="AF259" s="489"/>
      <c r="AG259" s="611" t="s">
        <v>244</v>
      </c>
      <c r="AH259" s="570"/>
      <c r="AI259" s="489"/>
      <c r="AJ259" s="612" t="s">
        <v>245</v>
      </c>
      <c r="AK259" s="804"/>
      <c r="AL259" s="489"/>
      <c r="AM259" s="489"/>
      <c r="AN259" s="489"/>
      <c r="AO259" s="489"/>
      <c r="AP259" s="489"/>
      <c r="AQ259" s="489"/>
      <c r="AR259" s="612" t="s">
        <v>261</v>
      </c>
      <c r="AS259" s="926" t="s">
        <v>848</v>
      </c>
      <c r="AT259" s="893"/>
      <c r="AU259" s="913"/>
      <c r="AV259" s="489"/>
      <c r="AW259" s="21" t="s">
        <v>243</v>
      </c>
      <c r="AX259" s="570"/>
      <c r="AY259" s="570"/>
      <c r="AZ259" s="21" t="s">
        <v>244</v>
      </c>
      <c r="BA259" s="570"/>
      <c r="BB259" s="570"/>
      <c r="BC259" s="22" t="s">
        <v>245</v>
      </c>
      <c r="BD259" s="914"/>
      <c r="BE259" s="915"/>
      <c r="BF259" s="915"/>
      <c r="BG259" s="915"/>
      <c r="BH259" s="915"/>
      <c r="BI259" s="915"/>
      <c r="BJ259" s="915"/>
      <c r="BK259" s="916"/>
      <c r="BL259" s="920"/>
      <c r="BM259" s="921"/>
      <c r="BN259" s="921"/>
      <c r="BO259" s="921"/>
      <c r="BP259" s="921"/>
      <c r="BQ259" s="921"/>
      <c r="BR259" s="921"/>
      <c r="BS259" s="921"/>
      <c r="BT259" s="921"/>
      <c r="BU259" s="921"/>
      <c r="BV259" s="922"/>
    </row>
    <row r="260" spans="2:74" s="199" customFormat="1" ht="19.7" customHeight="1" x14ac:dyDescent="0.15">
      <c r="B260" s="607"/>
      <c r="C260" s="608"/>
      <c r="D260" s="609"/>
      <c r="E260" s="923"/>
      <c r="F260" s="924"/>
      <c r="G260" s="924"/>
      <c r="H260" s="924"/>
      <c r="I260" s="924"/>
      <c r="J260" s="924"/>
      <c r="K260" s="925"/>
      <c r="L260" s="923"/>
      <c r="M260" s="924"/>
      <c r="N260" s="924"/>
      <c r="O260" s="924"/>
      <c r="P260" s="924"/>
      <c r="Q260" s="924"/>
      <c r="R260" s="925"/>
      <c r="S260" s="491"/>
      <c r="T260" s="486"/>
      <c r="U260" s="918"/>
      <c r="V260" s="486"/>
      <c r="W260" s="486"/>
      <c r="X260" s="608"/>
      <c r="Y260" s="486"/>
      <c r="Z260" s="486"/>
      <c r="AA260" s="609"/>
      <c r="AB260" s="491"/>
      <c r="AC260" s="486"/>
      <c r="AD260" s="608"/>
      <c r="AE260" s="486"/>
      <c r="AF260" s="486"/>
      <c r="AG260" s="608"/>
      <c r="AH260" s="486"/>
      <c r="AI260" s="486"/>
      <c r="AJ260" s="609"/>
      <c r="AK260" s="491"/>
      <c r="AL260" s="486"/>
      <c r="AM260" s="486"/>
      <c r="AN260" s="486"/>
      <c r="AO260" s="486"/>
      <c r="AP260" s="486"/>
      <c r="AQ260" s="486"/>
      <c r="AR260" s="609"/>
      <c r="AS260" s="898" t="s">
        <v>849</v>
      </c>
      <c r="AT260" s="899"/>
      <c r="AU260" s="765"/>
      <c r="AV260" s="486"/>
      <c r="AW260" s="25" t="s">
        <v>243</v>
      </c>
      <c r="AX260" s="572"/>
      <c r="AY260" s="572"/>
      <c r="AZ260" s="25" t="s">
        <v>244</v>
      </c>
      <c r="BA260" s="572"/>
      <c r="BB260" s="572"/>
      <c r="BC260" s="26" t="s">
        <v>245</v>
      </c>
      <c r="BD260" s="917"/>
      <c r="BE260" s="918"/>
      <c r="BF260" s="918"/>
      <c r="BG260" s="918"/>
      <c r="BH260" s="918"/>
      <c r="BI260" s="918"/>
      <c r="BJ260" s="918"/>
      <c r="BK260" s="919"/>
      <c r="BL260" s="923"/>
      <c r="BM260" s="924"/>
      <c r="BN260" s="924"/>
      <c r="BO260" s="924"/>
      <c r="BP260" s="924"/>
      <c r="BQ260" s="924"/>
      <c r="BR260" s="924"/>
      <c r="BS260" s="924"/>
      <c r="BT260" s="924"/>
      <c r="BU260" s="924"/>
      <c r="BV260" s="925"/>
    </row>
    <row r="261" spans="2:74" s="199" customFormat="1" ht="19.7" customHeight="1" x14ac:dyDescent="0.15">
      <c r="B261" s="778">
        <v>4</v>
      </c>
      <c r="C261" s="521"/>
      <c r="D261" s="606"/>
      <c r="E261" s="920"/>
      <c r="F261" s="921"/>
      <c r="G261" s="921"/>
      <c r="H261" s="921"/>
      <c r="I261" s="921"/>
      <c r="J261" s="921"/>
      <c r="K261" s="922"/>
      <c r="L261" s="920"/>
      <c r="M261" s="921"/>
      <c r="N261" s="921"/>
      <c r="O261" s="921"/>
      <c r="P261" s="921"/>
      <c r="Q261" s="921"/>
      <c r="R261" s="922"/>
      <c r="S261" s="804"/>
      <c r="T261" s="489"/>
      <c r="U261" s="927" t="s">
        <v>243</v>
      </c>
      <c r="V261" s="570"/>
      <c r="W261" s="489"/>
      <c r="X261" s="611" t="s">
        <v>244</v>
      </c>
      <c r="Y261" s="570"/>
      <c r="Z261" s="489"/>
      <c r="AA261" s="612" t="s">
        <v>245</v>
      </c>
      <c r="AB261" s="804"/>
      <c r="AC261" s="489"/>
      <c r="AD261" s="611" t="s">
        <v>243</v>
      </c>
      <c r="AE261" s="570"/>
      <c r="AF261" s="489"/>
      <c r="AG261" s="611" t="s">
        <v>244</v>
      </c>
      <c r="AH261" s="570"/>
      <c r="AI261" s="489"/>
      <c r="AJ261" s="612" t="s">
        <v>245</v>
      </c>
      <c r="AK261" s="804"/>
      <c r="AL261" s="489"/>
      <c r="AM261" s="489"/>
      <c r="AN261" s="489"/>
      <c r="AO261" s="489"/>
      <c r="AP261" s="489"/>
      <c r="AQ261" s="489"/>
      <c r="AR261" s="612" t="s">
        <v>261</v>
      </c>
      <c r="AS261" s="926" t="s">
        <v>848</v>
      </c>
      <c r="AT261" s="893"/>
      <c r="AU261" s="913"/>
      <c r="AV261" s="489"/>
      <c r="AW261" s="21" t="s">
        <v>243</v>
      </c>
      <c r="AX261" s="570"/>
      <c r="AY261" s="570"/>
      <c r="AZ261" s="21" t="s">
        <v>244</v>
      </c>
      <c r="BA261" s="570"/>
      <c r="BB261" s="570"/>
      <c r="BC261" s="22" t="s">
        <v>245</v>
      </c>
      <c r="BD261" s="914"/>
      <c r="BE261" s="915"/>
      <c r="BF261" s="915"/>
      <c r="BG261" s="915"/>
      <c r="BH261" s="915"/>
      <c r="BI261" s="915"/>
      <c r="BJ261" s="915"/>
      <c r="BK261" s="916"/>
      <c r="BL261" s="920"/>
      <c r="BM261" s="921"/>
      <c r="BN261" s="921"/>
      <c r="BO261" s="921"/>
      <c r="BP261" s="921"/>
      <c r="BQ261" s="921"/>
      <c r="BR261" s="921"/>
      <c r="BS261" s="921"/>
      <c r="BT261" s="921"/>
      <c r="BU261" s="921"/>
      <c r="BV261" s="922"/>
    </row>
    <row r="262" spans="2:74" s="199" customFormat="1" ht="19.7" customHeight="1" x14ac:dyDescent="0.15">
      <c r="B262" s="607"/>
      <c r="C262" s="608"/>
      <c r="D262" s="609"/>
      <c r="E262" s="923"/>
      <c r="F262" s="924"/>
      <c r="G262" s="924"/>
      <c r="H262" s="924"/>
      <c r="I262" s="924"/>
      <c r="J262" s="924"/>
      <c r="K262" s="925"/>
      <c r="L262" s="923"/>
      <c r="M262" s="924"/>
      <c r="N262" s="924"/>
      <c r="O262" s="924"/>
      <c r="P262" s="924"/>
      <c r="Q262" s="924"/>
      <c r="R262" s="925"/>
      <c r="S262" s="491"/>
      <c r="T262" s="486"/>
      <c r="U262" s="918"/>
      <c r="V262" s="486"/>
      <c r="W262" s="486"/>
      <c r="X262" s="608"/>
      <c r="Y262" s="486"/>
      <c r="Z262" s="486"/>
      <c r="AA262" s="609"/>
      <c r="AB262" s="491"/>
      <c r="AC262" s="486"/>
      <c r="AD262" s="608"/>
      <c r="AE262" s="486"/>
      <c r="AF262" s="486"/>
      <c r="AG262" s="608"/>
      <c r="AH262" s="486"/>
      <c r="AI262" s="486"/>
      <c r="AJ262" s="609"/>
      <c r="AK262" s="491"/>
      <c r="AL262" s="486"/>
      <c r="AM262" s="486"/>
      <c r="AN262" s="486"/>
      <c r="AO262" s="486"/>
      <c r="AP262" s="486"/>
      <c r="AQ262" s="486"/>
      <c r="AR262" s="609"/>
      <c r="AS262" s="898" t="s">
        <v>849</v>
      </c>
      <c r="AT262" s="899"/>
      <c r="AU262" s="765"/>
      <c r="AV262" s="486"/>
      <c r="AW262" s="25" t="s">
        <v>243</v>
      </c>
      <c r="AX262" s="572"/>
      <c r="AY262" s="572"/>
      <c r="AZ262" s="25" t="s">
        <v>244</v>
      </c>
      <c r="BA262" s="572"/>
      <c r="BB262" s="572"/>
      <c r="BC262" s="26" t="s">
        <v>245</v>
      </c>
      <c r="BD262" s="917"/>
      <c r="BE262" s="918"/>
      <c r="BF262" s="918"/>
      <c r="BG262" s="918"/>
      <c r="BH262" s="918"/>
      <c r="BI262" s="918"/>
      <c r="BJ262" s="918"/>
      <c r="BK262" s="919"/>
      <c r="BL262" s="923"/>
      <c r="BM262" s="924"/>
      <c r="BN262" s="924"/>
      <c r="BO262" s="924"/>
      <c r="BP262" s="924"/>
      <c r="BQ262" s="924"/>
      <c r="BR262" s="924"/>
      <c r="BS262" s="924"/>
      <c r="BT262" s="924"/>
      <c r="BU262" s="924"/>
      <c r="BV262" s="925"/>
    </row>
    <row r="263" spans="2:74" s="199" customFormat="1" ht="19.7" customHeight="1" x14ac:dyDescent="0.15">
      <c r="B263" s="778">
        <v>5</v>
      </c>
      <c r="C263" s="521"/>
      <c r="D263" s="606"/>
      <c r="E263" s="920"/>
      <c r="F263" s="921"/>
      <c r="G263" s="921"/>
      <c r="H263" s="921"/>
      <c r="I263" s="921"/>
      <c r="J263" s="921"/>
      <c r="K263" s="922"/>
      <c r="L263" s="920"/>
      <c r="M263" s="921"/>
      <c r="N263" s="921"/>
      <c r="O263" s="921"/>
      <c r="P263" s="921"/>
      <c r="Q263" s="921"/>
      <c r="R263" s="922"/>
      <c r="S263" s="804"/>
      <c r="T263" s="489"/>
      <c r="U263" s="927" t="s">
        <v>243</v>
      </c>
      <c r="V263" s="570"/>
      <c r="W263" s="489"/>
      <c r="X263" s="611" t="s">
        <v>244</v>
      </c>
      <c r="Y263" s="570"/>
      <c r="Z263" s="489"/>
      <c r="AA263" s="612" t="s">
        <v>245</v>
      </c>
      <c r="AB263" s="804"/>
      <c r="AC263" s="489"/>
      <c r="AD263" s="611" t="s">
        <v>243</v>
      </c>
      <c r="AE263" s="570"/>
      <c r="AF263" s="489"/>
      <c r="AG263" s="611" t="s">
        <v>244</v>
      </c>
      <c r="AH263" s="570"/>
      <c r="AI263" s="489"/>
      <c r="AJ263" s="612" t="s">
        <v>245</v>
      </c>
      <c r="AK263" s="804"/>
      <c r="AL263" s="489"/>
      <c r="AM263" s="489"/>
      <c r="AN263" s="489"/>
      <c r="AO263" s="489"/>
      <c r="AP263" s="489"/>
      <c r="AQ263" s="489"/>
      <c r="AR263" s="612" t="s">
        <v>261</v>
      </c>
      <c r="AS263" s="926" t="s">
        <v>848</v>
      </c>
      <c r="AT263" s="893"/>
      <c r="AU263" s="913"/>
      <c r="AV263" s="489"/>
      <c r="AW263" s="21" t="s">
        <v>243</v>
      </c>
      <c r="AX263" s="570"/>
      <c r="AY263" s="570"/>
      <c r="AZ263" s="21" t="s">
        <v>244</v>
      </c>
      <c r="BA263" s="570"/>
      <c r="BB263" s="570"/>
      <c r="BC263" s="22" t="s">
        <v>245</v>
      </c>
      <c r="BD263" s="914"/>
      <c r="BE263" s="915"/>
      <c r="BF263" s="915"/>
      <c r="BG263" s="915"/>
      <c r="BH263" s="915"/>
      <c r="BI263" s="915"/>
      <c r="BJ263" s="915"/>
      <c r="BK263" s="916"/>
      <c r="BL263" s="920"/>
      <c r="BM263" s="921"/>
      <c r="BN263" s="921"/>
      <c r="BO263" s="921"/>
      <c r="BP263" s="921"/>
      <c r="BQ263" s="921"/>
      <c r="BR263" s="921"/>
      <c r="BS263" s="921"/>
      <c r="BT263" s="921"/>
      <c r="BU263" s="921"/>
      <c r="BV263" s="922"/>
    </row>
    <row r="264" spans="2:74" s="199" customFormat="1" ht="19.7" customHeight="1" x14ac:dyDescent="0.15">
      <c r="B264" s="607"/>
      <c r="C264" s="608"/>
      <c r="D264" s="609"/>
      <c r="E264" s="923"/>
      <c r="F264" s="924"/>
      <c r="G264" s="924"/>
      <c r="H264" s="924"/>
      <c r="I264" s="924"/>
      <c r="J264" s="924"/>
      <c r="K264" s="925"/>
      <c r="L264" s="923"/>
      <c r="M264" s="924"/>
      <c r="N264" s="924"/>
      <c r="O264" s="924"/>
      <c r="P264" s="924"/>
      <c r="Q264" s="924"/>
      <c r="R264" s="925"/>
      <c r="S264" s="491"/>
      <c r="T264" s="486"/>
      <c r="U264" s="918"/>
      <c r="V264" s="486"/>
      <c r="W264" s="486"/>
      <c r="X264" s="608"/>
      <c r="Y264" s="486"/>
      <c r="Z264" s="486"/>
      <c r="AA264" s="609"/>
      <c r="AB264" s="491"/>
      <c r="AC264" s="486"/>
      <c r="AD264" s="608"/>
      <c r="AE264" s="486"/>
      <c r="AF264" s="486"/>
      <c r="AG264" s="608"/>
      <c r="AH264" s="486"/>
      <c r="AI264" s="486"/>
      <c r="AJ264" s="609"/>
      <c r="AK264" s="491"/>
      <c r="AL264" s="486"/>
      <c r="AM264" s="486"/>
      <c r="AN264" s="486"/>
      <c r="AO264" s="486"/>
      <c r="AP264" s="486"/>
      <c r="AQ264" s="486"/>
      <c r="AR264" s="609"/>
      <c r="AS264" s="898" t="s">
        <v>849</v>
      </c>
      <c r="AT264" s="899"/>
      <c r="AU264" s="765"/>
      <c r="AV264" s="486"/>
      <c r="AW264" s="25" t="s">
        <v>243</v>
      </c>
      <c r="AX264" s="572"/>
      <c r="AY264" s="572"/>
      <c r="AZ264" s="25" t="s">
        <v>244</v>
      </c>
      <c r="BA264" s="572"/>
      <c r="BB264" s="572"/>
      <c r="BC264" s="26" t="s">
        <v>245</v>
      </c>
      <c r="BD264" s="917"/>
      <c r="BE264" s="918"/>
      <c r="BF264" s="918"/>
      <c r="BG264" s="918"/>
      <c r="BH264" s="918"/>
      <c r="BI264" s="918"/>
      <c r="BJ264" s="918"/>
      <c r="BK264" s="919"/>
      <c r="BL264" s="923"/>
      <c r="BM264" s="924"/>
      <c r="BN264" s="924"/>
      <c r="BO264" s="924"/>
      <c r="BP264" s="924"/>
      <c r="BQ264" s="924"/>
      <c r="BR264" s="924"/>
      <c r="BS264" s="924"/>
      <c r="BT264" s="924"/>
      <c r="BU264" s="924"/>
      <c r="BV264" s="925"/>
    </row>
    <row r="265" spans="2:74" s="199" customFormat="1" ht="19.7" customHeight="1" x14ac:dyDescent="0.15">
      <c r="B265" s="778">
        <v>6</v>
      </c>
      <c r="C265" s="521"/>
      <c r="D265" s="606"/>
      <c r="E265" s="920"/>
      <c r="F265" s="921"/>
      <c r="G265" s="921"/>
      <c r="H265" s="921"/>
      <c r="I265" s="921"/>
      <c r="J265" s="921"/>
      <c r="K265" s="922"/>
      <c r="L265" s="920"/>
      <c r="M265" s="921"/>
      <c r="N265" s="921"/>
      <c r="O265" s="921"/>
      <c r="P265" s="921"/>
      <c r="Q265" s="921"/>
      <c r="R265" s="922"/>
      <c r="S265" s="804"/>
      <c r="T265" s="489"/>
      <c r="U265" s="927" t="s">
        <v>243</v>
      </c>
      <c r="V265" s="570"/>
      <c r="W265" s="489"/>
      <c r="X265" s="611" t="s">
        <v>244</v>
      </c>
      <c r="Y265" s="570"/>
      <c r="Z265" s="489"/>
      <c r="AA265" s="612" t="s">
        <v>245</v>
      </c>
      <c r="AB265" s="804"/>
      <c r="AC265" s="489"/>
      <c r="AD265" s="611" t="s">
        <v>243</v>
      </c>
      <c r="AE265" s="570"/>
      <c r="AF265" s="489"/>
      <c r="AG265" s="611" t="s">
        <v>244</v>
      </c>
      <c r="AH265" s="570"/>
      <c r="AI265" s="489"/>
      <c r="AJ265" s="612" t="s">
        <v>245</v>
      </c>
      <c r="AK265" s="804"/>
      <c r="AL265" s="489"/>
      <c r="AM265" s="489"/>
      <c r="AN265" s="489"/>
      <c r="AO265" s="489"/>
      <c r="AP265" s="489"/>
      <c r="AQ265" s="489"/>
      <c r="AR265" s="612" t="s">
        <v>261</v>
      </c>
      <c r="AS265" s="926" t="s">
        <v>848</v>
      </c>
      <c r="AT265" s="893"/>
      <c r="AU265" s="913"/>
      <c r="AV265" s="489"/>
      <c r="AW265" s="21" t="s">
        <v>243</v>
      </c>
      <c r="AX265" s="570"/>
      <c r="AY265" s="570"/>
      <c r="AZ265" s="21" t="s">
        <v>244</v>
      </c>
      <c r="BA265" s="570"/>
      <c r="BB265" s="570"/>
      <c r="BC265" s="22" t="s">
        <v>245</v>
      </c>
      <c r="BD265" s="914"/>
      <c r="BE265" s="915"/>
      <c r="BF265" s="915"/>
      <c r="BG265" s="915"/>
      <c r="BH265" s="915"/>
      <c r="BI265" s="915"/>
      <c r="BJ265" s="915"/>
      <c r="BK265" s="916"/>
      <c r="BL265" s="920"/>
      <c r="BM265" s="921"/>
      <c r="BN265" s="921"/>
      <c r="BO265" s="921"/>
      <c r="BP265" s="921"/>
      <c r="BQ265" s="921"/>
      <c r="BR265" s="921"/>
      <c r="BS265" s="921"/>
      <c r="BT265" s="921"/>
      <c r="BU265" s="921"/>
      <c r="BV265" s="922"/>
    </row>
    <row r="266" spans="2:74" s="199" customFormat="1" ht="19.7" customHeight="1" x14ac:dyDescent="0.15">
      <c r="B266" s="607"/>
      <c r="C266" s="608"/>
      <c r="D266" s="609"/>
      <c r="E266" s="923"/>
      <c r="F266" s="924"/>
      <c r="G266" s="924"/>
      <c r="H266" s="924"/>
      <c r="I266" s="924"/>
      <c r="J266" s="924"/>
      <c r="K266" s="925"/>
      <c r="L266" s="923"/>
      <c r="M266" s="924"/>
      <c r="N266" s="924"/>
      <c r="O266" s="924"/>
      <c r="P266" s="924"/>
      <c r="Q266" s="924"/>
      <c r="R266" s="925"/>
      <c r="S266" s="491"/>
      <c r="T266" s="486"/>
      <c r="U266" s="918"/>
      <c r="V266" s="486"/>
      <c r="W266" s="486"/>
      <c r="X266" s="608"/>
      <c r="Y266" s="486"/>
      <c r="Z266" s="486"/>
      <c r="AA266" s="609"/>
      <c r="AB266" s="491"/>
      <c r="AC266" s="486"/>
      <c r="AD266" s="608"/>
      <c r="AE266" s="486"/>
      <c r="AF266" s="486"/>
      <c r="AG266" s="608"/>
      <c r="AH266" s="486"/>
      <c r="AI266" s="486"/>
      <c r="AJ266" s="609"/>
      <c r="AK266" s="491"/>
      <c r="AL266" s="486"/>
      <c r="AM266" s="486"/>
      <c r="AN266" s="486"/>
      <c r="AO266" s="486"/>
      <c r="AP266" s="486"/>
      <c r="AQ266" s="486"/>
      <c r="AR266" s="609"/>
      <c r="AS266" s="898" t="s">
        <v>849</v>
      </c>
      <c r="AT266" s="899"/>
      <c r="AU266" s="765"/>
      <c r="AV266" s="486"/>
      <c r="AW266" s="25" t="s">
        <v>243</v>
      </c>
      <c r="AX266" s="572"/>
      <c r="AY266" s="572"/>
      <c r="AZ266" s="25" t="s">
        <v>244</v>
      </c>
      <c r="BA266" s="572"/>
      <c r="BB266" s="572"/>
      <c r="BC266" s="26" t="s">
        <v>245</v>
      </c>
      <c r="BD266" s="917"/>
      <c r="BE266" s="918"/>
      <c r="BF266" s="918"/>
      <c r="BG266" s="918"/>
      <c r="BH266" s="918"/>
      <c r="BI266" s="918"/>
      <c r="BJ266" s="918"/>
      <c r="BK266" s="919"/>
      <c r="BL266" s="923"/>
      <c r="BM266" s="924"/>
      <c r="BN266" s="924"/>
      <c r="BO266" s="924"/>
      <c r="BP266" s="924"/>
      <c r="BQ266" s="924"/>
      <c r="BR266" s="924"/>
      <c r="BS266" s="924"/>
      <c r="BT266" s="924"/>
      <c r="BU266" s="924"/>
      <c r="BV266" s="925"/>
    </row>
    <row r="267" spans="2:74" s="199" customFormat="1" ht="19.7" customHeight="1" x14ac:dyDescent="0.15">
      <c r="B267" s="778">
        <v>7</v>
      </c>
      <c r="C267" s="521"/>
      <c r="D267" s="606"/>
      <c r="E267" s="920"/>
      <c r="F267" s="921"/>
      <c r="G267" s="921"/>
      <c r="H267" s="921"/>
      <c r="I267" s="921"/>
      <c r="J267" s="921"/>
      <c r="K267" s="922"/>
      <c r="L267" s="920"/>
      <c r="M267" s="921"/>
      <c r="N267" s="921"/>
      <c r="O267" s="921"/>
      <c r="P267" s="921"/>
      <c r="Q267" s="921"/>
      <c r="R267" s="922"/>
      <c r="S267" s="804"/>
      <c r="T267" s="489"/>
      <c r="U267" s="927" t="s">
        <v>243</v>
      </c>
      <c r="V267" s="570"/>
      <c r="W267" s="489"/>
      <c r="X267" s="611" t="s">
        <v>244</v>
      </c>
      <c r="Y267" s="570"/>
      <c r="Z267" s="489"/>
      <c r="AA267" s="612" t="s">
        <v>245</v>
      </c>
      <c r="AB267" s="804"/>
      <c r="AC267" s="489"/>
      <c r="AD267" s="611" t="s">
        <v>243</v>
      </c>
      <c r="AE267" s="570"/>
      <c r="AF267" s="489"/>
      <c r="AG267" s="611" t="s">
        <v>244</v>
      </c>
      <c r="AH267" s="570"/>
      <c r="AI267" s="489"/>
      <c r="AJ267" s="612" t="s">
        <v>245</v>
      </c>
      <c r="AK267" s="804"/>
      <c r="AL267" s="489"/>
      <c r="AM267" s="489"/>
      <c r="AN267" s="489"/>
      <c r="AO267" s="489"/>
      <c r="AP267" s="489"/>
      <c r="AQ267" s="489"/>
      <c r="AR267" s="612" t="s">
        <v>261</v>
      </c>
      <c r="AS267" s="926" t="s">
        <v>848</v>
      </c>
      <c r="AT267" s="893"/>
      <c r="AU267" s="913"/>
      <c r="AV267" s="489"/>
      <c r="AW267" s="21" t="s">
        <v>243</v>
      </c>
      <c r="AX267" s="570"/>
      <c r="AY267" s="570"/>
      <c r="AZ267" s="21" t="s">
        <v>244</v>
      </c>
      <c r="BA267" s="570"/>
      <c r="BB267" s="570"/>
      <c r="BC267" s="22" t="s">
        <v>245</v>
      </c>
      <c r="BD267" s="914"/>
      <c r="BE267" s="915"/>
      <c r="BF267" s="915"/>
      <c r="BG267" s="915"/>
      <c r="BH267" s="915"/>
      <c r="BI267" s="915"/>
      <c r="BJ267" s="915"/>
      <c r="BK267" s="916"/>
      <c r="BL267" s="920"/>
      <c r="BM267" s="921"/>
      <c r="BN267" s="921"/>
      <c r="BO267" s="921"/>
      <c r="BP267" s="921"/>
      <c r="BQ267" s="921"/>
      <c r="BR267" s="921"/>
      <c r="BS267" s="921"/>
      <c r="BT267" s="921"/>
      <c r="BU267" s="921"/>
      <c r="BV267" s="922"/>
    </row>
    <row r="268" spans="2:74" s="199" customFormat="1" ht="19.7" customHeight="1" x14ac:dyDescent="0.15">
      <c r="B268" s="607"/>
      <c r="C268" s="608"/>
      <c r="D268" s="609"/>
      <c r="E268" s="923"/>
      <c r="F268" s="924"/>
      <c r="G268" s="924"/>
      <c r="H268" s="924"/>
      <c r="I268" s="924"/>
      <c r="J268" s="924"/>
      <c r="K268" s="925"/>
      <c r="L268" s="923"/>
      <c r="M268" s="924"/>
      <c r="N268" s="924"/>
      <c r="O268" s="924"/>
      <c r="P268" s="924"/>
      <c r="Q268" s="924"/>
      <c r="R268" s="925"/>
      <c r="S268" s="491"/>
      <c r="T268" s="486"/>
      <c r="U268" s="918"/>
      <c r="V268" s="486"/>
      <c r="W268" s="486"/>
      <c r="X268" s="608"/>
      <c r="Y268" s="486"/>
      <c r="Z268" s="486"/>
      <c r="AA268" s="609"/>
      <c r="AB268" s="491"/>
      <c r="AC268" s="486"/>
      <c r="AD268" s="608"/>
      <c r="AE268" s="486"/>
      <c r="AF268" s="486"/>
      <c r="AG268" s="608"/>
      <c r="AH268" s="486"/>
      <c r="AI268" s="486"/>
      <c r="AJ268" s="609"/>
      <c r="AK268" s="491"/>
      <c r="AL268" s="486"/>
      <c r="AM268" s="486"/>
      <c r="AN268" s="486"/>
      <c r="AO268" s="486"/>
      <c r="AP268" s="486"/>
      <c r="AQ268" s="486"/>
      <c r="AR268" s="609"/>
      <c r="AS268" s="898" t="s">
        <v>849</v>
      </c>
      <c r="AT268" s="899"/>
      <c r="AU268" s="765"/>
      <c r="AV268" s="486"/>
      <c r="AW268" s="25" t="s">
        <v>243</v>
      </c>
      <c r="AX268" s="572"/>
      <c r="AY268" s="572"/>
      <c r="AZ268" s="25" t="s">
        <v>244</v>
      </c>
      <c r="BA268" s="572"/>
      <c r="BB268" s="572"/>
      <c r="BC268" s="26" t="s">
        <v>245</v>
      </c>
      <c r="BD268" s="917"/>
      <c r="BE268" s="918"/>
      <c r="BF268" s="918"/>
      <c r="BG268" s="918"/>
      <c r="BH268" s="918"/>
      <c r="BI268" s="918"/>
      <c r="BJ268" s="918"/>
      <c r="BK268" s="919"/>
      <c r="BL268" s="923"/>
      <c r="BM268" s="924"/>
      <c r="BN268" s="924"/>
      <c r="BO268" s="924"/>
      <c r="BP268" s="924"/>
      <c r="BQ268" s="924"/>
      <c r="BR268" s="924"/>
      <c r="BS268" s="924"/>
      <c r="BT268" s="924"/>
      <c r="BU268" s="924"/>
      <c r="BV268" s="925"/>
    </row>
    <row r="269" spans="2:74" s="199" customFormat="1" ht="19.7" customHeight="1" x14ac:dyDescent="0.15">
      <c r="B269" s="778">
        <v>8</v>
      </c>
      <c r="C269" s="521"/>
      <c r="D269" s="606"/>
      <c r="E269" s="920"/>
      <c r="F269" s="921"/>
      <c r="G269" s="921"/>
      <c r="H269" s="921"/>
      <c r="I269" s="921"/>
      <c r="J269" s="921"/>
      <c r="K269" s="922"/>
      <c r="L269" s="920"/>
      <c r="M269" s="921"/>
      <c r="N269" s="921"/>
      <c r="O269" s="921"/>
      <c r="P269" s="921"/>
      <c r="Q269" s="921"/>
      <c r="R269" s="922"/>
      <c r="S269" s="804"/>
      <c r="T269" s="489"/>
      <c r="U269" s="927" t="s">
        <v>243</v>
      </c>
      <c r="V269" s="570"/>
      <c r="W269" s="489"/>
      <c r="X269" s="611" t="s">
        <v>244</v>
      </c>
      <c r="Y269" s="570"/>
      <c r="Z269" s="489"/>
      <c r="AA269" s="612" t="s">
        <v>245</v>
      </c>
      <c r="AB269" s="804"/>
      <c r="AC269" s="489"/>
      <c r="AD269" s="611" t="s">
        <v>243</v>
      </c>
      <c r="AE269" s="570"/>
      <c r="AF269" s="489"/>
      <c r="AG269" s="611" t="s">
        <v>244</v>
      </c>
      <c r="AH269" s="570"/>
      <c r="AI269" s="489"/>
      <c r="AJ269" s="612" t="s">
        <v>245</v>
      </c>
      <c r="AK269" s="804"/>
      <c r="AL269" s="489"/>
      <c r="AM269" s="489"/>
      <c r="AN269" s="489"/>
      <c r="AO269" s="489"/>
      <c r="AP269" s="489"/>
      <c r="AQ269" s="489"/>
      <c r="AR269" s="612" t="s">
        <v>261</v>
      </c>
      <c r="AS269" s="926" t="s">
        <v>848</v>
      </c>
      <c r="AT269" s="893"/>
      <c r="AU269" s="913"/>
      <c r="AV269" s="489"/>
      <c r="AW269" s="21" t="s">
        <v>243</v>
      </c>
      <c r="AX269" s="570"/>
      <c r="AY269" s="570"/>
      <c r="AZ269" s="21" t="s">
        <v>244</v>
      </c>
      <c r="BA269" s="570"/>
      <c r="BB269" s="570"/>
      <c r="BC269" s="22" t="s">
        <v>245</v>
      </c>
      <c r="BD269" s="914"/>
      <c r="BE269" s="915"/>
      <c r="BF269" s="915"/>
      <c r="BG269" s="915"/>
      <c r="BH269" s="915"/>
      <c r="BI269" s="915"/>
      <c r="BJ269" s="915"/>
      <c r="BK269" s="916"/>
      <c r="BL269" s="920"/>
      <c r="BM269" s="921"/>
      <c r="BN269" s="921"/>
      <c r="BO269" s="921"/>
      <c r="BP269" s="921"/>
      <c r="BQ269" s="921"/>
      <c r="BR269" s="921"/>
      <c r="BS269" s="921"/>
      <c r="BT269" s="921"/>
      <c r="BU269" s="921"/>
      <c r="BV269" s="922"/>
    </row>
    <row r="270" spans="2:74" s="199" customFormat="1" ht="19.7" customHeight="1" x14ac:dyDescent="0.15">
      <c r="B270" s="607"/>
      <c r="C270" s="608"/>
      <c r="D270" s="609"/>
      <c r="E270" s="923"/>
      <c r="F270" s="924"/>
      <c r="G270" s="924"/>
      <c r="H270" s="924"/>
      <c r="I270" s="924"/>
      <c r="J270" s="924"/>
      <c r="K270" s="925"/>
      <c r="L270" s="923"/>
      <c r="M270" s="924"/>
      <c r="N270" s="924"/>
      <c r="O270" s="924"/>
      <c r="P270" s="924"/>
      <c r="Q270" s="924"/>
      <c r="R270" s="925"/>
      <c r="S270" s="491"/>
      <c r="T270" s="486"/>
      <c r="U270" s="918"/>
      <c r="V270" s="486"/>
      <c r="W270" s="486"/>
      <c r="X270" s="608"/>
      <c r="Y270" s="486"/>
      <c r="Z270" s="486"/>
      <c r="AA270" s="609"/>
      <c r="AB270" s="491"/>
      <c r="AC270" s="486"/>
      <c r="AD270" s="608"/>
      <c r="AE270" s="486"/>
      <c r="AF270" s="486"/>
      <c r="AG270" s="608"/>
      <c r="AH270" s="486"/>
      <c r="AI270" s="486"/>
      <c r="AJ270" s="609"/>
      <c r="AK270" s="491"/>
      <c r="AL270" s="486"/>
      <c r="AM270" s="486"/>
      <c r="AN270" s="486"/>
      <c r="AO270" s="486"/>
      <c r="AP270" s="486"/>
      <c r="AQ270" s="486"/>
      <c r="AR270" s="609"/>
      <c r="AS270" s="898" t="s">
        <v>849</v>
      </c>
      <c r="AT270" s="899"/>
      <c r="AU270" s="765"/>
      <c r="AV270" s="486"/>
      <c r="AW270" s="25" t="s">
        <v>243</v>
      </c>
      <c r="AX270" s="572"/>
      <c r="AY270" s="572"/>
      <c r="AZ270" s="25" t="s">
        <v>244</v>
      </c>
      <c r="BA270" s="572"/>
      <c r="BB270" s="572"/>
      <c r="BC270" s="26" t="s">
        <v>245</v>
      </c>
      <c r="BD270" s="917"/>
      <c r="BE270" s="918"/>
      <c r="BF270" s="918"/>
      <c r="BG270" s="918"/>
      <c r="BH270" s="918"/>
      <c r="BI270" s="918"/>
      <c r="BJ270" s="918"/>
      <c r="BK270" s="919"/>
      <c r="BL270" s="923"/>
      <c r="BM270" s="924"/>
      <c r="BN270" s="924"/>
      <c r="BO270" s="924"/>
      <c r="BP270" s="924"/>
      <c r="BQ270" s="924"/>
      <c r="BR270" s="924"/>
      <c r="BS270" s="924"/>
      <c r="BT270" s="924"/>
      <c r="BU270" s="924"/>
      <c r="BV270" s="925"/>
    </row>
    <row r="271" spans="2:74" s="199" customFormat="1" ht="19.7" customHeight="1" x14ac:dyDescent="0.15">
      <c r="B271" s="778">
        <v>9</v>
      </c>
      <c r="C271" s="521"/>
      <c r="D271" s="606"/>
      <c r="E271" s="920"/>
      <c r="F271" s="921"/>
      <c r="G271" s="921"/>
      <c r="H271" s="921"/>
      <c r="I271" s="921"/>
      <c r="J271" s="921"/>
      <c r="K271" s="922"/>
      <c r="L271" s="920"/>
      <c r="M271" s="921"/>
      <c r="N271" s="921"/>
      <c r="O271" s="921"/>
      <c r="P271" s="921"/>
      <c r="Q271" s="921"/>
      <c r="R271" s="922"/>
      <c r="S271" s="804"/>
      <c r="T271" s="489"/>
      <c r="U271" s="927" t="s">
        <v>243</v>
      </c>
      <c r="V271" s="570"/>
      <c r="W271" s="489"/>
      <c r="X271" s="611" t="s">
        <v>244</v>
      </c>
      <c r="Y271" s="570"/>
      <c r="Z271" s="489"/>
      <c r="AA271" s="612" t="s">
        <v>245</v>
      </c>
      <c r="AB271" s="804"/>
      <c r="AC271" s="489"/>
      <c r="AD271" s="611" t="s">
        <v>243</v>
      </c>
      <c r="AE271" s="570"/>
      <c r="AF271" s="489"/>
      <c r="AG271" s="611" t="s">
        <v>244</v>
      </c>
      <c r="AH271" s="570"/>
      <c r="AI271" s="489"/>
      <c r="AJ271" s="612" t="s">
        <v>245</v>
      </c>
      <c r="AK271" s="804"/>
      <c r="AL271" s="489"/>
      <c r="AM271" s="489"/>
      <c r="AN271" s="489"/>
      <c r="AO271" s="489"/>
      <c r="AP271" s="489"/>
      <c r="AQ271" s="489"/>
      <c r="AR271" s="612" t="s">
        <v>261</v>
      </c>
      <c r="AS271" s="926" t="s">
        <v>848</v>
      </c>
      <c r="AT271" s="893"/>
      <c r="AU271" s="913"/>
      <c r="AV271" s="489"/>
      <c r="AW271" s="21" t="s">
        <v>243</v>
      </c>
      <c r="AX271" s="570"/>
      <c r="AY271" s="570"/>
      <c r="AZ271" s="21" t="s">
        <v>244</v>
      </c>
      <c r="BA271" s="570"/>
      <c r="BB271" s="570"/>
      <c r="BC271" s="22" t="s">
        <v>245</v>
      </c>
      <c r="BD271" s="914"/>
      <c r="BE271" s="915"/>
      <c r="BF271" s="915"/>
      <c r="BG271" s="915"/>
      <c r="BH271" s="915"/>
      <c r="BI271" s="915"/>
      <c r="BJ271" s="915"/>
      <c r="BK271" s="916"/>
      <c r="BL271" s="920"/>
      <c r="BM271" s="921"/>
      <c r="BN271" s="921"/>
      <c r="BO271" s="921"/>
      <c r="BP271" s="921"/>
      <c r="BQ271" s="921"/>
      <c r="BR271" s="921"/>
      <c r="BS271" s="921"/>
      <c r="BT271" s="921"/>
      <c r="BU271" s="921"/>
      <c r="BV271" s="922"/>
    </row>
    <row r="272" spans="2:74" s="199" customFormat="1" ht="19.7" customHeight="1" x14ac:dyDescent="0.15">
      <c r="B272" s="607"/>
      <c r="C272" s="608"/>
      <c r="D272" s="609"/>
      <c r="E272" s="923"/>
      <c r="F272" s="924"/>
      <c r="G272" s="924"/>
      <c r="H272" s="924"/>
      <c r="I272" s="924"/>
      <c r="J272" s="924"/>
      <c r="K272" s="925"/>
      <c r="L272" s="923"/>
      <c r="M272" s="924"/>
      <c r="N272" s="924"/>
      <c r="O272" s="924"/>
      <c r="P272" s="924"/>
      <c r="Q272" s="924"/>
      <c r="R272" s="925"/>
      <c r="S272" s="491"/>
      <c r="T272" s="486"/>
      <c r="U272" s="918"/>
      <c r="V272" s="486"/>
      <c r="W272" s="486"/>
      <c r="X272" s="608"/>
      <c r="Y272" s="486"/>
      <c r="Z272" s="486"/>
      <c r="AA272" s="609"/>
      <c r="AB272" s="491"/>
      <c r="AC272" s="486"/>
      <c r="AD272" s="608"/>
      <c r="AE272" s="486"/>
      <c r="AF272" s="486"/>
      <c r="AG272" s="608"/>
      <c r="AH272" s="486"/>
      <c r="AI272" s="486"/>
      <c r="AJ272" s="609"/>
      <c r="AK272" s="491"/>
      <c r="AL272" s="486"/>
      <c r="AM272" s="486"/>
      <c r="AN272" s="486"/>
      <c r="AO272" s="486"/>
      <c r="AP272" s="486"/>
      <c r="AQ272" s="486"/>
      <c r="AR272" s="609"/>
      <c r="AS272" s="898" t="s">
        <v>849</v>
      </c>
      <c r="AT272" s="899"/>
      <c r="AU272" s="765"/>
      <c r="AV272" s="486"/>
      <c r="AW272" s="25" t="s">
        <v>243</v>
      </c>
      <c r="AX272" s="572"/>
      <c r="AY272" s="572"/>
      <c r="AZ272" s="25" t="s">
        <v>244</v>
      </c>
      <c r="BA272" s="572"/>
      <c r="BB272" s="572"/>
      <c r="BC272" s="26" t="s">
        <v>245</v>
      </c>
      <c r="BD272" s="917"/>
      <c r="BE272" s="918"/>
      <c r="BF272" s="918"/>
      <c r="BG272" s="918"/>
      <c r="BH272" s="918"/>
      <c r="BI272" s="918"/>
      <c r="BJ272" s="918"/>
      <c r="BK272" s="919"/>
      <c r="BL272" s="923"/>
      <c r="BM272" s="924"/>
      <c r="BN272" s="924"/>
      <c r="BO272" s="924"/>
      <c r="BP272" s="924"/>
      <c r="BQ272" s="924"/>
      <c r="BR272" s="924"/>
      <c r="BS272" s="924"/>
      <c r="BT272" s="924"/>
      <c r="BU272" s="924"/>
      <c r="BV272" s="925"/>
    </row>
    <row r="273" spans="2:74" s="199" customFormat="1" ht="19.7" customHeight="1" x14ac:dyDescent="0.15">
      <c r="B273" s="778">
        <v>10</v>
      </c>
      <c r="C273" s="521"/>
      <c r="D273" s="606"/>
      <c r="E273" s="920"/>
      <c r="F273" s="921"/>
      <c r="G273" s="921"/>
      <c r="H273" s="921"/>
      <c r="I273" s="921"/>
      <c r="J273" s="921"/>
      <c r="K273" s="922"/>
      <c r="L273" s="920"/>
      <c r="M273" s="921"/>
      <c r="N273" s="921"/>
      <c r="O273" s="921"/>
      <c r="P273" s="921"/>
      <c r="Q273" s="921"/>
      <c r="R273" s="922"/>
      <c r="S273" s="804"/>
      <c r="T273" s="489"/>
      <c r="U273" s="927" t="s">
        <v>243</v>
      </c>
      <c r="V273" s="570"/>
      <c r="W273" s="489"/>
      <c r="X273" s="611" t="s">
        <v>244</v>
      </c>
      <c r="Y273" s="570"/>
      <c r="Z273" s="489"/>
      <c r="AA273" s="612" t="s">
        <v>245</v>
      </c>
      <c r="AB273" s="804"/>
      <c r="AC273" s="489"/>
      <c r="AD273" s="611" t="s">
        <v>243</v>
      </c>
      <c r="AE273" s="570"/>
      <c r="AF273" s="489"/>
      <c r="AG273" s="611" t="s">
        <v>244</v>
      </c>
      <c r="AH273" s="570"/>
      <c r="AI273" s="489"/>
      <c r="AJ273" s="612" t="s">
        <v>245</v>
      </c>
      <c r="AK273" s="804"/>
      <c r="AL273" s="489"/>
      <c r="AM273" s="489"/>
      <c r="AN273" s="489"/>
      <c r="AO273" s="489"/>
      <c r="AP273" s="489"/>
      <c r="AQ273" s="489"/>
      <c r="AR273" s="612" t="s">
        <v>261</v>
      </c>
      <c r="AS273" s="926" t="s">
        <v>848</v>
      </c>
      <c r="AT273" s="893"/>
      <c r="AU273" s="913"/>
      <c r="AV273" s="489"/>
      <c r="AW273" s="21" t="s">
        <v>243</v>
      </c>
      <c r="AX273" s="570"/>
      <c r="AY273" s="570"/>
      <c r="AZ273" s="21" t="s">
        <v>244</v>
      </c>
      <c r="BA273" s="570"/>
      <c r="BB273" s="570"/>
      <c r="BC273" s="22" t="s">
        <v>245</v>
      </c>
      <c r="BD273" s="914"/>
      <c r="BE273" s="915"/>
      <c r="BF273" s="915"/>
      <c r="BG273" s="915"/>
      <c r="BH273" s="915"/>
      <c r="BI273" s="915"/>
      <c r="BJ273" s="915"/>
      <c r="BK273" s="916"/>
      <c r="BL273" s="920"/>
      <c r="BM273" s="921"/>
      <c r="BN273" s="921"/>
      <c r="BO273" s="921"/>
      <c r="BP273" s="921"/>
      <c r="BQ273" s="921"/>
      <c r="BR273" s="921"/>
      <c r="BS273" s="921"/>
      <c r="BT273" s="921"/>
      <c r="BU273" s="921"/>
      <c r="BV273" s="922"/>
    </row>
    <row r="274" spans="2:74" s="199" customFormat="1" ht="19.7" customHeight="1" x14ac:dyDescent="0.15">
      <c r="B274" s="607"/>
      <c r="C274" s="608"/>
      <c r="D274" s="609"/>
      <c r="E274" s="923"/>
      <c r="F274" s="924"/>
      <c r="G274" s="924"/>
      <c r="H274" s="924"/>
      <c r="I274" s="924"/>
      <c r="J274" s="924"/>
      <c r="K274" s="925"/>
      <c r="L274" s="923"/>
      <c r="M274" s="924"/>
      <c r="N274" s="924"/>
      <c r="O274" s="924"/>
      <c r="P274" s="924"/>
      <c r="Q274" s="924"/>
      <c r="R274" s="925"/>
      <c r="S274" s="491"/>
      <c r="T274" s="486"/>
      <c r="U274" s="918"/>
      <c r="V274" s="486"/>
      <c r="W274" s="486"/>
      <c r="X274" s="608"/>
      <c r="Y274" s="486"/>
      <c r="Z274" s="486"/>
      <c r="AA274" s="609"/>
      <c r="AB274" s="491"/>
      <c r="AC274" s="486"/>
      <c r="AD274" s="608"/>
      <c r="AE274" s="486"/>
      <c r="AF274" s="486"/>
      <c r="AG274" s="608"/>
      <c r="AH274" s="486"/>
      <c r="AI274" s="486"/>
      <c r="AJ274" s="609"/>
      <c r="AK274" s="491"/>
      <c r="AL274" s="486"/>
      <c r="AM274" s="486"/>
      <c r="AN274" s="486"/>
      <c r="AO274" s="486"/>
      <c r="AP274" s="486"/>
      <c r="AQ274" s="486"/>
      <c r="AR274" s="609"/>
      <c r="AS274" s="898" t="s">
        <v>849</v>
      </c>
      <c r="AT274" s="899"/>
      <c r="AU274" s="765"/>
      <c r="AV274" s="486"/>
      <c r="AW274" s="25" t="s">
        <v>243</v>
      </c>
      <c r="AX274" s="572"/>
      <c r="AY274" s="572"/>
      <c r="AZ274" s="25" t="s">
        <v>244</v>
      </c>
      <c r="BA274" s="572"/>
      <c r="BB274" s="572"/>
      <c r="BC274" s="26" t="s">
        <v>245</v>
      </c>
      <c r="BD274" s="917"/>
      <c r="BE274" s="918"/>
      <c r="BF274" s="918"/>
      <c r="BG274" s="918"/>
      <c r="BH274" s="918"/>
      <c r="BI274" s="918"/>
      <c r="BJ274" s="918"/>
      <c r="BK274" s="919"/>
      <c r="BL274" s="923"/>
      <c r="BM274" s="924"/>
      <c r="BN274" s="924"/>
      <c r="BO274" s="924"/>
      <c r="BP274" s="924"/>
      <c r="BQ274" s="924"/>
      <c r="BR274" s="924"/>
      <c r="BS274" s="924"/>
      <c r="BT274" s="924"/>
      <c r="BU274" s="924"/>
      <c r="BV274" s="925"/>
    </row>
    <row r="275" spans="2:74" s="199" customFormat="1" ht="13.5" customHeight="1" x14ac:dyDescent="0.15">
      <c r="B275" s="401" t="s">
        <v>850</v>
      </c>
      <c r="C275" s="401"/>
      <c r="Z275" s="400"/>
    </row>
    <row r="276" spans="2:74" s="199" customFormat="1" ht="13.5" customHeight="1" x14ac:dyDescent="0.15">
      <c r="B276" s="401" t="s">
        <v>1382</v>
      </c>
      <c r="C276" s="401"/>
      <c r="Z276" s="400"/>
    </row>
    <row r="277" spans="2:74" s="199" customFormat="1" ht="13.5" customHeight="1" x14ac:dyDescent="0.15">
      <c r="B277" s="401" t="s">
        <v>1337</v>
      </c>
      <c r="C277" s="401"/>
      <c r="Z277" s="400"/>
    </row>
    <row r="278" spans="2:74" s="199" customFormat="1" ht="11.25" customHeight="1" x14ac:dyDescent="0.15">
      <c r="B278" s="401"/>
      <c r="C278" s="401"/>
      <c r="Z278" s="400"/>
    </row>
    <row r="279" spans="2:74" s="199" customFormat="1" ht="13.5" x14ac:dyDescent="0.15">
      <c r="B279" s="399" t="s">
        <v>1270</v>
      </c>
      <c r="C279" s="399"/>
      <c r="D279" s="399"/>
      <c r="Z279" s="400"/>
    </row>
    <row r="280" spans="2:74" s="199" customFormat="1" ht="13.5" x14ac:dyDescent="0.15">
      <c r="B280" s="399"/>
      <c r="C280" s="399"/>
      <c r="D280" s="399"/>
      <c r="Z280" s="400"/>
    </row>
    <row r="281" spans="2:74" s="199" customFormat="1" ht="12" x14ac:dyDescent="0.15">
      <c r="B281" s="401" t="s">
        <v>1271</v>
      </c>
      <c r="C281" s="401"/>
      <c r="Z281" s="400"/>
      <c r="BU281" s="379"/>
      <c r="BV281" s="379" t="s">
        <v>851</v>
      </c>
    </row>
    <row r="282" spans="2:74" s="199" customFormat="1" ht="12" customHeight="1" x14ac:dyDescent="0.15">
      <c r="B282" s="882" t="s">
        <v>841</v>
      </c>
      <c r="C282" s="883"/>
      <c r="D282" s="884"/>
      <c r="E282" s="882" t="s">
        <v>1416</v>
      </c>
      <c r="F282" s="893"/>
      <c r="G282" s="893"/>
      <c r="H282" s="893"/>
      <c r="I282" s="893"/>
      <c r="J282" s="893"/>
      <c r="K282" s="893"/>
      <c r="L282" s="894"/>
      <c r="M282" s="778" t="s">
        <v>1417</v>
      </c>
      <c r="N282" s="521"/>
      <c r="O282" s="521"/>
      <c r="P282" s="521"/>
      <c r="Q282" s="521"/>
      <c r="R282" s="521"/>
      <c r="S282" s="521"/>
      <c r="T282" s="521"/>
      <c r="U282" s="521"/>
      <c r="V282" s="521"/>
      <c r="W282" s="521"/>
      <c r="X282" s="521"/>
      <c r="Y282" s="521"/>
      <c r="Z282" s="521"/>
      <c r="AA282" s="521"/>
      <c r="AB282" s="521"/>
      <c r="AC282" s="521"/>
      <c r="AD282" s="521"/>
      <c r="AE282" s="521"/>
      <c r="AF282" s="521"/>
      <c r="AG282" s="521"/>
      <c r="AH282" s="521"/>
      <c r="AI282" s="521"/>
      <c r="AJ282" s="521"/>
      <c r="AK282" s="521"/>
      <c r="AL282" s="901"/>
      <c r="AM282" s="901"/>
      <c r="AN282" s="901"/>
      <c r="AO282" s="901"/>
      <c r="AP282" s="901"/>
      <c r="AQ282" s="901"/>
      <c r="AR282" s="901"/>
      <c r="AS282" s="901"/>
      <c r="AT282" s="901"/>
      <c r="AU282" s="901"/>
      <c r="AV282" s="901"/>
      <c r="AW282" s="901"/>
      <c r="AX282" s="901"/>
      <c r="AY282" s="901"/>
      <c r="AZ282" s="901"/>
      <c r="BA282" s="901"/>
      <c r="BB282" s="901"/>
      <c r="BC282" s="901"/>
      <c r="BD282" s="901"/>
      <c r="BE282" s="901"/>
      <c r="BF282" s="901"/>
      <c r="BG282" s="901"/>
      <c r="BH282" s="901"/>
      <c r="BI282" s="902"/>
      <c r="BJ282" s="778" t="s">
        <v>1418</v>
      </c>
      <c r="BK282" s="907"/>
      <c r="BL282" s="907"/>
      <c r="BM282" s="907"/>
      <c r="BN282" s="907"/>
      <c r="BO282" s="907"/>
      <c r="BP282" s="908"/>
      <c r="BQ282" s="778" t="s">
        <v>852</v>
      </c>
      <c r="BR282" s="521"/>
      <c r="BS282" s="521"/>
      <c r="BT282" s="521"/>
      <c r="BU282" s="521"/>
      <c r="BV282" s="606"/>
    </row>
    <row r="283" spans="2:74" s="199" customFormat="1" ht="12" customHeight="1" x14ac:dyDescent="0.15">
      <c r="B283" s="885"/>
      <c r="C283" s="886"/>
      <c r="D283" s="887"/>
      <c r="E283" s="895"/>
      <c r="F283" s="896"/>
      <c r="G283" s="896"/>
      <c r="H283" s="896"/>
      <c r="I283" s="896"/>
      <c r="J283" s="896"/>
      <c r="K283" s="896"/>
      <c r="L283" s="897"/>
      <c r="M283" s="607"/>
      <c r="N283" s="608"/>
      <c r="O283" s="608"/>
      <c r="P283" s="608"/>
      <c r="Q283" s="608"/>
      <c r="R283" s="608"/>
      <c r="S283" s="608"/>
      <c r="T283" s="608"/>
      <c r="U283" s="608"/>
      <c r="V283" s="608"/>
      <c r="W283" s="608"/>
      <c r="X283" s="608"/>
      <c r="Y283" s="608"/>
      <c r="Z283" s="608"/>
      <c r="AA283" s="608"/>
      <c r="AB283" s="608"/>
      <c r="AC283" s="608"/>
      <c r="AD283" s="608"/>
      <c r="AE283" s="608"/>
      <c r="AF283" s="608"/>
      <c r="AG283" s="608"/>
      <c r="AH283" s="608"/>
      <c r="AI283" s="608"/>
      <c r="AJ283" s="608"/>
      <c r="AK283" s="608"/>
      <c r="AL283" s="903" t="s">
        <v>853</v>
      </c>
      <c r="AM283" s="901"/>
      <c r="AN283" s="901"/>
      <c r="AO283" s="901"/>
      <c r="AP283" s="901"/>
      <c r="AQ283" s="901"/>
      <c r="AR283" s="901"/>
      <c r="AS283" s="901"/>
      <c r="AT283" s="901"/>
      <c r="AU283" s="901"/>
      <c r="AV283" s="901"/>
      <c r="AW283" s="901"/>
      <c r="AX283" s="901"/>
      <c r="AY283" s="901"/>
      <c r="AZ283" s="901"/>
      <c r="BA283" s="901"/>
      <c r="BB283" s="901"/>
      <c r="BC283" s="901"/>
      <c r="BD283" s="901"/>
      <c r="BE283" s="901"/>
      <c r="BF283" s="901"/>
      <c r="BG283" s="901"/>
      <c r="BH283" s="901"/>
      <c r="BI283" s="902"/>
      <c r="BJ283" s="798"/>
      <c r="BK283" s="909"/>
      <c r="BL283" s="909"/>
      <c r="BM283" s="909"/>
      <c r="BN283" s="909"/>
      <c r="BO283" s="909"/>
      <c r="BP283" s="910"/>
      <c r="BQ283" s="824"/>
      <c r="BR283" s="585"/>
      <c r="BS283" s="585"/>
      <c r="BT283" s="585"/>
      <c r="BU283" s="585"/>
      <c r="BV283" s="809"/>
    </row>
    <row r="284" spans="2:74" s="199" customFormat="1" ht="12" customHeight="1" x14ac:dyDescent="0.15">
      <c r="B284" s="888"/>
      <c r="C284" s="889"/>
      <c r="D284" s="887"/>
      <c r="E284" s="895"/>
      <c r="F284" s="896"/>
      <c r="G284" s="896"/>
      <c r="H284" s="896"/>
      <c r="I284" s="896"/>
      <c r="J284" s="896"/>
      <c r="K284" s="896"/>
      <c r="L284" s="897"/>
      <c r="M284" s="904" t="s">
        <v>854</v>
      </c>
      <c r="N284" s="905"/>
      <c r="O284" s="905"/>
      <c r="P284" s="905"/>
      <c r="Q284" s="905"/>
      <c r="R284" s="905"/>
      <c r="S284" s="905"/>
      <c r="T284" s="905"/>
      <c r="U284" s="906"/>
      <c r="V284" s="904" t="s">
        <v>855</v>
      </c>
      <c r="W284" s="905"/>
      <c r="X284" s="905"/>
      <c r="Y284" s="905"/>
      <c r="Z284" s="905"/>
      <c r="AA284" s="905"/>
      <c r="AB284" s="905"/>
      <c r="AC284" s="905"/>
      <c r="AD284" s="906"/>
      <c r="AE284" s="778" t="s">
        <v>856</v>
      </c>
      <c r="AF284" s="521"/>
      <c r="AG284" s="521"/>
      <c r="AH284" s="521"/>
      <c r="AI284" s="521"/>
      <c r="AJ284" s="521"/>
      <c r="AK284" s="606"/>
      <c r="AL284" s="778" t="s">
        <v>857</v>
      </c>
      <c r="AM284" s="796"/>
      <c r="AN284" s="796"/>
      <c r="AO284" s="796"/>
      <c r="AP284" s="796"/>
      <c r="AQ284" s="797"/>
      <c r="AR284" s="778" t="s">
        <v>858</v>
      </c>
      <c r="AS284" s="796"/>
      <c r="AT284" s="796"/>
      <c r="AU284" s="796"/>
      <c r="AV284" s="796"/>
      <c r="AW284" s="797"/>
      <c r="AX284" s="778" t="s">
        <v>859</v>
      </c>
      <c r="AY284" s="875"/>
      <c r="AZ284" s="875"/>
      <c r="BA284" s="875"/>
      <c r="BB284" s="875"/>
      <c r="BC284" s="876"/>
      <c r="BD284" s="778" t="s">
        <v>860</v>
      </c>
      <c r="BE284" s="796"/>
      <c r="BF284" s="796"/>
      <c r="BG284" s="796"/>
      <c r="BH284" s="796"/>
      <c r="BI284" s="796"/>
      <c r="BJ284" s="911"/>
      <c r="BK284" s="912"/>
      <c r="BL284" s="912"/>
      <c r="BM284" s="912"/>
      <c r="BN284" s="912"/>
      <c r="BO284" s="912"/>
      <c r="BP284" s="910"/>
      <c r="BQ284" s="824"/>
      <c r="BR284" s="585"/>
      <c r="BS284" s="585"/>
      <c r="BT284" s="585"/>
      <c r="BU284" s="585"/>
      <c r="BV284" s="809"/>
    </row>
    <row r="285" spans="2:74" s="199" customFormat="1" ht="12" customHeight="1" x14ac:dyDescent="0.15">
      <c r="B285" s="890"/>
      <c r="C285" s="891"/>
      <c r="D285" s="892"/>
      <c r="E285" s="898"/>
      <c r="F285" s="899"/>
      <c r="G285" s="899"/>
      <c r="H285" s="899"/>
      <c r="I285" s="899"/>
      <c r="J285" s="899"/>
      <c r="K285" s="899"/>
      <c r="L285" s="900"/>
      <c r="M285" s="877" t="s">
        <v>861</v>
      </c>
      <c r="N285" s="878"/>
      <c r="O285" s="878"/>
      <c r="P285" s="878"/>
      <c r="Q285" s="878"/>
      <c r="R285" s="878"/>
      <c r="S285" s="878"/>
      <c r="T285" s="878"/>
      <c r="U285" s="879"/>
      <c r="V285" s="877" t="s">
        <v>861</v>
      </c>
      <c r="W285" s="878"/>
      <c r="X285" s="878"/>
      <c r="Y285" s="878"/>
      <c r="Z285" s="878"/>
      <c r="AA285" s="878"/>
      <c r="AB285" s="878"/>
      <c r="AC285" s="878"/>
      <c r="AD285" s="879"/>
      <c r="AE285" s="607"/>
      <c r="AF285" s="608"/>
      <c r="AG285" s="608"/>
      <c r="AH285" s="608"/>
      <c r="AI285" s="608"/>
      <c r="AJ285" s="608"/>
      <c r="AK285" s="609"/>
      <c r="AL285" s="801"/>
      <c r="AM285" s="802"/>
      <c r="AN285" s="802"/>
      <c r="AO285" s="802"/>
      <c r="AP285" s="802"/>
      <c r="AQ285" s="803"/>
      <c r="AR285" s="801"/>
      <c r="AS285" s="802"/>
      <c r="AT285" s="802"/>
      <c r="AU285" s="802"/>
      <c r="AV285" s="802"/>
      <c r="AW285" s="803"/>
      <c r="AX285" s="877" t="s">
        <v>862</v>
      </c>
      <c r="AY285" s="880"/>
      <c r="AZ285" s="880"/>
      <c r="BA285" s="880"/>
      <c r="BB285" s="880"/>
      <c r="BC285" s="881"/>
      <c r="BD285" s="801"/>
      <c r="BE285" s="802"/>
      <c r="BF285" s="802"/>
      <c r="BG285" s="802"/>
      <c r="BH285" s="802"/>
      <c r="BI285" s="802"/>
      <c r="BJ285" s="801" t="s">
        <v>863</v>
      </c>
      <c r="BK285" s="802"/>
      <c r="BL285" s="802"/>
      <c r="BM285" s="802"/>
      <c r="BN285" s="802"/>
      <c r="BO285" s="802"/>
      <c r="BP285" s="803"/>
      <c r="BQ285" s="607"/>
      <c r="BR285" s="608"/>
      <c r="BS285" s="608"/>
      <c r="BT285" s="608"/>
      <c r="BU285" s="608"/>
      <c r="BV285" s="609"/>
    </row>
    <row r="286" spans="2:74" s="199" customFormat="1" ht="12" customHeight="1" x14ac:dyDescent="0.15">
      <c r="B286" s="778">
        <v>1</v>
      </c>
      <c r="C286" s="796"/>
      <c r="D286" s="797"/>
      <c r="E286" s="649"/>
      <c r="F286" s="785"/>
      <c r="G286" s="785"/>
      <c r="H286" s="785"/>
      <c r="I286" s="785"/>
      <c r="J286" s="785"/>
      <c r="K286" s="785"/>
      <c r="L286" s="786"/>
      <c r="M286" s="649"/>
      <c r="N286" s="489"/>
      <c r="O286" s="489"/>
      <c r="P286" s="489"/>
      <c r="Q286" s="489"/>
      <c r="R286" s="489"/>
      <c r="S286" s="489"/>
      <c r="T286" s="489"/>
      <c r="U286" s="495"/>
      <c r="V286" s="867"/>
      <c r="W286" s="868"/>
      <c r="X286" s="868"/>
      <c r="Y286" s="868"/>
      <c r="Z286" s="868"/>
      <c r="AA286" s="868"/>
      <c r="AB286" s="868"/>
      <c r="AC286" s="868"/>
      <c r="AD286" s="869"/>
      <c r="AE286" s="758">
        <f>M286+V286</f>
        <v>0</v>
      </c>
      <c r="AF286" s="489"/>
      <c r="AG286" s="489"/>
      <c r="AH286" s="489"/>
      <c r="AI286" s="489"/>
      <c r="AJ286" s="489"/>
      <c r="AK286" s="495"/>
      <c r="AL286" s="649"/>
      <c r="AM286" s="656"/>
      <c r="AN286" s="656"/>
      <c r="AO286" s="656"/>
      <c r="AP286" s="656"/>
      <c r="AQ286" s="766"/>
      <c r="AR286" s="649"/>
      <c r="AS286" s="656"/>
      <c r="AT286" s="656"/>
      <c r="AU286" s="656"/>
      <c r="AV286" s="656"/>
      <c r="AW286" s="766"/>
      <c r="AX286" s="758">
        <f>AE286-(AL286+AR286+BD286)</f>
        <v>0</v>
      </c>
      <c r="AY286" s="870"/>
      <c r="AZ286" s="870"/>
      <c r="BA286" s="870"/>
      <c r="BB286" s="870"/>
      <c r="BC286" s="871"/>
      <c r="BD286" s="649"/>
      <c r="BE286" s="656"/>
      <c r="BF286" s="656"/>
      <c r="BG286" s="656"/>
      <c r="BH286" s="656"/>
      <c r="BI286" s="766"/>
      <c r="BJ286" s="758">
        <f>E286-M286</f>
        <v>0</v>
      </c>
      <c r="BK286" s="853"/>
      <c r="BL286" s="853"/>
      <c r="BM286" s="853"/>
      <c r="BN286" s="853"/>
      <c r="BO286" s="853"/>
      <c r="BP286" s="854"/>
      <c r="BQ286" s="403"/>
      <c r="BR286" s="404"/>
      <c r="BS286" s="404"/>
      <c r="BT286" s="404"/>
      <c r="BU286" s="404"/>
      <c r="BV286" s="405"/>
    </row>
    <row r="287" spans="2:74" s="199" customFormat="1" ht="12" customHeight="1" x14ac:dyDescent="0.15">
      <c r="B287" s="798"/>
      <c r="C287" s="799"/>
      <c r="D287" s="800"/>
      <c r="E287" s="850"/>
      <c r="F287" s="851"/>
      <c r="G287" s="851"/>
      <c r="H287" s="851"/>
      <c r="I287" s="851"/>
      <c r="J287" s="851"/>
      <c r="K287" s="851"/>
      <c r="L287" s="852"/>
      <c r="M287" s="864"/>
      <c r="N287" s="865"/>
      <c r="O287" s="865"/>
      <c r="P287" s="865"/>
      <c r="Q287" s="865"/>
      <c r="R287" s="865"/>
      <c r="S287" s="865"/>
      <c r="T287" s="865"/>
      <c r="U287" s="866"/>
      <c r="V287" s="861"/>
      <c r="W287" s="862"/>
      <c r="X287" s="203" t="s">
        <v>243</v>
      </c>
      <c r="Y287" s="863"/>
      <c r="Z287" s="863"/>
      <c r="AA287" s="203" t="s">
        <v>244</v>
      </c>
      <c r="AB287" s="863"/>
      <c r="AC287" s="863"/>
      <c r="AD287" s="406" t="s">
        <v>245</v>
      </c>
      <c r="AE287" s="805"/>
      <c r="AF287" s="493"/>
      <c r="AG287" s="493"/>
      <c r="AH287" s="493"/>
      <c r="AI287" s="493"/>
      <c r="AJ287" s="493"/>
      <c r="AK287" s="551"/>
      <c r="AL287" s="767"/>
      <c r="AM287" s="680"/>
      <c r="AN287" s="680"/>
      <c r="AO287" s="680"/>
      <c r="AP287" s="680"/>
      <c r="AQ287" s="768"/>
      <c r="AR287" s="767"/>
      <c r="AS287" s="680"/>
      <c r="AT287" s="680"/>
      <c r="AU287" s="680"/>
      <c r="AV287" s="680"/>
      <c r="AW287" s="768"/>
      <c r="AX287" s="872"/>
      <c r="AY287" s="873"/>
      <c r="AZ287" s="873"/>
      <c r="BA287" s="873"/>
      <c r="BB287" s="873"/>
      <c r="BC287" s="874"/>
      <c r="BD287" s="767"/>
      <c r="BE287" s="680"/>
      <c r="BF287" s="680"/>
      <c r="BG287" s="680"/>
      <c r="BH287" s="680"/>
      <c r="BI287" s="768"/>
      <c r="BJ287" s="855"/>
      <c r="BK287" s="856"/>
      <c r="BL287" s="856"/>
      <c r="BM287" s="856"/>
      <c r="BN287" s="856"/>
      <c r="BO287" s="856"/>
      <c r="BP287" s="857"/>
      <c r="BQ287" s="190"/>
      <c r="BR287" s="2" t="s">
        <v>894</v>
      </c>
      <c r="BS287" s="408"/>
      <c r="BT287" s="408"/>
      <c r="BU287" s="2" t="s">
        <v>895</v>
      </c>
      <c r="BV287" s="409"/>
    </row>
    <row r="288" spans="2:74" s="199" customFormat="1" ht="12" customHeight="1" x14ac:dyDescent="0.15">
      <c r="B288" s="801"/>
      <c r="C288" s="802"/>
      <c r="D288" s="803"/>
      <c r="E288" s="787"/>
      <c r="F288" s="788"/>
      <c r="G288" s="788"/>
      <c r="H288" s="788"/>
      <c r="I288" s="788"/>
      <c r="J288" s="788"/>
      <c r="K288" s="788"/>
      <c r="L288" s="789"/>
      <c r="M288" s="839"/>
      <c r="N288" s="840"/>
      <c r="O288" s="410" t="s">
        <v>243</v>
      </c>
      <c r="P288" s="841"/>
      <c r="Q288" s="841"/>
      <c r="R288" s="410" t="s">
        <v>244</v>
      </c>
      <c r="S288" s="841"/>
      <c r="T288" s="841"/>
      <c r="U288" s="411" t="s">
        <v>245</v>
      </c>
      <c r="V288" s="764"/>
      <c r="W288" s="486"/>
      <c r="X288" s="410" t="s">
        <v>243</v>
      </c>
      <c r="Y288" s="765"/>
      <c r="Z288" s="765"/>
      <c r="AA288" s="410" t="s">
        <v>244</v>
      </c>
      <c r="AB288" s="765"/>
      <c r="AC288" s="765"/>
      <c r="AD288" s="411" t="s">
        <v>245</v>
      </c>
      <c r="AE288" s="491"/>
      <c r="AF288" s="486"/>
      <c r="AG288" s="486"/>
      <c r="AH288" s="486"/>
      <c r="AI288" s="486"/>
      <c r="AJ288" s="486"/>
      <c r="AK288" s="496"/>
      <c r="AL288" s="657"/>
      <c r="AM288" s="658"/>
      <c r="AN288" s="658"/>
      <c r="AO288" s="658"/>
      <c r="AP288" s="658"/>
      <c r="AQ288" s="769"/>
      <c r="AR288" s="657"/>
      <c r="AS288" s="658"/>
      <c r="AT288" s="658"/>
      <c r="AU288" s="658"/>
      <c r="AV288" s="658"/>
      <c r="AW288" s="769"/>
      <c r="AX288" s="412" t="s">
        <v>864</v>
      </c>
      <c r="AY288" s="842"/>
      <c r="AZ288" s="842"/>
      <c r="BA288" s="842"/>
      <c r="BB288" s="842"/>
      <c r="BC288" s="413" t="s">
        <v>865</v>
      </c>
      <c r="BD288" s="657"/>
      <c r="BE288" s="658"/>
      <c r="BF288" s="658"/>
      <c r="BG288" s="658"/>
      <c r="BH288" s="658"/>
      <c r="BI288" s="769"/>
      <c r="BJ288" s="858"/>
      <c r="BK288" s="859"/>
      <c r="BL288" s="859"/>
      <c r="BM288" s="859"/>
      <c r="BN288" s="859"/>
      <c r="BO288" s="859"/>
      <c r="BP288" s="860"/>
      <c r="BQ288" s="414"/>
      <c r="BR288" s="410"/>
      <c r="BS288" s="410"/>
      <c r="BT288" s="410"/>
      <c r="BU288" s="410"/>
      <c r="BV288" s="411"/>
    </row>
    <row r="289" spans="2:74" s="199" customFormat="1" ht="12" customHeight="1" x14ac:dyDescent="0.15">
      <c r="B289" s="778">
        <v>2</v>
      </c>
      <c r="C289" s="796"/>
      <c r="D289" s="797"/>
      <c r="E289" s="649"/>
      <c r="F289" s="785"/>
      <c r="G289" s="785"/>
      <c r="H289" s="785"/>
      <c r="I289" s="785"/>
      <c r="J289" s="785"/>
      <c r="K289" s="785"/>
      <c r="L289" s="786"/>
      <c r="M289" s="649"/>
      <c r="N289" s="489"/>
      <c r="O289" s="489"/>
      <c r="P289" s="489"/>
      <c r="Q289" s="489"/>
      <c r="R289" s="489"/>
      <c r="S289" s="489"/>
      <c r="T289" s="489"/>
      <c r="U289" s="495"/>
      <c r="V289" s="867"/>
      <c r="W289" s="868"/>
      <c r="X289" s="868"/>
      <c r="Y289" s="868"/>
      <c r="Z289" s="868"/>
      <c r="AA289" s="868"/>
      <c r="AB289" s="868"/>
      <c r="AC289" s="868"/>
      <c r="AD289" s="869"/>
      <c r="AE289" s="758">
        <f>M289+V289</f>
        <v>0</v>
      </c>
      <c r="AF289" s="489"/>
      <c r="AG289" s="489"/>
      <c r="AH289" s="489"/>
      <c r="AI289" s="489"/>
      <c r="AJ289" s="489"/>
      <c r="AK289" s="495"/>
      <c r="AL289" s="649"/>
      <c r="AM289" s="656"/>
      <c r="AN289" s="656"/>
      <c r="AO289" s="656"/>
      <c r="AP289" s="656"/>
      <c r="AQ289" s="766"/>
      <c r="AR289" s="649"/>
      <c r="AS289" s="656"/>
      <c r="AT289" s="656"/>
      <c r="AU289" s="656"/>
      <c r="AV289" s="656"/>
      <c r="AW289" s="766"/>
      <c r="AX289" s="758">
        <f>AE289-(AL289+AR289+BD289)</f>
        <v>0</v>
      </c>
      <c r="AY289" s="870"/>
      <c r="AZ289" s="870"/>
      <c r="BA289" s="870"/>
      <c r="BB289" s="870"/>
      <c r="BC289" s="871"/>
      <c r="BD289" s="649"/>
      <c r="BE289" s="656"/>
      <c r="BF289" s="656"/>
      <c r="BG289" s="656"/>
      <c r="BH289" s="656"/>
      <c r="BI289" s="766"/>
      <c r="BJ289" s="758">
        <f>E289-M289</f>
        <v>0</v>
      </c>
      <c r="BK289" s="853"/>
      <c r="BL289" s="853"/>
      <c r="BM289" s="853"/>
      <c r="BN289" s="853"/>
      <c r="BO289" s="853"/>
      <c r="BP289" s="854"/>
      <c r="BQ289" s="403"/>
      <c r="BR289" s="404"/>
      <c r="BS289" s="404"/>
      <c r="BT289" s="404"/>
      <c r="BU289" s="404"/>
      <c r="BV289" s="405"/>
    </row>
    <row r="290" spans="2:74" s="199" customFormat="1" ht="12" customHeight="1" x14ac:dyDescent="0.15">
      <c r="B290" s="798"/>
      <c r="C290" s="799"/>
      <c r="D290" s="800"/>
      <c r="E290" s="850"/>
      <c r="F290" s="851"/>
      <c r="G290" s="851"/>
      <c r="H290" s="851"/>
      <c r="I290" s="851"/>
      <c r="J290" s="851"/>
      <c r="K290" s="851"/>
      <c r="L290" s="852"/>
      <c r="M290" s="864"/>
      <c r="N290" s="865"/>
      <c r="O290" s="865"/>
      <c r="P290" s="865"/>
      <c r="Q290" s="865"/>
      <c r="R290" s="865"/>
      <c r="S290" s="865"/>
      <c r="T290" s="865"/>
      <c r="U290" s="866"/>
      <c r="V290" s="861"/>
      <c r="W290" s="862"/>
      <c r="X290" s="203" t="s">
        <v>243</v>
      </c>
      <c r="Y290" s="863"/>
      <c r="Z290" s="863"/>
      <c r="AA290" s="203" t="s">
        <v>244</v>
      </c>
      <c r="AB290" s="863"/>
      <c r="AC290" s="863"/>
      <c r="AD290" s="406" t="s">
        <v>245</v>
      </c>
      <c r="AE290" s="805"/>
      <c r="AF290" s="493"/>
      <c r="AG290" s="493"/>
      <c r="AH290" s="493"/>
      <c r="AI290" s="493"/>
      <c r="AJ290" s="493"/>
      <c r="AK290" s="551"/>
      <c r="AL290" s="767"/>
      <c r="AM290" s="680"/>
      <c r="AN290" s="680"/>
      <c r="AO290" s="680"/>
      <c r="AP290" s="680"/>
      <c r="AQ290" s="768"/>
      <c r="AR290" s="767"/>
      <c r="AS290" s="680"/>
      <c r="AT290" s="680"/>
      <c r="AU290" s="680"/>
      <c r="AV290" s="680"/>
      <c r="AW290" s="768"/>
      <c r="AX290" s="872"/>
      <c r="AY290" s="873"/>
      <c r="AZ290" s="873"/>
      <c r="BA290" s="873"/>
      <c r="BB290" s="873"/>
      <c r="BC290" s="874"/>
      <c r="BD290" s="767"/>
      <c r="BE290" s="680"/>
      <c r="BF290" s="680"/>
      <c r="BG290" s="680"/>
      <c r="BH290" s="680"/>
      <c r="BI290" s="768"/>
      <c r="BJ290" s="855"/>
      <c r="BK290" s="856"/>
      <c r="BL290" s="856"/>
      <c r="BM290" s="856"/>
      <c r="BN290" s="856"/>
      <c r="BO290" s="856"/>
      <c r="BP290" s="857"/>
      <c r="BQ290" s="190"/>
      <c r="BR290" s="2" t="s">
        <v>894</v>
      </c>
      <c r="BS290" s="408"/>
      <c r="BT290" s="408"/>
      <c r="BU290" s="2" t="s">
        <v>895</v>
      </c>
      <c r="BV290" s="409"/>
    </row>
    <row r="291" spans="2:74" s="199" customFormat="1" ht="12" customHeight="1" x14ac:dyDescent="0.15">
      <c r="B291" s="801"/>
      <c r="C291" s="802"/>
      <c r="D291" s="803"/>
      <c r="E291" s="787"/>
      <c r="F291" s="788"/>
      <c r="G291" s="788"/>
      <c r="H291" s="788"/>
      <c r="I291" s="788"/>
      <c r="J291" s="788"/>
      <c r="K291" s="788"/>
      <c r="L291" s="789"/>
      <c r="M291" s="839"/>
      <c r="N291" s="840"/>
      <c r="O291" s="410" t="s">
        <v>243</v>
      </c>
      <c r="P291" s="841"/>
      <c r="Q291" s="841"/>
      <c r="R291" s="410" t="s">
        <v>244</v>
      </c>
      <c r="S291" s="841"/>
      <c r="T291" s="841"/>
      <c r="U291" s="411" t="s">
        <v>245</v>
      </c>
      <c r="V291" s="764"/>
      <c r="W291" s="486"/>
      <c r="X291" s="410" t="s">
        <v>243</v>
      </c>
      <c r="Y291" s="765"/>
      <c r="Z291" s="765"/>
      <c r="AA291" s="410" t="s">
        <v>244</v>
      </c>
      <c r="AB291" s="765"/>
      <c r="AC291" s="765"/>
      <c r="AD291" s="411" t="s">
        <v>245</v>
      </c>
      <c r="AE291" s="491"/>
      <c r="AF291" s="486"/>
      <c r="AG291" s="486"/>
      <c r="AH291" s="486"/>
      <c r="AI291" s="486"/>
      <c r="AJ291" s="486"/>
      <c r="AK291" s="496"/>
      <c r="AL291" s="657"/>
      <c r="AM291" s="658"/>
      <c r="AN291" s="658"/>
      <c r="AO291" s="658"/>
      <c r="AP291" s="658"/>
      <c r="AQ291" s="769"/>
      <c r="AR291" s="657"/>
      <c r="AS291" s="658"/>
      <c r="AT291" s="658"/>
      <c r="AU291" s="658"/>
      <c r="AV291" s="658"/>
      <c r="AW291" s="769"/>
      <c r="AX291" s="412" t="s">
        <v>864</v>
      </c>
      <c r="AY291" s="842"/>
      <c r="AZ291" s="842"/>
      <c r="BA291" s="842"/>
      <c r="BB291" s="842"/>
      <c r="BC291" s="413" t="s">
        <v>865</v>
      </c>
      <c r="BD291" s="657"/>
      <c r="BE291" s="658"/>
      <c r="BF291" s="658"/>
      <c r="BG291" s="658"/>
      <c r="BH291" s="658"/>
      <c r="BI291" s="769"/>
      <c r="BJ291" s="858"/>
      <c r="BK291" s="859"/>
      <c r="BL291" s="859"/>
      <c r="BM291" s="859"/>
      <c r="BN291" s="859"/>
      <c r="BO291" s="859"/>
      <c r="BP291" s="860"/>
      <c r="BQ291" s="414"/>
      <c r="BR291" s="410"/>
      <c r="BS291" s="410"/>
      <c r="BT291" s="410"/>
      <c r="BU291" s="410"/>
      <c r="BV291" s="411"/>
    </row>
    <row r="292" spans="2:74" s="199" customFormat="1" ht="12" customHeight="1" x14ac:dyDescent="0.15">
      <c r="B292" s="778">
        <v>3</v>
      </c>
      <c r="C292" s="796"/>
      <c r="D292" s="797"/>
      <c r="E292" s="649"/>
      <c r="F292" s="785"/>
      <c r="G292" s="785"/>
      <c r="H292" s="785"/>
      <c r="I292" s="785"/>
      <c r="J292" s="785"/>
      <c r="K292" s="785"/>
      <c r="L292" s="786"/>
      <c r="M292" s="649"/>
      <c r="N292" s="489"/>
      <c r="O292" s="489"/>
      <c r="P292" s="489"/>
      <c r="Q292" s="489"/>
      <c r="R292" s="489"/>
      <c r="S292" s="489"/>
      <c r="T292" s="489"/>
      <c r="U292" s="495"/>
      <c r="V292" s="867"/>
      <c r="W292" s="868"/>
      <c r="X292" s="868"/>
      <c r="Y292" s="868"/>
      <c r="Z292" s="868"/>
      <c r="AA292" s="868"/>
      <c r="AB292" s="868"/>
      <c r="AC292" s="868"/>
      <c r="AD292" s="869"/>
      <c r="AE292" s="758">
        <f>M292+V292</f>
        <v>0</v>
      </c>
      <c r="AF292" s="489"/>
      <c r="AG292" s="489"/>
      <c r="AH292" s="489"/>
      <c r="AI292" s="489"/>
      <c r="AJ292" s="489"/>
      <c r="AK292" s="495"/>
      <c r="AL292" s="649"/>
      <c r="AM292" s="656"/>
      <c r="AN292" s="656"/>
      <c r="AO292" s="656"/>
      <c r="AP292" s="656"/>
      <c r="AQ292" s="766"/>
      <c r="AR292" s="649"/>
      <c r="AS292" s="656"/>
      <c r="AT292" s="656"/>
      <c r="AU292" s="656"/>
      <c r="AV292" s="656"/>
      <c r="AW292" s="766"/>
      <c r="AX292" s="758">
        <f>AE292-(AL292+AR292+BD292)</f>
        <v>0</v>
      </c>
      <c r="AY292" s="870"/>
      <c r="AZ292" s="870"/>
      <c r="BA292" s="870"/>
      <c r="BB292" s="870"/>
      <c r="BC292" s="871"/>
      <c r="BD292" s="649"/>
      <c r="BE292" s="656"/>
      <c r="BF292" s="656"/>
      <c r="BG292" s="656"/>
      <c r="BH292" s="656"/>
      <c r="BI292" s="766"/>
      <c r="BJ292" s="758">
        <f>E292-M292</f>
        <v>0</v>
      </c>
      <c r="BK292" s="853"/>
      <c r="BL292" s="853"/>
      <c r="BM292" s="853"/>
      <c r="BN292" s="853"/>
      <c r="BO292" s="853"/>
      <c r="BP292" s="854"/>
      <c r="BQ292" s="403"/>
      <c r="BR292" s="404"/>
      <c r="BS292" s="404"/>
      <c r="BT292" s="404"/>
      <c r="BU292" s="404"/>
      <c r="BV292" s="405"/>
    </row>
    <row r="293" spans="2:74" s="199" customFormat="1" ht="12" customHeight="1" x14ac:dyDescent="0.15">
      <c r="B293" s="798"/>
      <c r="C293" s="799"/>
      <c r="D293" s="800"/>
      <c r="E293" s="850"/>
      <c r="F293" s="851"/>
      <c r="G293" s="851"/>
      <c r="H293" s="851"/>
      <c r="I293" s="851"/>
      <c r="J293" s="851"/>
      <c r="K293" s="851"/>
      <c r="L293" s="852"/>
      <c r="M293" s="864"/>
      <c r="N293" s="865"/>
      <c r="O293" s="865"/>
      <c r="P293" s="865"/>
      <c r="Q293" s="865"/>
      <c r="R293" s="865"/>
      <c r="S293" s="865"/>
      <c r="T293" s="865"/>
      <c r="U293" s="866"/>
      <c r="V293" s="861"/>
      <c r="W293" s="862"/>
      <c r="X293" s="203" t="s">
        <v>243</v>
      </c>
      <c r="Y293" s="863"/>
      <c r="Z293" s="863"/>
      <c r="AA293" s="203" t="s">
        <v>244</v>
      </c>
      <c r="AB293" s="863"/>
      <c r="AC293" s="863"/>
      <c r="AD293" s="406" t="s">
        <v>245</v>
      </c>
      <c r="AE293" s="805"/>
      <c r="AF293" s="493"/>
      <c r="AG293" s="493"/>
      <c r="AH293" s="493"/>
      <c r="AI293" s="493"/>
      <c r="AJ293" s="493"/>
      <c r="AK293" s="551"/>
      <c r="AL293" s="767"/>
      <c r="AM293" s="680"/>
      <c r="AN293" s="680"/>
      <c r="AO293" s="680"/>
      <c r="AP293" s="680"/>
      <c r="AQ293" s="768"/>
      <c r="AR293" s="767"/>
      <c r="AS293" s="680"/>
      <c r="AT293" s="680"/>
      <c r="AU293" s="680"/>
      <c r="AV293" s="680"/>
      <c r="AW293" s="768"/>
      <c r="AX293" s="872"/>
      <c r="AY293" s="873"/>
      <c r="AZ293" s="873"/>
      <c r="BA293" s="873"/>
      <c r="BB293" s="873"/>
      <c r="BC293" s="874"/>
      <c r="BD293" s="767"/>
      <c r="BE293" s="680"/>
      <c r="BF293" s="680"/>
      <c r="BG293" s="680"/>
      <c r="BH293" s="680"/>
      <c r="BI293" s="768"/>
      <c r="BJ293" s="855"/>
      <c r="BK293" s="856"/>
      <c r="BL293" s="856"/>
      <c r="BM293" s="856"/>
      <c r="BN293" s="856"/>
      <c r="BO293" s="856"/>
      <c r="BP293" s="857"/>
      <c r="BQ293" s="190"/>
      <c r="BR293" s="2" t="s">
        <v>894</v>
      </c>
      <c r="BS293" s="408"/>
      <c r="BT293" s="408"/>
      <c r="BU293" s="2" t="s">
        <v>895</v>
      </c>
      <c r="BV293" s="409"/>
    </row>
    <row r="294" spans="2:74" s="199" customFormat="1" ht="12" customHeight="1" x14ac:dyDescent="0.15">
      <c r="B294" s="801"/>
      <c r="C294" s="802"/>
      <c r="D294" s="803"/>
      <c r="E294" s="787"/>
      <c r="F294" s="788"/>
      <c r="G294" s="788"/>
      <c r="H294" s="788"/>
      <c r="I294" s="788"/>
      <c r="J294" s="788"/>
      <c r="K294" s="788"/>
      <c r="L294" s="789"/>
      <c r="M294" s="839"/>
      <c r="N294" s="840"/>
      <c r="O294" s="410" t="s">
        <v>243</v>
      </c>
      <c r="P294" s="841"/>
      <c r="Q294" s="841"/>
      <c r="R294" s="410" t="s">
        <v>244</v>
      </c>
      <c r="S294" s="841"/>
      <c r="T294" s="841"/>
      <c r="U294" s="411" t="s">
        <v>245</v>
      </c>
      <c r="V294" s="764"/>
      <c r="W294" s="486"/>
      <c r="X294" s="410" t="s">
        <v>243</v>
      </c>
      <c r="Y294" s="765"/>
      <c r="Z294" s="765"/>
      <c r="AA294" s="410" t="s">
        <v>244</v>
      </c>
      <c r="AB294" s="765"/>
      <c r="AC294" s="765"/>
      <c r="AD294" s="411" t="s">
        <v>245</v>
      </c>
      <c r="AE294" s="491"/>
      <c r="AF294" s="486"/>
      <c r="AG294" s="486"/>
      <c r="AH294" s="486"/>
      <c r="AI294" s="486"/>
      <c r="AJ294" s="486"/>
      <c r="AK294" s="496"/>
      <c r="AL294" s="657"/>
      <c r="AM294" s="658"/>
      <c r="AN294" s="658"/>
      <c r="AO294" s="658"/>
      <c r="AP294" s="658"/>
      <c r="AQ294" s="769"/>
      <c r="AR294" s="657"/>
      <c r="AS294" s="658"/>
      <c r="AT294" s="658"/>
      <c r="AU294" s="658"/>
      <c r="AV294" s="658"/>
      <c r="AW294" s="769"/>
      <c r="AX294" s="412" t="s">
        <v>866</v>
      </c>
      <c r="AY294" s="842"/>
      <c r="AZ294" s="842"/>
      <c r="BA294" s="842"/>
      <c r="BB294" s="842"/>
      <c r="BC294" s="413" t="s">
        <v>865</v>
      </c>
      <c r="BD294" s="657"/>
      <c r="BE294" s="658"/>
      <c r="BF294" s="658"/>
      <c r="BG294" s="658"/>
      <c r="BH294" s="658"/>
      <c r="BI294" s="769"/>
      <c r="BJ294" s="858"/>
      <c r="BK294" s="859"/>
      <c r="BL294" s="859"/>
      <c r="BM294" s="859"/>
      <c r="BN294" s="859"/>
      <c r="BO294" s="859"/>
      <c r="BP294" s="860"/>
      <c r="BQ294" s="414"/>
      <c r="BR294" s="410"/>
      <c r="BS294" s="410"/>
      <c r="BT294" s="410"/>
      <c r="BU294" s="410"/>
      <c r="BV294" s="411"/>
    </row>
    <row r="295" spans="2:74" s="199" customFormat="1" ht="12" customHeight="1" x14ac:dyDescent="0.15">
      <c r="B295" s="778">
        <v>4</v>
      </c>
      <c r="C295" s="796"/>
      <c r="D295" s="797"/>
      <c r="E295" s="649"/>
      <c r="F295" s="785"/>
      <c r="G295" s="785"/>
      <c r="H295" s="785"/>
      <c r="I295" s="785"/>
      <c r="J295" s="785"/>
      <c r="K295" s="785"/>
      <c r="L295" s="786"/>
      <c r="M295" s="649"/>
      <c r="N295" s="489"/>
      <c r="O295" s="489"/>
      <c r="P295" s="489"/>
      <c r="Q295" s="489"/>
      <c r="R295" s="489"/>
      <c r="S295" s="489"/>
      <c r="T295" s="489"/>
      <c r="U295" s="495"/>
      <c r="V295" s="867"/>
      <c r="W295" s="868"/>
      <c r="X295" s="868"/>
      <c r="Y295" s="868"/>
      <c r="Z295" s="868"/>
      <c r="AA295" s="868"/>
      <c r="AB295" s="868"/>
      <c r="AC295" s="868"/>
      <c r="AD295" s="869"/>
      <c r="AE295" s="758">
        <f>M295+V295</f>
        <v>0</v>
      </c>
      <c r="AF295" s="489"/>
      <c r="AG295" s="489"/>
      <c r="AH295" s="489"/>
      <c r="AI295" s="489"/>
      <c r="AJ295" s="489"/>
      <c r="AK295" s="495"/>
      <c r="AL295" s="649"/>
      <c r="AM295" s="656"/>
      <c r="AN295" s="656"/>
      <c r="AO295" s="656"/>
      <c r="AP295" s="656"/>
      <c r="AQ295" s="766"/>
      <c r="AR295" s="649"/>
      <c r="AS295" s="656"/>
      <c r="AT295" s="656"/>
      <c r="AU295" s="656"/>
      <c r="AV295" s="656"/>
      <c r="AW295" s="766"/>
      <c r="AX295" s="758">
        <f>AE295-(AL295+AR295+BD295)</f>
        <v>0</v>
      </c>
      <c r="AY295" s="870"/>
      <c r="AZ295" s="870"/>
      <c r="BA295" s="870"/>
      <c r="BB295" s="870"/>
      <c r="BC295" s="871"/>
      <c r="BD295" s="649"/>
      <c r="BE295" s="656"/>
      <c r="BF295" s="656"/>
      <c r="BG295" s="656"/>
      <c r="BH295" s="656"/>
      <c r="BI295" s="766"/>
      <c r="BJ295" s="758">
        <f>E295-M295</f>
        <v>0</v>
      </c>
      <c r="BK295" s="853"/>
      <c r="BL295" s="853"/>
      <c r="BM295" s="853"/>
      <c r="BN295" s="853"/>
      <c r="BO295" s="853"/>
      <c r="BP295" s="854"/>
      <c r="BQ295" s="403"/>
      <c r="BR295" s="404"/>
      <c r="BS295" s="404"/>
      <c r="BT295" s="404"/>
      <c r="BU295" s="404"/>
      <c r="BV295" s="405"/>
    </row>
    <row r="296" spans="2:74" s="199" customFormat="1" ht="12" customHeight="1" x14ac:dyDescent="0.15">
      <c r="B296" s="798"/>
      <c r="C296" s="799"/>
      <c r="D296" s="800"/>
      <c r="E296" s="850"/>
      <c r="F296" s="851"/>
      <c r="G296" s="851"/>
      <c r="H296" s="851"/>
      <c r="I296" s="851"/>
      <c r="J296" s="851"/>
      <c r="K296" s="851"/>
      <c r="L296" s="852"/>
      <c r="M296" s="864"/>
      <c r="N296" s="865"/>
      <c r="O296" s="865"/>
      <c r="P296" s="865"/>
      <c r="Q296" s="865"/>
      <c r="R296" s="865"/>
      <c r="S296" s="865"/>
      <c r="T296" s="865"/>
      <c r="U296" s="866"/>
      <c r="V296" s="861"/>
      <c r="W296" s="862"/>
      <c r="X296" s="203" t="s">
        <v>243</v>
      </c>
      <c r="Y296" s="863"/>
      <c r="Z296" s="863"/>
      <c r="AA296" s="203" t="s">
        <v>244</v>
      </c>
      <c r="AB296" s="863"/>
      <c r="AC296" s="863"/>
      <c r="AD296" s="406" t="s">
        <v>245</v>
      </c>
      <c r="AE296" s="805"/>
      <c r="AF296" s="493"/>
      <c r="AG296" s="493"/>
      <c r="AH296" s="493"/>
      <c r="AI296" s="493"/>
      <c r="AJ296" s="493"/>
      <c r="AK296" s="551"/>
      <c r="AL296" s="767"/>
      <c r="AM296" s="680"/>
      <c r="AN296" s="680"/>
      <c r="AO296" s="680"/>
      <c r="AP296" s="680"/>
      <c r="AQ296" s="768"/>
      <c r="AR296" s="767"/>
      <c r="AS296" s="680"/>
      <c r="AT296" s="680"/>
      <c r="AU296" s="680"/>
      <c r="AV296" s="680"/>
      <c r="AW296" s="768"/>
      <c r="AX296" s="872"/>
      <c r="AY296" s="873"/>
      <c r="AZ296" s="873"/>
      <c r="BA296" s="873"/>
      <c r="BB296" s="873"/>
      <c r="BC296" s="874"/>
      <c r="BD296" s="767"/>
      <c r="BE296" s="680"/>
      <c r="BF296" s="680"/>
      <c r="BG296" s="680"/>
      <c r="BH296" s="680"/>
      <c r="BI296" s="768"/>
      <c r="BJ296" s="855"/>
      <c r="BK296" s="856"/>
      <c r="BL296" s="856"/>
      <c r="BM296" s="856"/>
      <c r="BN296" s="856"/>
      <c r="BO296" s="856"/>
      <c r="BP296" s="857"/>
      <c r="BQ296" s="190"/>
      <c r="BR296" s="2" t="s">
        <v>894</v>
      </c>
      <c r="BS296" s="408"/>
      <c r="BT296" s="408"/>
      <c r="BU296" s="2" t="s">
        <v>895</v>
      </c>
      <c r="BV296" s="409"/>
    </row>
    <row r="297" spans="2:74" s="199" customFormat="1" ht="12" customHeight="1" x14ac:dyDescent="0.15">
      <c r="B297" s="801"/>
      <c r="C297" s="802"/>
      <c r="D297" s="803"/>
      <c r="E297" s="787"/>
      <c r="F297" s="788"/>
      <c r="G297" s="788"/>
      <c r="H297" s="788"/>
      <c r="I297" s="788"/>
      <c r="J297" s="788"/>
      <c r="K297" s="788"/>
      <c r="L297" s="789"/>
      <c r="M297" s="839"/>
      <c r="N297" s="840"/>
      <c r="O297" s="410" t="s">
        <v>243</v>
      </c>
      <c r="P297" s="841"/>
      <c r="Q297" s="841"/>
      <c r="R297" s="410" t="s">
        <v>244</v>
      </c>
      <c r="S297" s="841"/>
      <c r="T297" s="841"/>
      <c r="U297" s="411" t="s">
        <v>245</v>
      </c>
      <c r="V297" s="764"/>
      <c r="W297" s="486"/>
      <c r="X297" s="410" t="s">
        <v>243</v>
      </c>
      <c r="Y297" s="765"/>
      <c r="Z297" s="765"/>
      <c r="AA297" s="410" t="s">
        <v>244</v>
      </c>
      <c r="AB297" s="765"/>
      <c r="AC297" s="765"/>
      <c r="AD297" s="411" t="s">
        <v>245</v>
      </c>
      <c r="AE297" s="491"/>
      <c r="AF297" s="486"/>
      <c r="AG297" s="486"/>
      <c r="AH297" s="486"/>
      <c r="AI297" s="486"/>
      <c r="AJ297" s="486"/>
      <c r="AK297" s="496"/>
      <c r="AL297" s="657"/>
      <c r="AM297" s="658"/>
      <c r="AN297" s="658"/>
      <c r="AO297" s="658"/>
      <c r="AP297" s="658"/>
      <c r="AQ297" s="769"/>
      <c r="AR297" s="657"/>
      <c r="AS297" s="658"/>
      <c r="AT297" s="658"/>
      <c r="AU297" s="658"/>
      <c r="AV297" s="658"/>
      <c r="AW297" s="769"/>
      <c r="AX297" s="412" t="s">
        <v>867</v>
      </c>
      <c r="AY297" s="842"/>
      <c r="AZ297" s="842"/>
      <c r="BA297" s="842"/>
      <c r="BB297" s="842"/>
      <c r="BC297" s="413" t="s">
        <v>868</v>
      </c>
      <c r="BD297" s="657"/>
      <c r="BE297" s="658"/>
      <c r="BF297" s="658"/>
      <c r="BG297" s="658"/>
      <c r="BH297" s="658"/>
      <c r="BI297" s="769"/>
      <c r="BJ297" s="858"/>
      <c r="BK297" s="859"/>
      <c r="BL297" s="859"/>
      <c r="BM297" s="859"/>
      <c r="BN297" s="859"/>
      <c r="BO297" s="859"/>
      <c r="BP297" s="860"/>
      <c r="BQ297" s="414"/>
      <c r="BR297" s="410"/>
      <c r="BS297" s="410"/>
      <c r="BT297" s="410"/>
      <c r="BU297" s="410"/>
      <c r="BV297" s="411"/>
    </row>
    <row r="298" spans="2:74" s="199" customFormat="1" ht="12" customHeight="1" x14ac:dyDescent="0.15">
      <c r="B298" s="778">
        <v>5</v>
      </c>
      <c r="C298" s="796"/>
      <c r="D298" s="797"/>
      <c r="E298" s="649"/>
      <c r="F298" s="785"/>
      <c r="G298" s="785"/>
      <c r="H298" s="785"/>
      <c r="I298" s="785"/>
      <c r="J298" s="785"/>
      <c r="K298" s="785"/>
      <c r="L298" s="786"/>
      <c r="M298" s="649"/>
      <c r="N298" s="489"/>
      <c r="O298" s="489"/>
      <c r="P298" s="489"/>
      <c r="Q298" s="489"/>
      <c r="R298" s="489"/>
      <c r="S298" s="489"/>
      <c r="T298" s="489"/>
      <c r="U298" s="495"/>
      <c r="V298" s="867"/>
      <c r="W298" s="868"/>
      <c r="X298" s="868"/>
      <c r="Y298" s="868"/>
      <c r="Z298" s="868"/>
      <c r="AA298" s="868"/>
      <c r="AB298" s="868"/>
      <c r="AC298" s="868"/>
      <c r="AD298" s="869"/>
      <c r="AE298" s="758">
        <f>M298+V298</f>
        <v>0</v>
      </c>
      <c r="AF298" s="489"/>
      <c r="AG298" s="489"/>
      <c r="AH298" s="489"/>
      <c r="AI298" s="489"/>
      <c r="AJ298" s="489"/>
      <c r="AK298" s="495"/>
      <c r="AL298" s="649"/>
      <c r="AM298" s="656"/>
      <c r="AN298" s="656"/>
      <c r="AO298" s="656"/>
      <c r="AP298" s="656"/>
      <c r="AQ298" s="766"/>
      <c r="AR298" s="649"/>
      <c r="AS298" s="656"/>
      <c r="AT298" s="656"/>
      <c r="AU298" s="656"/>
      <c r="AV298" s="656"/>
      <c r="AW298" s="766"/>
      <c r="AX298" s="758">
        <f>AE298-(AL298+AR298+BD298)</f>
        <v>0</v>
      </c>
      <c r="AY298" s="870"/>
      <c r="AZ298" s="870"/>
      <c r="BA298" s="870"/>
      <c r="BB298" s="870"/>
      <c r="BC298" s="871"/>
      <c r="BD298" s="649"/>
      <c r="BE298" s="656"/>
      <c r="BF298" s="656"/>
      <c r="BG298" s="656"/>
      <c r="BH298" s="656"/>
      <c r="BI298" s="766"/>
      <c r="BJ298" s="758">
        <f>E298-M298</f>
        <v>0</v>
      </c>
      <c r="BK298" s="853"/>
      <c r="BL298" s="853"/>
      <c r="BM298" s="853"/>
      <c r="BN298" s="853"/>
      <c r="BO298" s="853"/>
      <c r="BP298" s="854"/>
      <c r="BQ298" s="403"/>
      <c r="BR298" s="404"/>
      <c r="BS298" s="404"/>
      <c r="BT298" s="404"/>
      <c r="BU298" s="404"/>
      <c r="BV298" s="405"/>
    </row>
    <row r="299" spans="2:74" s="199" customFormat="1" ht="12" customHeight="1" x14ac:dyDescent="0.15">
      <c r="B299" s="798"/>
      <c r="C299" s="799"/>
      <c r="D299" s="800"/>
      <c r="E299" s="850"/>
      <c r="F299" s="851"/>
      <c r="G299" s="851"/>
      <c r="H299" s="851"/>
      <c r="I299" s="851"/>
      <c r="J299" s="851"/>
      <c r="K299" s="851"/>
      <c r="L299" s="852"/>
      <c r="M299" s="864"/>
      <c r="N299" s="865"/>
      <c r="O299" s="865"/>
      <c r="P299" s="865"/>
      <c r="Q299" s="865"/>
      <c r="R299" s="865"/>
      <c r="S299" s="865"/>
      <c r="T299" s="865"/>
      <c r="U299" s="866"/>
      <c r="V299" s="861"/>
      <c r="W299" s="862"/>
      <c r="X299" s="203" t="s">
        <v>243</v>
      </c>
      <c r="Y299" s="863"/>
      <c r="Z299" s="863"/>
      <c r="AA299" s="203" t="s">
        <v>244</v>
      </c>
      <c r="AB299" s="863"/>
      <c r="AC299" s="863"/>
      <c r="AD299" s="406" t="s">
        <v>245</v>
      </c>
      <c r="AE299" s="805"/>
      <c r="AF299" s="493"/>
      <c r="AG299" s="493"/>
      <c r="AH299" s="493"/>
      <c r="AI299" s="493"/>
      <c r="AJ299" s="493"/>
      <c r="AK299" s="551"/>
      <c r="AL299" s="767"/>
      <c r="AM299" s="680"/>
      <c r="AN299" s="680"/>
      <c r="AO299" s="680"/>
      <c r="AP299" s="680"/>
      <c r="AQ299" s="768"/>
      <c r="AR299" s="767"/>
      <c r="AS299" s="680"/>
      <c r="AT299" s="680"/>
      <c r="AU299" s="680"/>
      <c r="AV299" s="680"/>
      <c r="AW299" s="768"/>
      <c r="AX299" s="872"/>
      <c r="AY299" s="873"/>
      <c r="AZ299" s="873"/>
      <c r="BA299" s="873"/>
      <c r="BB299" s="873"/>
      <c r="BC299" s="874"/>
      <c r="BD299" s="767"/>
      <c r="BE299" s="680"/>
      <c r="BF299" s="680"/>
      <c r="BG299" s="680"/>
      <c r="BH299" s="680"/>
      <c r="BI299" s="768"/>
      <c r="BJ299" s="855"/>
      <c r="BK299" s="856"/>
      <c r="BL299" s="856"/>
      <c r="BM299" s="856"/>
      <c r="BN299" s="856"/>
      <c r="BO299" s="856"/>
      <c r="BP299" s="857"/>
      <c r="BQ299" s="190"/>
      <c r="BR299" s="2" t="s">
        <v>894</v>
      </c>
      <c r="BS299" s="408"/>
      <c r="BT299" s="408"/>
      <c r="BU299" s="2" t="s">
        <v>895</v>
      </c>
      <c r="BV299" s="409"/>
    </row>
    <row r="300" spans="2:74" s="199" customFormat="1" ht="12" customHeight="1" x14ac:dyDescent="0.15">
      <c r="B300" s="801"/>
      <c r="C300" s="802"/>
      <c r="D300" s="803"/>
      <c r="E300" s="787"/>
      <c r="F300" s="788"/>
      <c r="G300" s="788"/>
      <c r="H300" s="788"/>
      <c r="I300" s="788"/>
      <c r="J300" s="788"/>
      <c r="K300" s="788"/>
      <c r="L300" s="789"/>
      <c r="M300" s="839"/>
      <c r="N300" s="840"/>
      <c r="O300" s="410" t="s">
        <v>243</v>
      </c>
      <c r="P300" s="841"/>
      <c r="Q300" s="841"/>
      <c r="R300" s="410" t="s">
        <v>244</v>
      </c>
      <c r="S300" s="841"/>
      <c r="T300" s="841"/>
      <c r="U300" s="411" t="s">
        <v>245</v>
      </c>
      <c r="V300" s="764"/>
      <c r="W300" s="486"/>
      <c r="X300" s="410" t="s">
        <v>243</v>
      </c>
      <c r="Y300" s="765"/>
      <c r="Z300" s="765"/>
      <c r="AA300" s="410" t="s">
        <v>244</v>
      </c>
      <c r="AB300" s="765"/>
      <c r="AC300" s="765"/>
      <c r="AD300" s="411" t="s">
        <v>245</v>
      </c>
      <c r="AE300" s="491"/>
      <c r="AF300" s="486"/>
      <c r="AG300" s="486"/>
      <c r="AH300" s="486"/>
      <c r="AI300" s="486"/>
      <c r="AJ300" s="486"/>
      <c r="AK300" s="496"/>
      <c r="AL300" s="657"/>
      <c r="AM300" s="658"/>
      <c r="AN300" s="658"/>
      <c r="AO300" s="658"/>
      <c r="AP300" s="658"/>
      <c r="AQ300" s="769"/>
      <c r="AR300" s="657"/>
      <c r="AS300" s="658"/>
      <c r="AT300" s="658"/>
      <c r="AU300" s="658"/>
      <c r="AV300" s="658"/>
      <c r="AW300" s="769"/>
      <c r="AX300" s="412" t="s">
        <v>867</v>
      </c>
      <c r="AY300" s="842"/>
      <c r="AZ300" s="842"/>
      <c r="BA300" s="842"/>
      <c r="BB300" s="842"/>
      <c r="BC300" s="413" t="s">
        <v>868</v>
      </c>
      <c r="BD300" s="657"/>
      <c r="BE300" s="658"/>
      <c r="BF300" s="658"/>
      <c r="BG300" s="658"/>
      <c r="BH300" s="658"/>
      <c r="BI300" s="769"/>
      <c r="BJ300" s="858"/>
      <c r="BK300" s="859"/>
      <c r="BL300" s="859"/>
      <c r="BM300" s="859"/>
      <c r="BN300" s="859"/>
      <c r="BO300" s="859"/>
      <c r="BP300" s="860"/>
      <c r="BQ300" s="414"/>
      <c r="BR300" s="410"/>
      <c r="BS300" s="410"/>
      <c r="BT300" s="410"/>
      <c r="BU300" s="410"/>
      <c r="BV300" s="411"/>
    </row>
    <row r="301" spans="2:74" s="199" customFormat="1" ht="12" customHeight="1" x14ac:dyDescent="0.15">
      <c r="B301" s="778">
        <v>6</v>
      </c>
      <c r="C301" s="796"/>
      <c r="D301" s="797"/>
      <c r="E301" s="649"/>
      <c r="F301" s="785"/>
      <c r="G301" s="785"/>
      <c r="H301" s="785"/>
      <c r="I301" s="785"/>
      <c r="J301" s="785"/>
      <c r="K301" s="785"/>
      <c r="L301" s="786"/>
      <c r="M301" s="649"/>
      <c r="N301" s="489"/>
      <c r="O301" s="489"/>
      <c r="P301" s="489"/>
      <c r="Q301" s="489"/>
      <c r="R301" s="489"/>
      <c r="S301" s="489"/>
      <c r="T301" s="489"/>
      <c r="U301" s="495"/>
      <c r="V301" s="867"/>
      <c r="W301" s="868"/>
      <c r="X301" s="868"/>
      <c r="Y301" s="868"/>
      <c r="Z301" s="868"/>
      <c r="AA301" s="868"/>
      <c r="AB301" s="868"/>
      <c r="AC301" s="868"/>
      <c r="AD301" s="869"/>
      <c r="AE301" s="758">
        <f>M301+V301</f>
        <v>0</v>
      </c>
      <c r="AF301" s="489"/>
      <c r="AG301" s="489"/>
      <c r="AH301" s="489"/>
      <c r="AI301" s="489"/>
      <c r="AJ301" s="489"/>
      <c r="AK301" s="495"/>
      <c r="AL301" s="649"/>
      <c r="AM301" s="656"/>
      <c r="AN301" s="656"/>
      <c r="AO301" s="656"/>
      <c r="AP301" s="656"/>
      <c r="AQ301" s="766"/>
      <c r="AR301" s="649"/>
      <c r="AS301" s="656"/>
      <c r="AT301" s="656"/>
      <c r="AU301" s="656"/>
      <c r="AV301" s="656"/>
      <c r="AW301" s="766"/>
      <c r="AX301" s="758">
        <f>AE301-(AL301+AR301+BD301)</f>
        <v>0</v>
      </c>
      <c r="AY301" s="870"/>
      <c r="AZ301" s="870"/>
      <c r="BA301" s="870"/>
      <c r="BB301" s="870"/>
      <c r="BC301" s="871"/>
      <c r="BD301" s="649"/>
      <c r="BE301" s="656"/>
      <c r="BF301" s="656"/>
      <c r="BG301" s="656"/>
      <c r="BH301" s="656"/>
      <c r="BI301" s="766"/>
      <c r="BJ301" s="758">
        <f>E301-M301</f>
        <v>0</v>
      </c>
      <c r="BK301" s="853"/>
      <c r="BL301" s="853"/>
      <c r="BM301" s="853"/>
      <c r="BN301" s="853"/>
      <c r="BO301" s="853"/>
      <c r="BP301" s="854"/>
      <c r="BQ301" s="403"/>
      <c r="BR301" s="404"/>
      <c r="BS301" s="404"/>
      <c r="BT301" s="404"/>
      <c r="BU301" s="404"/>
      <c r="BV301" s="405"/>
    </row>
    <row r="302" spans="2:74" s="199" customFormat="1" ht="12" customHeight="1" x14ac:dyDescent="0.15">
      <c r="B302" s="798"/>
      <c r="C302" s="799"/>
      <c r="D302" s="800"/>
      <c r="E302" s="850"/>
      <c r="F302" s="851"/>
      <c r="G302" s="851"/>
      <c r="H302" s="851"/>
      <c r="I302" s="851"/>
      <c r="J302" s="851"/>
      <c r="K302" s="851"/>
      <c r="L302" s="852"/>
      <c r="M302" s="864"/>
      <c r="N302" s="865"/>
      <c r="O302" s="865"/>
      <c r="P302" s="865"/>
      <c r="Q302" s="865"/>
      <c r="R302" s="865"/>
      <c r="S302" s="865"/>
      <c r="T302" s="865"/>
      <c r="U302" s="866"/>
      <c r="V302" s="861"/>
      <c r="W302" s="862"/>
      <c r="X302" s="203" t="s">
        <v>243</v>
      </c>
      <c r="Y302" s="863"/>
      <c r="Z302" s="863"/>
      <c r="AA302" s="203" t="s">
        <v>244</v>
      </c>
      <c r="AB302" s="863"/>
      <c r="AC302" s="863"/>
      <c r="AD302" s="406" t="s">
        <v>245</v>
      </c>
      <c r="AE302" s="805"/>
      <c r="AF302" s="493"/>
      <c r="AG302" s="493"/>
      <c r="AH302" s="493"/>
      <c r="AI302" s="493"/>
      <c r="AJ302" s="493"/>
      <c r="AK302" s="551"/>
      <c r="AL302" s="767"/>
      <c r="AM302" s="680"/>
      <c r="AN302" s="680"/>
      <c r="AO302" s="680"/>
      <c r="AP302" s="680"/>
      <c r="AQ302" s="768"/>
      <c r="AR302" s="767"/>
      <c r="AS302" s="680"/>
      <c r="AT302" s="680"/>
      <c r="AU302" s="680"/>
      <c r="AV302" s="680"/>
      <c r="AW302" s="768"/>
      <c r="AX302" s="872"/>
      <c r="AY302" s="873"/>
      <c r="AZ302" s="873"/>
      <c r="BA302" s="873"/>
      <c r="BB302" s="873"/>
      <c r="BC302" s="874"/>
      <c r="BD302" s="767"/>
      <c r="BE302" s="680"/>
      <c r="BF302" s="680"/>
      <c r="BG302" s="680"/>
      <c r="BH302" s="680"/>
      <c r="BI302" s="768"/>
      <c r="BJ302" s="855"/>
      <c r="BK302" s="856"/>
      <c r="BL302" s="856"/>
      <c r="BM302" s="856"/>
      <c r="BN302" s="856"/>
      <c r="BO302" s="856"/>
      <c r="BP302" s="857"/>
      <c r="BQ302" s="190"/>
      <c r="BR302" s="2" t="s">
        <v>894</v>
      </c>
      <c r="BS302" s="408"/>
      <c r="BT302" s="408"/>
      <c r="BU302" s="2" t="s">
        <v>895</v>
      </c>
      <c r="BV302" s="409"/>
    </row>
    <row r="303" spans="2:74" s="199" customFormat="1" ht="12" customHeight="1" x14ac:dyDescent="0.15">
      <c r="B303" s="801"/>
      <c r="C303" s="802"/>
      <c r="D303" s="803"/>
      <c r="E303" s="787"/>
      <c r="F303" s="788"/>
      <c r="G303" s="788"/>
      <c r="H303" s="788"/>
      <c r="I303" s="788"/>
      <c r="J303" s="788"/>
      <c r="K303" s="788"/>
      <c r="L303" s="789"/>
      <c r="M303" s="839"/>
      <c r="N303" s="840"/>
      <c r="O303" s="410" t="s">
        <v>243</v>
      </c>
      <c r="P303" s="841"/>
      <c r="Q303" s="841"/>
      <c r="R303" s="410" t="s">
        <v>244</v>
      </c>
      <c r="S303" s="841"/>
      <c r="T303" s="841"/>
      <c r="U303" s="411" t="s">
        <v>245</v>
      </c>
      <c r="V303" s="764"/>
      <c r="W303" s="486"/>
      <c r="X303" s="410" t="s">
        <v>243</v>
      </c>
      <c r="Y303" s="765"/>
      <c r="Z303" s="765"/>
      <c r="AA303" s="410" t="s">
        <v>244</v>
      </c>
      <c r="AB303" s="765"/>
      <c r="AC303" s="765"/>
      <c r="AD303" s="411" t="s">
        <v>245</v>
      </c>
      <c r="AE303" s="491"/>
      <c r="AF303" s="486"/>
      <c r="AG303" s="486"/>
      <c r="AH303" s="486"/>
      <c r="AI303" s="486"/>
      <c r="AJ303" s="486"/>
      <c r="AK303" s="496"/>
      <c r="AL303" s="657"/>
      <c r="AM303" s="658"/>
      <c r="AN303" s="658"/>
      <c r="AO303" s="658"/>
      <c r="AP303" s="658"/>
      <c r="AQ303" s="769"/>
      <c r="AR303" s="657"/>
      <c r="AS303" s="658"/>
      <c r="AT303" s="658"/>
      <c r="AU303" s="658"/>
      <c r="AV303" s="658"/>
      <c r="AW303" s="769"/>
      <c r="AX303" s="412" t="s">
        <v>867</v>
      </c>
      <c r="AY303" s="842"/>
      <c r="AZ303" s="842"/>
      <c r="BA303" s="842"/>
      <c r="BB303" s="842"/>
      <c r="BC303" s="413" t="s">
        <v>868</v>
      </c>
      <c r="BD303" s="657"/>
      <c r="BE303" s="658"/>
      <c r="BF303" s="658"/>
      <c r="BG303" s="658"/>
      <c r="BH303" s="658"/>
      <c r="BI303" s="769"/>
      <c r="BJ303" s="858"/>
      <c r="BK303" s="859"/>
      <c r="BL303" s="859"/>
      <c r="BM303" s="859"/>
      <c r="BN303" s="859"/>
      <c r="BO303" s="859"/>
      <c r="BP303" s="860"/>
      <c r="BQ303" s="414"/>
      <c r="BR303" s="410"/>
      <c r="BS303" s="410"/>
      <c r="BT303" s="410"/>
      <c r="BU303" s="410"/>
      <c r="BV303" s="411"/>
    </row>
    <row r="304" spans="2:74" s="199" customFormat="1" ht="12" customHeight="1" x14ac:dyDescent="0.15">
      <c r="B304" s="778">
        <v>7</v>
      </c>
      <c r="C304" s="796"/>
      <c r="D304" s="797"/>
      <c r="E304" s="649"/>
      <c r="F304" s="785"/>
      <c r="G304" s="785"/>
      <c r="H304" s="785"/>
      <c r="I304" s="785"/>
      <c r="J304" s="785"/>
      <c r="K304" s="785"/>
      <c r="L304" s="786"/>
      <c r="M304" s="649"/>
      <c r="N304" s="489"/>
      <c r="O304" s="489"/>
      <c r="P304" s="489"/>
      <c r="Q304" s="489"/>
      <c r="R304" s="489"/>
      <c r="S304" s="489"/>
      <c r="T304" s="489"/>
      <c r="U304" s="495"/>
      <c r="V304" s="867"/>
      <c r="W304" s="868"/>
      <c r="X304" s="868"/>
      <c r="Y304" s="868"/>
      <c r="Z304" s="868"/>
      <c r="AA304" s="868"/>
      <c r="AB304" s="868"/>
      <c r="AC304" s="868"/>
      <c r="AD304" s="869"/>
      <c r="AE304" s="758">
        <f>M304+V304</f>
        <v>0</v>
      </c>
      <c r="AF304" s="489"/>
      <c r="AG304" s="489"/>
      <c r="AH304" s="489"/>
      <c r="AI304" s="489"/>
      <c r="AJ304" s="489"/>
      <c r="AK304" s="495"/>
      <c r="AL304" s="649"/>
      <c r="AM304" s="656"/>
      <c r="AN304" s="656"/>
      <c r="AO304" s="656"/>
      <c r="AP304" s="656"/>
      <c r="AQ304" s="766"/>
      <c r="AR304" s="649"/>
      <c r="AS304" s="656"/>
      <c r="AT304" s="656"/>
      <c r="AU304" s="656"/>
      <c r="AV304" s="656"/>
      <c r="AW304" s="766"/>
      <c r="AX304" s="758">
        <f>AE304-(AL304+AR304+BD304)</f>
        <v>0</v>
      </c>
      <c r="AY304" s="870"/>
      <c r="AZ304" s="870"/>
      <c r="BA304" s="870"/>
      <c r="BB304" s="870"/>
      <c r="BC304" s="871"/>
      <c r="BD304" s="649"/>
      <c r="BE304" s="656"/>
      <c r="BF304" s="656"/>
      <c r="BG304" s="656"/>
      <c r="BH304" s="656"/>
      <c r="BI304" s="766"/>
      <c r="BJ304" s="758">
        <f>E304-M304</f>
        <v>0</v>
      </c>
      <c r="BK304" s="853"/>
      <c r="BL304" s="853"/>
      <c r="BM304" s="853"/>
      <c r="BN304" s="853"/>
      <c r="BO304" s="853"/>
      <c r="BP304" s="854"/>
      <c r="BQ304" s="403"/>
      <c r="BR304" s="404"/>
      <c r="BS304" s="404"/>
      <c r="BT304" s="404"/>
      <c r="BU304" s="404"/>
      <c r="BV304" s="405"/>
    </row>
    <row r="305" spans="2:75" s="199" customFormat="1" ht="12" customHeight="1" x14ac:dyDescent="0.15">
      <c r="B305" s="798"/>
      <c r="C305" s="799"/>
      <c r="D305" s="800"/>
      <c r="E305" s="850"/>
      <c r="F305" s="851"/>
      <c r="G305" s="851"/>
      <c r="H305" s="851"/>
      <c r="I305" s="851"/>
      <c r="J305" s="851"/>
      <c r="K305" s="851"/>
      <c r="L305" s="852"/>
      <c r="M305" s="864"/>
      <c r="N305" s="865"/>
      <c r="O305" s="865"/>
      <c r="P305" s="865"/>
      <c r="Q305" s="865"/>
      <c r="R305" s="865"/>
      <c r="S305" s="865"/>
      <c r="T305" s="865"/>
      <c r="U305" s="866"/>
      <c r="V305" s="861"/>
      <c r="W305" s="862"/>
      <c r="X305" s="203" t="s">
        <v>243</v>
      </c>
      <c r="Y305" s="863"/>
      <c r="Z305" s="863"/>
      <c r="AA305" s="203" t="s">
        <v>244</v>
      </c>
      <c r="AB305" s="863"/>
      <c r="AC305" s="863"/>
      <c r="AD305" s="406" t="s">
        <v>245</v>
      </c>
      <c r="AE305" s="805"/>
      <c r="AF305" s="493"/>
      <c r="AG305" s="493"/>
      <c r="AH305" s="493"/>
      <c r="AI305" s="493"/>
      <c r="AJ305" s="493"/>
      <c r="AK305" s="551"/>
      <c r="AL305" s="767"/>
      <c r="AM305" s="680"/>
      <c r="AN305" s="680"/>
      <c r="AO305" s="680"/>
      <c r="AP305" s="680"/>
      <c r="AQ305" s="768"/>
      <c r="AR305" s="767"/>
      <c r="AS305" s="680"/>
      <c r="AT305" s="680"/>
      <c r="AU305" s="680"/>
      <c r="AV305" s="680"/>
      <c r="AW305" s="768"/>
      <c r="AX305" s="872"/>
      <c r="AY305" s="873"/>
      <c r="AZ305" s="873"/>
      <c r="BA305" s="873"/>
      <c r="BB305" s="873"/>
      <c r="BC305" s="874"/>
      <c r="BD305" s="767"/>
      <c r="BE305" s="680"/>
      <c r="BF305" s="680"/>
      <c r="BG305" s="680"/>
      <c r="BH305" s="680"/>
      <c r="BI305" s="768"/>
      <c r="BJ305" s="855"/>
      <c r="BK305" s="856"/>
      <c r="BL305" s="856"/>
      <c r="BM305" s="856"/>
      <c r="BN305" s="856"/>
      <c r="BO305" s="856"/>
      <c r="BP305" s="857"/>
      <c r="BQ305" s="190"/>
      <c r="BR305" s="2" t="s">
        <v>894</v>
      </c>
      <c r="BS305" s="408"/>
      <c r="BT305" s="408"/>
      <c r="BU305" s="2" t="s">
        <v>895</v>
      </c>
      <c r="BV305" s="409"/>
    </row>
    <row r="306" spans="2:75" s="199" customFormat="1" ht="12" customHeight="1" x14ac:dyDescent="0.15">
      <c r="B306" s="801"/>
      <c r="C306" s="802"/>
      <c r="D306" s="803"/>
      <c r="E306" s="787"/>
      <c r="F306" s="788"/>
      <c r="G306" s="788"/>
      <c r="H306" s="788"/>
      <c r="I306" s="788"/>
      <c r="J306" s="788"/>
      <c r="K306" s="788"/>
      <c r="L306" s="789"/>
      <c r="M306" s="839"/>
      <c r="N306" s="840"/>
      <c r="O306" s="410" t="s">
        <v>243</v>
      </c>
      <c r="P306" s="841"/>
      <c r="Q306" s="841"/>
      <c r="R306" s="410" t="s">
        <v>244</v>
      </c>
      <c r="S306" s="841"/>
      <c r="T306" s="841"/>
      <c r="U306" s="411" t="s">
        <v>245</v>
      </c>
      <c r="V306" s="764"/>
      <c r="W306" s="486"/>
      <c r="X306" s="410" t="s">
        <v>243</v>
      </c>
      <c r="Y306" s="765"/>
      <c r="Z306" s="765"/>
      <c r="AA306" s="410" t="s">
        <v>244</v>
      </c>
      <c r="AB306" s="765"/>
      <c r="AC306" s="765"/>
      <c r="AD306" s="411" t="s">
        <v>245</v>
      </c>
      <c r="AE306" s="491"/>
      <c r="AF306" s="486"/>
      <c r="AG306" s="486"/>
      <c r="AH306" s="486"/>
      <c r="AI306" s="486"/>
      <c r="AJ306" s="486"/>
      <c r="AK306" s="496"/>
      <c r="AL306" s="657"/>
      <c r="AM306" s="658"/>
      <c r="AN306" s="658"/>
      <c r="AO306" s="658"/>
      <c r="AP306" s="658"/>
      <c r="AQ306" s="769"/>
      <c r="AR306" s="657"/>
      <c r="AS306" s="658"/>
      <c r="AT306" s="658"/>
      <c r="AU306" s="658"/>
      <c r="AV306" s="658"/>
      <c r="AW306" s="769"/>
      <c r="AX306" s="412" t="s">
        <v>867</v>
      </c>
      <c r="AY306" s="842"/>
      <c r="AZ306" s="842"/>
      <c r="BA306" s="842"/>
      <c r="BB306" s="842"/>
      <c r="BC306" s="413" t="s">
        <v>868</v>
      </c>
      <c r="BD306" s="657"/>
      <c r="BE306" s="658"/>
      <c r="BF306" s="658"/>
      <c r="BG306" s="658"/>
      <c r="BH306" s="658"/>
      <c r="BI306" s="769"/>
      <c r="BJ306" s="858"/>
      <c r="BK306" s="859"/>
      <c r="BL306" s="859"/>
      <c r="BM306" s="859"/>
      <c r="BN306" s="859"/>
      <c r="BO306" s="859"/>
      <c r="BP306" s="860"/>
      <c r="BQ306" s="414"/>
      <c r="BR306" s="410"/>
      <c r="BS306" s="410"/>
      <c r="BT306" s="410"/>
      <c r="BU306" s="410"/>
      <c r="BV306" s="411"/>
    </row>
    <row r="307" spans="2:75" s="199" customFormat="1" ht="12" customHeight="1" x14ac:dyDescent="0.15">
      <c r="B307" s="778">
        <v>8</v>
      </c>
      <c r="C307" s="796"/>
      <c r="D307" s="797"/>
      <c r="E307" s="649"/>
      <c r="F307" s="785"/>
      <c r="G307" s="785"/>
      <c r="H307" s="785"/>
      <c r="I307" s="785"/>
      <c r="J307" s="785"/>
      <c r="K307" s="785"/>
      <c r="L307" s="786"/>
      <c r="M307" s="649"/>
      <c r="N307" s="489"/>
      <c r="O307" s="489"/>
      <c r="P307" s="489"/>
      <c r="Q307" s="489"/>
      <c r="R307" s="489"/>
      <c r="S307" s="489"/>
      <c r="T307" s="489"/>
      <c r="U307" s="495"/>
      <c r="V307" s="867"/>
      <c r="W307" s="868"/>
      <c r="X307" s="868"/>
      <c r="Y307" s="868"/>
      <c r="Z307" s="868"/>
      <c r="AA307" s="868"/>
      <c r="AB307" s="868"/>
      <c r="AC307" s="868"/>
      <c r="AD307" s="869"/>
      <c r="AE307" s="758">
        <f>M307+V307</f>
        <v>0</v>
      </c>
      <c r="AF307" s="489"/>
      <c r="AG307" s="489"/>
      <c r="AH307" s="489"/>
      <c r="AI307" s="489"/>
      <c r="AJ307" s="489"/>
      <c r="AK307" s="495"/>
      <c r="AL307" s="649"/>
      <c r="AM307" s="656"/>
      <c r="AN307" s="656"/>
      <c r="AO307" s="656"/>
      <c r="AP307" s="656"/>
      <c r="AQ307" s="766"/>
      <c r="AR307" s="649"/>
      <c r="AS307" s="656"/>
      <c r="AT307" s="656"/>
      <c r="AU307" s="656"/>
      <c r="AV307" s="656"/>
      <c r="AW307" s="766"/>
      <c r="AX307" s="758">
        <f>AE307-(AL307+AR307+BD307)</f>
        <v>0</v>
      </c>
      <c r="AY307" s="870"/>
      <c r="AZ307" s="870"/>
      <c r="BA307" s="870"/>
      <c r="BB307" s="870"/>
      <c r="BC307" s="871"/>
      <c r="BD307" s="649"/>
      <c r="BE307" s="656"/>
      <c r="BF307" s="656"/>
      <c r="BG307" s="656"/>
      <c r="BH307" s="656"/>
      <c r="BI307" s="766"/>
      <c r="BJ307" s="758">
        <f>E307-M307</f>
        <v>0</v>
      </c>
      <c r="BK307" s="853"/>
      <c r="BL307" s="853"/>
      <c r="BM307" s="853"/>
      <c r="BN307" s="853"/>
      <c r="BO307" s="853"/>
      <c r="BP307" s="854"/>
      <c r="BQ307" s="403"/>
      <c r="BR307" s="404"/>
      <c r="BS307" s="404"/>
      <c r="BT307" s="404"/>
      <c r="BU307" s="404"/>
      <c r="BV307" s="405"/>
    </row>
    <row r="308" spans="2:75" s="199" customFormat="1" ht="12" customHeight="1" x14ac:dyDescent="0.15">
      <c r="B308" s="798"/>
      <c r="C308" s="799"/>
      <c r="D308" s="800"/>
      <c r="E308" s="850"/>
      <c r="F308" s="851"/>
      <c r="G308" s="851"/>
      <c r="H308" s="851"/>
      <c r="I308" s="851"/>
      <c r="J308" s="851"/>
      <c r="K308" s="851"/>
      <c r="L308" s="852"/>
      <c r="M308" s="864"/>
      <c r="N308" s="865"/>
      <c r="O308" s="865"/>
      <c r="P308" s="865"/>
      <c r="Q308" s="865"/>
      <c r="R308" s="865"/>
      <c r="S308" s="865"/>
      <c r="T308" s="865"/>
      <c r="U308" s="866"/>
      <c r="V308" s="861"/>
      <c r="W308" s="862"/>
      <c r="X308" s="203" t="s">
        <v>243</v>
      </c>
      <c r="Y308" s="863"/>
      <c r="Z308" s="863"/>
      <c r="AA308" s="203" t="s">
        <v>244</v>
      </c>
      <c r="AB308" s="863"/>
      <c r="AC308" s="863"/>
      <c r="AD308" s="406" t="s">
        <v>245</v>
      </c>
      <c r="AE308" s="805"/>
      <c r="AF308" s="493"/>
      <c r="AG308" s="493"/>
      <c r="AH308" s="493"/>
      <c r="AI308" s="493"/>
      <c r="AJ308" s="493"/>
      <c r="AK308" s="551"/>
      <c r="AL308" s="767"/>
      <c r="AM308" s="680"/>
      <c r="AN308" s="680"/>
      <c r="AO308" s="680"/>
      <c r="AP308" s="680"/>
      <c r="AQ308" s="768"/>
      <c r="AR308" s="767"/>
      <c r="AS308" s="680"/>
      <c r="AT308" s="680"/>
      <c r="AU308" s="680"/>
      <c r="AV308" s="680"/>
      <c r="AW308" s="768"/>
      <c r="AX308" s="872"/>
      <c r="AY308" s="873"/>
      <c r="AZ308" s="873"/>
      <c r="BA308" s="873"/>
      <c r="BB308" s="873"/>
      <c r="BC308" s="874"/>
      <c r="BD308" s="767"/>
      <c r="BE308" s="680"/>
      <c r="BF308" s="680"/>
      <c r="BG308" s="680"/>
      <c r="BH308" s="680"/>
      <c r="BI308" s="768"/>
      <c r="BJ308" s="855"/>
      <c r="BK308" s="856"/>
      <c r="BL308" s="856"/>
      <c r="BM308" s="856"/>
      <c r="BN308" s="856"/>
      <c r="BO308" s="856"/>
      <c r="BP308" s="857"/>
      <c r="BQ308" s="190"/>
      <c r="BR308" s="2" t="s">
        <v>894</v>
      </c>
      <c r="BS308" s="408"/>
      <c r="BT308" s="408"/>
      <c r="BU308" s="2" t="s">
        <v>895</v>
      </c>
      <c r="BV308" s="409"/>
    </row>
    <row r="309" spans="2:75" s="199" customFormat="1" ht="12" customHeight="1" x14ac:dyDescent="0.15">
      <c r="B309" s="801"/>
      <c r="C309" s="802"/>
      <c r="D309" s="803"/>
      <c r="E309" s="787"/>
      <c r="F309" s="788"/>
      <c r="G309" s="788"/>
      <c r="H309" s="788"/>
      <c r="I309" s="788"/>
      <c r="J309" s="788"/>
      <c r="K309" s="788"/>
      <c r="L309" s="789"/>
      <c r="M309" s="839"/>
      <c r="N309" s="840"/>
      <c r="O309" s="410" t="s">
        <v>243</v>
      </c>
      <c r="P309" s="841"/>
      <c r="Q309" s="841"/>
      <c r="R309" s="410" t="s">
        <v>244</v>
      </c>
      <c r="S309" s="841"/>
      <c r="T309" s="841"/>
      <c r="U309" s="411" t="s">
        <v>245</v>
      </c>
      <c r="V309" s="764"/>
      <c r="W309" s="486"/>
      <c r="X309" s="410" t="s">
        <v>243</v>
      </c>
      <c r="Y309" s="765"/>
      <c r="Z309" s="765"/>
      <c r="AA309" s="410" t="s">
        <v>244</v>
      </c>
      <c r="AB309" s="765"/>
      <c r="AC309" s="765"/>
      <c r="AD309" s="411" t="s">
        <v>245</v>
      </c>
      <c r="AE309" s="491"/>
      <c r="AF309" s="486"/>
      <c r="AG309" s="486"/>
      <c r="AH309" s="486"/>
      <c r="AI309" s="486"/>
      <c r="AJ309" s="486"/>
      <c r="AK309" s="496"/>
      <c r="AL309" s="657"/>
      <c r="AM309" s="658"/>
      <c r="AN309" s="658"/>
      <c r="AO309" s="658"/>
      <c r="AP309" s="658"/>
      <c r="AQ309" s="769"/>
      <c r="AR309" s="657"/>
      <c r="AS309" s="658"/>
      <c r="AT309" s="658"/>
      <c r="AU309" s="658"/>
      <c r="AV309" s="658"/>
      <c r="AW309" s="769"/>
      <c r="AX309" s="412" t="s">
        <v>867</v>
      </c>
      <c r="AY309" s="842"/>
      <c r="AZ309" s="842"/>
      <c r="BA309" s="842"/>
      <c r="BB309" s="842"/>
      <c r="BC309" s="413" t="s">
        <v>868</v>
      </c>
      <c r="BD309" s="657"/>
      <c r="BE309" s="658"/>
      <c r="BF309" s="658"/>
      <c r="BG309" s="658"/>
      <c r="BH309" s="658"/>
      <c r="BI309" s="769"/>
      <c r="BJ309" s="858"/>
      <c r="BK309" s="859"/>
      <c r="BL309" s="859"/>
      <c r="BM309" s="859"/>
      <c r="BN309" s="859"/>
      <c r="BO309" s="859"/>
      <c r="BP309" s="860"/>
      <c r="BQ309" s="414"/>
      <c r="BR309" s="410"/>
      <c r="BS309" s="410"/>
      <c r="BT309" s="410"/>
      <c r="BU309" s="410"/>
      <c r="BV309" s="411"/>
    </row>
    <row r="310" spans="2:75" s="199" customFormat="1" ht="12" customHeight="1" x14ac:dyDescent="0.15">
      <c r="B310" s="778">
        <v>9</v>
      </c>
      <c r="C310" s="796"/>
      <c r="D310" s="797"/>
      <c r="E310" s="649"/>
      <c r="F310" s="785"/>
      <c r="G310" s="785"/>
      <c r="H310" s="785"/>
      <c r="I310" s="785"/>
      <c r="J310" s="785"/>
      <c r="K310" s="785"/>
      <c r="L310" s="786"/>
      <c r="M310" s="649"/>
      <c r="N310" s="489"/>
      <c r="O310" s="489"/>
      <c r="P310" s="489"/>
      <c r="Q310" s="489"/>
      <c r="R310" s="489"/>
      <c r="S310" s="489"/>
      <c r="T310" s="489"/>
      <c r="U310" s="495"/>
      <c r="V310" s="867"/>
      <c r="W310" s="868"/>
      <c r="X310" s="868"/>
      <c r="Y310" s="868"/>
      <c r="Z310" s="868"/>
      <c r="AA310" s="868"/>
      <c r="AB310" s="868"/>
      <c r="AC310" s="868"/>
      <c r="AD310" s="869"/>
      <c r="AE310" s="758">
        <f>M310+V310</f>
        <v>0</v>
      </c>
      <c r="AF310" s="489"/>
      <c r="AG310" s="489"/>
      <c r="AH310" s="489"/>
      <c r="AI310" s="489"/>
      <c r="AJ310" s="489"/>
      <c r="AK310" s="495"/>
      <c r="AL310" s="649"/>
      <c r="AM310" s="656"/>
      <c r="AN310" s="656"/>
      <c r="AO310" s="656"/>
      <c r="AP310" s="656"/>
      <c r="AQ310" s="766"/>
      <c r="AR310" s="649"/>
      <c r="AS310" s="656"/>
      <c r="AT310" s="656"/>
      <c r="AU310" s="656"/>
      <c r="AV310" s="656"/>
      <c r="AW310" s="766"/>
      <c r="AX310" s="758">
        <f>AE310-(AL310+AR310+BD310)</f>
        <v>0</v>
      </c>
      <c r="AY310" s="870"/>
      <c r="AZ310" s="870"/>
      <c r="BA310" s="870"/>
      <c r="BB310" s="870"/>
      <c r="BC310" s="871"/>
      <c r="BD310" s="649"/>
      <c r="BE310" s="656"/>
      <c r="BF310" s="656"/>
      <c r="BG310" s="656"/>
      <c r="BH310" s="656"/>
      <c r="BI310" s="766"/>
      <c r="BJ310" s="758">
        <f>E310-M310</f>
        <v>0</v>
      </c>
      <c r="BK310" s="853"/>
      <c r="BL310" s="853"/>
      <c r="BM310" s="853"/>
      <c r="BN310" s="853"/>
      <c r="BO310" s="853"/>
      <c r="BP310" s="854"/>
      <c r="BQ310" s="403"/>
      <c r="BR310" s="404"/>
      <c r="BS310" s="404"/>
      <c r="BT310" s="404"/>
      <c r="BU310" s="404"/>
      <c r="BV310" s="405"/>
    </row>
    <row r="311" spans="2:75" s="199" customFormat="1" ht="12" customHeight="1" x14ac:dyDescent="0.15">
      <c r="B311" s="798"/>
      <c r="C311" s="799"/>
      <c r="D311" s="800"/>
      <c r="E311" s="850"/>
      <c r="F311" s="851"/>
      <c r="G311" s="851"/>
      <c r="H311" s="851"/>
      <c r="I311" s="851"/>
      <c r="J311" s="851"/>
      <c r="K311" s="851"/>
      <c r="L311" s="852"/>
      <c r="M311" s="864"/>
      <c r="N311" s="865"/>
      <c r="O311" s="865"/>
      <c r="P311" s="865"/>
      <c r="Q311" s="865"/>
      <c r="R311" s="865"/>
      <c r="S311" s="865"/>
      <c r="T311" s="865"/>
      <c r="U311" s="866"/>
      <c r="V311" s="861"/>
      <c r="W311" s="862"/>
      <c r="X311" s="203" t="s">
        <v>243</v>
      </c>
      <c r="Y311" s="863"/>
      <c r="Z311" s="863"/>
      <c r="AA311" s="203" t="s">
        <v>244</v>
      </c>
      <c r="AB311" s="863"/>
      <c r="AC311" s="863"/>
      <c r="AD311" s="406" t="s">
        <v>245</v>
      </c>
      <c r="AE311" s="805"/>
      <c r="AF311" s="493"/>
      <c r="AG311" s="493"/>
      <c r="AH311" s="493"/>
      <c r="AI311" s="493"/>
      <c r="AJ311" s="493"/>
      <c r="AK311" s="551"/>
      <c r="AL311" s="767"/>
      <c r="AM311" s="680"/>
      <c r="AN311" s="680"/>
      <c r="AO311" s="680"/>
      <c r="AP311" s="680"/>
      <c r="AQ311" s="768"/>
      <c r="AR311" s="767"/>
      <c r="AS311" s="680"/>
      <c r="AT311" s="680"/>
      <c r="AU311" s="680"/>
      <c r="AV311" s="680"/>
      <c r="AW311" s="768"/>
      <c r="AX311" s="872"/>
      <c r="AY311" s="873"/>
      <c r="AZ311" s="873"/>
      <c r="BA311" s="873"/>
      <c r="BB311" s="873"/>
      <c r="BC311" s="874"/>
      <c r="BD311" s="767"/>
      <c r="BE311" s="680"/>
      <c r="BF311" s="680"/>
      <c r="BG311" s="680"/>
      <c r="BH311" s="680"/>
      <c r="BI311" s="768"/>
      <c r="BJ311" s="855"/>
      <c r="BK311" s="856"/>
      <c r="BL311" s="856"/>
      <c r="BM311" s="856"/>
      <c r="BN311" s="856"/>
      <c r="BO311" s="856"/>
      <c r="BP311" s="857"/>
      <c r="BQ311" s="190"/>
      <c r="BR311" s="2" t="s">
        <v>894</v>
      </c>
      <c r="BS311" s="408"/>
      <c r="BT311" s="408"/>
      <c r="BU311" s="2" t="s">
        <v>895</v>
      </c>
      <c r="BV311" s="409"/>
    </row>
    <row r="312" spans="2:75" s="199" customFormat="1" ht="12" customHeight="1" x14ac:dyDescent="0.15">
      <c r="B312" s="801"/>
      <c r="C312" s="802"/>
      <c r="D312" s="803"/>
      <c r="E312" s="787"/>
      <c r="F312" s="788"/>
      <c r="G312" s="788"/>
      <c r="H312" s="788"/>
      <c r="I312" s="788"/>
      <c r="J312" s="788"/>
      <c r="K312" s="788"/>
      <c r="L312" s="789"/>
      <c r="M312" s="839"/>
      <c r="N312" s="840"/>
      <c r="O312" s="410" t="s">
        <v>243</v>
      </c>
      <c r="P312" s="841"/>
      <c r="Q312" s="841"/>
      <c r="R312" s="410" t="s">
        <v>244</v>
      </c>
      <c r="S312" s="841"/>
      <c r="T312" s="841"/>
      <c r="U312" s="411" t="s">
        <v>245</v>
      </c>
      <c r="V312" s="764"/>
      <c r="W312" s="486"/>
      <c r="X312" s="410" t="s">
        <v>243</v>
      </c>
      <c r="Y312" s="765"/>
      <c r="Z312" s="765"/>
      <c r="AA312" s="410" t="s">
        <v>244</v>
      </c>
      <c r="AB312" s="765"/>
      <c r="AC312" s="765"/>
      <c r="AD312" s="411" t="s">
        <v>245</v>
      </c>
      <c r="AE312" s="491"/>
      <c r="AF312" s="486"/>
      <c r="AG312" s="486"/>
      <c r="AH312" s="486"/>
      <c r="AI312" s="486"/>
      <c r="AJ312" s="486"/>
      <c r="AK312" s="496"/>
      <c r="AL312" s="657"/>
      <c r="AM312" s="658"/>
      <c r="AN312" s="658"/>
      <c r="AO312" s="658"/>
      <c r="AP312" s="658"/>
      <c r="AQ312" s="769"/>
      <c r="AR312" s="657"/>
      <c r="AS312" s="658"/>
      <c r="AT312" s="658"/>
      <c r="AU312" s="658"/>
      <c r="AV312" s="658"/>
      <c r="AW312" s="769"/>
      <c r="AX312" s="412" t="s">
        <v>867</v>
      </c>
      <c r="AY312" s="842"/>
      <c r="AZ312" s="842"/>
      <c r="BA312" s="842"/>
      <c r="BB312" s="842"/>
      <c r="BC312" s="413" t="s">
        <v>868</v>
      </c>
      <c r="BD312" s="657"/>
      <c r="BE312" s="658"/>
      <c r="BF312" s="658"/>
      <c r="BG312" s="658"/>
      <c r="BH312" s="658"/>
      <c r="BI312" s="769"/>
      <c r="BJ312" s="858"/>
      <c r="BK312" s="859"/>
      <c r="BL312" s="859"/>
      <c r="BM312" s="859"/>
      <c r="BN312" s="859"/>
      <c r="BO312" s="859"/>
      <c r="BP312" s="860"/>
      <c r="BQ312" s="414"/>
      <c r="BR312" s="410"/>
      <c r="BS312" s="410"/>
      <c r="BT312" s="410"/>
      <c r="BU312" s="410"/>
      <c r="BV312" s="411"/>
    </row>
    <row r="313" spans="2:75" s="199" customFormat="1" ht="12" customHeight="1" x14ac:dyDescent="0.15">
      <c r="B313" s="778">
        <v>10</v>
      </c>
      <c r="C313" s="796"/>
      <c r="D313" s="797"/>
      <c r="E313" s="649"/>
      <c r="F313" s="785"/>
      <c r="G313" s="785"/>
      <c r="H313" s="785"/>
      <c r="I313" s="785"/>
      <c r="J313" s="785"/>
      <c r="K313" s="785"/>
      <c r="L313" s="786"/>
      <c r="M313" s="649"/>
      <c r="N313" s="489"/>
      <c r="O313" s="489"/>
      <c r="P313" s="489"/>
      <c r="Q313" s="489"/>
      <c r="R313" s="489"/>
      <c r="S313" s="489"/>
      <c r="T313" s="489"/>
      <c r="U313" s="495"/>
      <c r="V313" s="867"/>
      <c r="W313" s="868"/>
      <c r="X313" s="868"/>
      <c r="Y313" s="868"/>
      <c r="Z313" s="868"/>
      <c r="AA313" s="868"/>
      <c r="AB313" s="868"/>
      <c r="AC313" s="868"/>
      <c r="AD313" s="869"/>
      <c r="AE313" s="758">
        <f>M313+V313</f>
        <v>0</v>
      </c>
      <c r="AF313" s="489"/>
      <c r="AG313" s="489"/>
      <c r="AH313" s="489"/>
      <c r="AI313" s="489"/>
      <c r="AJ313" s="489"/>
      <c r="AK313" s="495"/>
      <c r="AL313" s="649"/>
      <c r="AM313" s="656"/>
      <c r="AN313" s="656"/>
      <c r="AO313" s="656"/>
      <c r="AP313" s="656"/>
      <c r="AQ313" s="766"/>
      <c r="AR313" s="649"/>
      <c r="AS313" s="656"/>
      <c r="AT313" s="656"/>
      <c r="AU313" s="656"/>
      <c r="AV313" s="656"/>
      <c r="AW313" s="766"/>
      <c r="AX313" s="758">
        <f>AE313-(AL313+AR313+BD313)</f>
        <v>0</v>
      </c>
      <c r="AY313" s="870"/>
      <c r="AZ313" s="870"/>
      <c r="BA313" s="870"/>
      <c r="BB313" s="870"/>
      <c r="BC313" s="871"/>
      <c r="BD313" s="649"/>
      <c r="BE313" s="785"/>
      <c r="BF313" s="785"/>
      <c r="BG313" s="785"/>
      <c r="BH313" s="785"/>
      <c r="BI313" s="786"/>
      <c r="BJ313" s="758">
        <f>E313-M313</f>
        <v>0</v>
      </c>
      <c r="BK313" s="853"/>
      <c r="BL313" s="853"/>
      <c r="BM313" s="853"/>
      <c r="BN313" s="853"/>
      <c r="BO313" s="853"/>
      <c r="BP313" s="854"/>
      <c r="BQ313" s="403"/>
      <c r="BR313" s="404"/>
      <c r="BS313" s="404"/>
      <c r="BT313" s="404"/>
      <c r="BU313" s="404"/>
      <c r="BV313" s="405"/>
    </row>
    <row r="314" spans="2:75" s="199" customFormat="1" ht="12" customHeight="1" x14ac:dyDescent="0.15">
      <c r="B314" s="798"/>
      <c r="C314" s="799"/>
      <c r="D314" s="800"/>
      <c r="E314" s="850"/>
      <c r="F314" s="851"/>
      <c r="G314" s="851"/>
      <c r="H314" s="851"/>
      <c r="I314" s="851"/>
      <c r="J314" s="851"/>
      <c r="K314" s="851"/>
      <c r="L314" s="852"/>
      <c r="M314" s="864"/>
      <c r="N314" s="865"/>
      <c r="O314" s="865"/>
      <c r="P314" s="865"/>
      <c r="Q314" s="865"/>
      <c r="R314" s="865"/>
      <c r="S314" s="865"/>
      <c r="T314" s="865"/>
      <c r="U314" s="866"/>
      <c r="V314" s="861"/>
      <c r="W314" s="862"/>
      <c r="X314" s="203" t="s">
        <v>243</v>
      </c>
      <c r="Y314" s="863"/>
      <c r="Z314" s="863"/>
      <c r="AA314" s="203" t="s">
        <v>244</v>
      </c>
      <c r="AB314" s="863"/>
      <c r="AC314" s="863"/>
      <c r="AD314" s="406" t="s">
        <v>245</v>
      </c>
      <c r="AE314" s="805"/>
      <c r="AF314" s="493"/>
      <c r="AG314" s="493"/>
      <c r="AH314" s="493"/>
      <c r="AI314" s="493"/>
      <c r="AJ314" s="493"/>
      <c r="AK314" s="551"/>
      <c r="AL314" s="767"/>
      <c r="AM314" s="680"/>
      <c r="AN314" s="680"/>
      <c r="AO314" s="680"/>
      <c r="AP314" s="680"/>
      <c r="AQ314" s="768"/>
      <c r="AR314" s="767"/>
      <c r="AS314" s="680"/>
      <c r="AT314" s="680"/>
      <c r="AU314" s="680"/>
      <c r="AV314" s="680"/>
      <c r="AW314" s="768"/>
      <c r="AX314" s="872"/>
      <c r="AY314" s="873"/>
      <c r="AZ314" s="873"/>
      <c r="BA314" s="873"/>
      <c r="BB314" s="873"/>
      <c r="BC314" s="874"/>
      <c r="BD314" s="850"/>
      <c r="BE314" s="851"/>
      <c r="BF314" s="851"/>
      <c r="BG314" s="851"/>
      <c r="BH314" s="851"/>
      <c r="BI314" s="852"/>
      <c r="BJ314" s="855"/>
      <c r="BK314" s="856"/>
      <c r="BL314" s="856"/>
      <c r="BM314" s="856"/>
      <c r="BN314" s="856"/>
      <c r="BO314" s="856"/>
      <c r="BP314" s="857"/>
      <c r="BQ314" s="190"/>
      <c r="BR314" s="2" t="s">
        <v>894</v>
      </c>
      <c r="BS314" s="408"/>
      <c r="BT314" s="408"/>
      <c r="BU314" s="2" t="s">
        <v>895</v>
      </c>
      <c r="BV314" s="409"/>
    </row>
    <row r="315" spans="2:75" s="199" customFormat="1" ht="12" customHeight="1" x14ac:dyDescent="0.15">
      <c r="B315" s="801"/>
      <c r="C315" s="802"/>
      <c r="D315" s="803"/>
      <c r="E315" s="787"/>
      <c r="F315" s="788"/>
      <c r="G315" s="788"/>
      <c r="H315" s="788"/>
      <c r="I315" s="788"/>
      <c r="J315" s="788"/>
      <c r="K315" s="788"/>
      <c r="L315" s="789"/>
      <c r="M315" s="839"/>
      <c r="N315" s="840"/>
      <c r="O315" s="410" t="s">
        <v>243</v>
      </c>
      <c r="P315" s="841"/>
      <c r="Q315" s="841"/>
      <c r="R315" s="410" t="s">
        <v>244</v>
      </c>
      <c r="S315" s="841"/>
      <c r="T315" s="841"/>
      <c r="U315" s="411" t="s">
        <v>245</v>
      </c>
      <c r="V315" s="764"/>
      <c r="W315" s="486"/>
      <c r="X315" s="410" t="s">
        <v>243</v>
      </c>
      <c r="Y315" s="765"/>
      <c r="Z315" s="765"/>
      <c r="AA315" s="410" t="s">
        <v>244</v>
      </c>
      <c r="AB315" s="765"/>
      <c r="AC315" s="765"/>
      <c r="AD315" s="411" t="s">
        <v>245</v>
      </c>
      <c r="AE315" s="491"/>
      <c r="AF315" s="486"/>
      <c r="AG315" s="486"/>
      <c r="AH315" s="486"/>
      <c r="AI315" s="486"/>
      <c r="AJ315" s="486"/>
      <c r="AK315" s="496"/>
      <c r="AL315" s="657"/>
      <c r="AM315" s="658"/>
      <c r="AN315" s="658"/>
      <c r="AO315" s="658"/>
      <c r="AP315" s="658"/>
      <c r="AQ315" s="769"/>
      <c r="AR315" s="657"/>
      <c r="AS315" s="658"/>
      <c r="AT315" s="658"/>
      <c r="AU315" s="658"/>
      <c r="AV315" s="658"/>
      <c r="AW315" s="769"/>
      <c r="AX315" s="412" t="s">
        <v>867</v>
      </c>
      <c r="AY315" s="842"/>
      <c r="AZ315" s="842"/>
      <c r="BA315" s="842"/>
      <c r="BB315" s="842"/>
      <c r="BC315" s="413" t="s">
        <v>868</v>
      </c>
      <c r="BD315" s="787"/>
      <c r="BE315" s="788"/>
      <c r="BF315" s="788"/>
      <c r="BG315" s="788"/>
      <c r="BH315" s="788"/>
      <c r="BI315" s="789"/>
      <c r="BJ315" s="858"/>
      <c r="BK315" s="859"/>
      <c r="BL315" s="859"/>
      <c r="BM315" s="859"/>
      <c r="BN315" s="859"/>
      <c r="BO315" s="859"/>
      <c r="BP315" s="860"/>
      <c r="BQ315" s="414"/>
      <c r="BR315" s="410"/>
      <c r="BS315" s="410"/>
      <c r="BT315" s="410"/>
      <c r="BU315" s="410"/>
      <c r="BV315" s="411"/>
    </row>
    <row r="316" spans="2:75" s="199" customFormat="1" ht="13.35" customHeight="1" x14ac:dyDescent="0.15">
      <c r="B316" s="778" t="s">
        <v>869</v>
      </c>
      <c r="C316" s="489"/>
      <c r="D316" s="495"/>
      <c r="E316" s="843" t="s">
        <v>870</v>
      </c>
      <c r="F316" s="811"/>
      <c r="G316" s="811"/>
      <c r="H316" s="811"/>
      <c r="I316" s="811"/>
      <c r="J316" s="811"/>
      <c r="K316" s="811"/>
      <c r="L316" s="811"/>
      <c r="M316" s="811"/>
      <c r="N316" s="811"/>
      <c r="O316" s="811"/>
      <c r="P316" s="811"/>
      <c r="Q316" s="811"/>
      <c r="R316" s="811"/>
      <c r="S316" s="811"/>
      <c r="T316" s="811"/>
      <c r="U316" s="812"/>
      <c r="V316" s="844"/>
      <c r="W316" s="845"/>
      <c r="X316" s="845"/>
      <c r="Y316" s="845"/>
      <c r="Z316" s="845"/>
      <c r="AA316" s="845"/>
      <c r="AB316" s="845"/>
      <c r="AC316" s="845"/>
      <c r="AD316" s="846"/>
      <c r="AE316" s="758">
        <f>V316</f>
        <v>0</v>
      </c>
      <c r="AF316" s="489"/>
      <c r="AG316" s="489"/>
      <c r="AH316" s="489"/>
      <c r="AI316" s="489"/>
      <c r="AJ316" s="489"/>
      <c r="AK316" s="495"/>
      <c r="AL316" s="649"/>
      <c r="AM316" s="785"/>
      <c r="AN316" s="785"/>
      <c r="AO316" s="785"/>
      <c r="AP316" s="785"/>
      <c r="AQ316" s="786"/>
      <c r="AR316" s="649"/>
      <c r="AS316" s="785"/>
      <c r="AT316" s="785"/>
      <c r="AU316" s="785"/>
      <c r="AV316" s="785"/>
      <c r="AW316" s="786"/>
      <c r="AX316" s="847">
        <f>AE316-(AL316+AR316+BD316)</f>
        <v>0</v>
      </c>
      <c r="AY316" s="848"/>
      <c r="AZ316" s="848"/>
      <c r="BA316" s="848"/>
      <c r="BB316" s="848"/>
      <c r="BC316" s="849"/>
      <c r="BD316" s="649"/>
      <c r="BE316" s="785"/>
      <c r="BF316" s="785"/>
      <c r="BG316" s="785"/>
      <c r="BH316" s="785"/>
      <c r="BI316" s="786"/>
      <c r="BJ316" s="790"/>
      <c r="BK316" s="791"/>
      <c r="BL316" s="791"/>
      <c r="BM316" s="791"/>
      <c r="BN316" s="791"/>
      <c r="BO316" s="791"/>
      <c r="BP316" s="792"/>
      <c r="BQ316" s="376"/>
      <c r="BR316" s="835" t="s">
        <v>894</v>
      </c>
      <c r="BS316" s="835"/>
      <c r="BT316" s="835"/>
      <c r="BU316" s="835" t="s">
        <v>895</v>
      </c>
      <c r="BV316" s="837"/>
    </row>
    <row r="317" spans="2:75" s="199" customFormat="1" ht="13.35" customHeight="1" x14ac:dyDescent="0.15">
      <c r="B317" s="491"/>
      <c r="C317" s="486"/>
      <c r="D317" s="496"/>
      <c r="E317" s="813"/>
      <c r="F317" s="698"/>
      <c r="G317" s="698"/>
      <c r="H317" s="698"/>
      <c r="I317" s="698"/>
      <c r="J317" s="698"/>
      <c r="K317" s="698"/>
      <c r="L317" s="698"/>
      <c r="M317" s="698"/>
      <c r="N317" s="698"/>
      <c r="O317" s="698"/>
      <c r="P317" s="698"/>
      <c r="Q317" s="698"/>
      <c r="R317" s="698"/>
      <c r="S317" s="698"/>
      <c r="T317" s="698"/>
      <c r="U317" s="699"/>
      <c r="V317" s="839"/>
      <c r="W317" s="840"/>
      <c r="X317" s="410" t="s">
        <v>243</v>
      </c>
      <c r="Y317" s="841"/>
      <c r="Z317" s="841"/>
      <c r="AA317" s="410" t="s">
        <v>244</v>
      </c>
      <c r="AB317" s="841"/>
      <c r="AC317" s="841"/>
      <c r="AD317" s="411" t="s">
        <v>245</v>
      </c>
      <c r="AE317" s="491"/>
      <c r="AF317" s="486"/>
      <c r="AG317" s="486"/>
      <c r="AH317" s="486"/>
      <c r="AI317" s="486"/>
      <c r="AJ317" s="486"/>
      <c r="AK317" s="496"/>
      <c r="AL317" s="787"/>
      <c r="AM317" s="788"/>
      <c r="AN317" s="788"/>
      <c r="AO317" s="788"/>
      <c r="AP317" s="788"/>
      <c r="AQ317" s="789"/>
      <c r="AR317" s="787"/>
      <c r="AS317" s="788"/>
      <c r="AT317" s="788"/>
      <c r="AU317" s="788"/>
      <c r="AV317" s="788"/>
      <c r="AW317" s="789"/>
      <c r="AX317" s="412" t="s">
        <v>867</v>
      </c>
      <c r="AY317" s="842"/>
      <c r="AZ317" s="842"/>
      <c r="BA317" s="842"/>
      <c r="BB317" s="842"/>
      <c r="BC317" s="413" t="s">
        <v>868</v>
      </c>
      <c r="BD317" s="787"/>
      <c r="BE317" s="788"/>
      <c r="BF317" s="788"/>
      <c r="BG317" s="788"/>
      <c r="BH317" s="788"/>
      <c r="BI317" s="789"/>
      <c r="BJ317" s="793"/>
      <c r="BK317" s="794"/>
      <c r="BL317" s="794"/>
      <c r="BM317" s="794"/>
      <c r="BN317" s="794"/>
      <c r="BO317" s="794"/>
      <c r="BP317" s="795"/>
      <c r="BQ317" s="415"/>
      <c r="BR317" s="836"/>
      <c r="BS317" s="836"/>
      <c r="BT317" s="836"/>
      <c r="BU317" s="836"/>
      <c r="BV317" s="838"/>
    </row>
    <row r="318" spans="2:75" s="199" customFormat="1" ht="13.35" customHeight="1" x14ac:dyDescent="0.15">
      <c r="B318" s="778" t="s">
        <v>871</v>
      </c>
      <c r="C318" s="521"/>
      <c r="D318" s="606"/>
      <c r="E318" s="779">
        <f>SUM(E286:L315)</f>
        <v>0</v>
      </c>
      <c r="F318" s="780"/>
      <c r="G318" s="780"/>
      <c r="H318" s="780"/>
      <c r="I318" s="780"/>
      <c r="J318" s="780"/>
      <c r="K318" s="780"/>
      <c r="L318" s="781"/>
      <c r="M318" s="758">
        <f>SUM(M286,M289,M292,M295,M298,M301,M304,M307,M310,M313)</f>
        <v>0</v>
      </c>
      <c r="N318" s="489"/>
      <c r="O318" s="489"/>
      <c r="P318" s="489"/>
      <c r="Q318" s="489"/>
      <c r="R318" s="489"/>
      <c r="S318" s="489"/>
      <c r="T318" s="489"/>
      <c r="U318" s="495"/>
      <c r="V318" s="758">
        <f>SUM(V286,V289,V292,V295,V298,V301,V304,V307,V310,V313,V316)</f>
        <v>0</v>
      </c>
      <c r="W318" s="489"/>
      <c r="X318" s="489"/>
      <c r="Y318" s="489"/>
      <c r="Z318" s="489"/>
      <c r="AA318" s="489"/>
      <c r="AB318" s="489"/>
      <c r="AC318" s="489"/>
      <c r="AD318" s="495"/>
      <c r="AE318" s="758">
        <f>SUM(AE286:AK317)</f>
        <v>0</v>
      </c>
      <c r="AF318" s="489"/>
      <c r="AG318" s="489"/>
      <c r="AH318" s="489"/>
      <c r="AI318" s="489"/>
      <c r="AJ318" s="489"/>
      <c r="AK318" s="495"/>
      <c r="AL318" s="758">
        <f>SUM(AL286:AQ317)</f>
        <v>0</v>
      </c>
      <c r="AM318" s="489"/>
      <c r="AN318" s="489"/>
      <c r="AO318" s="489"/>
      <c r="AP318" s="489"/>
      <c r="AQ318" s="495"/>
      <c r="AR318" s="758">
        <f>SUM(AR286:AW317)</f>
        <v>0</v>
      </c>
      <c r="AS318" s="489"/>
      <c r="AT318" s="489"/>
      <c r="AU318" s="489"/>
      <c r="AV318" s="489"/>
      <c r="AW318" s="495"/>
      <c r="AX318" s="758">
        <f>SUM(AX286,AX289,AX292,AX295,AX298,AX301,AX304,AX307,AX310,AX313,AX316)</f>
        <v>0</v>
      </c>
      <c r="AY318" s="489"/>
      <c r="AZ318" s="489"/>
      <c r="BA318" s="489"/>
      <c r="BB318" s="489"/>
      <c r="BC318" s="495"/>
      <c r="BD318" s="758">
        <f>SUM(BD286:BI317)</f>
        <v>0</v>
      </c>
      <c r="BE318" s="759"/>
      <c r="BF318" s="759"/>
      <c r="BG318" s="759"/>
      <c r="BH318" s="759"/>
      <c r="BI318" s="760"/>
      <c r="BJ318" s="758">
        <f>SUM(BJ286:BP315)</f>
        <v>0</v>
      </c>
      <c r="BK318" s="489"/>
      <c r="BL318" s="489"/>
      <c r="BM318" s="489"/>
      <c r="BN318" s="489"/>
      <c r="BO318" s="489"/>
      <c r="BP318" s="495"/>
      <c r="BQ318" s="771"/>
      <c r="BR318" s="772"/>
      <c r="BS318" s="772"/>
      <c r="BT318" s="772"/>
      <c r="BU318" s="772"/>
      <c r="BV318" s="773"/>
    </row>
    <row r="319" spans="2:75" s="199" customFormat="1" ht="13.35" customHeight="1" x14ac:dyDescent="0.15">
      <c r="B319" s="607"/>
      <c r="C319" s="608"/>
      <c r="D319" s="609"/>
      <c r="E319" s="782"/>
      <c r="F319" s="783"/>
      <c r="G319" s="783"/>
      <c r="H319" s="783"/>
      <c r="I319" s="783"/>
      <c r="J319" s="783"/>
      <c r="K319" s="783"/>
      <c r="L319" s="784"/>
      <c r="M319" s="491"/>
      <c r="N319" s="486"/>
      <c r="O319" s="486"/>
      <c r="P319" s="486"/>
      <c r="Q319" s="486"/>
      <c r="R319" s="486"/>
      <c r="S319" s="486"/>
      <c r="T319" s="486"/>
      <c r="U319" s="496"/>
      <c r="V319" s="491"/>
      <c r="W319" s="486"/>
      <c r="X319" s="486"/>
      <c r="Y319" s="486"/>
      <c r="Z319" s="486"/>
      <c r="AA319" s="486"/>
      <c r="AB319" s="486"/>
      <c r="AC319" s="486"/>
      <c r="AD319" s="496"/>
      <c r="AE319" s="491"/>
      <c r="AF319" s="486"/>
      <c r="AG319" s="486"/>
      <c r="AH319" s="486"/>
      <c r="AI319" s="486"/>
      <c r="AJ319" s="486"/>
      <c r="AK319" s="496"/>
      <c r="AL319" s="491"/>
      <c r="AM319" s="486"/>
      <c r="AN319" s="486"/>
      <c r="AO319" s="486"/>
      <c r="AP319" s="486"/>
      <c r="AQ319" s="496"/>
      <c r="AR319" s="491"/>
      <c r="AS319" s="486"/>
      <c r="AT319" s="486"/>
      <c r="AU319" s="486"/>
      <c r="AV319" s="486"/>
      <c r="AW319" s="496"/>
      <c r="AX319" s="491"/>
      <c r="AY319" s="486"/>
      <c r="AZ319" s="486"/>
      <c r="BA319" s="486"/>
      <c r="BB319" s="486"/>
      <c r="BC319" s="496"/>
      <c r="BD319" s="761"/>
      <c r="BE319" s="762"/>
      <c r="BF319" s="762"/>
      <c r="BG319" s="762"/>
      <c r="BH319" s="762"/>
      <c r="BI319" s="763"/>
      <c r="BJ319" s="491"/>
      <c r="BK319" s="486"/>
      <c r="BL319" s="486"/>
      <c r="BM319" s="486"/>
      <c r="BN319" s="486"/>
      <c r="BO319" s="486"/>
      <c r="BP319" s="496"/>
      <c r="BQ319" s="774"/>
      <c r="BR319" s="775"/>
      <c r="BS319" s="775"/>
      <c r="BT319" s="775"/>
      <c r="BU319" s="775"/>
      <c r="BV319" s="776"/>
    </row>
    <row r="320" spans="2:75" s="199" customFormat="1" ht="13.5" customHeight="1" x14ac:dyDescent="0.15">
      <c r="B320" s="777" t="s">
        <v>1376</v>
      </c>
      <c r="C320" s="777"/>
      <c r="D320" s="509"/>
      <c r="E320" s="509"/>
      <c r="F320" s="509"/>
      <c r="G320" s="509"/>
      <c r="H320" s="509"/>
      <c r="I320" s="509"/>
      <c r="J320" s="509"/>
      <c r="K320" s="509"/>
      <c r="L320" s="509"/>
      <c r="M320" s="509"/>
      <c r="N320" s="509"/>
      <c r="O320" s="509"/>
      <c r="P320" s="509"/>
      <c r="Q320" s="509"/>
      <c r="R320" s="509"/>
      <c r="S320" s="509"/>
      <c r="T320" s="509"/>
      <c r="U320" s="509"/>
      <c r="V320" s="509"/>
      <c r="W320" s="509"/>
      <c r="X320" s="509"/>
      <c r="Y320" s="509"/>
      <c r="Z320" s="509"/>
      <c r="AA320" s="509"/>
      <c r="AB320" s="509"/>
      <c r="AC320" s="509"/>
      <c r="AD320" s="509"/>
      <c r="AE320" s="509"/>
      <c r="AF320" s="509"/>
      <c r="AG320" s="509"/>
      <c r="AH320" s="509"/>
      <c r="AI320" s="509"/>
      <c r="AJ320" s="509"/>
      <c r="AK320" s="509"/>
      <c r="AL320" s="509"/>
      <c r="AM320" s="509"/>
      <c r="AN320" s="509"/>
      <c r="AO320" s="509"/>
      <c r="AP320" s="509"/>
      <c r="AQ320" s="509"/>
      <c r="AR320" s="509"/>
      <c r="AS320" s="509"/>
      <c r="AT320" s="509"/>
      <c r="AU320" s="509"/>
      <c r="AV320" s="509"/>
      <c r="AW320" s="509"/>
      <c r="AX320" s="509"/>
      <c r="AY320" s="509"/>
      <c r="AZ320" s="509"/>
      <c r="BA320" s="509"/>
      <c r="BB320" s="509"/>
      <c r="BC320" s="509"/>
      <c r="BD320" s="509"/>
      <c r="BE320" s="509"/>
      <c r="BF320" s="509"/>
      <c r="BG320" s="509"/>
      <c r="BH320" s="509"/>
      <c r="BI320" s="509"/>
      <c r="BJ320" s="509"/>
      <c r="BK320" s="509"/>
      <c r="BL320" s="509"/>
      <c r="BM320" s="509"/>
      <c r="BN320" s="509"/>
      <c r="BO320" s="509"/>
      <c r="BP320" s="509"/>
      <c r="BQ320" s="509"/>
      <c r="BR320" s="509"/>
      <c r="BS320" s="509"/>
      <c r="BT320" s="509"/>
      <c r="BU320" s="509"/>
      <c r="BV320" s="509"/>
      <c r="BW320" s="509"/>
    </row>
    <row r="321" spans="2:75" s="199" customFormat="1" ht="13.5" customHeight="1" x14ac:dyDescent="0.15">
      <c r="B321" s="509"/>
      <c r="C321" s="509"/>
      <c r="D321" s="509"/>
      <c r="E321" s="509"/>
      <c r="F321" s="509"/>
      <c r="G321" s="509"/>
      <c r="H321" s="509"/>
      <c r="I321" s="509"/>
      <c r="J321" s="509"/>
      <c r="K321" s="509"/>
      <c r="L321" s="509"/>
      <c r="M321" s="509"/>
      <c r="N321" s="509"/>
      <c r="O321" s="509"/>
      <c r="P321" s="509"/>
      <c r="Q321" s="509"/>
      <c r="R321" s="509"/>
      <c r="S321" s="509"/>
      <c r="T321" s="509"/>
      <c r="U321" s="509"/>
      <c r="V321" s="509"/>
      <c r="W321" s="509"/>
      <c r="X321" s="509"/>
      <c r="Y321" s="509"/>
      <c r="Z321" s="509"/>
      <c r="AA321" s="509"/>
      <c r="AB321" s="509"/>
      <c r="AC321" s="509"/>
      <c r="AD321" s="509"/>
      <c r="AE321" s="509"/>
      <c r="AF321" s="509"/>
      <c r="AG321" s="509"/>
      <c r="AH321" s="509"/>
      <c r="AI321" s="509"/>
      <c r="AJ321" s="509"/>
      <c r="AK321" s="509"/>
      <c r="AL321" s="509"/>
      <c r="AM321" s="509"/>
      <c r="AN321" s="509"/>
      <c r="AO321" s="509"/>
      <c r="AP321" s="509"/>
      <c r="AQ321" s="509"/>
      <c r="AR321" s="509"/>
      <c r="AS321" s="509"/>
      <c r="AT321" s="509"/>
      <c r="AU321" s="509"/>
      <c r="AV321" s="509"/>
      <c r="AW321" s="509"/>
      <c r="AX321" s="509"/>
      <c r="AY321" s="509"/>
      <c r="AZ321" s="509"/>
      <c r="BA321" s="509"/>
      <c r="BB321" s="509"/>
      <c r="BC321" s="509"/>
      <c r="BD321" s="509"/>
      <c r="BE321" s="509"/>
      <c r="BF321" s="509"/>
      <c r="BG321" s="509"/>
      <c r="BH321" s="509"/>
      <c r="BI321" s="509"/>
      <c r="BJ321" s="509"/>
      <c r="BK321" s="509"/>
      <c r="BL321" s="509"/>
      <c r="BM321" s="509"/>
      <c r="BN321" s="509"/>
      <c r="BO321" s="509"/>
      <c r="BP321" s="509"/>
      <c r="BQ321" s="509"/>
      <c r="BR321" s="509"/>
      <c r="BS321" s="509"/>
      <c r="BT321" s="509"/>
      <c r="BU321" s="509"/>
      <c r="BV321" s="509"/>
      <c r="BW321" s="509"/>
    </row>
    <row r="322" spans="2:75" s="199" customFormat="1" ht="11.25" customHeight="1" x14ac:dyDescent="0.15">
      <c r="B322" s="52"/>
      <c r="C322" s="52"/>
      <c r="D322" s="52"/>
      <c r="E322" s="52"/>
      <c r="F322" s="52"/>
      <c r="G322" s="52"/>
      <c r="H322" s="52"/>
      <c r="I322" s="52"/>
      <c r="J322" s="52"/>
      <c r="K322" s="52"/>
      <c r="L322" s="52"/>
      <c r="M322" s="52"/>
      <c r="N322" s="52"/>
      <c r="O322" s="52"/>
      <c r="P322" s="52"/>
      <c r="Q322" s="52"/>
      <c r="R322" s="52"/>
      <c r="S322" s="52"/>
      <c r="T322" s="52"/>
      <c r="U322" s="52"/>
      <c r="V322" s="52"/>
      <c r="W322" s="52"/>
      <c r="X322" s="52"/>
      <c r="Y322" s="52"/>
      <c r="Z322" s="52"/>
      <c r="AA322" s="52"/>
      <c r="AB322" s="52"/>
      <c r="AC322" s="52"/>
      <c r="AD322" s="52"/>
      <c r="AE322" s="52"/>
      <c r="AF322" s="52"/>
      <c r="AG322" s="52"/>
      <c r="AH322" s="52"/>
      <c r="AI322" s="52"/>
      <c r="AJ322" s="52"/>
      <c r="AK322" s="52"/>
      <c r="AL322" s="52"/>
      <c r="AM322" s="52"/>
      <c r="AN322" s="52"/>
      <c r="AO322" s="52"/>
      <c r="AP322" s="52"/>
      <c r="AQ322" s="52"/>
      <c r="AR322" s="52"/>
      <c r="AS322" s="52"/>
      <c r="AT322" s="52"/>
      <c r="AU322" s="52"/>
      <c r="AV322" s="52"/>
      <c r="AW322" s="52"/>
      <c r="AX322" s="52"/>
      <c r="AY322" s="52"/>
      <c r="AZ322" s="52"/>
      <c r="BA322" s="52"/>
      <c r="BB322" s="52"/>
      <c r="BC322" s="52"/>
      <c r="BD322" s="52"/>
      <c r="BE322" s="52"/>
      <c r="BF322" s="52"/>
      <c r="BG322" s="52"/>
      <c r="BH322" s="52"/>
      <c r="BI322" s="52"/>
      <c r="BJ322" s="52"/>
      <c r="BK322" s="52"/>
      <c r="BL322" s="52"/>
      <c r="BM322" s="52"/>
      <c r="BN322" s="52"/>
      <c r="BO322" s="52"/>
      <c r="BP322" s="52"/>
      <c r="BQ322" s="52"/>
      <c r="BR322" s="52"/>
      <c r="BS322" s="52"/>
      <c r="BT322" s="52"/>
      <c r="BU322" s="52"/>
      <c r="BV322" s="52"/>
      <c r="BW322" s="52"/>
    </row>
    <row r="323" spans="2:75" s="199" customFormat="1" ht="13.5" x14ac:dyDescent="0.15">
      <c r="B323" s="416" t="s">
        <v>1272</v>
      </c>
      <c r="Z323" s="400"/>
    </row>
    <row r="324" spans="2:75" s="199" customFormat="1" ht="11.25" customHeight="1" x14ac:dyDescent="0.15">
      <c r="Z324" s="400"/>
    </row>
    <row r="325" spans="2:75" s="199" customFormat="1" ht="12" customHeight="1" x14ac:dyDescent="0.15">
      <c r="B325" s="417" t="s">
        <v>1419</v>
      </c>
      <c r="C325" s="417"/>
      <c r="Z325" s="400"/>
    </row>
    <row r="326" spans="2:75" s="199" customFormat="1" ht="11.25" customHeight="1" x14ac:dyDescent="0.15">
      <c r="C326" s="418" t="s">
        <v>1312</v>
      </c>
      <c r="Z326" s="400"/>
    </row>
    <row r="327" spans="2:75" s="199" customFormat="1" ht="11.25" customHeight="1" x14ac:dyDescent="0.15">
      <c r="Z327" s="400"/>
    </row>
    <row r="328" spans="2:75" s="199" customFormat="1" ht="9.75" customHeight="1" x14ac:dyDescent="0.15">
      <c r="D328" s="778" t="s">
        <v>872</v>
      </c>
      <c r="E328" s="796"/>
      <c r="F328" s="796"/>
      <c r="G328" s="796"/>
      <c r="H328" s="796"/>
      <c r="I328" s="796"/>
      <c r="J328" s="796"/>
      <c r="K328" s="796"/>
      <c r="L328" s="796"/>
      <c r="M328" s="796"/>
      <c r="N328" s="796"/>
      <c r="O328" s="797"/>
      <c r="P328" s="778" t="s">
        <v>873</v>
      </c>
      <c r="Q328" s="796"/>
      <c r="R328" s="796"/>
      <c r="S328" s="796"/>
      <c r="T328" s="796"/>
      <c r="U328" s="796"/>
      <c r="V328" s="796"/>
      <c r="W328" s="796"/>
      <c r="X328" s="796"/>
      <c r="Y328" s="796"/>
      <c r="Z328" s="797"/>
      <c r="AA328" s="778" t="s">
        <v>1320</v>
      </c>
      <c r="AB328" s="796"/>
      <c r="AC328" s="796"/>
      <c r="AD328" s="796"/>
      <c r="AE328" s="796"/>
      <c r="AF328" s="796"/>
      <c r="AG328" s="796"/>
      <c r="AH328" s="797"/>
      <c r="AI328" s="778" t="s">
        <v>874</v>
      </c>
      <c r="AJ328" s="796"/>
      <c r="AK328" s="796"/>
      <c r="AL328" s="796"/>
      <c r="AM328" s="796"/>
      <c r="AN328" s="796"/>
      <c r="AO328" s="796"/>
      <c r="AP328" s="796"/>
      <c r="AQ328" s="796"/>
      <c r="AR328" s="796"/>
      <c r="AS328" s="796"/>
      <c r="AT328" s="796"/>
      <c r="AU328" s="796"/>
      <c r="AV328" s="796"/>
      <c r="AW328" s="796"/>
      <c r="AX328" s="796"/>
      <c r="AY328" s="796"/>
      <c r="AZ328" s="796"/>
      <c r="BA328" s="796"/>
      <c r="BB328" s="796"/>
      <c r="BC328" s="796"/>
      <c r="BD328" s="796"/>
      <c r="BE328" s="796"/>
      <c r="BF328" s="796"/>
      <c r="BG328" s="796"/>
      <c r="BH328" s="796"/>
      <c r="BI328" s="796"/>
      <c r="BJ328" s="796"/>
      <c r="BK328" s="796"/>
      <c r="BL328" s="796"/>
      <c r="BM328" s="797"/>
      <c r="BN328" s="834" t="s">
        <v>1420</v>
      </c>
      <c r="BO328" s="796"/>
      <c r="BP328" s="796"/>
      <c r="BQ328" s="796"/>
      <c r="BR328" s="796"/>
      <c r="BS328" s="796"/>
      <c r="BT328" s="796"/>
      <c r="BU328" s="797"/>
    </row>
    <row r="329" spans="2:75" s="199" customFormat="1" ht="9.75" customHeight="1" x14ac:dyDescent="0.15">
      <c r="D329" s="798"/>
      <c r="E329" s="799"/>
      <c r="F329" s="799"/>
      <c r="G329" s="799"/>
      <c r="H329" s="799"/>
      <c r="I329" s="799"/>
      <c r="J329" s="799"/>
      <c r="K329" s="799"/>
      <c r="L329" s="799"/>
      <c r="M329" s="799"/>
      <c r="N329" s="799"/>
      <c r="O329" s="800"/>
      <c r="P329" s="798"/>
      <c r="Q329" s="799"/>
      <c r="R329" s="799"/>
      <c r="S329" s="799"/>
      <c r="T329" s="799"/>
      <c r="U329" s="799"/>
      <c r="V329" s="799"/>
      <c r="W329" s="799"/>
      <c r="X329" s="799"/>
      <c r="Y329" s="799"/>
      <c r="Z329" s="800"/>
      <c r="AA329" s="798"/>
      <c r="AB329" s="799"/>
      <c r="AC329" s="799"/>
      <c r="AD329" s="799"/>
      <c r="AE329" s="799"/>
      <c r="AF329" s="799"/>
      <c r="AG329" s="799"/>
      <c r="AH329" s="800"/>
      <c r="AI329" s="798"/>
      <c r="AJ329" s="799"/>
      <c r="AK329" s="799"/>
      <c r="AL329" s="799"/>
      <c r="AM329" s="799"/>
      <c r="AN329" s="799"/>
      <c r="AO329" s="799"/>
      <c r="AP329" s="799"/>
      <c r="AQ329" s="799"/>
      <c r="AR329" s="799"/>
      <c r="AS329" s="799"/>
      <c r="AT329" s="799"/>
      <c r="AU329" s="799"/>
      <c r="AV329" s="799"/>
      <c r="AW329" s="799"/>
      <c r="AX329" s="799"/>
      <c r="AY329" s="799"/>
      <c r="AZ329" s="799"/>
      <c r="BA329" s="799"/>
      <c r="BB329" s="799"/>
      <c r="BC329" s="799"/>
      <c r="BD329" s="799"/>
      <c r="BE329" s="799"/>
      <c r="BF329" s="799"/>
      <c r="BG329" s="799"/>
      <c r="BH329" s="799"/>
      <c r="BI329" s="799"/>
      <c r="BJ329" s="799"/>
      <c r="BK329" s="799"/>
      <c r="BL329" s="799"/>
      <c r="BM329" s="800"/>
      <c r="BN329" s="798"/>
      <c r="BO329" s="799"/>
      <c r="BP329" s="799"/>
      <c r="BQ329" s="799"/>
      <c r="BR329" s="799"/>
      <c r="BS329" s="799"/>
      <c r="BT329" s="799"/>
      <c r="BU329" s="800"/>
    </row>
    <row r="330" spans="2:75" s="199" customFormat="1" ht="9.75" customHeight="1" x14ac:dyDescent="0.15">
      <c r="D330" s="801"/>
      <c r="E330" s="802"/>
      <c r="F330" s="802"/>
      <c r="G330" s="802"/>
      <c r="H330" s="802"/>
      <c r="I330" s="802"/>
      <c r="J330" s="802"/>
      <c r="K330" s="802"/>
      <c r="L330" s="802"/>
      <c r="M330" s="802"/>
      <c r="N330" s="802"/>
      <c r="O330" s="803"/>
      <c r="P330" s="801"/>
      <c r="Q330" s="802"/>
      <c r="R330" s="802"/>
      <c r="S330" s="802"/>
      <c r="T330" s="802"/>
      <c r="U330" s="802"/>
      <c r="V330" s="802"/>
      <c r="W330" s="802"/>
      <c r="X330" s="802"/>
      <c r="Y330" s="802"/>
      <c r="Z330" s="803"/>
      <c r="AA330" s="801"/>
      <c r="AB330" s="802"/>
      <c r="AC330" s="802"/>
      <c r="AD330" s="802"/>
      <c r="AE330" s="802"/>
      <c r="AF330" s="802"/>
      <c r="AG330" s="802"/>
      <c r="AH330" s="803"/>
      <c r="AI330" s="801"/>
      <c r="AJ330" s="802"/>
      <c r="AK330" s="802"/>
      <c r="AL330" s="802"/>
      <c r="AM330" s="802"/>
      <c r="AN330" s="802"/>
      <c r="AO330" s="802"/>
      <c r="AP330" s="802"/>
      <c r="AQ330" s="802"/>
      <c r="AR330" s="802"/>
      <c r="AS330" s="802"/>
      <c r="AT330" s="802"/>
      <c r="AU330" s="802"/>
      <c r="AV330" s="802"/>
      <c r="AW330" s="802"/>
      <c r="AX330" s="802"/>
      <c r="AY330" s="802"/>
      <c r="AZ330" s="802"/>
      <c r="BA330" s="802"/>
      <c r="BB330" s="802"/>
      <c r="BC330" s="802"/>
      <c r="BD330" s="802"/>
      <c r="BE330" s="802"/>
      <c r="BF330" s="802"/>
      <c r="BG330" s="802"/>
      <c r="BH330" s="802"/>
      <c r="BI330" s="802"/>
      <c r="BJ330" s="802"/>
      <c r="BK330" s="802"/>
      <c r="BL330" s="802"/>
      <c r="BM330" s="803"/>
      <c r="BN330" s="801"/>
      <c r="BO330" s="802"/>
      <c r="BP330" s="802"/>
      <c r="BQ330" s="802"/>
      <c r="BR330" s="802"/>
      <c r="BS330" s="802"/>
      <c r="BT330" s="802"/>
      <c r="BU330" s="803"/>
    </row>
    <row r="331" spans="2:75" s="199" customFormat="1" ht="9.75" customHeight="1" x14ac:dyDescent="0.15">
      <c r="D331" s="778"/>
      <c r="E331" s="796"/>
      <c r="F331" s="796"/>
      <c r="G331" s="796"/>
      <c r="H331" s="796"/>
      <c r="I331" s="796"/>
      <c r="J331" s="796"/>
      <c r="K331" s="796"/>
      <c r="L331" s="796"/>
      <c r="M331" s="796"/>
      <c r="N331" s="796"/>
      <c r="O331" s="797"/>
      <c r="P331" s="778"/>
      <c r="Q331" s="796"/>
      <c r="R331" s="796"/>
      <c r="S331" s="796"/>
      <c r="T331" s="796"/>
      <c r="U331" s="796"/>
      <c r="V331" s="796"/>
      <c r="W331" s="796"/>
      <c r="X331" s="796"/>
      <c r="Y331" s="796"/>
      <c r="Z331" s="797"/>
      <c r="AA331" s="649"/>
      <c r="AB331" s="656"/>
      <c r="AC331" s="656"/>
      <c r="AD331" s="656"/>
      <c r="AE331" s="656"/>
      <c r="AF331" s="656"/>
      <c r="AG331" s="656"/>
      <c r="AH331" s="766"/>
      <c r="AI331" s="825"/>
      <c r="AJ331" s="826"/>
      <c r="AK331" s="826"/>
      <c r="AL331" s="826"/>
      <c r="AM331" s="826"/>
      <c r="AN331" s="826"/>
      <c r="AO331" s="826"/>
      <c r="AP331" s="826"/>
      <c r="AQ331" s="826"/>
      <c r="AR331" s="826"/>
      <c r="AS331" s="826"/>
      <c r="AT331" s="826"/>
      <c r="AU331" s="826"/>
      <c r="AV331" s="826"/>
      <c r="AW331" s="826"/>
      <c r="AX331" s="826"/>
      <c r="AY331" s="826"/>
      <c r="AZ331" s="826"/>
      <c r="BA331" s="826"/>
      <c r="BB331" s="826"/>
      <c r="BC331" s="826"/>
      <c r="BD331" s="826"/>
      <c r="BE331" s="826"/>
      <c r="BF331" s="826"/>
      <c r="BG331" s="826"/>
      <c r="BH331" s="826"/>
      <c r="BI331" s="826"/>
      <c r="BJ331" s="826"/>
      <c r="BK331" s="826"/>
      <c r="BL331" s="826"/>
      <c r="BM331" s="827"/>
      <c r="BN331" s="649"/>
      <c r="BO331" s="656"/>
      <c r="BP331" s="656"/>
      <c r="BQ331" s="656"/>
      <c r="BR331" s="656"/>
      <c r="BS331" s="656"/>
      <c r="BT331" s="656"/>
      <c r="BU331" s="766"/>
    </row>
    <row r="332" spans="2:75" s="199" customFormat="1" ht="9.75" customHeight="1" x14ac:dyDescent="0.15">
      <c r="D332" s="798"/>
      <c r="E332" s="799"/>
      <c r="F332" s="799"/>
      <c r="G332" s="799"/>
      <c r="H332" s="799"/>
      <c r="I332" s="799"/>
      <c r="J332" s="799"/>
      <c r="K332" s="799"/>
      <c r="L332" s="799"/>
      <c r="M332" s="799"/>
      <c r="N332" s="799"/>
      <c r="O332" s="800"/>
      <c r="P332" s="798"/>
      <c r="Q332" s="799"/>
      <c r="R332" s="799"/>
      <c r="S332" s="799"/>
      <c r="T332" s="799"/>
      <c r="U332" s="799"/>
      <c r="V332" s="799"/>
      <c r="W332" s="799"/>
      <c r="X332" s="799"/>
      <c r="Y332" s="799"/>
      <c r="Z332" s="800"/>
      <c r="AA332" s="767"/>
      <c r="AB332" s="680"/>
      <c r="AC332" s="680"/>
      <c r="AD332" s="680"/>
      <c r="AE332" s="680"/>
      <c r="AF332" s="680"/>
      <c r="AG332" s="680"/>
      <c r="AH332" s="768"/>
      <c r="AI332" s="828"/>
      <c r="AJ332" s="829"/>
      <c r="AK332" s="829"/>
      <c r="AL332" s="829"/>
      <c r="AM332" s="829"/>
      <c r="AN332" s="829"/>
      <c r="AO332" s="829"/>
      <c r="AP332" s="829"/>
      <c r="AQ332" s="829"/>
      <c r="AR332" s="829"/>
      <c r="AS332" s="829"/>
      <c r="AT332" s="829"/>
      <c r="AU332" s="829"/>
      <c r="AV332" s="829"/>
      <c r="AW332" s="829"/>
      <c r="AX332" s="829"/>
      <c r="AY332" s="829"/>
      <c r="AZ332" s="829"/>
      <c r="BA332" s="829"/>
      <c r="BB332" s="829"/>
      <c r="BC332" s="829"/>
      <c r="BD332" s="829"/>
      <c r="BE332" s="829"/>
      <c r="BF332" s="829"/>
      <c r="BG332" s="829"/>
      <c r="BH332" s="829"/>
      <c r="BI332" s="829"/>
      <c r="BJ332" s="829"/>
      <c r="BK332" s="829"/>
      <c r="BL332" s="829"/>
      <c r="BM332" s="830"/>
      <c r="BN332" s="767"/>
      <c r="BO332" s="680"/>
      <c r="BP332" s="680"/>
      <c r="BQ332" s="680"/>
      <c r="BR332" s="680"/>
      <c r="BS332" s="680"/>
      <c r="BT332" s="680"/>
      <c r="BU332" s="768"/>
    </row>
    <row r="333" spans="2:75" s="199" customFormat="1" ht="9.75" customHeight="1" x14ac:dyDescent="0.15">
      <c r="D333" s="801"/>
      <c r="E333" s="802"/>
      <c r="F333" s="802"/>
      <c r="G333" s="802"/>
      <c r="H333" s="802"/>
      <c r="I333" s="802"/>
      <c r="J333" s="802"/>
      <c r="K333" s="802"/>
      <c r="L333" s="802"/>
      <c r="M333" s="802"/>
      <c r="N333" s="802"/>
      <c r="O333" s="803"/>
      <c r="P333" s="801"/>
      <c r="Q333" s="802"/>
      <c r="R333" s="802"/>
      <c r="S333" s="802"/>
      <c r="T333" s="802"/>
      <c r="U333" s="802"/>
      <c r="V333" s="802"/>
      <c r="W333" s="802"/>
      <c r="X333" s="802"/>
      <c r="Y333" s="802"/>
      <c r="Z333" s="803"/>
      <c r="AA333" s="657"/>
      <c r="AB333" s="658"/>
      <c r="AC333" s="658"/>
      <c r="AD333" s="658"/>
      <c r="AE333" s="658"/>
      <c r="AF333" s="658"/>
      <c r="AG333" s="658"/>
      <c r="AH333" s="769"/>
      <c r="AI333" s="831"/>
      <c r="AJ333" s="832"/>
      <c r="AK333" s="832"/>
      <c r="AL333" s="832"/>
      <c r="AM333" s="832"/>
      <c r="AN333" s="832"/>
      <c r="AO333" s="832"/>
      <c r="AP333" s="832"/>
      <c r="AQ333" s="832"/>
      <c r="AR333" s="832"/>
      <c r="AS333" s="832"/>
      <c r="AT333" s="832"/>
      <c r="AU333" s="832"/>
      <c r="AV333" s="832"/>
      <c r="AW333" s="832"/>
      <c r="AX333" s="832"/>
      <c r="AY333" s="832"/>
      <c r="AZ333" s="832"/>
      <c r="BA333" s="832"/>
      <c r="BB333" s="832"/>
      <c r="BC333" s="832"/>
      <c r="BD333" s="832"/>
      <c r="BE333" s="832"/>
      <c r="BF333" s="832"/>
      <c r="BG333" s="832"/>
      <c r="BH333" s="832"/>
      <c r="BI333" s="832"/>
      <c r="BJ333" s="832"/>
      <c r="BK333" s="832"/>
      <c r="BL333" s="832"/>
      <c r="BM333" s="833"/>
      <c r="BN333" s="657"/>
      <c r="BO333" s="658"/>
      <c r="BP333" s="658"/>
      <c r="BQ333" s="658"/>
      <c r="BR333" s="658"/>
      <c r="BS333" s="658"/>
      <c r="BT333" s="658"/>
      <c r="BU333" s="769"/>
    </row>
    <row r="334" spans="2:75" s="199" customFormat="1" ht="9.75" customHeight="1" x14ac:dyDescent="0.15">
      <c r="D334" s="778"/>
      <c r="E334" s="796"/>
      <c r="F334" s="796"/>
      <c r="G334" s="796"/>
      <c r="H334" s="796"/>
      <c r="I334" s="796"/>
      <c r="J334" s="796"/>
      <c r="K334" s="796"/>
      <c r="L334" s="796"/>
      <c r="M334" s="796"/>
      <c r="N334" s="796"/>
      <c r="O334" s="797"/>
      <c r="P334" s="778"/>
      <c r="Q334" s="796"/>
      <c r="R334" s="796"/>
      <c r="S334" s="796"/>
      <c r="T334" s="796"/>
      <c r="U334" s="796"/>
      <c r="V334" s="796"/>
      <c r="W334" s="796"/>
      <c r="X334" s="796"/>
      <c r="Y334" s="796"/>
      <c r="Z334" s="797"/>
      <c r="AA334" s="649"/>
      <c r="AB334" s="656"/>
      <c r="AC334" s="656"/>
      <c r="AD334" s="656"/>
      <c r="AE334" s="656"/>
      <c r="AF334" s="656"/>
      <c r="AG334" s="656"/>
      <c r="AH334" s="766"/>
      <c r="AI334" s="825"/>
      <c r="AJ334" s="826"/>
      <c r="AK334" s="826"/>
      <c r="AL334" s="826"/>
      <c r="AM334" s="826"/>
      <c r="AN334" s="826"/>
      <c r="AO334" s="826"/>
      <c r="AP334" s="826"/>
      <c r="AQ334" s="826"/>
      <c r="AR334" s="826"/>
      <c r="AS334" s="826"/>
      <c r="AT334" s="826"/>
      <c r="AU334" s="826"/>
      <c r="AV334" s="826"/>
      <c r="AW334" s="826"/>
      <c r="AX334" s="826"/>
      <c r="AY334" s="826"/>
      <c r="AZ334" s="826"/>
      <c r="BA334" s="826"/>
      <c r="BB334" s="826"/>
      <c r="BC334" s="826"/>
      <c r="BD334" s="826"/>
      <c r="BE334" s="826"/>
      <c r="BF334" s="826"/>
      <c r="BG334" s="826"/>
      <c r="BH334" s="826"/>
      <c r="BI334" s="826"/>
      <c r="BJ334" s="826"/>
      <c r="BK334" s="826"/>
      <c r="BL334" s="826"/>
      <c r="BM334" s="827"/>
      <c r="BN334" s="649"/>
      <c r="BO334" s="656"/>
      <c r="BP334" s="656"/>
      <c r="BQ334" s="656"/>
      <c r="BR334" s="656"/>
      <c r="BS334" s="656"/>
      <c r="BT334" s="656"/>
      <c r="BU334" s="766"/>
    </row>
    <row r="335" spans="2:75" s="199" customFormat="1" ht="9.75" customHeight="1" x14ac:dyDescent="0.15">
      <c r="D335" s="798"/>
      <c r="E335" s="799"/>
      <c r="F335" s="799"/>
      <c r="G335" s="799"/>
      <c r="H335" s="799"/>
      <c r="I335" s="799"/>
      <c r="J335" s="799"/>
      <c r="K335" s="799"/>
      <c r="L335" s="799"/>
      <c r="M335" s="799"/>
      <c r="N335" s="799"/>
      <c r="O335" s="800"/>
      <c r="P335" s="798"/>
      <c r="Q335" s="799"/>
      <c r="R335" s="799"/>
      <c r="S335" s="799"/>
      <c r="T335" s="799"/>
      <c r="U335" s="799"/>
      <c r="V335" s="799"/>
      <c r="W335" s="799"/>
      <c r="X335" s="799"/>
      <c r="Y335" s="799"/>
      <c r="Z335" s="800"/>
      <c r="AA335" s="767"/>
      <c r="AB335" s="680"/>
      <c r="AC335" s="680"/>
      <c r="AD335" s="680"/>
      <c r="AE335" s="680"/>
      <c r="AF335" s="680"/>
      <c r="AG335" s="680"/>
      <c r="AH335" s="768"/>
      <c r="AI335" s="828"/>
      <c r="AJ335" s="829"/>
      <c r="AK335" s="829"/>
      <c r="AL335" s="829"/>
      <c r="AM335" s="829"/>
      <c r="AN335" s="829"/>
      <c r="AO335" s="829"/>
      <c r="AP335" s="829"/>
      <c r="AQ335" s="829"/>
      <c r="AR335" s="829"/>
      <c r="AS335" s="829"/>
      <c r="AT335" s="829"/>
      <c r="AU335" s="829"/>
      <c r="AV335" s="829"/>
      <c r="AW335" s="829"/>
      <c r="AX335" s="829"/>
      <c r="AY335" s="829"/>
      <c r="AZ335" s="829"/>
      <c r="BA335" s="829"/>
      <c r="BB335" s="829"/>
      <c r="BC335" s="829"/>
      <c r="BD335" s="829"/>
      <c r="BE335" s="829"/>
      <c r="BF335" s="829"/>
      <c r="BG335" s="829"/>
      <c r="BH335" s="829"/>
      <c r="BI335" s="829"/>
      <c r="BJ335" s="829"/>
      <c r="BK335" s="829"/>
      <c r="BL335" s="829"/>
      <c r="BM335" s="830"/>
      <c r="BN335" s="767"/>
      <c r="BO335" s="680"/>
      <c r="BP335" s="680"/>
      <c r="BQ335" s="680"/>
      <c r="BR335" s="680"/>
      <c r="BS335" s="680"/>
      <c r="BT335" s="680"/>
      <c r="BU335" s="768"/>
    </row>
    <row r="336" spans="2:75" s="199" customFormat="1" ht="9.75" customHeight="1" x14ac:dyDescent="0.15">
      <c r="D336" s="801"/>
      <c r="E336" s="802"/>
      <c r="F336" s="802"/>
      <c r="G336" s="802"/>
      <c r="H336" s="802"/>
      <c r="I336" s="802"/>
      <c r="J336" s="802"/>
      <c r="K336" s="802"/>
      <c r="L336" s="802"/>
      <c r="M336" s="802"/>
      <c r="N336" s="802"/>
      <c r="O336" s="803"/>
      <c r="P336" s="801"/>
      <c r="Q336" s="802"/>
      <c r="R336" s="802"/>
      <c r="S336" s="802"/>
      <c r="T336" s="802"/>
      <c r="U336" s="802"/>
      <c r="V336" s="802"/>
      <c r="W336" s="802"/>
      <c r="X336" s="802"/>
      <c r="Y336" s="802"/>
      <c r="Z336" s="803"/>
      <c r="AA336" s="657"/>
      <c r="AB336" s="658"/>
      <c r="AC336" s="658"/>
      <c r="AD336" s="658"/>
      <c r="AE336" s="658"/>
      <c r="AF336" s="658"/>
      <c r="AG336" s="658"/>
      <c r="AH336" s="769"/>
      <c r="AI336" s="831"/>
      <c r="AJ336" s="832"/>
      <c r="AK336" s="832"/>
      <c r="AL336" s="832"/>
      <c r="AM336" s="832"/>
      <c r="AN336" s="832"/>
      <c r="AO336" s="832"/>
      <c r="AP336" s="832"/>
      <c r="AQ336" s="832"/>
      <c r="AR336" s="832"/>
      <c r="AS336" s="832"/>
      <c r="AT336" s="832"/>
      <c r="AU336" s="832"/>
      <c r="AV336" s="832"/>
      <c r="AW336" s="832"/>
      <c r="AX336" s="832"/>
      <c r="AY336" s="832"/>
      <c r="AZ336" s="832"/>
      <c r="BA336" s="832"/>
      <c r="BB336" s="832"/>
      <c r="BC336" s="832"/>
      <c r="BD336" s="832"/>
      <c r="BE336" s="832"/>
      <c r="BF336" s="832"/>
      <c r="BG336" s="832"/>
      <c r="BH336" s="832"/>
      <c r="BI336" s="832"/>
      <c r="BJ336" s="832"/>
      <c r="BK336" s="832"/>
      <c r="BL336" s="832"/>
      <c r="BM336" s="833"/>
      <c r="BN336" s="657"/>
      <c r="BO336" s="658"/>
      <c r="BP336" s="658"/>
      <c r="BQ336" s="658"/>
      <c r="BR336" s="658"/>
      <c r="BS336" s="658"/>
      <c r="BT336" s="658"/>
      <c r="BU336" s="769"/>
    </row>
    <row r="337" spans="2:73" s="199" customFormat="1" ht="9.75" customHeight="1" x14ac:dyDescent="0.15">
      <c r="D337" s="778"/>
      <c r="E337" s="796"/>
      <c r="F337" s="796"/>
      <c r="G337" s="796"/>
      <c r="H337" s="796"/>
      <c r="I337" s="796"/>
      <c r="J337" s="796"/>
      <c r="K337" s="796"/>
      <c r="L337" s="796"/>
      <c r="M337" s="796"/>
      <c r="N337" s="796"/>
      <c r="O337" s="797"/>
      <c r="P337" s="778"/>
      <c r="Q337" s="796"/>
      <c r="R337" s="796"/>
      <c r="S337" s="796"/>
      <c r="T337" s="796"/>
      <c r="U337" s="796"/>
      <c r="V337" s="796"/>
      <c r="W337" s="796"/>
      <c r="X337" s="796"/>
      <c r="Y337" s="796"/>
      <c r="Z337" s="797"/>
      <c r="AA337" s="649"/>
      <c r="AB337" s="656"/>
      <c r="AC337" s="656"/>
      <c r="AD337" s="656"/>
      <c r="AE337" s="656"/>
      <c r="AF337" s="656"/>
      <c r="AG337" s="656"/>
      <c r="AH337" s="766"/>
      <c r="AI337" s="825"/>
      <c r="AJ337" s="826"/>
      <c r="AK337" s="826"/>
      <c r="AL337" s="826"/>
      <c r="AM337" s="826"/>
      <c r="AN337" s="826"/>
      <c r="AO337" s="826"/>
      <c r="AP337" s="826"/>
      <c r="AQ337" s="826"/>
      <c r="AR337" s="826"/>
      <c r="AS337" s="826"/>
      <c r="AT337" s="826"/>
      <c r="AU337" s="826"/>
      <c r="AV337" s="826"/>
      <c r="AW337" s="826"/>
      <c r="AX337" s="826"/>
      <c r="AY337" s="826"/>
      <c r="AZ337" s="826"/>
      <c r="BA337" s="826"/>
      <c r="BB337" s="826"/>
      <c r="BC337" s="826"/>
      <c r="BD337" s="826"/>
      <c r="BE337" s="826"/>
      <c r="BF337" s="826"/>
      <c r="BG337" s="826"/>
      <c r="BH337" s="826"/>
      <c r="BI337" s="826"/>
      <c r="BJ337" s="826"/>
      <c r="BK337" s="826"/>
      <c r="BL337" s="826"/>
      <c r="BM337" s="827"/>
      <c r="BN337" s="649"/>
      <c r="BO337" s="656"/>
      <c r="BP337" s="656"/>
      <c r="BQ337" s="656"/>
      <c r="BR337" s="656"/>
      <c r="BS337" s="656"/>
      <c r="BT337" s="656"/>
      <c r="BU337" s="766"/>
    </row>
    <row r="338" spans="2:73" s="199" customFormat="1" ht="9.75" customHeight="1" x14ac:dyDescent="0.15">
      <c r="D338" s="798"/>
      <c r="E338" s="799"/>
      <c r="F338" s="799"/>
      <c r="G338" s="799"/>
      <c r="H338" s="799"/>
      <c r="I338" s="799"/>
      <c r="J338" s="799"/>
      <c r="K338" s="799"/>
      <c r="L338" s="799"/>
      <c r="M338" s="799"/>
      <c r="N338" s="799"/>
      <c r="O338" s="800"/>
      <c r="P338" s="798"/>
      <c r="Q338" s="799"/>
      <c r="R338" s="799"/>
      <c r="S338" s="799"/>
      <c r="T338" s="799"/>
      <c r="U338" s="799"/>
      <c r="V338" s="799"/>
      <c r="W338" s="799"/>
      <c r="X338" s="799"/>
      <c r="Y338" s="799"/>
      <c r="Z338" s="800"/>
      <c r="AA338" s="767"/>
      <c r="AB338" s="680"/>
      <c r="AC338" s="680"/>
      <c r="AD338" s="680"/>
      <c r="AE338" s="680"/>
      <c r="AF338" s="680"/>
      <c r="AG338" s="680"/>
      <c r="AH338" s="768"/>
      <c r="AI338" s="828"/>
      <c r="AJ338" s="829"/>
      <c r="AK338" s="829"/>
      <c r="AL338" s="829"/>
      <c r="AM338" s="829"/>
      <c r="AN338" s="829"/>
      <c r="AO338" s="829"/>
      <c r="AP338" s="829"/>
      <c r="AQ338" s="829"/>
      <c r="AR338" s="829"/>
      <c r="AS338" s="829"/>
      <c r="AT338" s="829"/>
      <c r="AU338" s="829"/>
      <c r="AV338" s="829"/>
      <c r="AW338" s="829"/>
      <c r="AX338" s="829"/>
      <c r="AY338" s="829"/>
      <c r="AZ338" s="829"/>
      <c r="BA338" s="829"/>
      <c r="BB338" s="829"/>
      <c r="BC338" s="829"/>
      <c r="BD338" s="829"/>
      <c r="BE338" s="829"/>
      <c r="BF338" s="829"/>
      <c r="BG338" s="829"/>
      <c r="BH338" s="829"/>
      <c r="BI338" s="829"/>
      <c r="BJ338" s="829"/>
      <c r="BK338" s="829"/>
      <c r="BL338" s="829"/>
      <c r="BM338" s="830"/>
      <c r="BN338" s="767"/>
      <c r="BO338" s="680"/>
      <c r="BP338" s="680"/>
      <c r="BQ338" s="680"/>
      <c r="BR338" s="680"/>
      <c r="BS338" s="680"/>
      <c r="BT338" s="680"/>
      <c r="BU338" s="768"/>
    </row>
    <row r="339" spans="2:73" s="199" customFormat="1" ht="9.75" customHeight="1" x14ac:dyDescent="0.15">
      <c r="D339" s="801"/>
      <c r="E339" s="802"/>
      <c r="F339" s="802"/>
      <c r="G339" s="802"/>
      <c r="H339" s="802"/>
      <c r="I339" s="802"/>
      <c r="J339" s="802"/>
      <c r="K339" s="802"/>
      <c r="L339" s="802"/>
      <c r="M339" s="802"/>
      <c r="N339" s="802"/>
      <c r="O339" s="803"/>
      <c r="P339" s="801"/>
      <c r="Q339" s="802"/>
      <c r="R339" s="802"/>
      <c r="S339" s="802"/>
      <c r="T339" s="802"/>
      <c r="U339" s="802"/>
      <c r="V339" s="802"/>
      <c r="W339" s="802"/>
      <c r="X339" s="802"/>
      <c r="Y339" s="802"/>
      <c r="Z339" s="803"/>
      <c r="AA339" s="657"/>
      <c r="AB339" s="658"/>
      <c r="AC339" s="658"/>
      <c r="AD339" s="658"/>
      <c r="AE339" s="658"/>
      <c r="AF339" s="658"/>
      <c r="AG339" s="658"/>
      <c r="AH339" s="769"/>
      <c r="AI339" s="831"/>
      <c r="AJ339" s="832"/>
      <c r="AK339" s="832"/>
      <c r="AL339" s="832"/>
      <c r="AM339" s="832"/>
      <c r="AN339" s="832"/>
      <c r="AO339" s="832"/>
      <c r="AP339" s="832"/>
      <c r="AQ339" s="832"/>
      <c r="AR339" s="832"/>
      <c r="AS339" s="832"/>
      <c r="AT339" s="832"/>
      <c r="AU339" s="832"/>
      <c r="AV339" s="832"/>
      <c r="AW339" s="832"/>
      <c r="AX339" s="832"/>
      <c r="AY339" s="832"/>
      <c r="AZ339" s="832"/>
      <c r="BA339" s="832"/>
      <c r="BB339" s="832"/>
      <c r="BC339" s="832"/>
      <c r="BD339" s="832"/>
      <c r="BE339" s="832"/>
      <c r="BF339" s="832"/>
      <c r="BG339" s="832"/>
      <c r="BH339" s="832"/>
      <c r="BI339" s="832"/>
      <c r="BJ339" s="832"/>
      <c r="BK339" s="832"/>
      <c r="BL339" s="832"/>
      <c r="BM339" s="833"/>
      <c r="BN339" s="657"/>
      <c r="BO339" s="658"/>
      <c r="BP339" s="658"/>
      <c r="BQ339" s="658"/>
      <c r="BR339" s="658"/>
      <c r="BS339" s="658"/>
      <c r="BT339" s="658"/>
      <c r="BU339" s="769"/>
    </row>
    <row r="340" spans="2:73" s="199" customFormat="1" ht="9.75" customHeight="1" x14ac:dyDescent="0.15">
      <c r="D340" s="778"/>
      <c r="E340" s="796"/>
      <c r="F340" s="796"/>
      <c r="G340" s="796"/>
      <c r="H340" s="796"/>
      <c r="I340" s="796"/>
      <c r="J340" s="796"/>
      <c r="K340" s="796"/>
      <c r="L340" s="796"/>
      <c r="M340" s="796"/>
      <c r="N340" s="796"/>
      <c r="O340" s="797"/>
      <c r="P340" s="778"/>
      <c r="Q340" s="796"/>
      <c r="R340" s="796"/>
      <c r="S340" s="796"/>
      <c r="T340" s="796"/>
      <c r="U340" s="796"/>
      <c r="V340" s="796"/>
      <c r="W340" s="796"/>
      <c r="X340" s="796"/>
      <c r="Y340" s="796"/>
      <c r="Z340" s="797"/>
      <c r="AA340" s="649"/>
      <c r="AB340" s="656"/>
      <c r="AC340" s="656"/>
      <c r="AD340" s="656"/>
      <c r="AE340" s="656"/>
      <c r="AF340" s="656"/>
      <c r="AG340" s="656"/>
      <c r="AH340" s="766"/>
      <c r="AI340" s="825"/>
      <c r="AJ340" s="826"/>
      <c r="AK340" s="826"/>
      <c r="AL340" s="826"/>
      <c r="AM340" s="826"/>
      <c r="AN340" s="826"/>
      <c r="AO340" s="826"/>
      <c r="AP340" s="826"/>
      <c r="AQ340" s="826"/>
      <c r="AR340" s="826"/>
      <c r="AS340" s="826"/>
      <c r="AT340" s="826"/>
      <c r="AU340" s="826"/>
      <c r="AV340" s="826"/>
      <c r="AW340" s="826"/>
      <c r="AX340" s="826"/>
      <c r="AY340" s="826"/>
      <c r="AZ340" s="826"/>
      <c r="BA340" s="826"/>
      <c r="BB340" s="826"/>
      <c r="BC340" s="826"/>
      <c r="BD340" s="826"/>
      <c r="BE340" s="826"/>
      <c r="BF340" s="826"/>
      <c r="BG340" s="826"/>
      <c r="BH340" s="826"/>
      <c r="BI340" s="826"/>
      <c r="BJ340" s="826"/>
      <c r="BK340" s="826"/>
      <c r="BL340" s="826"/>
      <c r="BM340" s="827"/>
      <c r="BN340" s="649"/>
      <c r="BO340" s="656"/>
      <c r="BP340" s="656"/>
      <c r="BQ340" s="656"/>
      <c r="BR340" s="656"/>
      <c r="BS340" s="656"/>
      <c r="BT340" s="656"/>
      <c r="BU340" s="766"/>
    </row>
    <row r="341" spans="2:73" s="199" customFormat="1" ht="9.75" customHeight="1" x14ac:dyDescent="0.15">
      <c r="D341" s="798"/>
      <c r="E341" s="799"/>
      <c r="F341" s="799"/>
      <c r="G341" s="799"/>
      <c r="H341" s="799"/>
      <c r="I341" s="799"/>
      <c r="J341" s="799"/>
      <c r="K341" s="799"/>
      <c r="L341" s="799"/>
      <c r="M341" s="799"/>
      <c r="N341" s="799"/>
      <c r="O341" s="800"/>
      <c r="P341" s="798"/>
      <c r="Q341" s="799"/>
      <c r="R341" s="799"/>
      <c r="S341" s="799"/>
      <c r="T341" s="799"/>
      <c r="U341" s="799"/>
      <c r="V341" s="799"/>
      <c r="W341" s="799"/>
      <c r="X341" s="799"/>
      <c r="Y341" s="799"/>
      <c r="Z341" s="800"/>
      <c r="AA341" s="767"/>
      <c r="AB341" s="680"/>
      <c r="AC341" s="680"/>
      <c r="AD341" s="680"/>
      <c r="AE341" s="680"/>
      <c r="AF341" s="680"/>
      <c r="AG341" s="680"/>
      <c r="AH341" s="768"/>
      <c r="AI341" s="828"/>
      <c r="AJ341" s="829"/>
      <c r="AK341" s="829"/>
      <c r="AL341" s="829"/>
      <c r="AM341" s="829"/>
      <c r="AN341" s="829"/>
      <c r="AO341" s="829"/>
      <c r="AP341" s="829"/>
      <c r="AQ341" s="829"/>
      <c r="AR341" s="829"/>
      <c r="AS341" s="829"/>
      <c r="AT341" s="829"/>
      <c r="AU341" s="829"/>
      <c r="AV341" s="829"/>
      <c r="AW341" s="829"/>
      <c r="AX341" s="829"/>
      <c r="AY341" s="829"/>
      <c r="AZ341" s="829"/>
      <c r="BA341" s="829"/>
      <c r="BB341" s="829"/>
      <c r="BC341" s="829"/>
      <c r="BD341" s="829"/>
      <c r="BE341" s="829"/>
      <c r="BF341" s="829"/>
      <c r="BG341" s="829"/>
      <c r="BH341" s="829"/>
      <c r="BI341" s="829"/>
      <c r="BJ341" s="829"/>
      <c r="BK341" s="829"/>
      <c r="BL341" s="829"/>
      <c r="BM341" s="830"/>
      <c r="BN341" s="767"/>
      <c r="BO341" s="680"/>
      <c r="BP341" s="680"/>
      <c r="BQ341" s="680"/>
      <c r="BR341" s="680"/>
      <c r="BS341" s="680"/>
      <c r="BT341" s="680"/>
      <c r="BU341" s="768"/>
    </row>
    <row r="342" spans="2:73" s="199" customFormat="1" ht="9.75" customHeight="1" x14ac:dyDescent="0.15">
      <c r="D342" s="801"/>
      <c r="E342" s="802"/>
      <c r="F342" s="802"/>
      <c r="G342" s="802"/>
      <c r="H342" s="802"/>
      <c r="I342" s="802"/>
      <c r="J342" s="802"/>
      <c r="K342" s="802"/>
      <c r="L342" s="802"/>
      <c r="M342" s="802"/>
      <c r="N342" s="802"/>
      <c r="O342" s="803"/>
      <c r="P342" s="801"/>
      <c r="Q342" s="802"/>
      <c r="R342" s="802"/>
      <c r="S342" s="802"/>
      <c r="T342" s="802"/>
      <c r="U342" s="802"/>
      <c r="V342" s="802"/>
      <c r="W342" s="802"/>
      <c r="X342" s="802"/>
      <c r="Y342" s="802"/>
      <c r="Z342" s="803"/>
      <c r="AA342" s="657"/>
      <c r="AB342" s="658"/>
      <c r="AC342" s="658"/>
      <c r="AD342" s="658"/>
      <c r="AE342" s="658"/>
      <c r="AF342" s="658"/>
      <c r="AG342" s="658"/>
      <c r="AH342" s="769"/>
      <c r="AI342" s="831"/>
      <c r="AJ342" s="832"/>
      <c r="AK342" s="832"/>
      <c r="AL342" s="832"/>
      <c r="AM342" s="832"/>
      <c r="AN342" s="832"/>
      <c r="AO342" s="832"/>
      <c r="AP342" s="832"/>
      <c r="AQ342" s="832"/>
      <c r="AR342" s="832"/>
      <c r="AS342" s="832"/>
      <c r="AT342" s="832"/>
      <c r="AU342" s="832"/>
      <c r="AV342" s="832"/>
      <c r="AW342" s="832"/>
      <c r="AX342" s="832"/>
      <c r="AY342" s="832"/>
      <c r="AZ342" s="832"/>
      <c r="BA342" s="832"/>
      <c r="BB342" s="832"/>
      <c r="BC342" s="832"/>
      <c r="BD342" s="832"/>
      <c r="BE342" s="832"/>
      <c r="BF342" s="832"/>
      <c r="BG342" s="832"/>
      <c r="BH342" s="832"/>
      <c r="BI342" s="832"/>
      <c r="BJ342" s="832"/>
      <c r="BK342" s="832"/>
      <c r="BL342" s="832"/>
      <c r="BM342" s="833"/>
      <c r="BN342" s="657"/>
      <c r="BO342" s="658"/>
      <c r="BP342" s="658"/>
      <c r="BQ342" s="658"/>
      <c r="BR342" s="658"/>
      <c r="BS342" s="658"/>
      <c r="BT342" s="658"/>
      <c r="BU342" s="769"/>
    </row>
    <row r="343" spans="2:73" s="199" customFormat="1" ht="9.75" customHeight="1" x14ac:dyDescent="0.15">
      <c r="D343" s="778"/>
      <c r="E343" s="796"/>
      <c r="F343" s="796"/>
      <c r="G343" s="796"/>
      <c r="H343" s="796"/>
      <c r="I343" s="796"/>
      <c r="J343" s="796"/>
      <c r="K343" s="796"/>
      <c r="L343" s="796"/>
      <c r="M343" s="796"/>
      <c r="N343" s="796"/>
      <c r="O343" s="797"/>
      <c r="P343" s="778"/>
      <c r="Q343" s="796"/>
      <c r="R343" s="796"/>
      <c r="S343" s="796"/>
      <c r="T343" s="796"/>
      <c r="U343" s="796"/>
      <c r="V343" s="796"/>
      <c r="W343" s="796"/>
      <c r="X343" s="796"/>
      <c r="Y343" s="796"/>
      <c r="Z343" s="797"/>
      <c r="AA343" s="649"/>
      <c r="AB343" s="656"/>
      <c r="AC343" s="656"/>
      <c r="AD343" s="656"/>
      <c r="AE343" s="656"/>
      <c r="AF343" s="656"/>
      <c r="AG343" s="656"/>
      <c r="AH343" s="766"/>
      <c r="AI343" s="825"/>
      <c r="AJ343" s="826"/>
      <c r="AK343" s="826"/>
      <c r="AL343" s="826"/>
      <c r="AM343" s="826"/>
      <c r="AN343" s="826"/>
      <c r="AO343" s="826"/>
      <c r="AP343" s="826"/>
      <c r="AQ343" s="826"/>
      <c r="AR343" s="826"/>
      <c r="AS343" s="826"/>
      <c r="AT343" s="826"/>
      <c r="AU343" s="826"/>
      <c r="AV343" s="826"/>
      <c r="AW343" s="826"/>
      <c r="AX343" s="826"/>
      <c r="AY343" s="826"/>
      <c r="AZ343" s="826"/>
      <c r="BA343" s="826"/>
      <c r="BB343" s="826"/>
      <c r="BC343" s="826"/>
      <c r="BD343" s="826"/>
      <c r="BE343" s="826"/>
      <c r="BF343" s="826"/>
      <c r="BG343" s="826"/>
      <c r="BH343" s="826"/>
      <c r="BI343" s="826"/>
      <c r="BJ343" s="826"/>
      <c r="BK343" s="826"/>
      <c r="BL343" s="826"/>
      <c r="BM343" s="827"/>
      <c r="BN343" s="649"/>
      <c r="BO343" s="656"/>
      <c r="BP343" s="656"/>
      <c r="BQ343" s="656"/>
      <c r="BR343" s="656"/>
      <c r="BS343" s="656"/>
      <c r="BT343" s="656"/>
      <c r="BU343" s="766"/>
    </row>
    <row r="344" spans="2:73" s="199" customFormat="1" ht="9.75" customHeight="1" x14ac:dyDescent="0.15">
      <c r="D344" s="798"/>
      <c r="E344" s="799"/>
      <c r="F344" s="799"/>
      <c r="G344" s="799"/>
      <c r="H344" s="799"/>
      <c r="I344" s="799"/>
      <c r="J344" s="799"/>
      <c r="K344" s="799"/>
      <c r="L344" s="799"/>
      <c r="M344" s="799"/>
      <c r="N344" s="799"/>
      <c r="O344" s="800"/>
      <c r="P344" s="798"/>
      <c r="Q344" s="799"/>
      <c r="R344" s="799"/>
      <c r="S344" s="799"/>
      <c r="T344" s="799"/>
      <c r="U344" s="799"/>
      <c r="V344" s="799"/>
      <c r="W344" s="799"/>
      <c r="X344" s="799"/>
      <c r="Y344" s="799"/>
      <c r="Z344" s="800"/>
      <c r="AA344" s="767"/>
      <c r="AB344" s="680"/>
      <c r="AC344" s="680"/>
      <c r="AD344" s="680"/>
      <c r="AE344" s="680"/>
      <c r="AF344" s="680"/>
      <c r="AG344" s="680"/>
      <c r="AH344" s="768"/>
      <c r="AI344" s="828"/>
      <c r="AJ344" s="829"/>
      <c r="AK344" s="829"/>
      <c r="AL344" s="829"/>
      <c r="AM344" s="829"/>
      <c r="AN344" s="829"/>
      <c r="AO344" s="829"/>
      <c r="AP344" s="829"/>
      <c r="AQ344" s="829"/>
      <c r="AR344" s="829"/>
      <c r="AS344" s="829"/>
      <c r="AT344" s="829"/>
      <c r="AU344" s="829"/>
      <c r="AV344" s="829"/>
      <c r="AW344" s="829"/>
      <c r="AX344" s="829"/>
      <c r="AY344" s="829"/>
      <c r="AZ344" s="829"/>
      <c r="BA344" s="829"/>
      <c r="BB344" s="829"/>
      <c r="BC344" s="829"/>
      <c r="BD344" s="829"/>
      <c r="BE344" s="829"/>
      <c r="BF344" s="829"/>
      <c r="BG344" s="829"/>
      <c r="BH344" s="829"/>
      <c r="BI344" s="829"/>
      <c r="BJ344" s="829"/>
      <c r="BK344" s="829"/>
      <c r="BL344" s="829"/>
      <c r="BM344" s="830"/>
      <c r="BN344" s="767"/>
      <c r="BO344" s="680"/>
      <c r="BP344" s="680"/>
      <c r="BQ344" s="680"/>
      <c r="BR344" s="680"/>
      <c r="BS344" s="680"/>
      <c r="BT344" s="680"/>
      <c r="BU344" s="768"/>
    </row>
    <row r="345" spans="2:73" s="199" customFormat="1" ht="9.75" customHeight="1" x14ac:dyDescent="0.15">
      <c r="D345" s="801"/>
      <c r="E345" s="802"/>
      <c r="F345" s="802"/>
      <c r="G345" s="802"/>
      <c r="H345" s="802"/>
      <c r="I345" s="802"/>
      <c r="J345" s="802"/>
      <c r="K345" s="802"/>
      <c r="L345" s="802"/>
      <c r="M345" s="802"/>
      <c r="N345" s="802"/>
      <c r="O345" s="803"/>
      <c r="P345" s="801"/>
      <c r="Q345" s="802"/>
      <c r="R345" s="802"/>
      <c r="S345" s="802"/>
      <c r="T345" s="802"/>
      <c r="U345" s="802"/>
      <c r="V345" s="802"/>
      <c r="W345" s="802"/>
      <c r="X345" s="802"/>
      <c r="Y345" s="802"/>
      <c r="Z345" s="803"/>
      <c r="AA345" s="657"/>
      <c r="AB345" s="658"/>
      <c r="AC345" s="658"/>
      <c r="AD345" s="658"/>
      <c r="AE345" s="658"/>
      <c r="AF345" s="658"/>
      <c r="AG345" s="658"/>
      <c r="AH345" s="769"/>
      <c r="AI345" s="831"/>
      <c r="AJ345" s="832"/>
      <c r="AK345" s="832"/>
      <c r="AL345" s="832"/>
      <c r="AM345" s="832"/>
      <c r="AN345" s="832"/>
      <c r="AO345" s="832"/>
      <c r="AP345" s="832"/>
      <c r="AQ345" s="832"/>
      <c r="AR345" s="832"/>
      <c r="AS345" s="832"/>
      <c r="AT345" s="832"/>
      <c r="AU345" s="832"/>
      <c r="AV345" s="832"/>
      <c r="AW345" s="832"/>
      <c r="AX345" s="832"/>
      <c r="AY345" s="832"/>
      <c r="AZ345" s="832"/>
      <c r="BA345" s="832"/>
      <c r="BB345" s="832"/>
      <c r="BC345" s="832"/>
      <c r="BD345" s="832"/>
      <c r="BE345" s="832"/>
      <c r="BF345" s="832"/>
      <c r="BG345" s="832"/>
      <c r="BH345" s="832"/>
      <c r="BI345" s="832"/>
      <c r="BJ345" s="832"/>
      <c r="BK345" s="832"/>
      <c r="BL345" s="832"/>
      <c r="BM345" s="833"/>
      <c r="BN345" s="657"/>
      <c r="BO345" s="658"/>
      <c r="BP345" s="658"/>
      <c r="BQ345" s="658"/>
      <c r="BR345" s="658"/>
      <c r="BS345" s="658"/>
      <c r="BT345" s="658"/>
      <c r="BU345" s="769"/>
    </row>
    <row r="346" spans="2:73" s="199" customFormat="1" ht="11.25" customHeight="1" x14ac:dyDescent="0.15">
      <c r="Z346" s="400"/>
    </row>
    <row r="347" spans="2:73" s="199" customFormat="1" ht="11.25" customHeight="1" x14ac:dyDescent="0.15">
      <c r="Z347" s="400"/>
    </row>
    <row r="348" spans="2:73" s="199" customFormat="1" ht="13.5" x14ac:dyDescent="0.15">
      <c r="B348" s="416" t="s">
        <v>1273</v>
      </c>
      <c r="Z348" s="400"/>
    </row>
    <row r="349" spans="2:73" s="199" customFormat="1" ht="11.25" customHeight="1" x14ac:dyDescent="0.15">
      <c r="Z349" s="400"/>
    </row>
    <row r="350" spans="2:73" s="199" customFormat="1" ht="12" x14ac:dyDescent="0.15">
      <c r="B350" s="417" t="s">
        <v>875</v>
      </c>
      <c r="C350" s="417"/>
      <c r="Z350" s="400"/>
    </row>
    <row r="351" spans="2:73" s="199" customFormat="1" ht="11.25" customHeight="1" x14ac:dyDescent="0.15">
      <c r="Z351" s="400"/>
    </row>
    <row r="352" spans="2:73" s="199" customFormat="1" ht="11.25" customHeight="1" x14ac:dyDescent="0.15">
      <c r="D352" s="778" t="s">
        <v>876</v>
      </c>
      <c r="E352" s="796"/>
      <c r="F352" s="796"/>
      <c r="G352" s="796"/>
      <c r="H352" s="796"/>
      <c r="I352" s="796"/>
      <c r="J352" s="796"/>
      <c r="K352" s="796"/>
      <c r="L352" s="796"/>
      <c r="M352" s="796"/>
      <c r="N352" s="796"/>
      <c r="O352" s="797"/>
      <c r="P352" s="778" t="s">
        <v>877</v>
      </c>
      <c r="Q352" s="796"/>
      <c r="R352" s="796"/>
      <c r="S352" s="796"/>
      <c r="T352" s="796"/>
      <c r="U352" s="796"/>
      <c r="V352" s="796"/>
      <c r="W352" s="796"/>
      <c r="X352" s="796"/>
      <c r="Y352" s="796"/>
      <c r="Z352" s="797"/>
      <c r="AA352" s="778" t="s">
        <v>878</v>
      </c>
      <c r="AB352" s="819"/>
      <c r="AC352" s="819"/>
      <c r="AD352" s="819"/>
      <c r="AE352" s="819"/>
      <c r="AF352" s="819"/>
      <c r="AG352" s="819"/>
      <c r="AH352" s="820"/>
      <c r="AI352" s="778" t="s">
        <v>281</v>
      </c>
      <c r="AJ352" s="521"/>
      <c r="AK352" s="521"/>
      <c r="AL352" s="521"/>
      <c r="AM352" s="521"/>
      <c r="AN352" s="521"/>
      <c r="AO352" s="521"/>
      <c r="AP352" s="521"/>
      <c r="AQ352" s="606"/>
      <c r="AR352" s="778" t="s">
        <v>879</v>
      </c>
      <c r="AS352" s="521"/>
      <c r="AT352" s="521"/>
      <c r="AU352" s="521"/>
      <c r="AV352" s="521"/>
      <c r="AW352" s="521"/>
      <c r="AX352" s="521"/>
      <c r="AY352" s="521"/>
      <c r="AZ352" s="521"/>
      <c r="BA352" s="521"/>
      <c r="BB352" s="521"/>
      <c r="BC352" s="521"/>
      <c r="BD352" s="521"/>
      <c r="BE352" s="521"/>
      <c r="BF352" s="521"/>
      <c r="BG352" s="521"/>
      <c r="BH352" s="521"/>
      <c r="BI352" s="521"/>
      <c r="BJ352" s="521"/>
      <c r="BK352" s="521"/>
      <c r="BL352" s="521"/>
      <c r="BM352" s="606"/>
      <c r="BN352" s="834" t="s">
        <v>1420</v>
      </c>
      <c r="BO352" s="796"/>
      <c r="BP352" s="796"/>
      <c r="BQ352" s="796"/>
      <c r="BR352" s="796"/>
      <c r="BS352" s="796"/>
      <c r="BT352" s="796"/>
      <c r="BU352" s="797"/>
    </row>
    <row r="353" spans="4:73" s="199" customFormat="1" ht="11.25" customHeight="1" x14ac:dyDescent="0.15">
      <c r="D353" s="798"/>
      <c r="E353" s="799"/>
      <c r="F353" s="799"/>
      <c r="G353" s="799"/>
      <c r="H353" s="799"/>
      <c r="I353" s="799"/>
      <c r="J353" s="799"/>
      <c r="K353" s="799"/>
      <c r="L353" s="799"/>
      <c r="M353" s="799"/>
      <c r="N353" s="799"/>
      <c r="O353" s="800"/>
      <c r="P353" s="798"/>
      <c r="Q353" s="799"/>
      <c r="R353" s="799"/>
      <c r="S353" s="799"/>
      <c r="T353" s="799"/>
      <c r="U353" s="799"/>
      <c r="V353" s="799"/>
      <c r="W353" s="799"/>
      <c r="X353" s="799"/>
      <c r="Y353" s="799"/>
      <c r="Z353" s="800"/>
      <c r="AA353" s="821"/>
      <c r="AB353" s="822"/>
      <c r="AC353" s="822"/>
      <c r="AD353" s="822"/>
      <c r="AE353" s="822"/>
      <c r="AF353" s="822"/>
      <c r="AG353" s="822"/>
      <c r="AH353" s="823"/>
      <c r="AI353" s="824"/>
      <c r="AJ353" s="585"/>
      <c r="AK353" s="585"/>
      <c r="AL353" s="585"/>
      <c r="AM353" s="585"/>
      <c r="AN353" s="585"/>
      <c r="AO353" s="585"/>
      <c r="AP353" s="585"/>
      <c r="AQ353" s="809"/>
      <c r="AR353" s="824"/>
      <c r="AS353" s="585"/>
      <c r="AT353" s="585"/>
      <c r="AU353" s="585"/>
      <c r="AV353" s="585"/>
      <c r="AW353" s="585"/>
      <c r="AX353" s="585"/>
      <c r="AY353" s="585"/>
      <c r="AZ353" s="585"/>
      <c r="BA353" s="585"/>
      <c r="BB353" s="585"/>
      <c r="BC353" s="585"/>
      <c r="BD353" s="585"/>
      <c r="BE353" s="585"/>
      <c r="BF353" s="585"/>
      <c r="BG353" s="585"/>
      <c r="BH353" s="585"/>
      <c r="BI353" s="585"/>
      <c r="BJ353" s="585"/>
      <c r="BK353" s="585"/>
      <c r="BL353" s="585"/>
      <c r="BM353" s="809"/>
      <c r="BN353" s="798"/>
      <c r="BO353" s="799"/>
      <c r="BP353" s="799"/>
      <c r="BQ353" s="799"/>
      <c r="BR353" s="799"/>
      <c r="BS353" s="799"/>
      <c r="BT353" s="799"/>
      <c r="BU353" s="800"/>
    </row>
    <row r="354" spans="4:73" s="199" customFormat="1" ht="11.25" customHeight="1" x14ac:dyDescent="0.15">
      <c r="D354" s="801"/>
      <c r="E354" s="802"/>
      <c r="F354" s="802"/>
      <c r="G354" s="802"/>
      <c r="H354" s="802"/>
      <c r="I354" s="802"/>
      <c r="J354" s="802"/>
      <c r="K354" s="802"/>
      <c r="L354" s="802"/>
      <c r="M354" s="802"/>
      <c r="N354" s="802"/>
      <c r="O354" s="803"/>
      <c r="P354" s="801"/>
      <c r="Q354" s="802"/>
      <c r="R354" s="802"/>
      <c r="S354" s="802"/>
      <c r="T354" s="802"/>
      <c r="U354" s="802"/>
      <c r="V354" s="802"/>
      <c r="W354" s="802"/>
      <c r="X354" s="802"/>
      <c r="Y354" s="802"/>
      <c r="Z354" s="803"/>
      <c r="AA354" s="801" t="s">
        <v>880</v>
      </c>
      <c r="AB354" s="580"/>
      <c r="AC354" s="580"/>
      <c r="AD354" s="580"/>
      <c r="AE354" s="580"/>
      <c r="AF354" s="580"/>
      <c r="AG354" s="580"/>
      <c r="AH354" s="614"/>
      <c r="AI354" s="607"/>
      <c r="AJ354" s="608"/>
      <c r="AK354" s="608"/>
      <c r="AL354" s="608"/>
      <c r="AM354" s="608"/>
      <c r="AN354" s="608"/>
      <c r="AO354" s="608"/>
      <c r="AP354" s="608"/>
      <c r="AQ354" s="609"/>
      <c r="AR354" s="607"/>
      <c r="AS354" s="608"/>
      <c r="AT354" s="608"/>
      <c r="AU354" s="608"/>
      <c r="AV354" s="608"/>
      <c r="AW354" s="608"/>
      <c r="AX354" s="608"/>
      <c r="AY354" s="608"/>
      <c r="AZ354" s="608"/>
      <c r="BA354" s="608"/>
      <c r="BB354" s="608"/>
      <c r="BC354" s="608"/>
      <c r="BD354" s="608"/>
      <c r="BE354" s="608"/>
      <c r="BF354" s="608"/>
      <c r="BG354" s="608"/>
      <c r="BH354" s="608"/>
      <c r="BI354" s="608"/>
      <c r="BJ354" s="608"/>
      <c r="BK354" s="608"/>
      <c r="BL354" s="608"/>
      <c r="BM354" s="609"/>
      <c r="BN354" s="801"/>
      <c r="BO354" s="802"/>
      <c r="BP354" s="802"/>
      <c r="BQ354" s="802"/>
      <c r="BR354" s="802"/>
      <c r="BS354" s="802"/>
      <c r="BT354" s="802"/>
      <c r="BU354" s="803"/>
    </row>
    <row r="355" spans="4:73" s="199" customFormat="1" ht="10.5" customHeight="1" x14ac:dyDescent="0.15">
      <c r="D355" s="778"/>
      <c r="E355" s="796"/>
      <c r="F355" s="796"/>
      <c r="G355" s="796"/>
      <c r="H355" s="796"/>
      <c r="I355" s="796"/>
      <c r="J355" s="796"/>
      <c r="K355" s="796"/>
      <c r="L355" s="796"/>
      <c r="M355" s="796"/>
      <c r="N355" s="796"/>
      <c r="O355" s="797"/>
      <c r="P355" s="778"/>
      <c r="Q355" s="796"/>
      <c r="R355" s="796"/>
      <c r="S355" s="796"/>
      <c r="T355" s="796"/>
      <c r="U355" s="796"/>
      <c r="V355" s="796"/>
      <c r="W355" s="796"/>
      <c r="X355" s="796"/>
      <c r="Y355" s="796"/>
      <c r="Z355" s="797"/>
      <c r="AA355" s="649"/>
      <c r="AB355" s="814"/>
      <c r="AC355" s="814"/>
      <c r="AD355" s="814"/>
      <c r="AE355" s="814"/>
      <c r="AF355" s="814"/>
      <c r="AG355" s="814"/>
      <c r="AH355" s="815"/>
      <c r="AI355" s="804"/>
      <c r="AJ355" s="489"/>
      <c r="AK355" s="806" t="s">
        <v>243</v>
      </c>
      <c r="AL355" s="807"/>
      <c r="AM355" s="489"/>
      <c r="AN355" s="806" t="s">
        <v>244</v>
      </c>
      <c r="AO355" s="807"/>
      <c r="AP355" s="489"/>
      <c r="AQ355" s="808" t="s">
        <v>245</v>
      </c>
      <c r="AR355" s="810"/>
      <c r="AS355" s="811"/>
      <c r="AT355" s="811"/>
      <c r="AU355" s="811"/>
      <c r="AV355" s="811"/>
      <c r="AW355" s="811"/>
      <c r="AX355" s="811"/>
      <c r="AY355" s="811"/>
      <c r="AZ355" s="811"/>
      <c r="BA355" s="811"/>
      <c r="BB355" s="811"/>
      <c r="BC355" s="811"/>
      <c r="BD355" s="811"/>
      <c r="BE355" s="811"/>
      <c r="BF355" s="811"/>
      <c r="BG355" s="811"/>
      <c r="BH355" s="811"/>
      <c r="BI355" s="811"/>
      <c r="BJ355" s="811"/>
      <c r="BK355" s="811"/>
      <c r="BL355" s="811"/>
      <c r="BM355" s="812"/>
      <c r="BN355" s="649"/>
      <c r="BO355" s="656"/>
      <c r="BP355" s="656"/>
      <c r="BQ355" s="656"/>
      <c r="BR355" s="656"/>
      <c r="BS355" s="656"/>
      <c r="BT355" s="656"/>
      <c r="BU355" s="766"/>
    </row>
    <row r="356" spans="4:73" s="199" customFormat="1" ht="10.5" customHeight="1" x14ac:dyDescent="0.15">
      <c r="D356" s="798"/>
      <c r="E356" s="799"/>
      <c r="F356" s="799"/>
      <c r="G356" s="799"/>
      <c r="H356" s="799"/>
      <c r="I356" s="799"/>
      <c r="J356" s="799"/>
      <c r="K356" s="799"/>
      <c r="L356" s="799"/>
      <c r="M356" s="799"/>
      <c r="N356" s="799"/>
      <c r="O356" s="800"/>
      <c r="P356" s="798"/>
      <c r="Q356" s="799"/>
      <c r="R356" s="799"/>
      <c r="S356" s="799"/>
      <c r="T356" s="799"/>
      <c r="U356" s="799"/>
      <c r="V356" s="799"/>
      <c r="W356" s="799"/>
      <c r="X356" s="799"/>
      <c r="Y356" s="799"/>
      <c r="Z356" s="800"/>
      <c r="AA356" s="816"/>
      <c r="AB356" s="817"/>
      <c r="AC356" s="817"/>
      <c r="AD356" s="817"/>
      <c r="AE356" s="817"/>
      <c r="AF356" s="817"/>
      <c r="AG356" s="817"/>
      <c r="AH356" s="818"/>
      <c r="AI356" s="805"/>
      <c r="AJ356" s="493"/>
      <c r="AK356" s="585"/>
      <c r="AL356" s="493"/>
      <c r="AM356" s="493"/>
      <c r="AN356" s="585"/>
      <c r="AO356" s="493"/>
      <c r="AP356" s="493"/>
      <c r="AQ356" s="809"/>
      <c r="AR356" s="640"/>
      <c r="AS356" s="566"/>
      <c r="AT356" s="566"/>
      <c r="AU356" s="566"/>
      <c r="AV356" s="566"/>
      <c r="AW356" s="566"/>
      <c r="AX356" s="566"/>
      <c r="AY356" s="566"/>
      <c r="AZ356" s="566"/>
      <c r="BA356" s="566"/>
      <c r="BB356" s="566"/>
      <c r="BC356" s="566"/>
      <c r="BD356" s="566"/>
      <c r="BE356" s="566"/>
      <c r="BF356" s="566"/>
      <c r="BG356" s="566"/>
      <c r="BH356" s="566"/>
      <c r="BI356" s="566"/>
      <c r="BJ356" s="566"/>
      <c r="BK356" s="566"/>
      <c r="BL356" s="566"/>
      <c r="BM356" s="567"/>
      <c r="BN356" s="767"/>
      <c r="BO356" s="680"/>
      <c r="BP356" s="680"/>
      <c r="BQ356" s="680"/>
      <c r="BR356" s="680"/>
      <c r="BS356" s="680"/>
      <c r="BT356" s="680"/>
      <c r="BU356" s="768"/>
    </row>
    <row r="357" spans="4:73" s="199" customFormat="1" ht="10.5" customHeight="1" x14ac:dyDescent="0.15">
      <c r="D357" s="801"/>
      <c r="E357" s="802"/>
      <c r="F357" s="802"/>
      <c r="G357" s="802"/>
      <c r="H357" s="802"/>
      <c r="I357" s="802"/>
      <c r="J357" s="802"/>
      <c r="K357" s="802"/>
      <c r="L357" s="802"/>
      <c r="M357" s="802"/>
      <c r="N357" s="802"/>
      <c r="O357" s="803"/>
      <c r="P357" s="801"/>
      <c r="Q357" s="802"/>
      <c r="R357" s="802"/>
      <c r="S357" s="802"/>
      <c r="T357" s="802"/>
      <c r="U357" s="802"/>
      <c r="V357" s="802"/>
      <c r="W357" s="802"/>
      <c r="X357" s="802"/>
      <c r="Y357" s="802"/>
      <c r="Z357" s="803"/>
      <c r="AA357" s="402" t="s">
        <v>881</v>
      </c>
      <c r="AB357" s="770"/>
      <c r="AC357" s="770"/>
      <c r="AD357" s="770"/>
      <c r="AE357" s="770"/>
      <c r="AF357" s="770"/>
      <c r="AG357" s="770"/>
      <c r="AH357" s="419" t="s">
        <v>882</v>
      </c>
      <c r="AI357" s="491"/>
      <c r="AJ357" s="486"/>
      <c r="AK357" s="608"/>
      <c r="AL357" s="486"/>
      <c r="AM357" s="486"/>
      <c r="AN357" s="608"/>
      <c r="AO357" s="486"/>
      <c r="AP357" s="486"/>
      <c r="AQ357" s="609"/>
      <c r="AR357" s="813"/>
      <c r="AS357" s="698"/>
      <c r="AT357" s="698"/>
      <c r="AU357" s="698"/>
      <c r="AV357" s="698"/>
      <c r="AW357" s="698"/>
      <c r="AX357" s="698"/>
      <c r="AY357" s="698"/>
      <c r="AZ357" s="698"/>
      <c r="BA357" s="698"/>
      <c r="BB357" s="698"/>
      <c r="BC357" s="698"/>
      <c r="BD357" s="698"/>
      <c r="BE357" s="698"/>
      <c r="BF357" s="698"/>
      <c r="BG357" s="698"/>
      <c r="BH357" s="698"/>
      <c r="BI357" s="698"/>
      <c r="BJ357" s="698"/>
      <c r="BK357" s="698"/>
      <c r="BL357" s="698"/>
      <c r="BM357" s="699"/>
      <c r="BN357" s="657"/>
      <c r="BO357" s="658"/>
      <c r="BP357" s="658"/>
      <c r="BQ357" s="658"/>
      <c r="BR357" s="658"/>
      <c r="BS357" s="658"/>
      <c r="BT357" s="658"/>
      <c r="BU357" s="769"/>
    </row>
    <row r="358" spans="4:73" s="199" customFormat="1" ht="10.5" customHeight="1" x14ac:dyDescent="0.15">
      <c r="D358" s="778"/>
      <c r="E358" s="796"/>
      <c r="F358" s="796"/>
      <c r="G358" s="796"/>
      <c r="H358" s="796"/>
      <c r="I358" s="796"/>
      <c r="J358" s="796"/>
      <c r="K358" s="796"/>
      <c r="L358" s="796"/>
      <c r="M358" s="796"/>
      <c r="N358" s="796"/>
      <c r="O358" s="797"/>
      <c r="P358" s="778"/>
      <c r="Q358" s="796"/>
      <c r="R358" s="796"/>
      <c r="S358" s="796"/>
      <c r="T358" s="796"/>
      <c r="U358" s="796"/>
      <c r="V358" s="796"/>
      <c r="W358" s="796"/>
      <c r="X358" s="796"/>
      <c r="Y358" s="796"/>
      <c r="Z358" s="797"/>
      <c r="AA358" s="649"/>
      <c r="AB358" s="814"/>
      <c r="AC358" s="814"/>
      <c r="AD358" s="814"/>
      <c r="AE358" s="814"/>
      <c r="AF358" s="814"/>
      <c r="AG358" s="814"/>
      <c r="AH358" s="815"/>
      <c r="AI358" s="804"/>
      <c r="AJ358" s="489"/>
      <c r="AK358" s="806" t="s">
        <v>243</v>
      </c>
      <c r="AL358" s="807"/>
      <c r="AM358" s="489"/>
      <c r="AN358" s="806" t="s">
        <v>244</v>
      </c>
      <c r="AO358" s="807"/>
      <c r="AP358" s="489"/>
      <c r="AQ358" s="808" t="s">
        <v>245</v>
      </c>
      <c r="AR358" s="810"/>
      <c r="AS358" s="811"/>
      <c r="AT358" s="811"/>
      <c r="AU358" s="811"/>
      <c r="AV358" s="811"/>
      <c r="AW358" s="811"/>
      <c r="AX358" s="811"/>
      <c r="AY358" s="811"/>
      <c r="AZ358" s="811"/>
      <c r="BA358" s="811"/>
      <c r="BB358" s="811"/>
      <c r="BC358" s="811"/>
      <c r="BD358" s="811"/>
      <c r="BE358" s="811"/>
      <c r="BF358" s="811"/>
      <c r="BG358" s="811"/>
      <c r="BH358" s="811"/>
      <c r="BI358" s="811"/>
      <c r="BJ358" s="811"/>
      <c r="BK358" s="811"/>
      <c r="BL358" s="811"/>
      <c r="BM358" s="812"/>
      <c r="BN358" s="649"/>
      <c r="BO358" s="656"/>
      <c r="BP358" s="656"/>
      <c r="BQ358" s="656"/>
      <c r="BR358" s="656"/>
      <c r="BS358" s="656"/>
      <c r="BT358" s="656"/>
      <c r="BU358" s="766"/>
    </row>
    <row r="359" spans="4:73" s="199" customFormat="1" ht="10.5" customHeight="1" x14ac:dyDescent="0.15">
      <c r="D359" s="798"/>
      <c r="E359" s="799"/>
      <c r="F359" s="799"/>
      <c r="G359" s="799"/>
      <c r="H359" s="799"/>
      <c r="I359" s="799"/>
      <c r="J359" s="799"/>
      <c r="K359" s="799"/>
      <c r="L359" s="799"/>
      <c r="M359" s="799"/>
      <c r="N359" s="799"/>
      <c r="O359" s="800"/>
      <c r="P359" s="798"/>
      <c r="Q359" s="799"/>
      <c r="R359" s="799"/>
      <c r="S359" s="799"/>
      <c r="T359" s="799"/>
      <c r="U359" s="799"/>
      <c r="V359" s="799"/>
      <c r="W359" s="799"/>
      <c r="X359" s="799"/>
      <c r="Y359" s="799"/>
      <c r="Z359" s="800"/>
      <c r="AA359" s="816"/>
      <c r="AB359" s="817"/>
      <c r="AC359" s="817"/>
      <c r="AD359" s="817"/>
      <c r="AE359" s="817"/>
      <c r="AF359" s="817"/>
      <c r="AG359" s="817"/>
      <c r="AH359" s="818"/>
      <c r="AI359" s="805"/>
      <c r="AJ359" s="493"/>
      <c r="AK359" s="585"/>
      <c r="AL359" s="493"/>
      <c r="AM359" s="493"/>
      <c r="AN359" s="585"/>
      <c r="AO359" s="493"/>
      <c r="AP359" s="493"/>
      <c r="AQ359" s="809"/>
      <c r="AR359" s="640"/>
      <c r="AS359" s="566"/>
      <c r="AT359" s="566"/>
      <c r="AU359" s="566"/>
      <c r="AV359" s="566"/>
      <c r="AW359" s="566"/>
      <c r="AX359" s="566"/>
      <c r="AY359" s="566"/>
      <c r="AZ359" s="566"/>
      <c r="BA359" s="566"/>
      <c r="BB359" s="566"/>
      <c r="BC359" s="566"/>
      <c r="BD359" s="566"/>
      <c r="BE359" s="566"/>
      <c r="BF359" s="566"/>
      <c r="BG359" s="566"/>
      <c r="BH359" s="566"/>
      <c r="BI359" s="566"/>
      <c r="BJ359" s="566"/>
      <c r="BK359" s="566"/>
      <c r="BL359" s="566"/>
      <c r="BM359" s="567"/>
      <c r="BN359" s="767"/>
      <c r="BO359" s="680"/>
      <c r="BP359" s="680"/>
      <c r="BQ359" s="680"/>
      <c r="BR359" s="680"/>
      <c r="BS359" s="680"/>
      <c r="BT359" s="680"/>
      <c r="BU359" s="768"/>
    </row>
    <row r="360" spans="4:73" s="199" customFormat="1" ht="10.5" customHeight="1" x14ac:dyDescent="0.15">
      <c r="D360" s="801"/>
      <c r="E360" s="802"/>
      <c r="F360" s="802"/>
      <c r="G360" s="802"/>
      <c r="H360" s="802"/>
      <c r="I360" s="802"/>
      <c r="J360" s="802"/>
      <c r="K360" s="802"/>
      <c r="L360" s="802"/>
      <c r="M360" s="802"/>
      <c r="N360" s="802"/>
      <c r="O360" s="803"/>
      <c r="P360" s="801"/>
      <c r="Q360" s="802"/>
      <c r="R360" s="802"/>
      <c r="S360" s="802"/>
      <c r="T360" s="802"/>
      <c r="U360" s="802"/>
      <c r="V360" s="802"/>
      <c r="W360" s="802"/>
      <c r="X360" s="802"/>
      <c r="Y360" s="802"/>
      <c r="Z360" s="803"/>
      <c r="AA360" s="402" t="s">
        <v>881</v>
      </c>
      <c r="AB360" s="770"/>
      <c r="AC360" s="770"/>
      <c r="AD360" s="770"/>
      <c r="AE360" s="770"/>
      <c r="AF360" s="770"/>
      <c r="AG360" s="770"/>
      <c r="AH360" s="419" t="s">
        <v>882</v>
      </c>
      <c r="AI360" s="491"/>
      <c r="AJ360" s="486"/>
      <c r="AK360" s="608"/>
      <c r="AL360" s="486"/>
      <c r="AM360" s="486"/>
      <c r="AN360" s="608"/>
      <c r="AO360" s="486"/>
      <c r="AP360" s="486"/>
      <c r="AQ360" s="609"/>
      <c r="AR360" s="813"/>
      <c r="AS360" s="698"/>
      <c r="AT360" s="698"/>
      <c r="AU360" s="698"/>
      <c r="AV360" s="698"/>
      <c r="AW360" s="698"/>
      <c r="AX360" s="698"/>
      <c r="AY360" s="698"/>
      <c r="AZ360" s="698"/>
      <c r="BA360" s="698"/>
      <c r="BB360" s="698"/>
      <c r="BC360" s="698"/>
      <c r="BD360" s="698"/>
      <c r="BE360" s="698"/>
      <c r="BF360" s="698"/>
      <c r="BG360" s="698"/>
      <c r="BH360" s="698"/>
      <c r="BI360" s="698"/>
      <c r="BJ360" s="698"/>
      <c r="BK360" s="698"/>
      <c r="BL360" s="698"/>
      <c r="BM360" s="699"/>
      <c r="BN360" s="657"/>
      <c r="BO360" s="658"/>
      <c r="BP360" s="658"/>
      <c r="BQ360" s="658"/>
      <c r="BR360" s="658"/>
      <c r="BS360" s="658"/>
      <c r="BT360" s="658"/>
      <c r="BU360" s="769"/>
    </row>
    <row r="361" spans="4:73" s="199" customFormat="1" ht="10.5" customHeight="1" x14ac:dyDescent="0.15">
      <c r="D361" s="778"/>
      <c r="E361" s="796"/>
      <c r="F361" s="796"/>
      <c r="G361" s="796"/>
      <c r="H361" s="796"/>
      <c r="I361" s="796"/>
      <c r="J361" s="796"/>
      <c r="K361" s="796"/>
      <c r="L361" s="796"/>
      <c r="M361" s="796"/>
      <c r="N361" s="796"/>
      <c r="O361" s="797"/>
      <c r="P361" s="778"/>
      <c r="Q361" s="796"/>
      <c r="R361" s="796"/>
      <c r="S361" s="796"/>
      <c r="T361" s="796"/>
      <c r="U361" s="796"/>
      <c r="V361" s="796"/>
      <c r="W361" s="796"/>
      <c r="X361" s="796"/>
      <c r="Y361" s="796"/>
      <c r="Z361" s="797"/>
      <c r="AA361" s="649"/>
      <c r="AB361" s="814"/>
      <c r="AC361" s="814"/>
      <c r="AD361" s="814"/>
      <c r="AE361" s="814"/>
      <c r="AF361" s="814"/>
      <c r="AG361" s="814"/>
      <c r="AH361" s="815"/>
      <c r="AI361" s="804"/>
      <c r="AJ361" s="489"/>
      <c r="AK361" s="806" t="s">
        <v>243</v>
      </c>
      <c r="AL361" s="807"/>
      <c r="AM361" s="489"/>
      <c r="AN361" s="806" t="s">
        <v>244</v>
      </c>
      <c r="AO361" s="807"/>
      <c r="AP361" s="489"/>
      <c r="AQ361" s="808" t="s">
        <v>245</v>
      </c>
      <c r="AR361" s="810"/>
      <c r="AS361" s="811"/>
      <c r="AT361" s="811"/>
      <c r="AU361" s="811"/>
      <c r="AV361" s="811"/>
      <c r="AW361" s="811"/>
      <c r="AX361" s="811"/>
      <c r="AY361" s="811"/>
      <c r="AZ361" s="811"/>
      <c r="BA361" s="811"/>
      <c r="BB361" s="811"/>
      <c r="BC361" s="811"/>
      <c r="BD361" s="811"/>
      <c r="BE361" s="811"/>
      <c r="BF361" s="811"/>
      <c r="BG361" s="811"/>
      <c r="BH361" s="811"/>
      <c r="BI361" s="811"/>
      <c r="BJ361" s="811"/>
      <c r="BK361" s="811"/>
      <c r="BL361" s="811"/>
      <c r="BM361" s="812"/>
      <c r="BN361" s="649"/>
      <c r="BO361" s="656"/>
      <c r="BP361" s="656"/>
      <c r="BQ361" s="656"/>
      <c r="BR361" s="656"/>
      <c r="BS361" s="656"/>
      <c r="BT361" s="656"/>
      <c r="BU361" s="766"/>
    </row>
    <row r="362" spans="4:73" s="199" customFormat="1" ht="10.5" customHeight="1" x14ac:dyDescent="0.15">
      <c r="D362" s="798"/>
      <c r="E362" s="799"/>
      <c r="F362" s="799"/>
      <c r="G362" s="799"/>
      <c r="H362" s="799"/>
      <c r="I362" s="799"/>
      <c r="J362" s="799"/>
      <c r="K362" s="799"/>
      <c r="L362" s="799"/>
      <c r="M362" s="799"/>
      <c r="N362" s="799"/>
      <c r="O362" s="800"/>
      <c r="P362" s="798"/>
      <c r="Q362" s="799"/>
      <c r="R362" s="799"/>
      <c r="S362" s="799"/>
      <c r="T362" s="799"/>
      <c r="U362" s="799"/>
      <c r="V362" s="799"/>
      <c r="W362" s="799"/>
      <c r="X362" s="799"/>
      <c r="Y362" s="799"/>
      <c r="Z362" s="800"/>
      <c r="AA362" s="816"/>
      <c r="AB362" s="817"/>
      <c r="AC362" s="817"/>
      <c r="AD362" s="817"/>
      <c r="AE362" s="817"/>
      <c r="AF362" s="817"/>
      <c r="AG362" s="817"/>
      <c r="AH362" s="818"/>
      <c r="AI362" s="805"/>
      <c r="AJ362" s="493"/>
      <c r="AK362" s="585"/>
      <c r="AL362" s="493"/>
      <c r="AM362" s="493"/>
      <c r="AN362" s="585"/>
      <c r="AO362" s="493"/>
      <c r="AP362" s="493"/>
      <c r="AQ362" s="809"/>
      <c r="AR362" s="640"/>
      <c r="AS362" s="566"/>
      <c r="AT362" s="566"/>
      <c r="AU362" s="566"/>
      <c r="AV362" s="566"/>
      <c r="AW362" s="566"/>
      <c r="AX362" s="566"/>
      <c r="AY362" s="566"/>
      <c r="AZ362" s="566"/>
      <c r="BA362" s="566"/>
      <c r="BB362" s="566"/>
      <c r="BC362" s="566"/>
      <c r="BD362" s="566"/>
      <c r="BE362" s="566"/>
      <c r="BF362" s="566"/>
      <c r="BG362" s="566"/>
      <c r="BH362" s="566"/>
      <c r="BI362" s="566"/>
      <c r="BJ362" s="566"/>
      <c r="BK362" s="566"/>
      <c r="BL362" s="566"/>
      <c r="BM362" s="567"/>
      <c r="BN362" s="767"/>
      <c r="BO362" s="680"/>
      <c r="BP362" s="680"/>
      <c r="BQ362" s="680"/>
      <c r="BR362" s="680"/>
      <c r="BS362" s="680"/>
      <c r="BT362" s="680"/>
      <c r="BU362" s="768"/>
    </row>
    <row r="363" spans="4:73" s="199" customFormat="1" ht="10.5" customHeight="1" x14ac:dyDescent="0.15">
      <c r="D363" s="801"/>
      <c r="E363" s="802"/>
      <c r="F363" s="802"/>
      <c r="G363" s="802"/>
      <c r="H363" s="802"/>
      <c r="I363" s="802"/>
      <c r="J363" s="802"/>
      <c r="K363" s="802"/>
      <c r="L363" s="802"/>
      <c r="M363" s="802"/>
      <c r="N363" s="802"/>
      <c r="O363" s="803"/>
      <c r="P363" s="801"/>
      <c r="Q363" s="802"/>
      <c r="R363" s="802"/>
      <c r="S363" s="802"/>
      <c r="T363" s="802"/>
      <c r="U363" s="802"/>
      <c r="V363" s="802"/>
      <c r="W363" s="802"/>
      <c r="X363" s="802"/>
      <c r="Y363" s="802"/>
      <c r="Z363" s="803"/>
      <c r="AA363" s="402" t="s">
        <v>881</v>
      </c>
      <c r="AB363" s="770"/>
      <c r="AC363" s="770"/>
      <c r="AD363" s="770"/>
      <c r="AE363" s="770"/>
      <c r="AF363" s="770"/>
      <c r="AG363" s="770"/>
      <c r="AH363" s="419" t="s">
        <v>882</v>
      </c>
      <c r="AI363" s="491"/>
      <c r="AJ363" s="486"/>
      <c r="AK363" s="608"/>
      <c r="AL363" s="486"/>
      <c r="AM363" s="486"/>
      <c r="AN363" s="608"/>
      <c r="AO363" s="486"/>
      <c r="AP363" s="486"/>
      <c r="AQ363" s="609"/>
      <c r="AR363" s="813"/>
      <c r="AS363" s="698"/>
      <c r="AT363" s="698"/>
      <c r="AU363" s="698"/>
      <c r="AV363" s="698"/>
      <c r="AW363" s="698"/>
      <c r="AX363" s="698"/>
      <c r="AY363" s="698"/>
      <c r="AZ363" s="698"/>
      <c r="BA363" s="698"/>
      <c r="BB363" s="698"/>
      <c r="BC363" s="698"/>
      <c r="BD363" s="698"/>
      <c r="BE363" s="698"/>
      <c r="BF363" s="698"/>
      <c r="BG363" s="698"/>
      <c r="BH363" s="698"/>
      <c r="BI363" s="698"/>
      <c r="BJ363" s="698"/>
      <c r="BK363" s="698"/>
      <c r="BL363" s="698"/>
      <c r="BM363" s="699"/>
      <c r="BN363" s="657"/>
      <c r="BO363" s="658"/>
      <c r="BP363" s="658"/>
      <c r="BQ363" s="658"/>
      <c r="BR363" s="658"/>
      <c r="BS363" s="658"/>
      <c r="BT363" s="658"/>
      <c r="BU363" s="769"/>
    </row>
    <row r="364" spans="4:73" s="199" customFormat="1" ht="10.5" customHeight="1" x14ac:dyDescent="0.15">
      <c r="D364" s="778"/>
      <c r="E364" s="796"/>
      <c r="F364" s="796"/>
      <c r="G364" s="796"/>
      <c r="H364" s="796"/>
      <c r="I364" s="796"/>
      <c r="J364" s="796"/>
      <c r="K364" s="796"/>
      <c r="L364" s="796"/>
      <c r="M364" s="796"/>
      <c r="N364" s="796"/>
      <c r="O364" s="797"/>
      <c r="P364" s="778"/>
      <c r="Q364" s="796"/>
      <c r="R364" s="796"/>
      <c r="S364" s="796"/>
      <c r="T364" s="796"/>
      <c r="U364" s="796"/>
      <c r="V364" s="796"/>
      <c r="W364" s="796"/>
      <c r="X364" s="796"/>
      <c r="Y364" s="796"/>
      <c r="Z364" s="797"/>
      <c r="AA364" s="649"/>
      <c r="AB364" s="814"/>
      <c r="AC364" s="814"/>
      <c r="AD364" s="814"/>
      <c r="AE364" s="814"/>
      <c r="AF364" s="814"/>
      <c r="AG364" s="814"/>
      <c r="AH364" s="815"/>
      <c r="AI364" s="804"/>
      <c r="AJ364" s="489"/>
      <c r="AK364" s="806" t="s">
        <v>243</v>
      </c>
      <c r="AL364" s="807"/>
      <c r="AM364" s="489"/>
      <c r="AN364" s="806" t="s">
        <v>244</v>
      </c>
      <c r="AO364" s="807"/>
      <c r="AP364" s="489"/>
      <c r="AQ364" s="808" t="s">
        <v>245</v>
      </c>
      <c r="AR364" s="810"/>
      <c r="AS364" s="811"/>
      <c r="AT364" s="811"/>
      <c r="AU364" s="811"/>
      <c r="AV364" s="811"/>
      <c r="AW364" s="811"/>
      <c r="AX364" s="811"/>
      <c r="AY364" s="811"/>
      <c r="AZ364" s="811"/>
      <c r="BA364" s="811"/>
      <c r="BB364" s="811"/>
      <c r="BC364" s="811"/>
      <c r="BD364" s="811"/>
      <c r="BE364" s="811"/>
      <c r="BF364" s="811"/>
      <c r="BG364" s="811"/>
      <c r="BH364" s="811"/>
      <c r="BI364" s="811"/>
      <c r="BJ364" s="811"/>
      <c r="BK364" s="811"/>
      <c r="BL364" s="811"/>
      <c r="BM364" s="812"/>
      <c r="BN364" s="649"/>
      <c r="BO364" s="656"/>
      <c r="BP364" s="656"/>
      <c r="BQ364" s="656"/>
      <c r="BR364" s="656"/>
      <c r="BS364" s="656"/>
      <c r="BT364" s="656"/>
      <c r="BU364" s="766"/>
    </row>
    <row r="365" spans="4:73" s="199" customFormat="1" ht="10.5" customHeight="1" x14ac:dyDescent="0.15">
      <c r="D365" s="798"/>
      <c r="E365" s="799"/>
      <c r="F365" s="799"/>
      <c r="G365" s="799"/>
      <c r="H365" s="799"/>
      <c r="I365" s="799"/>
      <c r="J365" s="799"/>
      <c r="K365" s="799"/>
      <c r="L365" s="799"/>
      <c r="M365" s="799"/>
      <c r="N365" s="799"/>
      <c r="O365" s="800"/>
      <c r="P365" s="798"/>
      <c r="Q365" s="799"/>
      <c r="R365" s="799"/>
      <c r="S365" s="799"/>
      <c r="T365" s="799"/>
      <c r="U365" s="799"/>
      <c r="V365" s="799"/>
      <c r="W365" s="799"/>
      <c r="X365" s="799"/>
      <c r="Y365" s="799"/>
      <c r="Z365" s="800"/>
      <c r="AA365" s="816"/>
      <c r="AB365" s="817"/>
      <c r="AC365" s="817"/>
      <c r="AD365" s="817"/>
      <c r="AE365" s="817"/>
      <c r="AF365" s="817"/>
      <c r="AG365" s="817"/>
      <c r="AH365" s="818"/>
      <c r="AI365" s="805"/>
      <c r="AJ365" s="493"/>
      <c r="AK365" s="585"/>
      <c r="AL365" s="493"/>
      <c r="AM365" s="493"/>
      <c r="AN365" s="585"/>
      <c r="AO365" s="493"/>
      <c r="AP365" s="493"/>
      <c r="AQ365" s="809"/>
      <c r="AR365" s="640"/>
      <c r="AS365" s="566"/>
      <c r="AT365" s="566"/>
      <c r="AU365" s="566"/>
      <c r="AV365" s="566"/>
      <c r="AW365" s="566"/>
      <c r="AX365" s="566"/>
      <c r="AY365" s="566"/>
      <c r="AZ365" s="566"/>
      <c r="BA365" s="566"/>
      <c r="BB365" s="566"/>
      <c r="BC365" s="566"/>
      <c r="BD365" s="566"/>
      <c r="BE365" s="566"/>
      <c r="BF365" s="566"/>
      <c r="BG365" s="566"/>
      <c r="BH365" s="566"/>
      <c r="BI365" s="566"/>
      <c r="BJ365" s="566"/>
      <c r="BK365" s="566"/>
      <c r="BL365" s="566"/>
      <c r="BM365" s="567"/>
      <c r="BN365" s="767"/>
      <c r="BO365" s="680"/>
      <c r="BP365" s="680"/>
      <c r="BQ365" s="680"/>
      <c r="BR365" s="680"/>
      <c r="BS365" s="680"/>
      <c r="BT365" s="680"/>
      <c r="BU365" s="768"/>
    </row>
    <row r="366" spans="4:73" s="199" customFormat="1" ht="10.5" customHeight="1" x14ac:dyDescent="0.15">
      <c r="D366" s="801"/>
      <c r="E366" s="802"/>
      <c r="F366" s="802"/>
      <c r="G366" s="802"/>
      <c r="H366" s="802"/>
      <c r="I366" s="802"/>
      <c r="J366" s="802"/>
      <c r="K366" s="802"/>
      <c r="L366" s="802"/>
      <c r="M366" s="802"/>
      <c r="N366" s="802"/>
      <c r="O366" s="803"/>
      <c r="P366" s="801"/>
      <c r="Q366" s="802"/>
      <c r="R366" s="802"/>
      <c r="S366" s="802"/>
      <c r="T366" s="802"/>
      <c r="U366" s="802"/>
      <c r="V366" s="802"/>
      <c r="W366" s="802"/>
      <c r="X366" s="802"/>
      <c r="Y366" s="802"/>
      <c r="Z366" s="803"/>
      <c r="AA366" s="402" t="s">
        <v>881</v>
      </c>
      <c r="AB366" s="770"/>
      <c r="AC366" s="770"/>
      <c r="AD366" s="770"/>
      <c r="AE366" s="770"/>
      <c r="AF366" s="770"/>
      <c r="AG366" s="770"/>
      <c r="AH366" s="419" t="s">
        <v>882</v>
      </c>
      <c r="AI366" s="491"/>
      <c r="AJ366" s="486"/>
      <c r="AK366" s="608"/>
      <c r="AL366" s="486"/>
      <c r="AM366" s="486"/>
      <c r="AN366" s="608"/>
      <c r="AO366" s="486"/>
      <c r="AP366" s="486"/>
      <c r="AQ366" s="609"/>
      <c r="AR366" s="813"/>
      <c r="AS366" s="698"/>
      <c r="AT366" s="698"/>
      <c r="AU366" s="698"/>
      <c r="AV366" s="698"/>
      <c r="AW366" s="698"/>
      <c r="AX366" s="698"/>
      <c r="AY366" s="698"/>
      <c r="AZ366" s="698"/>
      <c r="BA366" s="698"/>
      <c r="BB366" s="698"/>
      <c r="BC366" s="698"/>
      <c r="BD366" s="698"/>
      <c r="BE366" s="698"/>
      <c r="BF366" s="698"/>
      <c r="BG366" s="698"/>
      <c r="BH366" s="698"/>
      <c r="BI366" s="698"/>
      <c r="BJ366" s="698"/>
      <c r="BK366" s="698"/>
      <c r="BL366" s="698"/>
      <c r="BM366" s="699"/>
      <c r="BN366" s="657"/>
      <c r="BO366" s="658"/>
      <c r="BP366" s="658"/>
      <c r="BQ366" s="658"/>
      <c r="BR366" s="658"/>
      <c r="BS366" s="658"/>
      <c r="BT366" s="658"/>
      <c r="BU366" s="769"/>
    </row>
    <row r="367" spans="4:73" s="199" customFormat="1" ht="10.5" customHeight="1" x14ac:dyDescent="0.15">
      <c r="D367" s="778"/>
      <c r="E367" s="796"/>
      <c r="F367" s="796"/>
      <c r="G367" s="796"/>
      <c r="H367" s="796"/>
      <c r="I367" s="796"/>
      <c r="J367" s="796"/>
      <c r="K367" s="796"/>
      <c r="L367" s="796"/>
      <c r="M367" s="796"/>
      <c r="N367" s="796"/>
      <c r="O367" s="797"/>
      <c r="P367" s="778"/>
      <c r="Q367" s="796"/>
      <c r="R367" s="796"/>
      <c r="S367" s="796"/>
      <c r="T367" s="796"/>
      <c r="U367" s="796"/>
      <c r="V367" s="796"/>
      <c r="W367" s="796"/>
      <c r="X367" s="796"/>
      <c r="Y367" s="796"/>
      <c r="Z367" s="797"/>
      <c r="AA367" s="649"/>
      <c r="AB367" s="814"/>
      <c r="AC367" s="814"/>
      <c r="AD367" s="814"/>
      <c r="AE367" s="814"/>
      <c r="AF367" s="814"/>
      <c r="AG367" s="814"/>
      <c r="AH367" s="815"/>
      <c r="AI367" s="804"/>
      <c r="AJ367" s="489"/>
      <c r="AK367" s="806" t="s">
        <v>243</v>
      </c>
      <c r="AL367" s="807"/>
      <c r="AM367" s="489"/>
      <c r="AN367" s="806" t="s">
        <v>244</v>
      </c>
      <c r="AO367" s="807"/>
      <c r="AP367" s="489"/>
      <c r="AQ367" s="808" t="s">
        <v>245</v>
      </c>
      <c r="AR367" s="810"/>
      <c r="AS367" s="811"/>
      <c r="AT367" s="811"/>
      <c r="AU367" s="811"/>
      <c r="AV367" s="811"/>
      <c r="AW367" s="811"/>
      <c r="AX367" s="811"/>
      <c r="AY367" s="811"/>
      <c r="AZ367" s="811"/>
      <c r="BA367" s="811"/>
      <c r="BB367" s="811"/>
      <c r="BC367" s="811"/>
      <c r="BD367" s="811"/>
      <c r="BE367" s="811"/>
      <c r="BF367" s="811"/>
      <c r="BG367" s="811"/>
      <c r="BH367" s="811"/>
      <c r="BI367" s="811"/>
      <c r="BJ367" s="811"/>
      <c r="BK367" s="811"/>
      <c r="BL367" s="811"/>
      <c r="BM367" s="812"/>
      <c r="BN367" s="649"/>
      <c r="BO367" s="656"/>
      <c r="BP367" s="656"/>
      <c r="BQ367" s="656"/>
      <c r="BR367" s="656"/>
      <c r="BS367" s="656"/>
      <c r="BT367" s="656"/>
      <c r="BU367" s="766"/>
    </row>
    <row r="368" spans="4:73" s="199" customFormat="1" ht="10.5" customHeight="1" x14ac:dyDescent="0.15">
      <c r="D368" s="798"/>
      <c r="E368" s="799"/>
      <c r="F368" s="799"/>
      <c r="G368" s="799"/>
      <c r="H368" s="799"/>
      <c r="I368" s="799"/>
      <c r="J368" s="799"/>
      <c r="K368" s="799"/>
      <c r="L368" s="799"/>
      <c r="M368" s="799"/>
      <c r="N368" s="799"/>
      <c r="O368" s="800"/>
      <c r="P368" s="798"/>
      <c r="Q368" s="799"/>
      <c r="R368" s="799"/>
      <c r="S368" s="799"/>
      <c r="T368" s="799"/>
      <c r="U368" s="799"/>
      <c r="V368" s="799"/>
      <c r="W368" s="799"/>
      <c r="X368" s="799"/>
      <c r="Y368" s="799"/>
      <c r="Z368" s="800"/>
      <c r="AA368" s="816"/>
      <c r="AB368" s="817"/>
      <c r="AC368" s="817"/>
      <c r="AD368" s="817"/>
      <c r="AE368" s="817"/>
      <c r="AF368" s="817"/>
      <c r="AG368" s="817"/>
      <c r="AH368" s="818"/>
      <c r="AI368" s="805"/>
      <c r="AJ368" s="493"/>
      <c r="AK368" s="585"/>
      <c r="AL368" s="493"/>
      <c r="AM368" s="493"/>
      <c r="AN368" s="585"/>
      <c r="AO368" s="493"/>
      <c r="AP368" s="493"/>
      <c r="AQ368" s="809"/>
      <c r="AR368" s="640"/>
      <c r="AS368" s="566"/>
      <c r="AT368" s="566"/>
      <c r="AU368" s="566"/>
      <c r="AV368" s="566"/>
      <c r="AW368" s="566"/>
      <c r="AX368" s="566"/>
      <c r="AY368" s="566"/>
      <c r="AZ368" s="566"/>
      <c r="BA368" s="566"/>
      <c r="BB368" s="566"/>
      <c r="BC368" s="566"/>
      <c r="BD368" s="566"/>
      <c r="BE368" s="566"/>
      <c r="BF368" s="566"/>
      <c r="BG368" s="566"/>
      <c r="BH368" s="566"/>
      <c r="BI368" s="566"/>
      <c r="BJ368" s="566"/>
      <c r="BK368" s="566"/>
      <c r="BL368" s="566"/>
      <c r="BM368" s="567"/>
      <c r="BN368" s="767"/>
      <c r="BO368" s="680"/>
      <c r="BP368" s="680"/>
      <c r="BQ368" s="680"/>
      <c r="BR368" s="680"/>
      <c r="BS368" s="680"/>
      <c r="BT368" s="680"/>
      <c r="BU368" s="768"/>
    </row>
    <row r="369" spans="4:73" s="199" customFormat="1" ht="10.5" customHeight="1" x14ac:dyDescent="0.15">
      <c r="D369" s="801"/>
      <c r="E369" s="802"/>
      <c r="F369" s="802"/>
      <c r="G369" s="802"/>
      <c r="H369" s="802"/>
      <c r="I369" s="802"/>
      <c r="J369" s="802"/>
      <c r="K369" s="802"/>
      <c r="L369" s="802"/>
      <c r="M369" s="802"/>
      <c r="N369" s="802"/>
      <c r="O369" s="803"/>
      <c r="P369" s="801"/>
      <c r="Q369" s="802"/>
      <c r="R369" s="802"/>
      <c r="S369" s="802"/>
      <c r="T369" s="802"/>
      <c r="U369" s="802"/>
      <c r="V369" s="802"/>
      <c r="W369" s="802"/>
      <c r="X369" s="802"/>
      <c r="Y369" s="802"/>
      <c r="Z369" s="803"/>
      <c r="AA369" s="402" t="s">
        <v>881</v>
      </c>
      <c r="AB369" s="770"/>
      <c r="AC369" s="770"/>
      <c r="AD369" s="770"/>
      <c r="AE369" s="770"/>
      <c r="AF369" s="770"/>
      <c r="AG369" s="770"/>
      <c r="AH369" s="419" t="s">
        <v>882</v>
      </c>
      <c r="AI369" s="491"/>
      <c r="AJ369" s="486"/>
      <c r="AK369" s="608"/>
      <c r="AL369" s="486"/>
      <c r="AM369" s="486"/>
      <c r="AN369" s="608"/>
      <c r="AO369" s="486"/>
      <c r="AP369" s="486"/>
      <c r="AQ369" s="609"/>
      <c r="AR369" s="813"/>
      <c r="AS369" s="698"/>
      <c r="AT369" s="698"/>
      <c r="AU369" s="698"/>
      <c r="AV369" s="698"/>
      <c r="AW369" s="698"/>
      <c r="AX369" s="698"/>
      <c r="AY369" s="698"/>
      <c r="AZ369" s="698"/>
      <c r="BA369" s="698"/>
      <c r="BB369" s="698"/>
      <c r="BC369" s="698"/>
      <c r="BD369" s="698"/>
      <c r="BE369" s="698"/>
      <c r="BF369" s="698"/>
      <c r="BG369" s="698"/>
      <c r="BH369" s="698"/>
      <c r="BI369" s="698"/>
      <c r="BJ369" s="698"/>
      <c r="BK369" s="698"/>
      <c r="BL369" s="698"/>
      <c r="BM369" s="699"/>
      <c r="BN369" s="657"/>
      <c r="BO369" s="658"/>
      <c r="BP369" s="658"/>
      <c r="BQ369" s="658"/>
      <c r="BR369" s="658"/>
      <c r="BS369" s="658"/>
      <c r="BT369" s="658"/>
      <c r="BU369" s="769"/>
    </row>
  </sheetData>
  <mergeCells count="1558">
    <mergeCell ref="C217:K220"/>
    <mergeCell ref="C221:K221"/>
    <mergeCell ref="C222:K222"/>
    <mergeCell ref="C223:K223"/>
    <mergeCell ref="C224:K224"/>
    <mergeCell ref="C225:K225"/>
    <mergeCell ref="C226:K226"/>
    <mergeCell ref="C227:K227"/>
    <mergeCell ref="C228:K228"/>
    <mergeCell ref="C229:K229"/>
    <mergeCell ref="C196:K199"/>
    <mergeCell ref="C200:K200"/>
    <mergeCell ref="C201:K201"/>
    <mergeCell ref="C202:K202"/>
    <mergeCell ref="C203:K203"/>
    <mergeCell ref="C204:K204"/>
    <mergeCell ref="C205:K205"/>
    <mergeCell ref="C206:K206"/>
    <mergeCell ref="C207:K207"/>
    <mergeCell ref="C208:K208"/>
    <mergeCell ref="C209:K209"/>
    <mergeCell ref="C210:K210"/>
    <mergeCell ref="C211:K211"/>
    <mergeCell ref="C212:K212"/>
    <mergeCell ref="C213:K213"/>
    <mergeCell ref="C214:K214"/>
    <mergeCell ref="AP4:AZ6"/>
    <mergeCell ref="Q4:Y6"/>
    <mergeCell ref="Z4:AH6"/>
    <mergeCell ref="Q7:Y9"/>
    <mergeCell ref="Q10:Y12"/>
    <mergeCell ref="Q13:Y15"/>
    <mergeCell ref="Q16:Y18"/>
    <mergeCell ref="Q19:Y21"/>
    <mergeCell ref="Q22:Y24"/>
    <mergeCell ref="Q25:Y27"/>
    <mergeCell ref="Q28:Y30"/>
    <mergeCell ref="Q31:Y33"/>
    <mergeCell ref="Q34:Y36"/>
    <mergeCell ref="Q37:Y39"/>
    <mergeCell ref="Q40:Y42"/>
    <mergeCell ref="Q43:Y45"/>
    <mergeCell ref="Q46:Y48"/>
    <mergeCell ref="AQ364:AQ366"/>
    <mergeCell ref="AR364:BM366"/>
    <mergeCell ref="BN364:BU366"/>
    <mergeCell ref="AB366:AG366"/>
    <mergeCell ref="D367:O369"/>
    <mergeCell ref="P367:Z369"/>
    <mergeCell ref="AA367:AH368"/>
    <mergeCell ref="AI367:AJ369"/>
    <mergeCell ref="AK367:AK369"/>
    <mergeCell ref="AL367:AM369"/>
    <mergeCell ref="AN367:AN369"/>
    <mergeCell ref="AO367:AP369"/>
    <mergeCell ref="AQ367:AQ369"/>
    <mergeCell ref="AR367:BM369"/>
    <mergeCell ref="BN367:BU369"/>
    <mergeCell ref="AB369:AG369"/>
    <mergeCell ref="AK358:AK360"/>
    <mergeCell ref="AL358:AM360"/>
    <mergeCell ref="AN358:AN360"/>
    <mergeCell ref="AO358:AP360"/>
    <mergeCell ref="AQ358:AQ360"/>
    <mergeCell ref="AR358:BM360"/>
    <mergeCell ref="BN358:BU360"/>
    <mergeCell ref="AB360:AG360"/>
    <mergeCell ref="D361:O363"/>
    <mergeCell ref="P361:Z363"/>
    <mergeCell ref="AA361:AH362"/>
    <mergeCell ref="AI361:AJ363"/>
    <mergeCell ref="AK361:AK363"/>
    <mergeCell ref="AL361:AM363"/>
    <mergeCell ref="AN361:AN363"/>
    <mergeCell ref="AO361:AP363"/>
    <mergeCell ref="AQ361:AQ363"/>
    <mergeCell ref="AR361:BM363"/>
    <mergeCell ref="BN361:BU363"/>
    <mergeCell ref="AB363:AG363"/>
    <mergeCell ref="AA337:AH339"/>
    <mergeCell ref="AI337:BM339"/>
    <mergeCell ref="BN337:BU339"/>
    <mergeCell ref="D340:O342"/>
    <mergeCell ref="P340:Z342"/>
    <mergeCell ref="AA340:AH342"/>
    <mergeCell ref="AI340:BM342"/>
    <mergeCell ref="BN340:BU342"/>
    <mergeCell ref="D343:O345"/>
    <mergeCell ref="P343:Z345"/>
    <mergeCell ref="AA343:AH345"/>
    <mergeCell ref="AI343:BM345"/>
    <mergeCell ref="BN343:BU345"/>
    <mergeCell ref="D352:O354"/>
    <mergeCell ref="P352:Z354"/>
    <mergeCell ref="AA352:AH353"/>
    <mergeCell ref="AI352:AQ354"/>
    <mergeCell ref="AR352:BM354"/>
    <mergeCell ref="BN352:BU354"/>
    <mergeCell ref="AA354:AH354"/>
    <mergeCell ref="D358:O360"/>
    <mergeCell ref="P358:Z360"/>
    <mergeCell ref="AA358:AH359"/>
    <mergeCell ref="AI358:AJ360"/>
    <mergeCell ref="Q49:Y51"/>
    <mergeCell ref="D54:AZ54"/>
    <mergeCell ref="D49:P51"/>
    <mergeCell ref="AI49:AO51"/>
    <mergeCell ref="BD49:BD51"/>
    <mergeCell ref="BF49:BF51"/>
    <mergeCell ref="BG49:BH51"/>
    <mergeCell ref="BI49:BI51"/>
    <mergeCell ref="BJ49:BK51"/>
    <mergeCell ref="BL49:BL51"/>
    <mergeCell ref="BM49:BN51"/>
    <mergeCell ref="BO49:BO51"/>
    <mergeCell ref="BP49:BP51"/>
    <mergeCell ref="BR49:BR51"/>
    <mergeCell ref="BV49:BV51"/>
    <mergeCell ref="D43:P45"/>
    <mergeCell ref="AI43:AO45"/>
    <mergeCell ref="BD43:BD45"/>
    <mergeCell ref="BF43:BF45"/>
    <mergeCell ref="BG43:BH45"/>
    <mergeCell ref="BI43:BI45"/>
    <mergeCell ref="BJ43:BK45"/>
    <mergeCell ref="BL43:BL45"/>
    <mergeCell ref="BM43:BN45"/>
    <mergeCell ref="BO43:BO45"/>
    <mergeCell ref="BP43:BP45"/>
    <mergeCell ref="BR43:BR45"/>
    <mergeCell ref="BV43:BV45"/>
    <mergeCell ref="D46:P48"/>
    <mergeCell ref="AI46:AO48"/>
    <mergeCell ref="BD46:BD48"/>
    <mergeCell ref="BF46:BF48"/>
    <mergeCell ref="D37:P39"/>
    <mergeCell ref="AI37:AO39"/>
    <mergeCell ref="BD37:BD39"/>
    <mergeCell ref="BF37:BF39"/>
    <mergeCell ref="BG37:BH39"/>
    <mergeCell ref="BI37:BI39"/>
    <mergeCell ref="BJ37:BK39"/>
    <mergeCell ref="BL37:BL39"/>
    <mergeCell ref="BM37:BN39"/>
    <mergeCell ref="BO37:BO39"/>
    <mergeCell ref="BP37:BP39"/>
    <mergeCell ref="BR37:BR39"/>
    <mergeCell ref="BV37:BV39"/>
    <mergeCell ref="D40:P42"/>
    <mergeCell ref="AI40:AO42"/>
    <mergeCell ref="BD40:BD42"/>
    <mergeCell ref="BF40:BF42"/>
    <mergeCell ref="BG40:BH42"/>
    <mergeCell ref="BI40:BI42"/>
    <mergeCell ref="BJ40:BK42"/>
    <mergeCell ref="BL40:BL42"/>
    <mergeCell ref="BM40:BN42"/>
    <mergeCell ref="BO40:BO42"/>
    <mergeCell ref="BF34:BF36"/>
    <mergeCell ref="BG34:BH36"/>
    <mergeCell ref="BI34:BI36"/>
    <mergeCell ref="BJ34:BK36"/>
    <mergeCell ref="BL34:BL36"/>
    <mergeCell ref="BM34:BN36"/>
    <mergeCell ref="BO34:BO36"/>
    <mergeCell ref="BP34:BP36"/>
    <mergeCell ref="BR34:BR36"/>
    <mergeCell ref="BV34:BV36"/>
    <mergeCell ref="BG46:BH48"/>
    <mergeCell ref="BI46:BI48"/>
    <mergeCell ref="BJ46:BK48"/>
    <mergeCell ref="BL46:BL48"/>
    <mergeCell ref="BM46:BN48"/>
    <mergeCell ref="BO46:BO48"/>
    <mergeCell ref="BP46:BP48"/>
    <mergeCell ref="BR46:BR48"/>
    <mergeCell ref="BV46:BV48"/>
    <mergeCell ref="D28:P30"/>
    <mergeCell ref="AI28:AO30"/>
    <mergeCell ref="BD28:BD30"/>
    <mergeCell ref="BF28:BF30"/>
    <mergeCell ref="BG28:BH30"/>
    <mergeCell ref="BI28:BI30"/>
    <mergeCell ref="BJ28:BK30"/>
    <mergeCell ref="BL28:BL30"/>
    <mergeCell ref="BM28:BN30"/>
    <mergeCell ref="BP28:BP30"/>
    <mergeCell ref="BR28:BR30"/>
    <mergeCell ref="BV28:BV30"/>
    <mergeCell ref="BO28:BO30"/>
    <mergeCell ref="BP40:BP42"/>
    <mergeCell ref="BR40:BR42"/>
    <mergeCell ref="BV40:BV42"/>
    <mergeCell ref="D31:P33"/>
    <mergeCell ref="AI31:AO33"/>
    <mergeCell ref="BD31:BD33"/>
    <mergeCell ref="BF31:BF33"/>
    <mergeCell ref="BG31:BH33"/>
    <mergeCell ref="BI31:BI33"/>
    <mergeCell ref="BJ31:BK33"/>
    <mergeCell ref="BL31:BL33"/>
    <mergeCell ref="BM31:BN33"/>
    <mergeCell ref="BO31:BO33"/>
    <mergeCell ref="BP31:BP33"/>
    <mergeCell ref="BR31:BR33"/>
    <mergeCell ref="BV31:BV33"/>
    <mergeCell ref="D34:P36"/>
    <mergeCell ref="AI34:AO36"/>
    <mergeCell ref="BD34:BD36"/>
    <mergeCell ref="BI22:BI24"/>
    <mergeCell ref="BJ22:BK24"/>
    <mergeCell ref="BL22:BL24"/>
    <mergeCell ref="BM22:BN24"/>
    <mergeCell ref="BO22:BO24"/>
    <mergeCell ref="BP22:BP24"/>
    <mergeCell ref="BR22:BR24"/>
    <mergeCell ref="BV22:BV24"/>
    <mergeCell ref="D25:P27"/>
    <mergeCell ref="AI25:AO27"/>
    <mergeCell ref="BD25:BD27"/>
    <mergeCell ref="BF25:BF27"/>
    <mergeCell ref="BG25:BH27"/>
    <mergeCell ref="BI25:BI27"/>
    <mergeCell ref="BJ25:BK27"/>
    <mergeCell ref="BL25:BL27"/>
    <mergeCell ref="BM25:BN27"/>
    <mergeCell ref="BO25:BO27"/>
    <mergeCell ref="BP25:BP27"/>
    <mergeCell ref="BR25:BR27"/>
    <mergeCell ref="BV25:BV27"/>
    <mergeCell ref="BL209:BN209"/>
    <mergeCell ref="BQ209:BR209"/>
    <mergeCell ref="BU209:BV209"/>
    <mergeCell ref="L213:T213"/>
    <mergeCell ref="U213:Z213"/>
    <mergeCell ref="AB213:AI213"/>
    <mergeCell ref="BQ213:BR213"/>
    <mergeCell ref="BL210:BN210"/>
    <mergeCell ref="AP209:AR209"/>
    <mergeCell ref="AU208:AW208"/>
    <mergeCell ref="AU209:AW209"/>
    <mergeCell ref="AX208:AZ208"/>
    <mergeCell ref="AX209:AZ209"/>
    <mergeCell ref="BA208:BB208"/>
    <mergeCell ref="BD208:BE208"/>
    <mergeCell ref="D19:P21"/>
    <mergeCell ref="AI19:AO21"/>
    <mergeCell ref="BD19:BD21"/>
    <mergeCell ref="BF19:BF21"/>
    <mergeCell ref="BG19:BH21"/>
    <mergeCell ref="BI19:BI21"/>
    <mergeCell ref="BJ19:BK21"/>
    <mergeCell ref="BL19:BL21"/>
    <mergeCell ref="BM19:BN21"/>
    <mergeCell ref="BO19:BO21"/>
    <mergeCell ref="BP19:BP21"/>
    <mergeCell ref="BR19:BR21"/>
    <mergeCell ref="BV19:BV21"/>
    <mergeCell ref="D22:P24"/>
    <mergeCell ref="AI22:AO24"/>
    <mergeCell ref="BD22:BD24"/>
    <mergeCell ref="BF22:BF24"/>
    <mergeCell ref="BQ210:BR210"/>
    <mergeCell ref="L208:T208"/>
    <mergeCell ref="AB208:AI208"/>
    <mergeCell ref="U208:Z208"/>
    <mergeCell ref="BD214:BE214"/>
    <mergeCell ref="BG214:BH214"/>
    <mergeCell ref="BL214:BN214"/>
    <mergeCell ref="AL208:AM208"/>
    <mergeCell ref="AJ208:AK208"/>
    <mergeCell ref="AJ209:AK209"/>
    <mergeCell ref="AL209:AM209"/>
    <mergeCell ref="BA210:BB210"/>
    <mergeCell ref="BD210:BE210"/>
    <mergeCell ref="BG210:BH210"/>
    <mergeCell ref="BL213:BN213"/>
    <mergeCell ref="BU213:BV213"/>
    <mergeCell ref="L212:T212"/>
    <mergeCell ref="U212:Z212"/>
    <mergeCell ref="AB212:AI212"/>
    <mergeCell ref="AJ212:AK212"/>
    <mergeCell ref="AL212:AM212"/>
    <mergeCell ref="AP212:AR212"/>
    <mergeCell ref="AU212:AW212"/>
    <mergeCell ref="AX212:AZ212"/>
    <mergeCell ref="BA212:BB212"/>
    <mergeCell ref="BD212:BE212"/>
    <mergeCell ref="BG212:BH212"/>
    <mergeCell ref="BL212:BN212"/>
    <mergeCell ref="BQ212:BR212"/>
    <mergeCell ref="BU212:BV212"/>
    <mergeCell ref="AP208:AR208"/>
    <mergeCell ref="BU208:BV208"/>
    <mergeCell ref="L207:T207"/>
    <mergeCell ref="U207:Z207"/>
    <mergeCell ref="AB207:AI207"/>
    <mergeCell ref="AJ207:AK207"/>
    <mergeCell ref="AL207:AM207"/>
    <mergeCell ref="AP207:AR207"/>
    <mergeCell ref="AU207:AW207"/>
    <mergeCell ref="AX207:AZ207"/>
    <mergeCell ref="BA207:BB207"/>
    <mergeCell ref="BD207:BE207"/>
    <mergeCell ref="BG207:BH207"/>
    <mergeCell ref="BL207:BN207"/>
    <mergeCell ref="BQ207:BR207"/>
    <mergeCell ref="BU207:BV207"/>
    <mergeCell ref="L211:T211"/>
    <mergeCell ref="U211:Z211"/>
    <mergeCell ref="AB211:AI211"/>
    <mergeCell ref="AJ211:AK211"/>
    <mergeCell ref="AL211:AM211"/>
    <mergeCell ref="AP211:AR211"/>
    <mergeCell ref="AU211:AW211"/>
    <mergeCell ref="AX211:AZ211"/>
    <mergeCell ref="BA211:BB211"/>
    <mergeCell ref="BD211:BE211"/>
    <mergeCell ref="BG211:BH211"/>
    <mergeCell ref="BL211:BN211"/>
    <mergeCell ref="BQ211:BR211"/>
    <mergeCell ref="BU211:BV211"/>
    <mergeCell ref="BL208:BN208"/>
    <mergeCell ref="BQ208:BR208"/>
    <mergeCell ref="L210:T210"/>
    <mergeCell ref="U210:Z210"/>
    <mergeCell ref="L205:T205"/>
    <mergeCell ref="U205:Z205"/>
    <mergeCell ref="AB205:AI205"/>
    <mergeCell ref="AJ205:AK205"/>
    <mergeCell ref="AL205:AM205"/>
    <mergeCell ref="AP205:AR205"/>
    <mergeCell ref="AU205:AW205"/>
    <mergeCell ref="AX205:AZ205"/>
    <mergeCell ref="BA205:BB205"/>
    <mergeCell ref="BD205:BE205"/>
    <mergeCell ref="BG205:BH205"/>
    <mergeCell ref="BL205:BN205"/>
    <mergeCell ref="BQ205:BR205"/>
    <mergeCell ref="BU205:BV205"/>
    <mergeCell ref="L206:T206"/>
    <mergeCell ref="U206:Z206"/>
    <mergeCell ref="AB206:AI206"/>
    <mergeCell ref="AJ206:AK206"/>
    <mergeCell ref="AL206:AM206"/>
    <mergeCell ref="AP206:AR206"/>
    <mergeCell ref="AU206:AW206"/>
    <mergeCell ref="AX206:AZ206"/>
    <mergeCell ref="BA206:BB206"/>
    <mergeCell ref="BD206:BE206"/>
    <mergeCell ref="BG206:BH206"/>
    <mergeCell ref="BL206:BN206"/>
    <mergeCell ref="BQ206:BR206"/>
    <mergeCell ref="BU206:BV206"/>
    <mergeCell ref="L203:T203"/>
    <mergeCell ref="U203:Z203"/>
    <mergeCell ref="AB203:AI203"/>
    <mergeCell ref="AJ203:AK203"/>
    <mergeCell ref="AL203:AM203"/>
    <mergeCell ref="AP203:AR203"/>
    <mergeCell ref="AU203:AW203"/>
    <mergeCell ref="AX203:AZ203"/>
    <mergeCell ref="BA203:BB203"/>
    <mergeCell ref="BD203:BE203"/>
    <mergeCell ref="BG203:BH203"/>
    <mergeCell ref="BL203:BN203"/>
    <mergeCell ref="BQ203:BR203"/>
    <mergeCell ref="BU203:BV203"/>
    <mergeCell ref="L204:T204"/>
    <mergeCell ref="U204:Z204"/>
    <mergeCell ref="AB204:AI204"/>
    <mergeCell ref="AJ204:AK204"/>
    <mergeCell ref="AL204:AM204"/>
    <mergeCell ref="AP204:AR204"/>
    <mergeCell ref="AU204:AW204"/>
    <mergeCell ref="AX204:AZ204"/>
    <mergeCell ref="BA204:BB204"/>
    <mergeCell ref="BD204:BE204"/>
    <mergeCell ref="BG204:BH204"/>
    <mergeCell ref="BL204:BN204"/>
    <mergeCell ref="BQ204:BR204"/>
    <mergeCell ref="BU204:BV204"/>
    <mergeCell ref="BA201:BB201"/>
    <mergeCell ref="BD201:BE201"/>
    <mergeCell ref="BG201:BH201"/>
    <mergeCell ref="BL201:BN201"/>
    <mergeCell ref="BQ201:BR201"/>
    <mergeCell ref="BU201:BV201"/>
    <mergeCell ref="L202:T202"/>
    <mergeCell ref="U202:Z202"/>
    <mergeCell ref="AB202:AI202"/>
    <mergeCell ref="AJ202:AK202"/>
    <mergeCell ref="AL202:AM202"/>
    <mergeCell ref="AP202:AR202"/>
    <mergeCell ref="AU202:AW202"/>
    <mergeCell ref="AX202:AZ202"/>
    <mergeCell ref="BA202:BB202"/>
    <mergeCell ref="BD202:BE202"/>
    <mergeCell ref="BG202:BH202"/>
    <mergeCell ref="BL202:BN202"/>
    <mergeCell ref="BQ202:BR202"/>
    <mergeCell ref="BU202:BV202"/>
    <mergeCell ref="AL200:AM200"/>
    <mergeCell ref="AL201:AM201"/>
    <mergeCell ref="AP200:AR200"/>
    <mergeCell ref="AP201:AR201"/>
    <mergeCell ref="AU200:AW200"/>
    <mergeCell ref="AU201:AW201"/>
    <mergeCell ref="AX200:AZ200"/>
    <mergeCell ref="AX201:AZ201"/>
    <mergeCell ref="BL200:BN200"/>
    <mergeCell ref="AB196:AI199"/>
    <mergeCell ref="C191:BV193"/>
    <mergeCell ref="D177:O178"/>
    <mergeCell ref="P177:W178"/>
    <mergeCell ref="Z177:AB178"/>
    <mergeCell ref="D194:BV195"/>
    <mergeCell ref="BQ200:BR200"/>
    <mergeCell ref="BU200:BV200"/>
    <mergeCell ref="L200:T200"/>
    <mergeCell ref="U200:Z200"/>
    <mergeCell ref="AB200:AI200"/>
    <mergeCell ref="AJ200:AK200"/>
    <mergeCell ref="BA200:BB200"/>
    <mergeCell ref="BD200:BE200"/>
    <mergeCell ref="BG200:BH200"/>
    <mergeCell ref="L201:T201"/>
    <mergeCell ref="U201:Z201"/>
    <mergeCell ref="AB201:AI201"/>
    <mergeCell ref="AJ201:AK201"/>
    <mergeCell ref="Z179:AB180"/>
    <mergeCell ref="AD179:AE180"/>
    <mergeCell ref="AG179:AH180"/>
    <mergeCell ref="AI179:AJ180"/>
    <mergeCell ref="D171:O172"/>
    <mergeCell ref="P171:W172"/>
    <mergeCell ref="Z171:AB172"/>
    <mergeCell ref="AD171:AE172"/>
    <mergeCell ref="AG171:AH172"/>
    <mergeCell ref="AI171:AJ172"/>
    <mergeCell ref="AK171:AX172"/>
    <mergeCell ref="AD169:AE170"/>
    <mergeCell ref="AG169:AH170"/>
    <mergeCell ref="AI169:AJ170"/>
    <mergeCell ref="AK169:AX170"/>
    <mergeCell ref="AK179:AX180"/>
    <mergeCell ref="D173:O174"/>
    <mergeCell ref="P173:W174"/>
    <mergeCell ref="Z173:AB174"/>
    <mergeCell ref="AD173:AE174"/>
    <mergeCell ref="AG173:AH174"/>
    <mergeCell ref="AI173:AJ174"/>
    <mergeCell ref="AK173:AX174"/>
    <mergeCell ref="D175:O176"/>
    <mergeCell ref="P175:W176"/>
    <mergeCell ref="Z175:AB176"/>
    <mergeCell ref="AD175:AE176"/>
    <mergeCell ref="AG175:AH176"/>
    <mergeCell ref="AI175:AJ176"/>
    <mergeCell ref="AK175:AX176"/>
    <mergeCell ref="AD177:AE178"/>
    <mergeCell ref="AG177:AH178"/>
    <mergeCell ref="AI177:AJ178"/>
    <mergeCell ref="AK177:AX178"/>
    <mergeCell ref="AK161:AX162"/>
    <mergeCell ref="D163:O164"/>
    <mergeCell ref="P163:W164"/>
    <mergeCell ref="Z163:AB164"/>
    <mergeCell ref="AD163:AE164"/>
    <mergeCell ref="AG163:AH164"/>
    <mergeCell ref="AI163:AJ164"/>
    <mergeCell ref="AK163:AX164"/>
    <mergeCell ref="D165:O166"/>
    <mergeCell ref="P165:W166"/>
    <mergeCell ref="Z165:AB166"/>
    <mergeCell ref="AD165:AE166"/>
    <mergeCell ref="AG165:AH166"/>
    <mergeCell ref="AI165:AJ166"/>
    <mergeCell ref="AK165:AX166"/>
    <mergeCell ref="AP152:AQ152"/>
    <mergeCell ref="D167:O168"/>
    <mergeCell ref="P167:W168"/>
    <mergeCell ref="Z167:AB168"/>
    <mergeCell ref="AD167:AE168"/>
    <mergeCell ref="AG167:AH168"/>
    <mergeCell ref="AI167:AJ168"/>
    <mergeCell ref="AK167:AX168"/>
    <mergeCell ref="AY157:BA160"/>
    <mergeCell ref="BB157:BJ160"/>
    <mergeCell ref="BK157:BW160"/>
    <mergeCell ref="D157:O160"/>
    <mergeCell ref="P102:AA103"/>
    <mergeCell ref="AB102:AL103"/>
    <mergeCell ref="AM102:AZ103"/>
    <mergeCell ref="L217:T220"/>
    <mergeCell ref="U217:AA220"/>
    <mergeCell ref="AB217:AI220"/>
    <mergeCell ref="AJ217:AM220"/>
    <mergeCell ref="AN217:AW220"/>
    <mergeCell ref="AX217:AZ220"/>
    <mergeCell ref="BA217:BI220"/>
    <mergeCell ref="BJ217:BV220"/>
    <mergeCell ref="AB104:AL105"/>
    <mergeCell ref="AM104:AZ105"/>
    <mergeCell ref="BA104:BN105"/>
    <mergeCell ref="D106:O109"/>
    <mergeCell ref="P106:AA107"/>
    <mergeCell ref="AB106:AL107"/>
    <mergeCell ref="AM106:AZ107"/>
    <mergeCell ref="BA106:BN107"/>
    <mergeCell ref="P108:AA109"/>
    <mergeCell ref="AB108:AL109"/>
    <mergeCell ref="AM108:AZ109"/>
    <mergeCell ref="P169:W170"/>
    <mergeCell ref="Z169:AB170"/>
    <mergeCell ref="AU144:AV144"/>
    <mergeCell ref="BA196:BI199"/>
    <mergeCell ref="AX144:AY144"/>
    <mergeCell ref="AG161:AH162"/>
    <mergeCell ref="D126:O129"/>
    <mergeCell ref="P128:AA129"/>
    <mergeCell ref="D130:O133"/>
    <mergeCell ref="P130:AA131"/>
    <mergeCell ref="D161:O162"/>
    <mergeCell ref="D114:O117"/>
    <mergeCell ref="P114:AA115"/>
    <mergeCell ref="P116:AA117"/>
    <mergeCell ref="P118:AA119"/>
    <mergeCell ref="P120:AA121"/>
    <mergeCell ref="BA108:BN109"/>
    <mergeCell ref="AB112:AL113"/>
    <mergeCell ref="AM112:AZ113"/>
    <mergeCell ref="Z159:AJ160"/>
    <mergeCell ref="P159:Y160"/>
    <mergeCell ref="BA116:BN117"/>
    <mergeCell ref="AB118:AL119"/>
    <mergeCell ref="AM118:AZ119"/>
    <mergeCell ref="BA118:BN119"/>
    <mergeCell ref="AB120:AL121"/>
    <mergeCell ref="AM120:AZ121"/>
    <mergeCell ref="P124:AA125"/>
    <mergeCell ref="AB124:AL125"/>
    <mergeCell ref="AM124:AZ125"/>
    <mergeCell ref="BA124:BN125"/>
    <mergeCell ref="AJ152:AM152"/>
    <mergeCell ref="P161:W162"/>
    <mergeCell ref="AI161:AJ162"/>
    <mergeCell ref="Z161:AB162"/>
    <mergeCell ref="AD161:AE162"/>
    <mergeCell ref="BB152:BC152"/>
    <mergeCell ref="BA120:BN121"/>
    <mergeCell ref="AB116:AL117"/>
    <mergeCell ref="AM116:AZ117"/>
    <mergeCell ref="AE65:AF66"/>
    <mergeCell ref="AG65:AG66"/>
    <mergeCell ref="AH65:AI66"/>
    <mergeCell ref="D74:E75"/>
    <mergeCell ref="D76:E79"/>
    <mergeCell ref="AB98:AL99"/>
    <mergeCell ref="M71:T72"/>
    <mergeCell ref="U71:U72"/>
    <mergeCell ref="V71:AC72"/>
    <mergeCell ref="AM98:AZ99"/>
    <mergeCell ref="P100:AA101"/>
    <mergeCell ref="AB100:AL101"/>
    <mergeCell ref="AM100:AZ101"/>
    <mergeCell ref="D102:O105"/>
    <mergeCell ref="BK65:BK66"/>
    <mergeCell ref="BE65:BE66"/>
    <mergeCell ref="U73:U74"/>
    <mergeCell ref="F73:L74"/>
    <mergeCell ref="M73:N74"/>
    <mergeCell ref="O73:O74"/>
    <mergeCell ref="AP65:AP66"/>
    <mergeCell ref="U77:U78"/>
    <mergeCell ref="D94:O97"/>
    <mergeCell ref="BA94:BN95"/>
    <mergeCell ref="D98:O101"/>
    <mergeCell ref="P98:AA99"/>
    <mergeCell ref="P73:Q74"/>
    <mergeCell ref="M75:N76"/>
    <mergeCell ref="O75:O76"/>
    <mergeCell ref="F79:L80"/>
    <mergeCell ref="BF61:BG61"/>
    <mergeCell ref="BF63:BN64"/>
    <mergeCell ref="BN69:BN70"/>
    <mergeCell ref="BN65:BN66"/>
    <mergeCell ref="BE67:BE68"/>
    <mergeCell ref="BF67:BG68"/>
    <mergeCell ref="BH67:BH68"/>
    <mergeCell ref="BI67:BJ68"/>
    <mergeCell ref="AV71:AV72"/>
    <mergeCell ref="D91:O93"/>
    <mergeCell ref="P75:Q76"/>
    <mergeCell ref="R75:R76"/>
    <mergeCell ref="S75:T76"/>
    <mergeCell ref="AB67:AC68"/>
    <mergeCell ref="AD67:AD68"/>
    <mergeCell ref="BA112:BN113"/>
    <mergeCell ref="AB114:AL115"/>
    <mergeCell ref="AM114:AZ115"/>
    <mergeCell ref="BA114:BN115"/>
    <mergeCell ref="BA91:BN93"/>
    <mergeCell ref="U75:U76"/>
    <mergeCell ref="BA98:BN99"/>
    <mergeCell ref="BA100:BN101"/>
    <mergeCell ref="BA102:BN103"/>
    <mergeCell ref="P96:AA97"/>
    <mergeCell ref="AB91:AL93"/>
    <mergeCell ref="AB94:AL95"/>
    <mergeCell ref="AB96:AL97"/>
    <mergeCell ref="AM91:AZ93"/>
    <mergeCell ref="AM96:AZ97"/>
    <mergeCell ref="BA96:BN97"/>
    <mergeCell ref="M77:T78"/>
    <mergeCell ref="M79:T80"/>
    <mergeCell ref="U79:U80"/>
    <mergeCell ref="BA242:BL243"/>
    <mergeCell ref="AX196:AZ199"/>
    <mergeCell ref="B236:BT236"/>
    <mergeCell ref="X237:AM237"/>
    <mergeCell ref="X243:AM244"/>
    <mergeCell ref="X241:AM241"/>
    <mergeCell ref="BA244:BL245"/>
    <mergeCell ref="P104:AA105"/>
    <mergeCell ref="P91:AA93"/>
    <mergeCell ref="P94:AA95"/>
    <mergeCell ref="BM240:BX241"/>
    <mergeCell ref="B232:BW235"/>
    <mergeCell ref="D241:L245"/>
    <mergeCell ref="BA238:BL239"/>
    <mergeCell ref="BA240:BL241"/>
    <mergeCell ref="O244:W244"/>
    <mergeCell ref="BA132:BN133"/>
    <mergeCell ref="AS148:BF149"/>
    <mergeCell ref="AM126:AZ127"/>
    <mergeCell ref="AM110:AZ111"/>
    <mergeCell ref="BA110:BN111"/>
    <mergeCell ref="AM122:AZ123"/>
    <mergeCell ref="BA122:BN123"/>
    <mergeCell ref="BU210:BV210"/>
    <mergeCell ref="BQ214:BR214"/>
    <mergeCell ref="AN154:AO154"/>
    <mergeCell ref="AS154:AT154"/>
    <mergeCell ref="AW154:BA154"/>
    <mergeCell ref="BE143:BI143"/>
    <mergeCell ref="AJ144:AP144"/>
    <mergeCell ref="F75:L76"/>
    <mergeCell ref="BA145:BN146"/>
    <mergeCell ref="AK157:AX160"/>
    <mergeCell ref="AM130:AZ131"/>
    <mergeCell ref="BA130:BN131"/>
    <mergeCell ref="P132:AA133"/>
    <mergeCell ref="R73:R74"/>
    <mergeCell ref="S73:T74"/>
    <mergeCell ref="V73:BV80"/>
    <mergeCell ref="F77:L78"/>
    <mergeCell ref="BD10:BD12"/>
    <mergeCell ref="BF10:BF12"/>
    <mergeCell ref="BG10:BH12"/>
    <mergeCell ref="BI10:BI12"/>
    <mergeCell ref="AN63:AV64"/>
    <mergeCell ref="AW63:BE64"/>
    <mergeCell ref="F67:L68"/>
    <mergeCell ref="M67:N68"/>
    <mergeCell ref="O67:O68"/>
    <mergeCell ref="P67:Q68"/>
    <mergeCell ref="R67:R68"/>
    <mergeCell ref="AS67:AS68"/>
    <mergeCell ref="AM67:AM68"/>
    <mergeCell ref="AN67:AO68"/>
    <mergeCell ref="AP67:AP68"/>
    <mergeCell ref="AN65:AO66"/>
    <mergeCell ref="AS65:AS66"/>
    <mergeCell ref="AY65:AY66"/>
    <mergeCell ref="AZ65:BA66"/>
    <mergeCell ref="BB65:BB66"/>
    <mergeCell ref="F69:L70"/>
    <mergeCell ref="M69:T70"/>
    <mergeCell ref="D63:E64"/>
    <mergeCell ref="BK67:BK68"/>
    <mergeCell ref="D66:E67"/>
    <mergeCell ref="D68:E71"/>
    <mergeCell ref="BC67:BD68"/>
    <mergeCell ref="X67:X68"/>
    <mergeCell ref="BC65:BD66"/>
    <mergeCell ref="BF65:BG66"/>
    <mergeCell ref="BH65:BH66"/>
    <mergeCell ref="BI65:BJ66"/>
    <mergeCell ref="U67:U68"/>
    <mergeCell ref="V67:W68"/>
    <mergeCell ref="AT67:AU68"/>
    <mergeCell ref="AV67:AV68"/>
    <mergeCell ref="AW67:AX68"/>
    <mergeCell ref="AY67:AY68"/>
    <mergeCell ref="BG22:BH24"/>
    <mergeCell ref="AW69:BD70"/>
    <mergeCell ref="M63:U64"/>
    <mergeCell ref="V63:AD64"/>
    <mergeCell ref="AE63:AM64"/>
    <mergeCell ref="AT65:AU66"/>
    <mergeCell ref="F71:L72"/>
    <mergeCell ref="F65:L66"/>
    <mergeCell ref="M65:N66"/>
    <mergeCell ref="O65:O66"/>
    <mergeCell ref="P65:Q66"/>
    <mergeCell ref="R65:R66"/>
    <mergeCell ref="S65:T66"/>
    <mergeCell ref="AJ65:AJ66"/>
    <mergeCell ref="AK65:AL66"/>
    <mergeCell ref="AM65:AM66"/>
    <mergeCell ref="U69:U70"/>
    <mergeCell ref="F63:L64"/>
    <mergeCell ref="AE69:AL70"/>
    <mergeCell ref="S67:T68"/>
    <mergeCell ref="V69:AC70"/>
    <mergeCell ref="AD69:AD70"/>
    <mergeCell ref="BV69:BV70"/>
    <mergeCell ref="BF71:BM72"/>
    <mergeCell ref="BE71:BE72"/>
    <mergeCell ref="BV71:BV72"/>
    <mergeCell ref="AM69:AM70"/>
    <mergeCell ref="AN69:AU70"/>
    <mergeCell ref="BF69:BM70"/>
    <mergeCell ref="BN71:BN72"/>
    <mergeCell ref="AM71:AM72"/>
    <mergeCell ref="AE71:AL72"/>
    <mergeCell ref="AN71:AU72"/>
    <mergeCell ref="AG67:AG68"/>
    <mergeCell ref="AH67:AI68"/>
    <mergeCell ref="AJ67:AJ68"/>
    <mergeCell ref="BO67:BV68"/>
    <mergeCell ref="BO69:BU70"/>
    <mergeCell ref="BO71:BU72"/>
    <mergeCell ref="AZ67:BA68"/>
    <mergeCell ref="BB67:BB68"/>
    <mergeCell ref="AK67:AL68"/>
    <mergeCell ref="BE69:BE70"/>
    <mergeCell ref="AD71:AD72"/>
    <mergeCell ref="BL67:BM68"/>
    <mergeCell ref="BN67:BN68"/>
    <mergeCell ref="AQ67:AR68"/>
    <mergeCell ref="AW71:BD72"/>
    <mergeCell ref="AE67:AF68"/>
    <mergeCell ref="Y67:Z68"/>
    <mergeCell ref="AA67:AA68"/>
    <mergeCell ref="AV69:AV70"/>
    <mergeCell ref="D4:P6"/>
    <mergeCell ref="BA4:BX6"/>
    <mergeCell ref="D10:P12"/>
    <mergeCell ref="AV65:AV66"/>
    <mergeCell ref="AW65:AX66"/>
    <mergeCell ref="BO13:BO15"/>
    <mergeCell ref="BO63:BV64"/>
    <mergeCell ref="U65:U66"/>
    <mergeCell ref="V65:W66"/>
    <mergeCell ref="X65:X66"/>
    <mergeCell ref="Y65:Z66"/>
    <mergeCell ref="AA65:AA66"/>
    <mergeCell ref="AB65:AC66"/>
    <mergeCell ref="AD65:AD66"/>
    <mergeCell ref="BV16:BV18"/>
    <mergeCell ref="BO65:BV66"/>
    <mergeCell ref="BL65:BM66"/>
    <mergeCell ref="AI4:AO6"/>
    <mergeCell ref="AI7:AO9"/>
    <mergeCell ref="AI10:AO12"/>
    <mergeCell ref="AI13:AO15"/>
    <mergeCell ref="AI16:AO18"/>
    <mergeCell ref="D7:P9"/>
    <mergeCell ref="BD7:BD9"/>
    <mergeCell ref="BF7:BF9"/>
    <mergeCell ref="BG7:BH9"/>
    <mergeCell ref="BI7:BI9"/>
    <mergeCell ref="BR7:BR9"/>
    <mergeCell ref="BV7:BV9"/>
    <mergeCell ref="BJ7:BK9"/>
    <mergeCell ref="BL7:BL9"/>
    <mergeCell ref="AQ65:AR66"/>
    <mergeCell ref="BJ196:BV199"/>
    <mergeCell ref="P110:AA111"/>
    <mergeCell ref="P112:AA113"/>
    <mergeCell ref="D122:O125"/>
    <mergeCell ref="P122:AA123"/>
    <mergeCell ref="AB126:AL127"/>
    <mergeCell ref="AB128:AL129"/>
    <mergeCell ref="AB130:AL131"/>
    <mergeCell ref="AJ196:AM199"/>
    <mergeCell ref="AM94:AZ95"/>
    <mergeCell ref="BA126:BN127"/>
    <mergeCell ref="AM128:AZ129"/>
    <mergeCell ref="BA128:BN129"/>
    <mergeCell ref="AB110:AL111"/>
    <mergeCell ref="AB122:AL123"/>
    <mergeCell ref="AN196:AW199"/>
    <mergeCell ref="P157:AJ158"/>
    <mergeCell ref="P126:AA127"/>
    <mergeCell ref="AA152:AF152"/>
    <mergeCell ref="D110:O113"/>
    <mergeCell ref="D118:O121"/>
    <mergeCell ref="D169:O170"/>
    <mergeCell ref="D179:O180"/>
    <mergeCell ref="P179:W180"/>
    <mergeCell ref="L196:T199"/>
    <mergeCell ref="U196:AA199"/>
    <mergeCell ref="AB132:AL133"/>
    <mergeCell ref="AM132:AZ133"/>
    <mergeCell ref="AS267:AT267"/>
    <mergeCell ref="AU267:AV267"/>
    <mergeCell ref="AX267:AY267"/>
    <mergeCell ref="BA267:BB267"/>
    <mergeCell ref="BJ286:BP288"/>
    <mergeCell ref="BL271:BV272"/>
    <mergeCell ref="AS252:BC254"/>
    <mergeCell ref="BD252:BK254"/>
    <mergeCell ref="BL252:BV254"/>
    <mergeCell ref="AU258:AV258"/>
    <mergeCell ref="AX258:AY258"/>
    <mergeCell ref="BA258:BB258"/>
    <mergeCell ref="AS259:AT259"/>
    <mergeCell ref="AU259:AV259"/>
    <mergeCell ref="AX262:AY262"/>
    <mergeCell ref="BA262:BB262"/>
    <mergeCell ref="AX263:AY263"/>
    <mergeCell ref="BA263:BB263"/>
    <mergeCell ref="AS265:AT265"/>
    <mergeCell ref="AU265:AV265"/>
    <mergeCell ref="AX265:AY265"/>
    <mergeCell ref="BA265:BB265"/>
    <mergeCell ref="BD265:BK266"/>
    <mergeCell ref="BJ285:BP285"/>
    <mergeCell ref="AS255:AT255"/>
    <mergeCell ref="AU255:AV255"/>
    <mergeCell ref="AX255:AY255"/>
    <mergeCell ref="BA255:BB255"/>
    <mergeCell ref="BD255:BK256"/>
    <mergeCell ref="BL255:BV256"/>
    <mergeCell ref="AS256:AT256"/>
    <mergeCell ref="AU256:AV256"/>
    <mergeCell ref="BA261:BB261"/>
    <mergeCell ref="BD261:BK262"/>
    <mergeCell ref="BL261:BV262"/>
    <mergeCell ref="AS262:AT262"/>
    <mergeCell ref="AU262:AV262"/>
    <mergeCell ref="AX257:AY257"/>
    <mergeCell ref="BA257:BB257"/>
    <mergeCell ref="BD257:BK258"/>
    <mergeCell ref="BL257:BV258"/>
    <mergeCell ref="AS258:AT258"/>
    <mergeCell ref="BL265:BV266"/>
    <mergeCell ref="AS266:AT266"/>
    <mergeCell ref="AU266:AV266"/>
    <mergeCell ref="AX266:AY266"/>
    <mergeCell ref="BA266:BB266"/>
    <mergeCell ref="AX256:AY256"/>
    <mergeCell ref="BA256:BB256"/>
    <mergeCell ref="AU261:AV261"/>
    <mergeCell ref="AX261:AY261"/>
    <mergeCell ref="AR144:AS144"/>
    <mergeCell ref="BG208:BH208"/>
    <mergeCell ref="BA209:BB209"/>
    <mergeCell ref="BM7:BN9"/>
    <mergeCell ref="BO7:BO9"/>
    <mergeCell ref="BO10:BO12"/>
    <mergeCell ref="BP7:BP9"/>
    <mergeCell ref="BJ16:BK18"/>
    <mergeCell ref="BL16:BL18"/>
    <mergeCell ref="BM16:BN18"/>
    <mergeCell ref="BO16:BO18"/>
    <mergeCell ref="BP13:BP15"/>
    <mergeCell ref="BM13:BN15"/>
    <mergeCell ref="D16:P18"/>
    <mergeCell ref="BD16:BD18"/>
    <mergeCell ref="BR10:BR12"/>
    <mergeCell ref="BV10:BV12"/>
    <mergeCell ref="BF16:BF18"/>
    <mergeCell ref="BG16:BH18"/>
    <mergeCell ref="BG13:BH15"/>
    <mergeCell ref="BI13:BI15"/>
    <mergeCell ref="BI16:BI18"/>
    <mergeCell ref="BF13:BF15"/>
    <mergeCell ref="BV13:BV15"/>
    <mergeCell ref="BR16:BR18"/>
    <mergeCell ref="BP10:BP12"/>
    <mergeCell ref="BR13:BR15"/>
    <mergeCell ref="BP16:BP18"/>
    <mergeCell ref="BJ13:BK15"/>
    <mergeCell ref="BL13:BL15"/>
    <mergeCell ref="D13:P15"/>
    <mergeCell ref="BD13:BD15"/>
    <mergeCell ref="BJ10:BK12"/>
    <mergeCell ref="BL10:BL12"/>
    <mergeCell ref="BM10:BN12"/>
    <mergeCell ref="AR292:AW294"/>
    <mergeCell ref="AX292:BC293"/>
    <mergeCell ref="BD292:BI294"/>
    <mergeCell ref="BD295:BI297"/>
    <mergeCell ref="AR298:AW300"/>
    <mergeCell ref="AX298:BC299"/>
    <mergeCell ref="AY300:BB300"/>
    <mergeCell ref="AX259:AY259"/>
    <mergeCell ref="BA259:BB259"/>
    <mergeCell ref="BD259:BK260"/>
    <mergeCell ref="BL259:BV260"/>
    <mergeCell ref="AS260:AT260"/>
    <mergeCell ref="AU260:AV260"/>
    <mergeCell ref="AX260:AY260"/>
    <mergeCell ref="BA260:BB260"/>
    <mergeCell ref="AS261:AT261"/>
    <mergeCell ref="BD267:BK268"/>
    <mergeCell ref="BL267:BV268"/>
    <mergeCell ref="AS268:AT268"/>
    <mergeCell ref="AU268:AV268"/>
    <mergeCell ref="AX268:AY268"/>
    <mergeCell ref="BA268:BB268"/>
    <mergeCell ref="BL269:BV270"/>
    <mergeCell ref="BQ282:BV285"/>
    <mergeCell ref="AL283:BI283"/>
    <mergeCell ref="BJ289:BP291"/>
    <mergeCell ref="AL289:AQ291"/>
    <mergeCell ref="BD298:BI300"/>
    <mergeCell ref="BJ292:BP294"/>
    <mergeCell ref="BJ295:BP297"/>
    <mergeCell ref="AL284:AQ285"/>
    <mergeCell ref="AR284:AW285"/>
    <mergeCell ref="BD209:BE209"/>
    <mergeCell ref="BG209:BH209"/>
    <mergeCell ref="AJ213:AK213"/>
    <mergeCell ref="AL213:AM213"/>
    <mergeCell ref="AP213:AR213"/>
    <mergeCell ref="AU213:AW213"/>
    <mergeCell ref="AX213:AZ213"/>
    <mergeCell ref="BA213:BB213"/>
    <mergeCell ref="BD213:BE213"/>
    <mergeCell ref="BG213:BH213"/>
    <mergeCell ref="L224:T224"/>
    <mergeCell ref="U224:Z224"/>
    <mergeCell ref="BD228:BE228"/>
    <mergeCell ref="BG228:BH228"/>
    <mergeCell ref="AB221:AI221"/>
    <mergeCell ref="AJ221:AK221"/>
    <mergeCell ref="AL221:AM221"/>
    <mergeCell ref="AP221:AR221"/>
    <mergeCell ref="AB210:AI210"/>
    <mergeCell ref="AJ210:AK210"/>
    <mergeCell ref="AL210:AM210"/>
    <mergeCell ref="AP210:AR210"/>
    <mergeCell ref="AU210:AW210"/>
    <mergeCell ref="AX210:AZ210"/>
    <mergeCell ref="U209:Z209"/>
    <mergeCell ref="AU223:AW223"/>
    <mergeCell ref="AX223:AZ223"/>
    <mergeCell ref="AL224:AM224"/>
    <mergeCell ref="AP224:AR224"/>
    <mergeCell ref="AU224:AW224"/>
    <mergeCell ref="AX224:AZ224"/>
    <mergeCell ref="Y255:Z256"/>
    <mergeCell ref="AA255:AA256"/>
    <mergeCell ref="AB255:AC256"/>
    <mergeCell ref="AD255:AD256"/>
    <mergeCell ref="AE255:AF256"/>
    <mergeCell ref="AG255:AG256"/>
    <mergeCell ref="AH255:AI256"/>
    <mergeCell ref="AJ255:AJ256"/>
    <mergeCell ref="AK255:AQ256"/>
    <mergeCell ref="AR255:AR256"/>
    <mergeCell ref="L225:T225"/>
    <mergeCell ref="U225:Z225"/>
    <mergeCell ref="AB225:AI225"/>
    <mergeCell ref="AJ225:AK225"/>
    <mergeCell ref="B252:D254"/>
    <mergeCell ref="E252:K254"/>
    <mergeCell ref="L252:R254"/>
    <mergeCell ref="S252:AA254"/>
    <mergeCell ref="AB252:AJ254"/>
    <mergeCell ref="AK252:AR254"/>
    <mergeCell ref="AB229:AI229"/>
    <mergeCell ref="AP229:AR229"/>
    <mergeCell ref="O240:W241"/>
    <mergeCell ref="B257:D258"/>
    <mergeCell ref="E257:K258"/>
    <mergeCell ref="L257:R258"/>
    <mergeCell ref="S257:T258"/>
    <mergeCell ref="U257:U258"/>
    <mergeCell ref="V257:W258"/>
    <mergeCell ref="X257:X258"/>
    <mergeCell ref="Y257:Z258"/>
    <mergeCell ref="AA257:AA258"/>
    <mergeCell ref="AB257:AC258"/>
    <mergeCell ref="AD257:AD258"/>
    <mergeCell ref="AE257:AF258"/>
    <mergeCell ref="AG257:AG258"/>
    <mergeCell ref="AH257:AI258"/>
    <mergeCell ref="L229:T229"/>
    <mergeCell ref="U229:Z229"/>
    <mergeCell ref="L226:T226"/>
    <mergeCell ref="X242:AM242"/>
    <mergeCell ref="U226:Z226"/>
    <mergeCell ref="AB226:AI226"/>
    <mergeCell ref="AJ226:AK226"/>
    <mergeCell ref="L227:T227"/>
    <mergeCell ref="U227:Z227"/>
    <mergeCell ref="AJ229:AK229"/>
    <mergeCell ref="AL229:AM229"/>
    <mergeCell ref="B255:D256"/>
    <mergeCell ref="E255:K256"/>
    <mergeCell ref="L255:R256"/>
    <mergeCell ref="S255:T256"/>
    <mergeCell ref="U255:U256"/>
    <mergeCell ref="V255:W256"/>
    <mergeCell ref="X255:X256"/>
    <mergeCell ref="AB261:AC262"/>
    <mergeCell ref="AD261:AD262"/>
    <mergeCell ref="AE261:AF262"/>
    <mergeCell ref="AG261:AG262"/>
    <mergeCell ref="AH261:AI262"/>
    <mergeCell ref="AJ261:AJ262"/>
    <mergeCell ref="AK261:AQ262"/>
    <mergeCell ref="AR261:AR262"/>
    <mergeCell ref="AJ257:AJ258"/>
    <mergeCell ref="AK257:AQ258"/>
    <mergeCell ref="AR257:AR258"/>
    <mergeCell ref="AS257:AT257"/>
    <mergeCell ref="AU257:AV257"/>
    <mergeCell ref="AS263:AT263"/>
    <mergeCell ref="AU263:AV263"/>
    <mergeCell ref="B259:D260"/>
    <mergeCell ref="E259:K260"/>
    <mergeCell ref="L259:R260"/>
    <mergeCell ref="S259:T260"/>
    <mergeCell ref="U259:U260"/>
    <mergeCell ref="V259:W260"/>
    <mergeCell ref="X259:X260"/>
    <mergeCell ref="Y259:Z260"/>
    <mergeCell ref="AA259:AA260"/>
    <mergeCell ref="AB259:AC260"/>
    <mergeCell ref="AD259:AD260"/>
    <mergeCell ref="AE259:AF260"/>
    <mergeCell ref="AG259:AG260"/>
    <mergeCell ref="AH259:AI260"/>
    <mergeCell ref="AJ259:AJ260"/>
    <mergeCell ref="AK259:AQ260"/>
    <mergeCell ref="AR259:AR260"/>
    <mergeCell ref="B261:D262"/>
    <mergeCell ref="E261:K262"/>
    <mergeCell ref="L261:R262"/>
    <mergeCell ref="S261:T262"/>
    <mergeCell ref="U261:U262"/>
    <mergeCell ref="V261:W262"/>
    <mergeCell ref="X261:X262"/>
    <mergeCell ref="Y261:Z262"/>
    <mergeCell ref="AA261:AA262"/>
    <mergeCell ref="BD263:BK264"/>
    <mergeCell ref="BL263:BV264"/>
    <mergeCell ref="AS264:AT264"/>
    <mergeCell ref="AU264:AV264"/>
    <mergeCell ref="AX264:AY264"/>
    <mergeCell ref="BA264:BB264"/>
    <mergeCell ref="B263:D264"/>
    <mergeCell ref="E263:K264"/>
    <mergeCell ref="L263:R264"/>
    <mergeCell ref="S263:T264"/>
    <mergeCell ref="U263:U264"/>
    <mergeCell ref="V263:W264"/>
    <mergeCell ref="X263:X264"/>
    <mergeCell ref="Y263:Z264"/>
    <mergeCell ref="AA263:AA264"/>
    <mergeCell ref="AB263:AC264"/>
    <mergeCell ref="AD263:AD264"/>
    <mergeCell ref="AE263:AF264"/>
    <mergeCell ref="AG263:AG264"/>
    <mergeCell ref="AH263:AI264"/>
    <mergeCell ref="AJ263:AJ264"/>
    <mergeCell ref="AK263:AQ264"/>
    <mergeCell ref="AR263:AR264"/>
    <mergeCell ref="AJ267:AJ268"/>
    <mergeCell ref="AK267:AQ268"/>
    <mergeCell ref="AR267:AR268"/>
    <mergeCell ref="B265:D266"/>
    <mergeCell ref="E265:K266"/>
    <mergeCell ref="L265:R266"/>
    <mergeCell ref="S265:T266"/>
    <mergeCell ref="U265:U266"/>
    <mergeCell ref="V265:W266"/>
    <mergeCell ref="X265:X266"/>
    <mergeCell ref="Y265:Z266"/>
    <mergeCell ref="AA265:AA266"/>
    <mergeCell ref="AB265:AC266"/>
    <mergeCell ref="AD265:AD266"/>
    <mergeCell ref="AE265:AF266"/>
    <mergeCell ref="AG265:AG266"/>
    <mergeCell ref="AH265:AI266"/>
    <mergeCell ref="AJ265:AJ266"/>
    <mergeCell ref="AK265:AQ266"/>
    <mergeCell ref="AR265:AR266"/>
    <mergeCell ref="B267:D268"/>
    <mergeCell ref="E267:K268"/>
    <mergeCell ref="L267:R268"/>
    <mergeCell ref="S267:T268"/>
    <mergeCell ref="U267:U268"/>
    <mergeCell ref="V267:W268"/>
    <mergeCell ref="X267:X268"/>
    <mergeCell ref="Y267:Z268"/>
    <mergeCell ref="AA267:AA268"/>
    <mergeCell ref="AB267:AC268"/>
    <mergeCell ref="AD267:AD268"/>
    <mergeCell ref="AE267:AF268"/>
    <mergeCell ref="AG267:AG268"/>
    <mergeCell ref="AH267:AI268"/>
    <mergeCell ref="B271:D272"/>
    <mergeCell ref="E271:K272"/>
    <mergeCell ref="L271:R272"/>
    <mergeCell ref="S271:T272"/>
    <mergeCell ref="U271:U272"/>
    <mergeCell ref="V271:W272"/>
    <mergeCell ref="X271:X272"/>
    <mergeCell ref="Y271:Z272"/>
    <mergeCell ref="AA271:AA272"/>
    <mergeCell ref="AB271:AC272"/>
    <mergeCell ref="AD271:AD272"/>
    <mergeCell ref="AE271:AF272"/>
    <mergeCell ref="AG271:AG272"/>
    <mergeCell ref="AH271:AI272"/>
    <mergeCell ref="AJ271:AJ272"/>
    <mergeCell ref="B269:D270"/>
    <mergeCell ref="E269:K270"/>
    <mergeCell ref="L269:R270"/>
    <mergeCell ref="S269:T270"/>
    <mergeCell ref="U269:U270"/>
    <mergeCell ref="V269:W270"/>
    <mergeCell ref="X269:X270"/>
    <mergeCell ref="Y269:Z270"/>
    <mergeCell ref="AA269:AA270"/>
    <mergeCell ref="AB269:AC270"/>
    <mergeCell ref="AD269:AD270"/>
    <mergeCell ref="AE269:AF270"/>
    <mergeCell ref="AG269:AG270"/>
    <mergeCell ref="AH269:AI270"/>
    <mergeCell ref="AJ269:AJ270"/>
    <mergeCell ref="AK271:AQ272"/>
    <mergeCell ref="AR271:AR272"/>
    <mergeCell ref="AG273:AG274"/>
    <mergeCell ref="AH273:AI274"/>
    <mergeCell ref="AX274:AY274"/>
    <mergeCell ref="BA274:BB274"/>
    <mergeCell ref="AJ273:AJ274"/>
    <mergeCell ref="AK273:AQ274"/>
    <mergeCell ref="AR273:AR274"/>
    <mergeCell ref="AS273:AT273"/>
    <mergeCell ref="AU273:AV273"/>
    <mergeCell ref="AX273:AY273"/>
    <mergeCell ref="AS269:AT269"/>
    <mergeCell ref="AU269:AV269"/>
    <mergeCell ref="AX269:AY269"/>
    <mergeCell ref="BA269:BB269"/>
    <mergeCell ref="BD269:BK270"/>
    <mergeCell ref="AS270:AT270"/>
    <mergeCell ref="AU270:AV270"/>
    <mergeCell ref="AX270:AY270"/>
    <mergeCell ref="BA270:BB270"/>
    <mergeCell ref="AS271:AT271"/>
    <mergeCell ref="AS272:AT272"/>
    <mergeCell ref="AU272:AV272"/>
    <mergeCell ref="AX272:AY272"/>
    <mergeCell ref="BA272:BB272"/>
    <mergeCell ref="AK269:AQ270"/>
    <mergeCell ref="AR269:AR270"/>
    <mergeCell ref="AU271:AV271"/>
    <mergeCell ref="AX271:AY271"/>
    <mergeCell ref="BA271:BB271"/>
    <mergeCell ref="BD271:BK272"/>
    <mergeCell ref="M284:U284"/>
    <mergeCell ref="V284:AD284"/>
    <mergeCell ref="AE284:AK285"/>
    <mergeCell ref="BA273:BB273"/>
    <mergeCell ref="BD273:BK274"/>
    <mergeCell ref="BL273:BV274"/>
    <mergeCell ref="AS274:AT274"/>
    <mergeCell ref="AU274:AV274"/>
    <mergeCell ref="B282:D285"/>
    <mergeCell ref="E282:L285"/>
    <mergeCell ref="M282:AK283"/>
    <mergeCell ref="AL282:BI282"/>
    <mergeCell ref="BJ282:BP284"/>
    <mergeCell ref="AX284:BC284"/>
    <mergeCell ref="BD284:BI285"/>
    <mergeCell ref="M285:U285"/>
    <mergeCell ref="V285:AD285"/>
    <mergeCell ref="AX285:BC285"/>
    <mergeCell ref="B273:D274"/>
    <mergeCell ref="E273:K274"/>
    <mergeCell ref="L273:R274"/>
    <mergeCell ref="S273:T274"/>
    <mergeCell ref="U273:U274"/>
    <mergeCell ref="V273:W274"/>
    <mergeCell ref="X273:X274"/>
    <mergeCell ref="Y273:Z274"/>
    <mergeCell ref="AA273:AA274"/>
    <mergeCell ref="AB273:AC274"/>
    <mergeCell ref="AD273:AD274"/>
    <mergeCell ref="AE273:AF274"/>
    <mergeCell ref="E286:L288"/>
    <mergeCell ref="M286:U287"/>
    <mergeCell ref="V286:AD286"/>
    <mergeCell ref="AE286:AK288"/>
    <mergeCell ref="AL286:AQ288"/>
    <mergeCell ref="V287:W287"/>
    <mergeCell ref="V288:W288"/>
    <mergeCell ref="Y288:Z288"/>
    <mergeCell ref="AB288:AC288"/>
    <mergeCell ref="AB287:AC287"/>
    <mergeCell ref="BD286:BI288"/>
    <mergeCell ref="AY288:BB288"/>
    <mergeCell ref="AX286:BC287"/>
    <mergeCell ref="B289:D291"/>
    <mergeCell ref="E289:L291"/>
    <mergeCell ref="M289:U290"/>
    <mergeCell ref="V289:AD289"/>
    <mergeCell ref="AE289:AK291"/>
    <mergeCell ref="Y287:Z287"/>
    <mergeCell ref="B286:D288"/>
    <mergeCell ref="M288:N288"/>
    <mergeCell ref="P288:Q288"/>
    <mergeCell ref="S288:T288"/>
    <mergeCell ref="AY291:BB291"/>
    <mergeCell ref="AR289:AW291"/>
    <mergeCell ref="AX289:BC290"/>
    <mergeCell ref="M291:N291"/>
    <mergeCell ref="AR286:AW288"/>
    <mergeCell ref="BD289:BI291"/>
    <mergeCell ref="V290:W290"/>
    <mergeCell ref="Y290:Z290"/>
    <mergeCell ref="AB290:AC290"/>
    <mergeCell ref="M294:N294"/>
    <mergeCell ref="P291:Q291"/>
    <mergeCell ref="S291:T291"/>
    <mergeCell ref="V291:W291"/>
    <mergeCell ref="Y291:Z291"/>
    <mergeCell ref="AB291:AC291"/>
    <mergeCell ref="AY294:BB294"/>
    <mergeCell ref="B292:D294"/>
    <mergeCell ref="E292:L294"/>
    <mergeCell ref="M292:U293"/>
    <mergeCell ref="V292:AD292"/>
    <mergeCell ref="AE292:AK294"/>
    <mergeCell ref="AL292:AQ294"/>
    <mergeCell ref="V293:W293"/>
    <mergeCell ref="Y293:Z293"/>
    <mergeCell ref="AB293:AC293"/>
    <mergeCell ref="S297:T297"/>
    <mergeCell ref="P294:Q294"/>
    <mergeCell ref="S294:T294"/>
    <mergeCell ref="V294:W294"/>
    <mergeCell ref="Y294:Z294"/>
    <mergeCell ref="AB294:AC294"/>
    <mergeCell ref="B295:D297"/>
    <mergeCell ref="E295:L297"/>
    <mergeCell ref="M295:U296"/>
    <mergeCell ref="V295:AD295"/>
    <mergeCell ref="AE295:AK297"/>
    <mergeCell ref="AL295:AQ297"/>
    <mergeCell ref="M297:N297"/>
    <mergeCell ref="P297:Q297"/>
    <mergeCell ref="V296:W296"/>
    <mergeCell ref="Y296:Z296"/>
    <mergeCell ref="AB296:AC296"/>
    <mergeCell ref="V297:W297"/>
    <mergeCell ref="Y297:Z297"/>
    <mergeCell ref="AB297:AC297"/>
    <mergeCell ref="AY297:BB297"/>
    <mergeCell ref="B298:D300"/>
    <mergeCell ref="E298:L300"/>
    <mergeCell ref="M298:U299"/>
    <mergeCell ref="V298:AD298"/>
    <mergeCell ref="AE298:AK300"/>
    <mergeCell ref="AL298:AQ300"/>
    <mergeCell ref="V299:W299"/>
    <mergeCell ref="Y299:Z299"/>
    <mergeCell ref="AB299:AC299"/>
    <mergeCell ref="M300:N300"/>
    <mergeCell ref="AY303:BB303"/>
    <mergeCell ref="P300:Q300"/>
    <mergeCell ref="S300:T300"/>
    <mergeCell ref="V300:W300"/>
    <mergeCell ref="Y300:Z300"/>
    <mergeCell ref="AB300:AC300"/>
    <mergeCell ref="AR301:AW303"/>
    <mergeCell ref="AR295:AW297"/>
    <mergeCell ref="AX295:BC296"/>
    <mergeCell ref="BJ298:BP300"/>
    <mergeCell ref="B301:D303"/>
    <mergeCell ref="E301:L303"/>
    <mergeCell ref="M301:U302"/>
    <mergeCell ref="V301:AD301"/>
    <mergeCell ref="AE301:AK303"/>
    <mergeCell ref="AL301:AQ303"/>
    <mergeCell ref="AB303:AC303"/>
    <mergeCell ref="Y303:Z303"/>
    <mergeCell ref="M306:N306"/>
    <mergeCell ref="V302:W302"/>
    <mergeCell ref="Y302:Z302"/>
    <mergeCell ref="AB302:AC302"/>
    <mergeCell ref="B304:D306"/>
    <mergeCell ref="M303:N303"/>
    <mergeCell ref="P303:Q303"/>
    <mergeCell ref="S303:T303"/>
    <mergeCell ref="V303:W303"/>
    <mergeCell ref="P306:Q306"/>
    <mergeCell ref="V306:W306"/>
    <mergeCell ref="Y306:Z306"/>
    <mergeCell ref="BJ301:BP303"/>
    <mergeCell ref="AX301:BC302"/>
    <mergeCell ref="E304:L306"/>
    <mergeCell ref="M304:U305"/>
    <mergeCell ref="V304:AD304"/>
    <mergeCell ref="AE304:AK306"/>
    <mergeCell ref="AL304:AQ306"/>
    <mergeCell ref="AR304:AW306"/>
    <mergeCell ref="Y305:Z305"/>
    <mergeCell ref="AB305:AC305"/>
    <mergeCell ref="AY309:BB309"/>
    <mergeCell ref="AR307:AW309"/>
    <mergeCell ref="AX307:BC308"/>
    <mergeCell ref="AX304:BC305"/>
    <mergeCell ref="AY306:BB306"/>
    <mergeCell ref="AB306:AC306"/>
    <mergeCell ref="BD307:BI309"/>
    <mergeCell ref="BD301:BI303"/>
    <mergeCell ref="BJ307:BP309"/>
    <mergeCell ref="V308:W308"/>
    <mergeCell ref="Y308:Z308"/>
    <mergeCell ref="AB308:AC308"/>
    <mergeCell ref="AB309:AC309"/>
    <mergeCell ref="BD304:BI306"/>
    <mergeCell ref="BJ304:BP306"/>
    <mergeCell ref="V305:W305"/>
    <mergeCell ref="S306:T306"/>
    <mergeCell ref="B307:D309"/>
    <mergeCell ref="E307:L309"/>
    <mergeCell ref="M307:U308"/>
    <mergeCell ref="V307:AD307"/>
    <mergeCell ref="AE307:AK309"/>
    <mergeCell ref="M309:N309"/>
    <mergeCell ref="P309:Q309"/>
    <mergeCell ref="S309:T309"/>
    <mergeCell ref="V309:W309"/>
    <mergeCell ref="Y309:Z309"/>
    <mergeCell ref="B310:D312"/>
    <mergeCell ref="E310:L312"/>
    <mergeCell ref="M310:U311"/>
    <mergeCell ref="V310:AD310"/>
    <mergeCell ref="AE310:AK312"/>
    <mergeCell ref="AL310:AQ312"/>
    <mergeCell ref="M312:N312"/>
    <mergeCell ref="P312:Q312"/>
    <mergeCell ref="S312:T312"/>
    <mergeCell ref="Y312:Z312"/>
    <mergeCell ref="AB312:AC312"/>
    <mergeCell ref="AL307:AQ309"/>
    <mergeCell ref="AX310:BC311"/>
    <mergeCell ref="BD310:BI312"/>
    <mergeCell ref="BJ310:BP312"/>
    <mergeCell ref="V311:W311"/>
    <mergeCell ref="Y311:Z311"/>
    <mergeCell ref="AB311:AC311"/>
    <mergeCell ref="AY312:BB312"/>
    <mergeCell ref="AR310:AW312"/>
    <mergeCell ref="V312:W312"/>
    <mergeCell ref="BD313:BI315"/>
    <mergeCell ref="BJ313:BP315"/>
    <mergeCell ref="V314:W314"/>
    <mergeCell ref="Y314:Z314"/>
    <mergeCell ref="AB314:AC314"/>
    <mergeCell ref="AY315:BB315"/>
    <mergeCell ref="AR313:AW315"/>
    <mergeCell ref="AX313:BC314"/>
    <mergeCell ref="AL313:AQ315"/>
    <mergeCell ref="B313:D315"/>
    <mergeCell ref="E313:L315"/>
    <mergeCell ref="M313:U314"/>
    <mergeCell ref="V313:AD313"/>
    <mergeCell ref="AE313:AK315"/>
    <mergeCell ref="V315:W315"/>
    <mergeCell ref="Y315:Z315"/>
    <mergeCell ref="AB315:AC315"/>
    <mergeCell ref="M315:N315"/>
    <mergeCell ref="P315:Q315"/>
    <mergeCell ref="V317:W317"/>
    <mergeCell ref="Y317:Z317"/>
    <mergeCell ref="AB317:AC317"/>
    <mergeCell ref="AY317:BB317"/>
    <mergeCell ref="AX316:BC316"/>
    <mergeCell ref="B316:D317"/>
    <mergeCell ref="E316:U317"/>
    <mergeCell ref="V316:AD316"/>
    <mergeCell ref="AE316:AK317"/>
    <mergeCell ref="AL316:AQ317"/>
    <mergeCell ref="AR316:AW317"/>
    <mergeCell ref="S315:T315"/>
    <mergeCell ref="BD316:BI317"/>
    <mergeCell ref="BJ316:BP317"/>
    <mergeCell ref="AR318:AW319"/>
    <mergeCell ref="AX318:BC319"/>
    <mergeCell ref="BD318:BI319"/>
    <mergeCell ref="BJ318:BP319"/>
    <mergeCell ref="BQ318:BV319"/>
    <mergeCell ref="B320:BW321"/>
    <mergeCell ref="B318:D319"/>
    <mergeCell ref="E318:L319"/>
    <mergeCell ref="M318:U319"/>
    <mergeCell ref="V318:AD319"/>
    <mergeCell ref="AE318:AK319"/>
    <mergeCell ref="AL318:AQ319"/>
    <mergeCell ref="BU316:BV317"/>
    <mergeCell ref="BR316:BT317"/>
    <mergeCell ref="D328:O330"/>
    <mergeCell ref="P328:Z330"/>
    <mergeCell ref="AA328:AH330"/>
    <mergeCell ref="AI328:BM330"/>
    <mergeCell ref="BN328:BU330"/>
    <mergeCell ref="AI331:BM333"/>
    <mergeCell ref="BN331:BU333"/>
    <mergeCell ref="D334:O336"/>
    <mergeCell ref="P334:Z336"/>
    <mergeCell ref="AA334:AH336"/>
    <mergeCell ref="AI334:BM336"/>
    <mergeCell ref="BN334:BU336"/>
    <mergeCell ref="D337:O339"/>
    <mergeCell ref="P337:Z339"/>
    <mergeCell ref="D355:O357"/>
    <mergeCell ref="P355:Z357"/>
    <mergeCell ref="AA355:AH356"/>
    <mergeCell ref="AI355:AJ357"/>
    <mergeCell ref="AK355:AK357"/>
    <mergeCell ref="AL355:AM357"/>
    <mergeCell ref="AN355:AN357"/>
    <mergeCell ref="AO355:AP357"/>
    <mergeCell ref="AQ355:AQ357"/>
    <mergeCell ref="AR355:BM357"/>
    <mergeCell ref="BN355:BU357"/>
    <mergeCell ref="AB357:AG357"/>
    <mergeCell ref="D364:O366"/>
    <mergeCell ref="P364:Z366"/>
    <mergeCell ref="AA364:AH365"/>
    <mergeCell ref="AI364:AJ366"/>
    <mergeCell ref="AK364:AK366"/>
    <mergeCell ref="AL364:AM366"/>
    <mergeCell ref="AN364:AN366"/>
    <mergeCell ref="AO364:AP366"/>
    <mergeCell ref="L214:T214"/>
    <mergeCell ref="U214:Z214"/>
    <mergeCell ref="AB214:AI214"/>
    <mergeCell ref="AJ214:AK214"/>
    <mergeCell ref="AL214:AM214"/>
    <mergeCell ref="AP214:AR214"/>
    <mergeCell ref="AU214:AW214"/>
    <mergeCell ref="AX214:AZ214"/>
    <mergeCell ref="BA214:BB214"/>
    <mergeCell ref="L228:T228"/>
    <mergeCell ref="U228:Z228"/>
    <mergeCell ref="AB228:AI228"/>
    <mergeCell ref="AJ228:AK228"/>
    <mergeCell ref="AL228:AM228"/>
    <mergeCell ref="AP228:AR228"/>
    <mergeCell ref="AU228:AW228"/>
    <mergeCell ref="AX228:AZ228"/>
    <mergeCell ref="BA228:BB228"/>
    <mergeCell ref="U223:Z223"/>
    <mergeCell ref="AB223:AI223"/>
    <mergeCell ref="D331:O333"/>
    <mergeCell ref="P331:Z333"/>
    <mergeCell ref="AA331:AH333"/>
    <mergeCell ref="U221:Z221"/>
    <mergeCell ref="BU214:BV214"/>
    <mergeCell ref="AB227:AI227"/>
    <mergeCell ref="AJ227:AK227"/>
    <mergeCell ref="AL227:AM227"/>
    <mergeCell ref="AP227:AR227"/>
    <mergeCell ref="AU227:AW227"/>
    <mergeCell ref="AX227:AZ227"/>
    <mergeCell ref="BA227:BB227"/>
    <mergeCell ref="BD227:BE227"/>
    <mergeCell ref="BG227:BH227"/>
    <mergeCell ref="BL227:BN227"/>
    <mergeCell ref="BQ227:BR227"/>
    <mergeCell ref="BU227:BV227"/>
    <mergeCell ref="BA224:BB224"/>
    <mergeCell ref="BD224:BE224"/>
    <mergeCell ref="BG224:BH224"/>
    <mergeCell ref="BL224:BN224"/>
    <mergeCell ref="BQ224:BR224"/>
    <mergeCell ref="BU224:BV224"/>
    <mergeCell ref="AL225:AM225"/>
    <mergeCell ref="AP225:AR225"/>
    <mergeCell ref="AU225:AW225"/>
    <mergeCell ref="AX225:AZ225"/>
    <mergeCell ref="BA225:BB225"/>
    <mergeCell ref="BD225:BE225"/>
    <mergeCell ref="BG225:BH225"/>
    <mergeCell ref="BL225:BN225"/>
    <mergeCell ref="BQ225:BR225"/>
    <mergeCell ref="BU225:BV225"/>
    <mergeCell ref="BA223:BB223"/>
    <mergeCell ref="AB224:AI224"/>
    <mergeCell ref="AJ224:AK224"/>
    <mergeCell ref="BL229:BN229"/>
    <mergeCell ref="BL228:BN228"/>
    <mergeCell ref="BQ228:BR228"/>
    <mergeCell ref="BU228:BV228"/>
    <mergeCell ref="AL226:AM226"/>
    <mergeCell ref="AP226:AR226"/>
    <mergeCell ref="AU226:AW226"/>
    <mergeCell ref="AX226:AZ226"/>
    <mergeCell ref="BA226:BB226"/>
    <mergeCell ref="BD226:BE226"/>
    <mergeCell ref="BG226:BH226"/>
    <mergeCell ref="BL226:BN226"/>
    <mergeCell ref="BQ226:BR226"/>
    <mergeCell ref="BU226:BV226"/>
    <mergeCell ref="AU229:AW229"/>
    <mergeCell ref="AX229:AZ229"/>
    <mergeCell ref="BA229:BB229"/>
    <mergeCell ref="BD229:BE229"/>
    <mergeCell ref="BQ229:BR229"/>
    <mergeCell ref="BU229:BV229"/>
    <mergeCell ref="BG229:BH229"/>
    <mergeCell ref="BU221:BV221"/>
    <mergeCell ref="L222:T222"/>
    <mergeCell ref="U222:Z222"/>
    <mergeCell ref="AB222:AI222"/>
    <mergeCell ref="AJ222:AK222"/>
    <mergeCell ref="AL222:AM222"/>
    <mergeCell ref="AP222:AR222"/>
    <mergeCell ref="AU222:AW222"/>
    <mergeCell ref="AX222:AZ222"/>
    <mergeCell ref="BA222:BB222"/>
    <mergeCell ref="BD222:BE222"/>
    <mergeCell ref="BG222:BH222"/>
    <mergeCell ref="BL222:BN222"/>
    <mergeCell ref="BQ222:BR222"/>
    <mergeCell ref="BU222:BV222"/>
    <mergeCell ref="L223:T223"/>
    <mergeCell ref="BD223:BE223"/>
    <mergeCell ref="BG223:BH223"/>
    <mergeCell ref="BL223:BN223"/>
    <mergeCell ref="BQ223:BR223"/>
    <mergeCell ref="BU223:BV223"/>
    <mergeCell ref="L221:T221"/>
    <mergeCell ref="AU221:AW221"/>
    <mergeCell ref="AX221:AZ221"/>
    <mergeCell ref="BA221:BB221"/>
    <mergeCell ref="BD221:BE221"/>
    <mergeCell ref="BG221:BH221"/>
    <mergeCell ref="BL221:BN221"/>
    <mergeCell ref="BQ221:BR221"/>
    <mergeCell ref="AJ223:AK223"/>
    <mergeCell ref="AL223:AM223"/>
    <mergeCell ref="AP223:AR223"/>
  </mergeCells>
  <phoneticPr fontId="2"/>
  <conditionalFormatting sqref="F67:BV68 F75:U76">
    <cfRule type="expression" dxfId="0" priority="7" stopIfTrue="1">
      <formula>$BF$61="○"</formula>
    </cfRule>
  </conditionalFormatting>
  <dataValidations count="4">
    <dataValidation type="list" allowBlank="1" showInputMessage="1" showErrorMessage="1" sqref="AX200:AX215 AX221:AX230" xr:uid="{00000000-0002-0000-0400-000000000000}">
      <formula1>"　,ア,イ－①,イ－②,イ－③,イ－④,イ－⑤,イ－⑥,ウ－①,ウ－②,ウ－③,エ－①,エ－②,エ－③,オ－①,オ－②"</formula1>
    </dataValidation>
    <dataValidation type="list" allowBlank="1" showInputMessage="1" showErrorMessage="1" sqref="BF61:BG61" xr:uid="{00000000-0002-0000-0400-000001000000}">
      <formula1>$CW$68:$CW$69</formula1>
    </dataValidation>
    <dataValidation type="list" showInputMessage="1" showErrorMessage="1" sqref="D10:P15 D19:P51" xr:uid="{00000000-0002-0000-0400-000002000000}">
      <formula1>$CL$7:$CL$12</formula1>
    </dataValidation>
    <dataValidation type="list" allowBlank="1" showInputMessage="1" showErrorMessage="1" sqref="D55:P55" xr:uid="{00000000-0002-0000-0400-000003000000}">
      <formula1>$CL$7:$CL$10</formula1>
    </dataValidation>
  </dataValidations>
  <pageMargins left="0.70866141732283472" right="0.70866141732283472" top="0.74803149606299213" bottom="0.74803149606299213" header="0.31496062992125984" footer="0.31496062992125984"/>
  <pageSetup paperSize="9" orientation="landscape" r:id="rId1"/>
  <headerFooter>
    <oddFooter>&amp;C&amp;"ＭＳ ゴシック,標準"&amp;8法人経理 資料&amp;P</oddFooter>
  </headerFooter>
  <rowBreaks count="8" manualBreakCount="8">
    <brk id="59" max="75" man="1"/>
    <brk id="87" max="16383" man="1"/>
    <brk id="141" max="16383" man="1"/>
    <brk id="187" max="75" man="1"/>
    <brk id="214" max="16383" man="1"/>
    <brk id="246" max="16383" man="1"/>
    <brk id="277" max="16383" man="1"/>
    <brk id="321"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3294" r:id="rId4" name="Check Box 222">
              <controlPr defaultSize="0" autoFill="0" autoLine="0" autoPict="0">
                <anchor moveWithCells="1">
                  <from>
                    <xdr:col>66</xdr:col>
                    <xdr:colOff>66675</xdr:colOff>
                    <xdr:row>199</xdr:row>
                    <xdr:rowOff>47625</xdr:rowOff>
                  </from>
                  <to>
                    <xdr:col>68</xdr:col>
                    <xdr:colOff>114300</xdr:colOff>
                    <xdr:row>199</xdr:row>
                    <xdr:rowOff>266700</xdr:rowOff>
                  </to>
                </anchor>
              </controlPr>
            </control>
          </mc:Choice>
        </mc:AlternateContent>
        <mc:AlternateContent xmlns:mc="http://schemas.openxmlformats.org/markup-compatibility/2006">
          <mc:Choice Requires="x14">
            <control shapeId="3295" r:id="rId5" name="Check Box 223">
              <controlPr defaultSize="0" autoFill="0" autoLine="0" autoPict="0">
                <anchor moveWithCells="1">
                  <from>
                    <xdr:col>70</xdr:col>
                    <xdr:colOff>76200</xdr:colOff>
                    <xdr:row>199</xdr:row>
                    <xdr:rowOff>47625</xdr:rowOff>
                  </from>
                  <to>
                    <xdr:col>72</xdr:col>
                    <xdr:colOff>123825</xdr:colOff>
                    <xdr:row>199</xdr:row>
                    <xdr:rowOff>266700</xdr:rowOff>
                  </to>
                </anchor>
              </controlPr>
            </control>
          </mc:Choice>
        </mc:AlternateContent>
        <mc:AlternateContent xmlns:mc="http://schemas.openxmlformats.org/markup-compatibility/2006">
          <mc:Choice Requires="x14">
            <control shapeId="3454" r:id="rId6" name="Check Box 382">
              <controlPr defaultSize="0" autoFill="0" autoLine="0" autoPict="0">
                <anchor moveWithCells="1">
                  <from>
                    <xdr:col>68</xdr:col>
                    <xdr:colOff>0</xdr:colOff>
                    <xdr:row>288</xdr:row>
                    <xdr:rowOff>133350</xdr:rowOff>
                  </from>
                  <to>
                    <xdr:col>70</xdr:col>
                    <xdr:colOff>47625</xdr:colOff>
                    <xdr:row>290</xdr:row>
                    <xdr:rowOff>9525</xdr:rowOff>
                  </to>
                </anchor>
              </controlPr>
            </control>
          </mc:Choice>
        </mc:AlternateContent>
        <mc:AlternateContent xmlns:mc="http://schemas.openxmlformats.org/markup-compatibility/2006">
          <mc:Choice Requires="x14">
            <control shapeId="3455" r:id="rId7" name="Check Box 383">
              <controlPr defaultSize="0" autoFill="0" autoLine="0" autoPict="0">
                <anchor moveWithCells="1">
                  <from>
                    <xdr:col>71</xdr:col>
                    <xdr:colOff>19050</xdr:colOff>
                    <xdr:row>288</xdr:row>
                    <xdr:rowOff>133350</xdr:rowOff>
                  </from>
                  <to>
                    <xdr:col>73</xdr:col>
                    <xdr:colOff>104775</xdr:colOff>
                    <xdr:row>290</xdr:row>
                    <xdr:rowOff>38100</xdr:rowOff>
                  </to>
                </anchor>
              </controlPr>
            </control>
          </mc:Choice>
        </mc:AlternateContent>
        <mc:AlternateContent xmlns:mc="http://schemas.openxmlformats.org/markup-compatibility/2006">
          <mc:Choice Requires="x14">
            <control shapeId="3456" r:id="rId8" name="Check Box 384">
              <controlPr defaultSize="0" autoFill="0" autoLine="0" autoPict="0">
                <anchor moveWithCells="1">
                  <from>
                    <xdr:col>68</xdr:col>
                    <xdr:colOff>0</xdr:colOff>
                    <xdr:row>291</xdr:row>
                    <xdr:rowOff>133350</xdr:rowOff>
                  </from>
                  <to>
                    <xdr:col>70</xdr:col>
                    <xdr:colOff>85725</xdr:colOff>
                    <xdr:row>293</xdr:row>
                    <xdr:rowOff>28575</xdr:rowOff>
                  </to>
                </anchor>
              </controlPr>
            </control>
          </mc:Choice>
        </mc:AlternateContent>
        <mc:AlternateContent xmlns:mc="http://schemas.openxmlformats.org/markup-compatibility/2006">
          <mc:Choice Requires="x14">
            <control shapeId="3457" r:id="rId9" name="Check Box 385">
              <controlPr defaultSize="0" autoFill="0" autoLine="0" autoPict="0">
                <anchor moveWithCells="1">
                  <from>
                    <xdr:col>71</xdr:col>
                    <xdr:colOff>19050</xdr:colOff>
                    <xdr:row>291</xdr:row>
                    <xdr:rowOff>133350</xdr:rowOff>
                  </from>
                  <to>
                    <xdr:col>73</xdr:col>
                    <xdr:colOff>66675</xdr:colOff>
                    <xdr:row>293</xdr:row>
                    <xdr:rowOff>28575</xdr:rowOff>
                  </to>
                </anchor>
              </controlPr>
            </control>
          </mc:Choice>
        </mc:AlternateContent>
        <mc:AlternateContent xmlns:mc="http://schemas.openxmlformats.org/markup-compatibility/2006">
          <mc:Choice Requires="x14">
            <control shapeId="3458" r:id="rId10" name="Check Box 386">
              <controlPr defaultSize="0" autoFill="0" autoLine="0" autoPict="0">
                <anchor moveWithCells="1">
                  <from>
                    <xdr:col>68</xdr:col>
                    <xdr:colOff>9525</xdr:colOff>
                    <xdr:row>294</xdr:row>
                    <xdr:rowOff>114300</xdr:rowOff>
                  </from>
                  <to>
                    <xdr:col>70</xdr:col>
                    <xdr:colOff>85725</xdr:colOff>
                    <xdr:row>296</xdr:row>
                    <xdr:rowOff>38100</xdr:rowOff>
                  </to>
                </anchor>
              </controlPr>
            </control>
          </mc:Choice>
        </mc:AlternateContent>
        <mc:AlternateContent xmlns:mc="http://schemas.openxmlformats.org/markup-compatibility/2006">
          <mc:Choice Requires="x14">
            <control shapeId="3459" r:id="rId11" name="Check Box 387">
              <controlPr defaultSize="0" autoFill="0" autoLine="0" autoPict="0">
                <anchor moveWithCells="1">
                  <from>
                    <xdr:col>71</xdr:col>
                    <xdr:colOff>19050</xdr:colOff>
                    <xdr:row>294</xdr:row>
                    <xdr:rowOff>123825</xdr:rowOff>
                  </from>
                  <to>
                    <xdr:col>73</xdr:col>
                    <xdr:colOff>85725</xdr:colOff>
                    <xdr:row>296</xdr:row>
                    <xdr:rowOff>19050</xdr:rowOff>
                  </to>
                </anchor>
              </controlPr>
            </control>
          </mc:Choice>
        </mc:AlternateContent>
        <mc:AlternateContent xmlns:mc="http://schemas.openxmlformats.org/markup-compatibility/2006">
          <mc:Choice Requires="x14">
            <control shapeId="3460" r:id="rId12" name="Check Box 388">
              <controlPr defaultSize="0" autoFill="0" autoLine="0" autoPict="0">
                <anchor moveWithCells="1">
                  <from>
                    <xdr:col>68</xdr:col>
                    <xdr:colOff>9525</xdr:colOff>
                    <xdr:row>297</xdr:row>
                    <xdr:rowOff>123825</xdr:rowOff>
                  </from>
                  <to>
                    <xdr:col>70</xdr:col>
                    <xdr:colOff>95250</xdr:colOff>
                    <xdr:row>299</xdr:row>
                    <xdr:rowOff>28575</xdr:rowOff>
                  </to>
                </anchor>
              </controlPr>
            </control>
          </mc:Choice>
        </mc:AlternateContent>
        <mc:AlternateContent xmlns:mc="http://schemas.openxmlformats.org/markup-compatibility/2006">
          <mc:Choice Requires="x14">
            <control shapeId="3461" r:id="rId13" name="Check Box 389">
              <controlPr defaultSize="0" autoFill="0" autoLine="0" autoPict="0">
                <anchor moveWithCells="1">
                  <from>
                    <xdr:col>71</xdr:col>
                    <xdr:colOff>19050</xdr:colOff>
                    <xdr:row>297</xdr:row>
                    <xdr:rowOff>114300</xdr:rowOff>
                  </from>
                  <to>
                    <xdr:col>73</xdr:col>
                    <xdr:colOff>104775</xdr:colOff>
                    <xdr:row>299</xdr:row>
                    <xdr:rowOff>28575</xdr:rowOff>
                  </to>
                </anchor>
              </controlPr>
            </control>
          </mc:Choice>
        </mc:AlternateContent>
        <mc:AlternateContent xmlns:mc="http://schemas.openxmlformats.org/markup-compatibility/2006">
          <mc:Choice Requires="x14">
            <control shapeId="3462" r:id="rId14" name="Check Box 390">
              <controlPr defaultSize="0" autoFill="0" autoLine="0" autoPict="0">
                <anchor moveWithCells="1">
                  <from>
                    <xdr:col>68</xdr:col>
                    <xdr:colOff>19050</xdr:colOff>
                    <xdr:row>300</xdr:row>
                    <xdr:rowOff>123825</xdr:rowOff>
                  </from>
                  <to>
                    <xdr:col>70</xdr:col>
                    <xdr:colOff>95250</xdr:colOff>
                    <xdr:row>302</xdr:row>
                    <xdr:rowOff>28575</xdr:rowOff>
                  </to>
                </anchor>
              </controlPr>
            </control>
          </mc:Choice>
        </mc:AlternateContent>
        <mc:AlternateContent xmlns:mc="http://schemas.openxmlformats.org/markup-compatibility/2006">
          <mc:Choice Requires="x14">
            <control shapeId="3463" r:id="rId15" name="Check Box 391">
              <controlPr defaultSize="0" autoFill="0" autoLine="0" autoPict="0">
                <anchor moveWithCells="1">
                  <from>
                    <xdr:col>71</xdr:col>
                    <xdr:colOff>19050</xdr:colOff>
                    <xdr:row>300</xdr:row>
                    <xdr:rowOff>123825</xdr:rowOff>
                  </from>
                  <to>
                    <xdr:col>74</xdr:col>
                    <xdr:colOff>0</xdr:colOff>
                    <xdr:row>302</xdr:row>
                    <xdr:rowOff>28575</xdr:rowOff>
                  </to>
                </anchor>
              </controlPr>
            </control>
          </mc:Choice>
        </mc:AlternateContent>
        <mc:AlternateContent xmlns:mc="http://schemas.openxmlformats.org/markup-compatibility/2006">
          <mc:Choice Requires="x14">
            <control shapeId="3464" r:id="rId16" name="Check Box 392">
              <controlPr defaultSize="0" autoFill="0" autoLine="0" autoPict="0">
                <anchor moveWithCells="1">
                  <from>
                    <xdr:col>68</xdr:col>
                    <xdr:colOff>19050</xdr:colOff>
                    <xdr:row>303</xdr:row>
                    <xdr:rowOff>114300</xdr:rowOff>
                  </from>
                  <to>
                    <xdr:col>70</xdr:col>
                    <xdr:colOff>114300</xdr:colOff>
                    <xdr:row>305</xdr:row>
                    <xdr:rowOff>28575</xdr:rowOff>
                  </to>
                </anchor>
              </controlPr>
            </control>
          </mc:Choice>
        </mc:AlternateContent>
        <mc:AlternateContent xmlns:mc="http://schemas.openxmlformats.org/markup-compatibility/2006">
          <mc:Choice Requires="x14">
            <control shapeId="3465" r:id="rId17" name="Check Box 393">
              <controlPr defaultSize="0" autoFill="0" autoLine="0" autoPict="0">
                <anchor moveWithCells="1">
                  <from>
                    <xdr:col>71</xdr:col>
                    <xdr:colOff>19050</xdr:colOff>
                    <xdr:row>303</xdr:row>
                    <xdr:rowOff>114300</xdr:rowOff>
                  </from>
                  <to>
                    <xdr:col>73</xdr:col>
                    <xdr:colOff>85725</xdr:colOff>
                    <xdr:row>305</xdr:row>
                    <xdr:rowOff>28575</xdr:rowOff>
                  </to>
                </anchor>
              </controlPr>
            </control>
          </mc:Choice>
        </mc:AlternateContent>
        <mc:AlternateContent xmlns:mc="http://schemas.openxmlformats.org/markup-compatibility/2006">
          <mc:Choice Requires="x14">
            <control shapeId="3466" r:id="rId18" name="Check Box 394">
              <controlPr defaultSize="0" autoFill="0" autoLine="0" autoPict="0">
                <anchor moveWithCells="1">
                  <from>
                    <xdr:col>68</xdr:col>
                    <xdr:colOff>19050</xdr:colOff>
                    <xdr:row>306</xdr:row>
                    <xdr:rowOff>123825</xdr:rowOff>
                  </from>
                  <to>
                    <xdr:col>70</xdr:col>
                    <xdr:colOff>57150</xdr:colOff>
                    <xdr:row>308</xdr:row>
                    <xdr:rowOff>19050</xdr:rowOff>
                  </to>
                </anchor>
              </controlPr>
            </control>
          </mc:Choice>
        </mc:AlternateContent>
        <mc:AlternateContent xmlns:mc="http://schemas.openxmlformats.org/markup-compatibility/2006">
          <mc:Choice Requires="x14">
            <control shapeId="3467" r:id="rId19" name="Check Box 395">
              <controlPr defaultSize="0" autoFill="0" autoLine="0" autoPict="0">
                <anchor moveWithCells="1">
                  <from>
                    <xdr:col>71</xdr:col>
                    <xdr:colOff>19050</xdr:colOff>
                    <xdr:row>306</xdr:row>
                    <xdr:rowOff>104775</xdr:rowOff>
                  </from>
                  <to>
                    <xdr:col>74</xdr:col>
                    <xdr:colOff>0</xdr:colOff>
                    <xdr:row>308</xdr:row>
                    <xdr:rowOff>38100</xdr:rowOff>
                  </to>
                </anchor>
              </controlPr>
            </control>
          </mc:Choice>
        </mc:AlternateContent>
        <mc:AlternateContent xmlns:mc="http://schemas.openxmlformats.org/markup-compatibility/2006">
          <mc:Choice Requires="x14">
            <control shapeId="3468" r:id="rId20" name="Check Box 396">
              <controlPr defaultSize="0" autoFill="0" autoLine="0" autoPict="0">
                <anchor moveWithCells="1">
                  <from>
                    <xdr:col>68</xdr:col>
                    <xdr:colOff>0</xdr:colOff>
                    <xdr:row>309</xdr:row>
                    <xdr:rowOff>123825</xdr:rowOff>
                  </from>
                  <to>
                    <xdr:col>70</xdr:col>
                    <xdr:colOff>114300</xdr:colOff>
                    <xdr:row>311</xdr:row>
                    <xdr:rowOff>28575</xdr:rowOff>
                  </to>
                </anchor>
              </controlPr>
            </control>
          </mc:Choice>
        </mc:AlternateContent>
        <mc:AlternateContent xmlns:mc="http://schemas.openxmlformats.org/markup-compatibility/2006">
          <mc:Choice Requires="x14">
            <control shapeId="3469" r:id="rId21" name="Check Box 397">
              <controlPr defaultSize="0" autoFill="0" autoLine="0" autoPict="0">
                <anchor moveWithCells="1">
                  <from>
                    <xdr:col>71</xdr:col>
                    <xdr:colOff>19050</xdr:colOff>
                    <xdr:row>309</xdr:row>
                    <xdr:rowOff>123825</xdr:rowOff>
                  </from>
                  <to>
                    <xdr:col>74</xdr:col>
                    <xdr:colOff>0</xdr:colOff>
                    <xdr:row>311</xdr:row>
                    <xdr:rowOff>19050</xdr:rowOff>
                  </to>
                </anchor>
              </controlPr>
            </control>
          </mc:Choice>
        </mc:AlternateContent>
        <mc:AlternateContent xmlns:mc="http://schemas.openxmlformats.org/markup-compatibility/2006">
          <mc:Choice Requires="x14">
            <control shapeId="3470" r:id="rId22" name="Check Box 398">
              <controlPr defaultSize="0" autoFill="0" autoLine="0" autoPict="0">
                <anchor moveWithCells="1">
                  <from>
                    <xdr:col>68</xdr:col>
                    <xdr:colOff>9525</xdr:colOff>
                    <xdr:row>312</xdr:row>
                    <xdr:rowOff>114300</xdr:rowOff>
                  </from>
                  <to>
                    <xdr:col>70</xdr:col>
                    <xdr:colOff>104775</xdr:colOff>
                    <xdr:row>314</xdr:row>
                    <xdr:rowOff>38100</xdr:rowOff>
                  </to>
                </anchor>
              </controlPr>
            </control>
          </mc:Choice>
        </mc:AlternateContent>
        <mc:AlternateContent xmlns:mc="http://schemas.openxmlformats.org/markup-compatibility/2006">
          <mc:Choice Requires="x14">
            <control shapeId="3471" r:id="rId23" name="Check Box 399">
              <controlPr defaultSize="0" autoFill="0" autoLine="0" autoPict="0">
                <anchor moveWithCells="1">
                  <from>
                    <xdr:col>71</xdr:col>
                    <xdr:colOff>19050</xdr:colOff>
                    <xdr:row>312</xdr:row>
                    <xdr:rowOff>104775</xdr:rowOff>
                  </from>
                  <to>
                    <xdr:col>73</xdr:col>
                    <xdr:colOff>66675</xdr:colOff>
                    <xdr:row>314</xdr:row>
                    <xdr:rowOff>38100</xdr:rowOff>
                  </to>
                </anchor>
              </controlPr>
            </control>
          </mc:Choice>
        </mc:AlternateContent>
        <mc:AlternateContent xmlns:mc="http://schemas.openxmlformats.org/markup-compatibility/2006">
          <mc:Choice Requires="x14">
            <control shapeId="3472" r:id="rId24" name="Check Box 400">
              <controlPr defaultSize="0" autoFill="0" autoLine="0" autoPict="0">
                <anchor moveWithCells="1">
                  <from>
                    <xdr:col>68</xdr:col>
                    <xdr:colOff>9525</xdr:colOff>
                    <xdr:row>315</xdr:row>
                    <xdr:rowOff>57150</xdr:rowOff>
                  </from>
                  <to>
                    <xdr:col>70</xdr:col>
                    <xdr:colOff>85725</xdr:colOff>
                    <xdr:row>316</xdr:row>
                    <xdr:rowOff>123825</xdr:rowOff>
                  </to>
                </anchor>
              </controlPr>
            </control>
          </mc:Choice>
        </mc:AlternateContent>
        <mc:AlternateContent xmlns:mc="http://schemas.openxmlformats.org/markup-compatibility/2006">
          <mc:Choice Requires="x14">
            <control shapeId="3473" r:id="rId25" name="Check Box 401">
              <controlPr defaultSize="0" autoFill="0" autoLine="0" autoPict="0">
                <anchor moveWithCells="1">
                  <from>
                    <xdr:col>71</xdr:col>
                    <xdr:colOff>19050</xdr:colOff>
                    <xdr:row>315</xdr:row>
                    <xdr:rowOff>57150</xdr:rowOff>
                  </from>
                  <to>
                    <xdr:col>73</xdr:col>
                    <xdr:colOff>76200</xdr:colOff>
                    <xdr:row>316</xdr:row>
                    <xdr:rowOff>114300</xdr:rowOff>
                  </to>
                </anchor>
              </controlPr>
            </control>
          </mc:Choice>
        </mc:AlternateContent>
        <mc:AlternateContent xmlns:mc="http://schemas.openxmlformats.org/markup-compatibility/2006">
          <mc:Choice Requires="x14">
            <control shapeId="3452" r:id="rId26" name="Check Box 380">
              <controlPr defaultSize="0" autoFill="0" autoLine="0" autoPict="0">
                <anchor moveWithCells="1">
                  <from>
                    <xdr:col>68</xdr:col>
                    <xdr:colOff>0</xdr:colOff>
                    <xdr:row>285</xdr:row>
                    <xdr:rowOff>133350</xdr:rowOff>
                  </from>
                  <to>
                    <xdr:col>70</xdr:col>
                    <xdr:colOff>76200</xdr:colOff>
                    <xdr:row>287</xdr:row>
                    <xdr:rowOff>28575</xdr:rowOff>
                  </to>
                </anchor>
              </controlPr>
            </control>
          </mc:Choice>
        </mc:AlternateContent>
        <mc:AlternateContent xmlns:mc="http://schemas.openxmlformats.org/markup-compatibility/2006">
          <mc:Choice Requires="x14">
            <control shapeId="3453" r:id="rId27" name="Check Box 381">
              <controlPr defaultSize="0" autoFill="0" autoLine="0" autoPict="0">
                <anchor moveWithCells="1">
                  <from>
                    <xdr:col>71</xdr:col>
                    <xdr:colOff>19050</xdr:colOff>
                    <xdr:row>285</xdr:row>
                    <xdr:rowOff>133350</xdr:rowOff>
                  </from>
                  <to>
                    <xdr:col>73</xdr:col>
                    <xdr:colOff>114300</xdr:colOff>
                    <xdr:row>287</xdr:row>
                    <xdr:rowOff>28575</xdr:rowOff>
                  </to>
                </anchor>
              </controlPr>
            </control>
          </mc:Choice>
        </mc:AlternateContent>
        <mc:AlternateContent xmlns:mc="http://schemas.openxmlformats.org/markup-compatibility/2006">
          <mc:Choice Requires="x14">
            <control shapeId="13521" r:id="rId28" name="Check Box 1233">
              <controlPr defaultSize="0" autoFill="0" autoLine="0" autoPict="0">
                <anchor moveWithCells="1">
                  <from>
                    <xdr:col>66</xdr:col>
                    <xdr:colOff>57150</xdr:colOff>
                    <xdr:row>220</xdr:row>
                    <xdr:rowOff>38100</xdr:rowOff>
                  </from>
                  <to>
                    <xdr:col>68</xdr:col>
                    <xdr:colOff>104775</xdr:colOff>
                    <xdr:row>220</xdr:row>
                    <xdr:rowOff>257175</xdr:rowOff>
                  </to>
                </anchor>
              </controlPr>
            </control>
          </mc:Choice>
        </mc:AlternateContent>
        <mc:AlternateContent xmlns:mc="http://schemas.openxmlformats.org/markup-compatibility/2006">
          <mc:Choice Requires="x14">
            <control shapeId="13522" r:id="rId29" name="Check Box 1234">
              <controlPr defaultSize="0" autoFill="0" autoLine="0" autoPict="0">
                <anchor moveWithCells="1">
                  <from>
                    <xdr:col>70</xdr:col>
                    <xdr:colOff>66675</xdr:colOff>
                    <xdr:row>220</xdr:row>
                    <xdr:rowOff>38100</xdr:rowOff>
                  </from>
                  <to>
                    <xdr:col>72</xdr:col>
                    <xdr:colOff>114300</xdr:colOff>
                    <xdr:row>220</xdr:row>
                    <xdr:rowOff>257175</xdr:rowOff>
                  </to>
                </anchor>
              </controlPr>
            </control>
          </mc:Choice>
        </mc:AlternateContent>
        <mc:AlternateContent xmlns:mc="http://schemas.openxmlformats.org/markup-compatibility/2006">
          <mc:Choice Requires="x14">
            <control shapeId="3293" r:id="rId30" name="Check Box 221">
              <controlPr defaultSize="0" autoFill="0" autoLine="0" autoPict="0">
                <anchor moveWithCells="1">
                  <from>
                    <xdr:col>61</xdr:col>
                    <xdr:colOff>57150</xdr:colOff>
                    <xdr:row>199</xdr:row>
                    <xdr:rowOff>47625</xdr:rowOff>
                  </from>
                  <to>
                    <xdr:col>63</xdr:col>
                    <xdr:colOff>104775</xdr:colOff>
                    <xdr:row>199</xdr:row>
                    <xdr:rowOff>266700</xdr:rowOff>
                  </to>
                </anchor>
              </controlPr>
            </control>
          </mc:Choice>
        </mc:AlternateContent>
        <mc:AlternateContent xmlns:mc="http://schemas.openxmlformats.org/markup-compatibility/2006">
          <mc:Choice Requires="x14">
            <control shapeId="3297" r:id="rId31" name="Check Box 225">
              <controlPr defaultSize="0" autoFill="0" autoLine="0" autoPict="0">
                <anchor moveWithCells="1">
                  <from>
                    <xdr:col>39</xdr:col>
                    <xdr:colOff>57150</xdr:colOff>
                    <xdr:row>199</xdr:row>
                    <xdr:rowOff>38100</xdr:rowOff>
                  </from>
                  <to>
                    <xdr:col>41</xdr:col>
                    <xdr:colOff>104775</xdr:colOff>
                    <xdr:row>199</xdr:row>
                    <xdr:rowOff>257175</xdr:rowOff>
                  </to>
                </anchor>
              </controlPr>
            </control>
          </mc:Choice>
        </mc:AlternateContent>
        <mc:AlternateContent xmlns:mc="http://schemas.openxmlformats.org/markup-compatibility/2006">
          <mc:Choice Requires="x14">
            <control shapeId="3670" r:id="rId32" name="Check Box 598">
              <controlPr defaultSize="0" autoFill="0" autoLine="0" autoPict="0">
                <anchor moveWithCells="1">
                  <from>
                    <xdr:col>17</xdr:col>
                    <xdr:colOff>123825</xdr:colOff>
                    <xdr:row>145</xdr:row>
                    <xdr:rowOff>133350</xdr:rowOff>
                  </from>
                  <to>
                    <xdr:col>20</xdr:col>
                    <xdr:colOff>28575</xdr:colOff>
                    <xdr:row>147</xdr:row>
                    <xdr:rowOff>28575</xdr:rowOff>
                  </to>
                </anchor>
              </controlPr>
            </control>
          </mc:Choice>
        </mc:AlternateContent>
        <mc:AlternateContent xmlns:mc="http://schemas.openxmlformats.org/markup-compatibility/2006">
          <mc:Choice Requires="x14">
            <control shapeId="3674" r:id="rId33" name="Check Box 602">
              <controlPr defaultSize="0" autoFill="0" autoLine="0" autoPict="0">
                <anchor moveWithCells="1">
                  <from>
                    <xdr:col>38</xdr:col>
                    <xdr:colOff>66675</xdr:colOff>
                    <xdr:row>160</xdr:row>
                    <xdr:rowOff>47625</xdr:rowOff>
                  </from>
                  <to>
                    <xdr:col>40</xdr:col>
                    <xdr:colOff>114300</xdr:colOff>
                    <xdr:row>161</xdr:row>
                    <xdr:rowOff>76200</xdr:rowOff>
                  </to>
                </anchor>
              </controlPr>
            </control>
          </mc:Choice>
        </mc:AlternateContent>
        <mc:AlternateContent xmlns:mc="http://schemas.openxmlformats.org/markup-compatibility/2006">
          <mc:Choice Requires="x14">
            <control shapeId="3675" r:id="rId34" name="Check Box 603">
              <controlPr defaultSize="0" autoFill="0" autoLine="0" autoPict="0">
                <anchor moveWithCells="1">
                  <from>
                    <xdr:col>43</xdr:col>
                    <xdr:colOff>66675</xdr:colOff>
                    <xdr:row>160</xdr:row>
                    <xdr:rowOff>47625</xdr:rowOff>
                  </from>
                  <to>
                    <xdr:col>45</xdr:col>
                    <xdr:colOff>114300</xdr:colOff>
                    <xdr:row>161</xdr:row>
                    <xdr:rowOff>85725</xdr:rowOff>
                  </to>
                </anchor>
              </controlPr>
            </control>
          </mc:Choice>
        </mc:AlternateContent>
        <mc:AlternateContent xmlns:mc="http://schemas.openxmlformats.org/markup-compatibility/2006">
          <mc:Choice Requires="x14">
            <control shapeId="3676" r:id="rId35" name="Check Box 604">
              <controlPr defaultSize="0" autoFill="0" autoLine="0" autoPict="0">
                <anchor moveWithCells="1">
                  <from>
                    <xdr:col>22</xdr:col>
                    <xdr:colOff>123825</xdr:colOff>
                    <xdr:row>145</xdr:row>
                    <xdr:rowOff>114300</xdr:rowOff>
                  </from>
                  <to>
                    <xdr:col>25</xdr:col>
                    <xdr:colOff>38100</xdr:colOff>
                    <xdr:row>147</xdr:row>
                    <xdr:rowOff>38100</xdr:rowOff>
                  </to>
                </anchor>
              </controlPr>
            </control>
          </mc:Choice>
        </mc:AlternateContent>
        <mc:AlternateContent xmlns:mc="http://schemas.openxmlformats.org/markup-compatibility/2006">
          <mc:Choice Requires="x14">
            <control shapeId="3677" r:id="rId36" name="Check Box 605">
              <controlPr defaultSize="0" autoFill="0" autoLine="0" autoPict="0">
                <anchor moveWithCells="1">
                  <from>
                    <xdr:col>22</xdr:col>
                    <xdr:colOff>123825</xdr:colOff>
                    <xdr:row>147</xdr:row>
                    <xdr:rowOff>114300</xdr:rowOff>
                  </from>
                  <to>
                    <xdr:col>25</xdr:col>
                    <xdr:colOff>38100</xdr:colOff>
                    <xdr:row>149</xdr:row>
                    <xdr:rowOff>38100</xdr:rowOff>
                  </to>
                </anchor>
              </controlPr>
            </control>
          </mc:Choice>
        </mc:AlternateContent>
        <mc:AlternateContent xmlns:mc="http://schemas.openxmlformats.org/markup-compatibility/2006">
          <mc:Choice Requires="x14">
            <control shapeId="3678" r:id="rId37" name="Check Box 606">
              <controlPr defaultSize="0" autoFill="0" autoLine="0" autoPict="0">
                <anchor moveWithCells="1">
                  <from>
                    <xdr:col>17</xdr:col>
                    <xdr:colOff>123825</xdr:colOff>
                    <xdr:row>147</xdr:row>
                    <xdr:rowOff>104775</xdr:rowOff>
                  </from>
                  <to>
                    <xdr:col>20</xdr:col>
                    <xdr:colOff>28575</xdr:colOff>
                    <xdr:row>149</xdr:row>
                    <xdr:rowOff>28575</xdr:rowOff>
                  </to>
                </anchor>
              </controlPr>
            </control>
          </mc:Choice>
        </mc:AlternateContent>
        <mc:AlternateContent xmlns:mc="http://schemas.openxmlformats.org/markup-compatibility/2006">
          <mc:Choice Requires="x14">
            <control shapeId="3681" r:id="rId38" name="Check Box 609">
              <controlPr defaultSize="0" autoFill="0" autoLine="0" autoPict="0">
                <anchor moveWithCells="1">
                  <from>
                    <xdr:col>38</xdr:col>
                    <xdr:colOff>66675</xdr:colOff>
                    <xdr:row>162</xdr:row>
                    <xdr:rowOff>47625</xdr:rowOff>
                  </from>
                  <to>
                    <xdr:col>40</xdr:col>
                    <xdr:colOff>114300</xdr:colOff>
                    <xdr:row>163</xdr:row>
                    <xdr:rowOff>76200</xdr:rowOff>
                  </to>
                </anchor>
              </controlPr>
            </control>
          </mc:Choice>
        </mc:AlternateContent>
        <mc:AlternateContent xmlns:mc="http://schemas.openxmlformats.org/markup-compatibility/2006">
          <mc:Choice Requires="x14">
            <control shapeId="3682" r:id="rId39" name="Check Box 610">
              <controlPr defaultSize="0" autoFill="0" autoLine="0" autoPict="0">
                <anchor moveWithCells="1">
                  <from>
                    <xdr:col>43</xdr:col>
                    <xdr:colOff>66675</xdr:colOff>
                    <xdr:row>162</xdr:row>
                    <xdr:rowOff>47625</xdr:rowOff>
                  </from>
                  <to>
                    <xdr:col>45</xdr:col>
                    <xdr:colOff>114300</xdr:colOff>
                    <xdr:row>163</xdr:row>
                    <xdr:rowOff>85725</xdr:rowOff>
                  </to>
                </anchor>
              </controlPr>
            </control>
          </mc:Choice>
        </mc:AlternateContent>
        <mc:AlternateContent xmlns:mc="http://schemas.openxmlformats.org/markup-compatibility/2006">
          <mc:Choice Requires="x14">
            <control shapeId="3683" r:id="rId40" name="Check Box 611">
              <controlPr defaultSize="0" autoFill="0" autoLine="0" autoPict="0">
                <anchor moveWithCells="1">
                  <from>
                    <xdr:col>38</xdr:col>
                    <xdr:colOff>66675</xdr:colOff>
                    <xdr:row>164</xdr:row>
                    <xdr:rowOff>47625</xdr:rowOff>
                  </from>
                  <to>
                    <xdr:col>40</xdr:col>
                    <xdr:colOff>114300</xdr:colOff>
                    <xdr:row>165</xdr:row>
                    <xdr:rowOff>76200</xdr:rowOff>
                  </to>
                </anchor>
              </controlPr>
            </control>
          </mc:Choice>
        </mc:AlternateContent>
        <mc:AlternateContent xmlns:mc="http://schemas.openxmlformats.org/markup-compatibility/2006">
          <mc:Choice Requires="x14">
            <control shapeId="3684" r:id="rId41" name="Check Box 612">
              <controlPr defaultSize="0" autoFill="0" autoLine="0" autoPict="0">
                <anchor moveWithCells="1">
                  <from>
                    <xdr:col>43</xdr:col>
                    <xdr:colOff>66675</xdr:colOff>
                    <xdr:row>164</xdr:row>
                    <xdr:rowOff>47625</xdr:rowOff>
                  </from>
                  <to>
                    <xdr:col>45</xdr:col>
                    <xdr:colOff>114300</xdr:colOff>
                    <xdr:row>165</xdr:row>
                    <xdr:rowOff>85725</xdr:rowOff>
                  </to>
                </anchor>
              </controlPr>
            </control>
          </mc:Choice>
        </mc:AlternateContent>
        <mc:AlternateContent xmlns:mc="http://schemas.openxmlformats.org/markup-compatibility/2006">
          <mc:Choice Requires="x14">
            <control shapeId="3685" r:id="rId42" name="Check Box 613">
              <controlPr defaultSize="0" autoFill="0" autoLine="0" autoPict="0">
                <anchor moveWithCells="1">
                  <from>
                    <xdr:col>38</xdr:col>
                    <xdr:colOff>66675</xdr:colOff>
                    <xdr:row>166</xdr:row>
                    <xdr:rowOff>47625</xdr:rowOff>
                  </from>
                  <to>
                    <xdr:col>40</xdr:col>
                    <xdr:colOff>114300</xdr:colOff>
                    <xdr:row>167</xdr:row>
                    <xdr:rowOff>76200</xdr:rowOff>
                  </to>
                </anchor>
              </controlPr>
            </control>
          </mc:Choice>
        </mc:AlternateContent>
        <mc:AlternateContent xmlns:mc="http://schemas.openxmlformats.org/markup-compatibility/2006">
          <mc:Choice Requires="x14">
            <control shapeId="3686" r:id="rId43" name="Check Box 614">
              <controlPr defaultSize="0" autoFill="0" autoLine="0" autoPict="0">
                <anchor moveWithCells="1">
                  <from>
                    <xdr:col>43</xdr:col>
                    <xdr:colOff>66675</xdr:colOff>
                    <xdr:row>166</xdr:row>
                    <xdr:rowOff>47625</xdr:rowOff>
                  </from>
                  <to>
                    <xdr:col>45</xdr:col>
                    <xdr:colOff>114300</xdr:colOff>
                    <xdr:row>167</xdr:row>
                    <xdr:rowOff>85725</xdr:rowOff>
                  </to>
                </anchor>
              </controlPr>
            </control>
          </mc:Choice>
        </mc:AlternateContent>
        <mc:AlternateContent xmlns:mc="http://schemas.openxmlformats.org/markup-compatibility/2006">
          <mc:Choice Requires="x14">
            <control shapeId="3687" r:id="rId44" name="Check Box 615">
              <controlPr defaultSize="0" autoFill="0" autoLine="0" autoPict="0">
                <anchor moveWithCells="1">
                  <from>
                    <xdr:col>38</xdr:col>
                    <xdr:colOff>66675</xdr:colOff>
                    <xdr:row>168</xdr:row>
                    <xdr:rowOff>47625</xdr:rowOff>
                  </from>
                  <to>
                    <xdr:col>40</xdr:col>
                    <xdr:colOff>114300</xdr:colOff>
                    <xdr:row>169</xdr:row>
                    <xdr:rowOff>76200</xdr:rowOff>
                  </to>
                </anchor>
              </controlPr>
            </control>
          </mc:Choice>
        </mc:AlternateContent>
        <mc:AlternateContent xmlns:mc="http://schemas.openxmlformats.org/markup-compatibility/2006">
          <mc:Choice Requires="x14">
            <control shapeId="3688" r:id="rId45" name="Check Box 616">
              <controlPr defaultSize="0" autoFill="0" autoLine="0" autoPict="0">
                <anchor moveWithCells="1">
                  <from>
                    <xdr:col>43</xdr:col>
                    <xdr:colOff>66675</xdr:colOff>
                    <xdr:row>168</xdr:row>
                    <xdr:rowOff>47625</xdr:rowOff>
                  </from>
                  <to>
                    <xdr:col>45</xdr:col>
                    <xdr:colOff>114300</xdr:colOff>
                    <xdr:row>169</xdr:row>
                    <xdr:rowOff>85725</xdr:rowOff>
                  </to>
                </anchor>
              </controlPr>
            </control>
          </mc:Choice>
        </mc:AlternateContent>
        <mc:AlternateContent xmlns:mc="http://schemas.openxmlformats.org/markup-compatibility/2006">
          <mc:Choice Requires="x14">
            <control shapeId="3691" r:id="rId46" name="Check Box 619">
              <controlPr defaultSize="0" autoFill="0" autoLine="0" autoPict="0">
                <anchor moveWithCells="1">
                  <from>
                    <xdr:col>38</xdr:col>
                    <xdr:colOff>66675</xdr:colOff>
                    <xdr:row>170</xdr:row>
                    <xdr:rowOff>47625</xdr:rowOff>
                  </from>
                  <to>
                    <xdr:col>40</xdr:col>
                    <xdr:colOff>114300</xdr:colOff>
                    <xdr:row>171</xdr:row>
                    <xdr:rowOff>76200</xdr:rowOff>
                  </to>
                </anchor>
              </controlPr>
            </control>
          </mc:Choice>
        </mc:AlternateContent>
        <mc:AlternateContent xmlns:mc="http://schemas.openxmlformats.org/markup-compatibility/2006">
          <mc:Choice Requires="x14">
            <control shapeId="3692" r:id="rId47" name="Check Box 620">
              <controlPr defaultSize="0" autoFill="0" autoLine="0" autoPict="0">
                <anchor moveWithCells="1">
                  <from>
                    <xdr:col>43</xdr:col>
                    <xdr:colOff>66675</xdr:colOff>
                    <xdr:row>170</xdr:row>
                    <xdr:rowOff>47625</xdr:rowOff>
                  </from>
                  <to>
                    <xdr:col>45</xdr:col>
                    <xdr:colOff>114300</xdr:colOff>
                    <xdr:row>171</xdr:row>
                    <xdr:rowOff>85725</xdr:rowOff>
                  </to>
                </anchor>
              </controlPr>
            </control>
          </mc:Choice>
        </mc:AlternateContent>
        <mc:AlternateContent xmlns:mc="http://schemas.openxmlformats.org/markup-compatibility/2006">
          <mc:Choice Requires="x14">
            <control shapeId="3693" r:id="rId48" name="Check Box 621">
              <controlPr defaultSize="0" autoFill="0" autoLine="0" autoPict="0">
                <anchor moveWithCells="1">
                  <from>
                    <xdr:col>38</xdr:col>
                    <xdr:colOff>66675</xdr:colOff>
                    <xdr:row>172</xdr:row>
                    <xdr:rowOff>47625</xdr:rowOff>
                  </from>
                  <to>
                    <xdr:col>40</xdr:col>
                    <xdr:colOff>114300</xdr:colOff>
                    <xdr:row>173</xdr:row>
                    <xdr:rowOff>76200</xdr:rowOff>
                  </to>
                </anchor>
              </controlPr>
            </control>
          </mc:Choice>
        </mc:AlternateContent>
        <mc:AlternateContent xmlns:mc="http://schemas.openxmlformats.org/markup-compatibility/2006">
          <mc:Choice Requires="x14">
            <control shapeId="3694" r:id="rId49" name="Check Box 622">
              <controlPr defaultSize="0" autoFill="0" autoLine="0" autoPict="0">
                <anchor moveWithCells="1">
                  <from>
                    <xdr:col>43</xdr:col>
                    <xdr:colOff>66675</xdr:colOff>
                    <xdr:row>172</xdr:row>
                    <xdr:rowOff>47625</xdr:rowOff>
                  </from>
                  <to>
                    <xdr:col>45</xdr:col>
                    <xdr:colOff>114300</xdr:colOff>
                    <xdr:row>173</xdr:row>
                    <xdr:rowOff>85725</xdr:rowOff>
                  </to>
                </anchor>
              </controlPr>
            </control>
          </mc:Choice>
        </mc:AlternateContent>
        <mc:AlternateContent xmlns:mc="http://schemas.openxmlformats.org/markup-compatibility/2006">
          <mc:Choice Requires="x14">
            <control shapeId="3695" r:id="rId50" name="Check Box 623">
              <controlPr defaultSize="0" autoFill="0" autoLine="0" autoPict="0">
                <anchor moveWithCells="1">
                  <from>
                    <xdr:col>38</xdr:col>
                    <xdr:colOff>66675</xdr:colOff>
                    <xdr:row>174</xdr:row>
                    <xdr:rowOff>47625</xdr:rowOff>
                  </from>
                  <to>
                    <xdr:col>40</xdr:col>
                    <xdr:colOff>114300</xdr:colOff>
                    <xdr:row>175</xdr:row>
                    <xdr:rowOff>76200</xdr:rowOff>
                  </to>
                </anchor>
              </controlPr>
            </control>
          </mc:Choice>
        </mc:AlternateContent>
        <mc:AlternateContent xmlns:mc="http://schemas.openxmlformats.org/markup-compatibility/2006">
          <mc:Choice Requires="x14">
            <control shapeId="3696" r:id="rId51" name="Check Box 624">
              <controlPr defaultSize="0" autoFill="0" autoLine="0" autoPict="0">
                <anchor moveWithCells="1">
                  <from>
                    <xdr:col>43</xdr:col>
                    <xdr:colOff>66675</xdr:colOff>
                    <xdr:row>174</xdr:row>
                    <xdr:rowOff>47625</xdr:rowOff>
                  </from>
                  <to>
                    <xdr:col>45</xdr:col>
                    <xdr:colOff>114300</xdr:colOff>
                    <xdr:row>175</xdr:row>
                    <xdr:rowOff>85725</xdr:rowOff>
                  </to>
                </anchor>
              </controlPr>
            </control>
          </mc:Choice>
        </mc:AlternateContent>
        <mc:AlternateContent xmlns:mc="http://schemas.openxmlformats.org/markup-compatibility/2006">
          <mc:Choice Requires="x14">
            <control shapeId="3697" r:id="rId52" name="Check Box 625">
              <controlPr defaultSize="0" autoFill="0" autoLine="0" autoPict="0">
                <anchor moveWithCells="1">
                  <from>
                    <xdr:col>38</xdr:col>
                    <xdr:colOff>66675</xdr:colOff>
                    <xdr:row>176</xdr:row>
                    <xdr:rowOff>47625</xdr:rowOff>
                  </from>
                  <to>
                    <xdr:col>40</xdr:col>
                    <xdr:colOff>114300</xdr:colOff>
                    <xdr:row>177</xdr:row>
                    <xdr:rowOff>76200</xdr:rowOff>
                  </to>
                </anchor>
              </controlPr>
            </control>
          </mc:Choice>
        </mc:AlternateContent>
        <mc:AlternateContent xmlns:mc="http://schemas.openxmlformats.org/markup-compatibility/2006">
          <mc:Choice Requires="x14">
            <control shapeId="3698" r:id="rId53" name="Check Box 626">
              <controlPr defaultSize="0" autoFill="0" autoLine="0" autoPict="0">
                <anchor moveWithCells="1">
                  <from>
                    <xdr:col>43</xdr:col>
                    <xdr:colOff>66675</xdr:colOff>
                    <xdr:row>176</xdr:row>
                    <xdr:rowOff>47625</xdr:rowOff>
                  </from>
                  <to>
                    <xdr:col>45</xdr:col>
                    <xdr:colOff>114300</xdr:colOff>
                    <xdr:row>177</xdr:row>
                    <xdr:rowOff>85725</xdr:rowOff>
                  </to>
                </anchor>
              </controlPr>
            </control>
          </mc:Choice>
        </mc:AlternateContent>
        <mc:AlternateContent xmlns:mc="http://schemas.openxmlformats.org/markup-compatibility/2006">
          <mc:Choice Requires="x14">
            <control shapeId="3699" r:id="rId54" name="Check Box 627">
              <controlPr defaultSize="0" autoFill="0" autoLine="0" autoPict="0">
                <anchor moveWithCells="1">
                  <from>
                    <xdr:col>38</xdr:col>
                    <xdr:colOff>66675</xdr:colOff>
                    <xdr:row>178</xdr:row>
                    <xdr:rowOff>47625</xdr:rowOff>
                  </from>
                  <to>
                    <xdr:col>40</xdr:col>
                    <xdr:colOff>114300</xdr:colOff>
                    <xdr:row>179</xdr:row>
                    <xdr:rowOff>76200</xdr:rowOff>
                  </to>
                </anchor>
              </controlPr>
            </control>
          </mc:Choice>
        </mc:AlternateContent>
        <mc:AlternateContent xmlns:mc="http://schemas.openxmlformats.org/markup-compatibility/2006">
          <mc:Choice Requires="x14">
            <control shapeId="3700" r:id="rId55" name="Check Box 628">
              <controlPr defaultSize="0" autoFill="0" autoLine="0" autoPict="0">
                <anchor moveWithCells="1">
                  <from>
                    <xdr:col>43</xdr:col>
                    <xdr:colOff>66675</xdr:colOff>
                    <xdr:row>178</xdr:row>
                    <xdr:rowOff>47625</xdr:rowOff>
                  </from>
                  <to>
                    <xdr:col>45</xdr:col>
                    <xdr:colOff>114300</xdr:colOff>
                    <xdr:row>179</xdr:row>
                    <xdr:rowOff>85725</xdr:rowOff>
                  </to>
                </anchor>
              </controlPr>
            </control>
          </mc:Choice>
        </mc:AlternateContent>
        <mc:AlternateContent xmlns:mc="http://schemas.openxmlformats.org/markup-compatibility/2006">
          <mc:Choice Requires="x14">
            <control shapeId="3702" r:id="rId56" name="Check Box 630">
              <controlPr defaultSize="0" autoFill="0" autoLine="0" autoPict="0">
                <anchor moveWithCells="1">
                  <from>
                    <xdr:col>44</xdr:col>
                    <xdr:colOff>66675</xdr:colOff>
                    <xdr:row>199</xdr:row>
                    <xdr:rowOff>38100</xdr:rowOff>
                  </from>
                  <to>
                    <xdr:col>46</xdr:col>
                    <xdr:colOff>114300</xdr:colOff>
                    <xdr:row>199</xdr:row>
                    <xdr:rowOff>257175</xdr:rowOff>
                  </to>
                </anchor>
              </controlPr>
            </control>
          </mc:Choice>
        </mc:AlternateContent>
        <mc:AlternateContent xmlns:mc="http://schemas.openxmlformats.org/markup-compatibility/2006">
          <mc:Choice Requires="x14">
            <control shapeId="13520" r:id="rId57" name="Check Box 1232">
              <controlPr defaultSize="0" autoFill="0" autoLine="0" autoPict="0">
                <anchor moveWithCells="1">
                  <from>
                    <xdr:col>61</xdr:col>
                    <xdr:colOff>38100</xdr:colOff>
                    <xdr:row>220</xdr:row>
                    <xdr:rowOff>38100</xdr:rowOff>
                  </from>
                  <to>
                    <xdr:col>63</xdr:col>
                    <xdr:colOff>85725</xdr:colOff>
                    <xdr:row>220</xdr:row>
                    <xdr:rowOff>257175</xdr:rowOff>
                  </to>
                </anchor>
              </controlPr>
            </control>
          </mc:Choice>
        </mc:AlternateContent>
        <mc:AlternateContent xmlns:mc="http://schemas.openxmlformats.org/markup-compatibility/2006">
          <mc:Choice Requires="x14">
            <control shapeId="13523" r:id="rId58" name="Check Box 1235">
              <controlPr defaultSize="0" autoFill="0" autoLine="0" autoPict="0">
                <anchor moveWithCells="1">
                  <from>
                    <xdr:col>39</xdr:col>
                    <xdr:colOff>47625</xdr:colOff>
                    <xdr:row>220</xdr:row>
                    <xdr:rowOff>19050</xdr:rowOff>
                  </from>
                  <to>
                    <xdr:col>41</xdr:col>
                    <xdr:colOff>95250</xdr:colOff>
                    <xdr:row>220</xdr:row>
                    <xdr:rowOff>238125</xdr:rowOff>
                  </to>
                </anchor>
              </controlPr>
            </control>
          </mc:Choice>
        </mc:AlternateContent>
        <mc:AlternateContent xmlns:mc="http://schemas.openxmlformats.org/markup-compatibility/2006">
          <mc:Choice Requires="x14">
            <control shapeId="13526" r:id="rId59" name="Check Box 1238">
              <controlPr defaultSize="0" autoFill="0" autoLine="0" autoPict="0">
                <anchor moveWithCells="1">
                  <from>
                    <xdr:col>44</xdr:col>
                    <xdr:colOff>85725</xdr:colOff>
                    <xdr:row>220</xdr:row>
                    <xdr:rowOff>28575</xdr:rowOff>
                  </from>
                  <to>
                    <xdr:col>47</xdr:col>
                    <xdr:colOff>0</xdr:colOff>
                    <xdr:row>220</xdr:row>
                    <xdr:rowOff>247650</xdr:rowOff>
                  </to>
                </anchor>
              </controlPr>
            </control>
          </mc:Choice>
        </mc:AlternateContent>
        <mc:AlternateContent xmlns:mc="http://schemas.openxmlformats.org/markup-compatibility/2006">
          <mc:Choice Requires="x14">
            <control shapeId="3073" r:id="rId60" name="Check Box 1">
              <controlPr defaultSize="0" autoFill="0" autoLine="0" autoPict="0">
                <anchor moveWithCells="1">
                  <from>
                    <xdr:col>71</xdr:col>
                    <xdr:colOff>57150</xdr:colOff>
                    <xdr:row>9</xdr:row>
                    <xdr:rowOff>47625</xdr:rowOff>
                  </from>
                  <to>
                    <xdr:col>73</xdr:col>
                    <xdr:colOff>104775</xdr:colOff>
                    <xdr:row>11</xdr:row>
                    <xdr:rowOff>57150</xdr:rowOff>
                  </to>
                </anchor>
              </controlPr>
            </control>
          </mc:Choice>
        </mc:AlternateContent>
        <mc:AlternateContent xmlns:mc="http://schemas.openxmlformats.org/markup-compatibility/2006">
          <mc:Choice Requires="x14">
            <control shapeId="3074" r:id="rId61" name="Check Box 2">
              <controlPr defaultSize="0" autoFill="0" autoLine="0" autoPict="0">
                <anchor moveWithCells="1">
                  <from>
                    <xdr:col>53</xdr:col>
                    <xdr:colOff>47625</xdr:colOff>
                    <xdr:row>9</xdr:row>
                    <xdr:rowOff>47625</xdr:rowOff>
                  </from>
                  <to>
                    <xdr:col>55</xdr:col>
                    <xdr:colOff>95250</xdr:colOff>
                    <xdr:row>11</xdr:row>
                    <xdr:rowOff>57150</xdr:rowOff>
                  </to>
                </anchor>
              </controlPr>
            </control>
          </mc:Choice>
        </mc:AlternateContent>
        <mc:AlternateContent xmlns:mc="http://schemas.openxmlformats.org/markup-compatibility/2006">
          <mc:Choice Requires="x14">
            <control shapeId="3075" r:id="rId62" name="Check Box 3">
              <controlPr defaultSize="0" autoFill="0" autoLine="0" autoPict="0">
                <anchor moveWithCells="1">
                  <from>
                    <xdr:col>71</xdr:col>
                    <xdr:colOff>57150</xdr:colOff>
                    <xdr:row>12</xdr:row>
                    <xdr:rowOff>47625</xdr:rowOff>
                  </from>
                  <to>
                    <xdr:col>73</xdr:col>
                    <xdr:colOff>104775</xdr:colOff>
                    <xdr:row>14</xdr:row>
                    <xdr:rowOff>57150</xdr:rowOff>
                  </to>
                </anchor>
              </controlPr>
            </control>
          </mc:Choice>
        </mc:AlternateContent>
        <mc:AlternateContent xmlns:mc="http://schemas.openxmlformats.org/markup-compatibility/2006">
          <mc:Choice Requires="x14">
            <control shapeId="3076" r:id="rId63" name="Check Box 4">
              <controlPr defaultSize="0" autoFill="0" autoLine="0" autoPict="0">
                <anchor moveWithCells="1">
                  <from>
                    <xdr:col>53</xdr:col>
                    <xdr:colOff>47625</xdr:colOff>
                    <xdr:row>12</xdr:row>
                    <xdr:rowOff>47625</xdr:rowOff>
                  </from>
                  <to>
                    <xdr:col>55</xdr:col>
                    <xdr:colOff>95250</xdr:colOff>
                    <xdr:row>14</xdr:row>
                    <xdr:rowOff>57150</xdr:rowOff>
                  </to>
                </anchor>
              </controlPr>
            </control>
          </mc:Choice>
        </mc:AlternateContent>
        <mc:AlternateContent xmlns:mc="http://schemas.openxmlformats.org/markup-compatibility/2006">
          <mc:Choice Requires="x14">
            <control shapeId="3077" r:id="rId64" name="Check Box 5">
              <controlPr defaultSize="0" autoFill="0" autoLine="0" autoPict="0">
                <anchor moveWithCells="1">
                  <from>
                    <xdr:col>71</xdr:col>
                    <xdr:colOff>57150</xdr:colOff>
                    <xdr:row>15</xdr:row>
                    <xdr:rowOff>47625</xdr:rowOff>
                  </from>
                  <to>
                    <xdr:col>73</xdr:col>
                    <xdr:colOff>104775</xdr:colOff>
                    <xdr:row>17</xdr:row>
                    <xdr:rowOff>57150</xdr:rowOff>
                  </to>
                </anchor>
              </controlPr>
            </control>
          </mc:Choice>
        </mc:AlternateContent>
        <mc:AlternateContent xmlns:mc="http://schemas.openxmlformats.org/markup-compatibility/2006">
          <mc:Choice Requires="x14">
            <control shapeId="3078" r:id="rId65" name="Check Box 6">
              <controlPr defaultSize="0" autoFill="0" autoLine="0" autoPict="0">
                <anchor moveWithCells="1">
                  <from>
                    <xdr:col>53</xdr:col>
                    <xdr:colOff>47625</xdr:colOff>
                    <xdr:row>15</xdr:row>
                    <xdr:rowOff>47625</xdr:rowOff>
                  </from>
                  <to>
                    <xdr:col>55</xdr:col>
                    <xdr:colOff>95250</xdr:colOff>
                    <xdr:row>17</xdr:row>
                    <xdr:rowOff>57150</xdr:rowOff>
                  </to>
                </anchor>
              </controlPr>
            </control>
          </mc:Choice>
        </mc:AlternateContent>
        <mc:AlternateContent xmlns:mc="http://schemas.openxmlformats.org/markup-compatibility/2006">
          <mc:Choice Requires="x14">
            <control shapeId="3240" r:id="rId66" name="Check Box 168">
              <controlPr defaultSize="0" autoFill="0" autoLine="0" autoPict="0">
                <anchor moveWithCells="1">
                  <from>
                    <xdr:col>71</xdr:col>
                    <xdr:colOff>57150</xdr:colOff>
                    <xdr:row>6</xdr:row>
                    <xdr:rowOff>47625</xdr:rowOff>
                  </from>
                  <to>
                    <xdr:col>73</xdr:col>
                    <xdr:colOff>104775</xdr:colOff>
                    <xdr:row>8</xdr:row>
                    <xdr:rowOff>57150</xdr:rowOff>
                  </to>
                </anchor>
              </controlPr>
            </control>
          </mc:Choice>
        </mc:AlternateContent>
        <mc:AlternateContent xmlns:mc="http://schemas.openxmlformats.org/markup-compatibility/2006">
          <mc:Choice Requires="x14">
            <control shapeId="3241" r:id="rId67" name="Check Box 169">
              <controlPr defaultSize="0" autoFill="0" autoLine="0" autoPict="0">
                <anchor moveWithCells="1">
                  <from>
                    <xdr:col>53</xdr:col>
                    <xdr:colOff>47625</xdr:colOff>
                    <xdr:row>6</xdr:row>
                    <xdr:rowOff>47625</xdr:rowOff>
                  </from>
                  <to>
                    <xdr:col>55</xdr:col>
                    <xdr:colOff>95250</xdr:colOff>
                    <xdr:row>8</xdr:row>
                    <xdr:rowOff>57150</xdr:rowOff>
                  </to>
                </anchor>
              </controlPr>
            </control>
          </mc:Choice>
        </mc:AlternateContent>
        <mc:AlternateContent xmlns:mc="http://schemas.openxmlformats.org/markup-compatibility/2006">
          <mc:Choice Requires="x14">
            <control shapeId="13582" r:id="rId68" name="Check Box 1294">
              <controlPr defaultSize="0" autoFill="0" autoLine="0" autoPict="0">
                <anchor moveWithCells="1">
                  <from>
                    <xdr:col>71</xdr:col>
                    <xdr:colOff>57150</xdr:colOff>
                    <xdr:row>18</xdr:row>
                    <xdr:rowOff>47625</xdr:rowOff>
                  </from>
                  <to>
                    <xdr:col>73</xdr:col>
                    <xdr:colOff>104775</xdr:colOff>
                    <xdr:row>20</xdr:row>
                    <xdr:rowOff>57150</xdr:rowOff>
                  </to>
                </anchor>
              </controlPr>
            </control>
          </mc:Choice>
        </mc:AlternateContent>
        <mc:AlternateContent xmlns:mc="http://schemas.openxmlformats.org/markup-compatibility/2006">
          <mc:Choice Requires="x14">
            <control shapeId="13583" r:id="rId69" name="Check Box 1295">
              <controlPr defaultSize="0" autoFill="0" autoLine="0" autoPict="0">
                <anchor moveWithCells="1">
                  <from>
                    <xdr:col>53</xdr:col>
                    <xdr:colOff>47625</xdr:colOff>
                    <xdr:row>18</xdr:row>
                    <xdr:rowOff>47625</xdr:rowOff>
                  </from>
                  <to>
                    <xdr:col>55</xdr:col>
                    <xdr:colOff>95250</xdr:colOff>
                    <xdr:row>20</xdr:row>
                    <xdr:rowOff>57150</xdr:rowOff>
                  </to>
                </anchor>
              </controlPr>
            </control>
          </mc:Choice>
        </mc:AlternateContent>
        <mc:AlternateContent xmlns:mc="http://schemas.openxmlformats.org/markup-compatibility/2006">
          <mc:Choice Requires="x14">
            <control shapeId="13584" r:id="rId70" name="Check Box 1296">
              <controlPr defaultSize="0" autoFill="0" autoLine="0" autoPict="0">
                <anchor moveWithCells="1">
                  <from>
                    <xdr:col>71</xdr:col>
                    <xdr:colOff>57150</xdr:colOff>
                    <xdr:row>21</xdr:row>
                    <xdr:rowOff>47625</xdr:rowOff>
                  </from>
                  <to>
                    <xdr:col>73</xdr:col>
                    <xdr:colOff>104775</xdr:colOff>
                    <xdr:row>23</xdr:row>
                    <xdr:rowOff>57150</xdr:rowOff>
                  </to>
                </anchor>
              </controlPr>
            </control>
          </mc:Choice>
        </mc:AlternateContent>
        <mc:AlternateContent xmlns:mc="http://schemas.openxmlformats.org/markup-compatibility/2006">
          <mc:Choice Requires="x14">
            <control shapeId="13585" r:id="rId71" name="Check Box 1297">
              <controlPr defaultSize="0" autoFill="0" autoLine="0" autoPict="0">
                <anchor moveWithCells="1">
                  <from>
                    <xdr:col>53</xdr:col>
                    <xdr:colOff>47625</xdr:colOff>
                    <xdr:row>21</xdr:row>
                    <xdr:rowOff>47625</xdr:rowOff>
                  </from>
                  <to>
                    <xdr:col>55</xdr:col>
                    <xdr:colOff>95250</xdr:colOff>
                    <xdr:row>23</xdr:row>
                    <xdr:rowOff>57150</xdr:rowOff>
                  </to>
                </anchor>
              </controlPr>
            </control>
          </mc:Choice>
        </mc:AlternateContent>
        <mc:AlternateContent xmlns:mc="http://schemas.openxmlformats.org/markup-compatibility/2006">
          <mc:Choice Requires="x14">
            <control shapeId="13586" r:id="rId72" name="Check Box 1298">
              <controlPr defaultSize="0" autoFill="0" autoLine="0" autoPict="0">
                <anchor moveWithCells="1">
                  <from>
                    <xdr:col>71</xdr:col>
                    <xdr:colOff>57150</xdr:colOff>
                    <xdr:row>24</xdr:row>
                    <xdr:rowOff>47625</xdr:rowOff>
                  </from>
                  <to>
                    <xdr:col>73</xdr:col>
                    <xdr:colOff>104775</xdr:colOff>
                    <xdr:row>26</xdr:row>
                    <xdr:rowOff>57150</xdr:rowOff>
                  </to>
                </anchor>
              </controlPr>
            </control>
          </mc:Choice>
        </mc:AlternateContent>
        <mc:AlternateContent xmlns:mc="http://schemas.openxmlformats.org/markup-compatibility/2006">
          <mc:Choice Requires="x14">
            <control shapeId="13587" r:id="rId73" name="Check Box 1299">
              <controlPr defaultSize="0" autoFill="0" autoLine="0" autoPict="0">
                <anchor moveWithCells="1">
                  <from>
                    <xdr:col>53</xdr:col>
                    <xdr:colOff>47625</xdr:colOff>
                    <xdr:row>24</xdr:row>
                    <xdr:rowOff>47625</xdr:rowOff>
                  </from>
                  <to>
                    <xdr:col>55</xdr:col>
                    <xdr:colOff>95250</xdr:colOff>
                    <xdr:row>26</xdr:row>
                    <xdr:rowOff>57150</xdr:rowOff>
                  </to>
                </anchor>
              </controlPr>
            </control>
          </mc:Choice>
        </mc:AlternateContent>
        <mc:AlternateContent xmlns:mc="http://schemas.openxmlformats.org/markup-compatibility/2006">
          <mc:Choice Requires="x14">
            <control shapeId="13588" r:id="rId74" name="Check Box 1300">
              <controlPr defaultSize="0" autoFill="0" autoLine="0" autoPict="0">
                <anchor moveWithCells="1">
                  <from>
                    <xdr:col>71</xdr:col>
                    <xdr:colOff>57150</xdr:colOff>
                    <xdr:row>27</xdr:row>
                    <xdr:rowOff>47625</xdr:rowOff>
                  </from>
                  <to>
                    <xdr:col>73</xdr:col>
                    <xdr:colOff>104775</xdr:colOff>
                    <xdr:row>29</xdr:row>
                    <xdr:rowOff>57150</xdr:rowOff>
                  </to>
                </anchor>
              </controlPr>
            </control>
          </mc:Choice>
        </mc:AlternateContent>
        <mc:AlternateContent xmlns:mc="http://schemas.openxmlformats.org/markup-compatibility/2006">
          <mc:Choice Requires="x14">
            <control shapeId="13589" r:id="rId75" name="Check Box 1301">
              <controlPr defaultSize="0" autoFill="0" autoLine="0" autoPict="0">
                <anchor moveWithCells="1">
                  <from>
                    <xdr:col>53</xdr:col>
                    <xdr:colOff>47625</xdr:colOff>
                    <xdr:row>27</xdr:row>
                    <xdr:rowOff>47625</xdr:rowOff>
                  </from>
                  <to>
                    <xdr:col>55</xdr:col>
                    <xdr:colOff>95250</xdr:colOff>
                    <xdr:row>29</xdr:row>
                    <xdr:rowOff>57150</xdr:rowOff>
                  </to>
                </anchor>
              </controlPr>
            </control>
          </mc:Choice>
        </mc:AlternateContent>
        <mc:AlternateContent xmlns:mc="http://schemas.openxmlformats.org/markup-compatibility/2006">
          <mc:Choice Requires="x14">
            <control shapeId="13592" r:id="rId76" name="Check Box 1304">
              <controlPr defaultSize="0" autoFill="0" autoLine="0" autoPict="0">
                <anchor moveWithCells="1">
                  <from>
                    <xdr:col>71</xdr:col>
                    <xdr:colOff>57150</xdr:colOff>
                    <xdr:row>30</xdr:row>
                    <xdr:rowOff>47625</xdr:rowOff>
                  </from>
                  <to>
                    <xdr:col>73</xdr:col>
                    <xdr:colOff>104775</xdr:colOff>
                    <xdr:row>32</xdr:row>
                    <xdr:rowOff>57150</xdr:rowOff>
                  </to>
                </anchor>
              </controlPr>
            </control>
          </mc:Choice>
        </mc:AlternateContent>
        <mc:AlternateContent xmlns:mc="http://schemas.openxmlformats.org/markup-compatibility/2006">
          <mc:Choice Requires="x14">
            <control shapeId="13593" r:id="rId77" name="Check Box 1305">
              <controlPr defaultSize="0" autoFill="0" autoLine="0" autoPict="0">
                <anchor moveWithCells="1">
                  <from>
                    <xdr:col>53</xdr:col>
                    <xdr:colOff>47625</xdr:colOff>
                    <xdr:row>30</xdr:row>
                    <xdr:rowOff>47625</xdr:rowOff>
                  </from>
                  <to>
                    <xdr:col>55</xdr:col>
                    <xdr:colOff>95250</xdr:colOff>
                    <xdr:row>32</xdr:row>
                    <xdr:rowOff>57150</xdr:rowOff>
                  </to>
                </anchor>
              </controlPr>
            </control>
          </mc:Choice>
        </mc:AlternateContent>
        <mc:AlternateContent xmlns:mc="http://schemas.openxmlformats.org/markup-compatibility/2006">
          <mc:Choice Requires="x14">
            <control shapeId="13594" r:id="rId78" name="Check Box 1306">
              <controlPr defaultSize="0" autoFill="0" autoLine="0" autoPict="0">
                <anchor moveWithCells="1">
                  <from>
                    <xdr:col>71</xdr:col>
                    <xdr:colOff>57150</xdr:colOff>
                    <xdr:row>33</xdr:row>
                    <xdr:rowOff>47625</xdr:rowOff>
                  </from>
                  <to>
                    <xdr:col>73</xdr:col>
                    <xdr:colOff>104775</xdr:colOff>
                    <xdr:row>35</xdr:row>
                    <xdr:rowOff>57150</xdr:rowOff>
                  </to>
                </anchor>
              </controlPr>
            </control>
          </mc:Choice>
        </mc:AlternateContent>
        <mc:AlternateContent xmlns:mc="http://schemas.openxmlformats.org/markup-compatibility/2006">
          <mc:Choice Requires="x14">
            <control shapeId="13595" r:id="rId79" name="Check Box 1307">
              <controlPr defaultSize="0" autoFill="0" autoLine="0" autoPict="0">
                <anchor moveWithCells="1">
                  <from>
                    <xdr:col>53</xdr:col>
                    <xdr:colOff>47625</xdr:colOff>
                    <xdr:row>33</xdr:row>
                    <xdr:rowOff>47625</xdr:rowOff>
                  </from>
                  <to>
                    <xdr:col>55</xdr:col>
                    <xdr:colOff>95250</xdr:colOff>
                    <xdr:row>35</xdr:row>
                    <xdr:rowOff>57150</xdr:rowOff>
                  </to>
                </anchor>
              </controlPr>
            </control>
          </mc:Choice>
        </mc:AlternateContent>
        <mc:AlternateContent xmlns:mc="http://schemas.openxmlformats.org/markup-compatibility/2006">
          <mc:Choice Requires="x14">
            <control shapeId="13596" r:id="rId80" name="Check Box 1308">
              <controlPr defaultSize="0" autoFill="0" autoLine="0" autoPict="0">
                <anchor moveWithCells="1">
                  <from>
                    <xdr:col>71</xdr:col>
                    <xdr:colOff>57150</xdr:colOff>
                    <xdr:row>36</xdr:row>
                    <xdr:rowOff>47625</xdr:rowOff>
                  </from>
                  <to>
                    <xdr:col>73</xdr:col>
                    <xdr:colOff>104775</xdr:colOff>
                    <xdr:row>38</xdr:row>
                    <xdr:rowOff>57150</xdr:rowOff>
                  </to>
                </anchor>
              </controlPr>
            </control>
          </mc:Choice>
        </mc:AlternateContent>
        <mc:AlternateContent xmlns:mc="http://schemas.openxmlformats.org/markup-compatibility/2006">
          <mc:Choice Requires="x14">
            <control shapeId="13597" r:id="rId81" name="Check Box 1309">
              <controlPr defaultSize="0" autoFill="0" autoLine="0" autoPict="0">
                <anchor moveWithCells="1">
                  <from>
                    <xdr:col>53</xdr:col>
                    <xdr:colOff>47625</xdr:colOff>
                    <xdr:row>36</xdr:row>
                    <xdr:rowOff>47625</xdr:rowOff>
                  </from>
                  <to>
                    <xdr:col>55</xdr:col>
                    <xdr:colOff>95250</xdr:colOff>
                    <xdr:row>38</xdr:row>
                    <xdr:rowOff>57150</xdr:rowOff>
                  </to>
                </anchor>
              </controlPr>
            </control>
          </mc:Choice>
        </mc:AlternateContent>
        <mc:AlternateContent xmlns:mc="http://schemas.openxmlformats.org/markup-compatibility/2006">
          <mc:Choice Requires="x14">
            <control shapeId="13598" r:id="rId82" name="Check Box 1310">
              <controlPr defaultSize="0" autoFill="0" autoLine="0" autoPict="0">
                <anchor moveWithCells="1">
                  <from>
                    <xdr:col>71</xdr:col>
                    <xdr:colOff>57150</xdr:colOff>
                    <xdr:row>39</xdr:row>
                    <xdr:rowOff>47625</xdr:rowOff>
                  </from>
                  <to>
                    <xdr:col>73</xdr:col>
                    <xdr:colOff>104775</xdr:colOff>
                    <xdr:row>41</xdr:row>
                    <xdr:rowOff>57150</xdr:rowOff>
                  </to>
                </anchor>
              </controlPr>
            </control>
          </mc:Choice>
        </mc:AlternateContent>
        <mc:AlternateContent xmlns:mc="http://schemas.openxmlformats.org/markup-compatibility/2006">
          <mc:Choice Requires="x14">
            <control shapeId="13599" r:id="rId83" name="Check Box 1311">
              <controlPr defaultSize="0" autoFill="0" autoLine="0" autoPict="0">
                <anchor moveWithCells="1">
                  <from>
                    <xdr:col>53</xdr:col>
                    <xdr:colOff>47625</xdr:colOff>
                    <xdr:row>39</xdr:row>
                    <xdr:rowOff>47625</xdr:rowOff>
                  </from>
                  <to>
                    <xdr:col>55</xdr:col>
                    <xdr:colOff>95250</xdr:colOff>
                    <xdr:row>41</xdr:row>
                    <xdr:rowOff>57150</xdr:rowOff>
                  </to>
                </anchor>
              </controlPr>
            </control>
          </mc:Choice>
        </mc:AlternateContent>
        <mc:AlternateContent xmlns:mc="http://schemas.openxmlformats.org/markup-compatibility/2006">
          <mc:Choice Requires="x14">
            <control shapeId="13600" r:id="rId84" name="Check Box 1312">
              <controlPr defaultSize="0" autoFill="0" autoLine="0" autoPict="0">
                <anchor moveWithCells="1">
                  <from>
                    <xdr:col>71</xdr:col>
                    <xdr:colOff>57150</xdr:colOff>
                    <xdr:row>42</xdr:row>
                    <xdr:rowOff>47625</xdr:rowOff>
                  </from>
                  <to>
                    <xdr:col>73</xdr:col>
                    <xdr:colOff>104775</xdr:colOff>
                    <xdr:row>44</xdr:row>
                    <xdr:rowOff>57150</xdr:rowOff>
                  </to>
                </anchor>
              </controlPr>
            </control>
          </mc:Choice>
        </mc:AlternateContent>
        <mc:AlternateContent xmlns:mc="http://schemas.openxmlformats.org/markup-compatibility/2006">
          <mc:Choice Requires="x14">
            <control shapeId="13601" r:id="rId85" name="Check Box 1313">
              <controlPr defaultSize="0" autoFill="0" autoLine="0" autoPict="0">
                <anchor moveWithCells="1">
                  <from>
                    <xdr:col>53</xdr:col>
                    <xdr:colOff>47625</xdr:colOff>
                    <xdr:row>42</xdr:row>
                    <xdr:rowOff>47625</xdr:rowOff>
                  </from>
                  <to>
                    <xdr:col>55</xdr:col>
                    <xdr:colOff>95250</xdr:colOff>
                    <xdr:row>44</xdr:row>
                    <xdr:rowOff>57150</xdr:rowOff>
                  </to>
                </anchor>
              </controlPr>
            </control>
          </mc:Choice>
        </mc:AlternateContent>
        <mc:AlternateContent xmlns:mc="http://schemas.openxmlformats.org/markup-compatibility/2006">
          <mc:Choice Requires="x14">
            <control shapeId="13602" r:id="rId86" name="Check Box 1314">
              <controlPr defaultSize="0" autoFill="0" autoLine="0" autoPict="0">
                <anchor moveWithCells="1">
                  <from>
                    <xdr:col>71</xdr:col>
                    <xdr:colOff>57150</xdr:colOff>
                    <xdr:row>45</xdr:row>
                    <xdr:rowOff>47625</xdr:rowOff>
                  </from>
                  <to>
                    <xdr:col>73</xdr:col>
                    <xdr:colOff>104775</xdr:colOff>
                    <xdr:row>47</xdr:row>
                    <xdr:rowOff>57150</xdr:rowOff>
                  </to>
                </anchor>
              </controlPr>
            </control>
          </mc:Choice>
        </mc:AlternateContent>
        <mc:AlternateContent xmlns:mc="http://schemas.openxmlformats.org/markup-compatibility/2006">
          <mc:Choice Requires="x14">
            <control shapeId="13603" r:id="rId87" name="Check Box 1315">
              <controlPr defaultSize="0" autoFill="0" autoLine="0" autoPict="0">
                <anchor moveWithCells="1">
                  <from>
                    <xdr:col>53</xdr:col>
                    <xdr:colOff>47625</xdr:colOff>
                    <xdr:row>45</xdr:row>
                    <xdr:rowOff>47625</xdr:rowOff>
                  </from>
                  <to>
                    <xdr:col>55</xdr:col>
                    <xdr:colOff>95250</xdr:colOff>
                    <xdr:row>47</xdr:row>
                    <xdr:rowOff>57150</xdr:rowOff>
                  </to>
                </anchor>
              </controlPr>
            </control>
          </mc:Choice>
        </mc:AlternateContent>
        <mc:AlternateContent xmlns:mc="http://schemas.openxmlformats.org/markup-compatibility/2006">
          <mc:Choice Requires="x14">
            <control shapeId="13604" r:id="rId88" name="Check Box 1316">
              <controlPr defaultSize="0" autoFill="0" autoLine="0" autoPict="0">
                <anchor moveWithCells="1">
                  <from>
                    <xdr:col>71</xdr:col>
                    <xdr:colOff>57150</xdr:colOff>
                    <xdr:row>48</xdr:row>
                    <xdr:rowOff>47625</xdr:rowOff>
                  </from>
                  <to>
                    <xdr:col>73</xdr:col>
                    <xdr:colOff>104775</xdr:colOff>
                    <xdr:row>50</xdr:row>
                    <xdr:rowOff>57150</xdr:rowOff>
                  </to>
                </anchor>
              </controlPr>
            </control>
          </mc:Choice>
        </mc:AlternateContent>
        <mc:AlternateContent xmlns:mc="http://schemas.openxmlformats.org/markup-compatibility/2006">
          <mc:Choice Requires="x14">
            <control shapeId="13605" r:id="rId89" name="Check Box 1317">
              <controlPr defaultSize="0" autoFill="0" autoLine="0" autoPict="0">
                <anchor moveWithCells="1">
                  <from>
                    <xdr:col>53</xdr:col>
                    <xdr:colOff>47625</xdr:colOff>
                    <xdr:row>48</xdr:row>
                    <xdr:rowOff>47625</xdr:rowOff>
                  </from>
                  <to>
                    <xdr:col>55</xdr:col>
                    <xdr:colOff>95250</xdr:colOff>
                    <xdr:row>50</xdr:row>
                    <xdr:rowOff>57150</xdr:rowOff>
                  </to>
                </anchor>
              </controlPr>
            </control>
          </mc:Choice>
        </mc:AlternateContent>
        <mc:AlternateContent xmlns:mc="http://schemas.openxmlformats.org/markup-compatibility/2006">
          <mc:Choice Requires="x14">
            <control shapeId="13678" r:id="rId90" name="Check Box 1390">
              <controlPr defaultSize="0" autoFill="0" autoLine="0" autoPict="0">
                <anchor moveWithCells="1">
                  <from>
                    <xdr:col>39</xdr:col>
                    <xdr:colOff>57150</xdr:colOff>
                    <xdr:row>200</xdr:row>
                    <xdr:rowOff>38100</xdr:rowOff>
                  </from>
                  <to>
                    <xdr:col>41</xdr:col>
                    <xdr:colOff>104775</xdr:colOff>
                    <xdr:row>200</xdr:row>
                    <xdr:rowOff>257175</xdr:rowOff>
                  </to>
                </anchor>
              </controlPr>
            </control>
          </mc:Choice>
        </mc:AlternateContent>
        <mc:AlternateContent xmlns:mc="http://schemas.openxmlformats.org/markup-compatibility/2006">
          <mc:Choice Requires="x14">
            <control shapeId="13679" r:id="rId91" name="Check Box 1391">
              <controlPr defaultSize="0" autoFill="0" autoLine="0" autoPict="0">
                <anchor moveWithCells="1">
                  <from>
                    <xdr:col>44</xdr:col>
                    <xdr:colOff>66675</xdr:colOff>
                    <xdr:row>200</xdr:row>
                    <xdr:rowOff>38100</xdr:rowOff>
                  </from>
                  <to>
                    <xdr:col>46</xdr:col>
                    <xdr:colOff>114300</xdr:colOff>
                    <xdr:row>200</xdr:row>
                    <xdr:rowOff>257175</xdr:rowOff>
                  </to>
                </anchor>
              </controlPr>
            </control>
          </mc:Choice>
        </mc:AlternateContent>
        <mc:AlternateContent xmlns:mc="http://schemas.openxmlformats.org/markup-compatibility/2006">
          <mc:Choice Requires="x14">
            <control shapeId="13680" r:id="rId92" name="Check Box 1392">
              <controlPr defaultSize="0" autoFill="0" autoLine="0" autoPict="0">
                <anchor moveWithCells="1">
                  <from>
                    <xdr:col>39</xdr:col>
                    <xdr:colOff>57150</xdr:colOff>
                    <xdr:row>201</xdr:row>
                    <xdr:rowOff>38100</xdr:rowOff>
                  </from>
                  <to>
                    <xdr:col>41</xdr:col>
                    <xdr:colOff>104775</xdr:colOff>
                    <xdr:row>201</xdr:row>
                    <xdr:rowOff>257175</xdr:rowOff>
                  </to>
                </anchor>
              </controlPr>
            </control>
          </mc:Choice>
        </mc:AlternateContent>
        <mc:AlternateContent xmlns:mc="http://schemas.openxmlformats.org/markup-compatibility/2006">
          <mc:Choice Requires="x14">
            <control shapeId="13681" r:id="rId93" name="Check Box 1393">
              <controlPr defaultSize="0" autoFill="0" autoLine="0" autoPict="0">
                <anchor moveWithCells="1">
                  <from>
                    <xdr:col>44</xdr:col>
                    <xdr:colOff>66675</xdr:colOff>
                    <xdr:row>201</xdr:row>
                    <xdr:rowOff>38100</xdr:rowOff>
                  </from>
                  <to>
                    <xdr:col>46</xdr:col>
                    <xdr:colOff>114300</xdr:colOff>
                    <xdr:row>201</xdr:row>
                    <xdr:rowOff>257175</xdr:rowOff>
                  </to>
                </anchor>
              </controlPr>
            </control>
          </mc:Choice>
        </mc:AlternateContent>
        <mc:AlternateContent xmlns:mc="http://schemas.openxmlformats.org/markup-compatibility/2006">
          <mc:Choice Requires="x14">
            <control shapeId="13682" r:id="rId94" name="Check Box 1394">
              <controlPr defaultSize="0" autoFill="0" autoLine="0" autoPict="0">
                <anchor moveWithCells="1">
                  <from>
                    <xdr:col>39</xdr:col>
                    <xdr:colOff>57150</xdr:colOff>
                    <xdr:row>202</xdr:row>
                    <xdr:rowOff>38100</xdr:rowOff>
                  </from>
                  <to>
                    <xdr:col>41</xdr:col>
                    <xdr:colOff>104775</xdr:colOff>
                    <xdr:row>202</xdr:row>
                    <xdr:rowOff>257175</xdr:rowOff>
                  </to>
                </anchor>
              </controlPr>
            </control>
          </mc:Choice>
        </mc:AlternateContent>
        <mc:AlternateContent xmlns:mc="http://schemas.openxmlformats.org/markup-compatibility/2006">
          <mc:Choice Requires="x14">
            <control shapeId="13683" r:id="rId95" name="Check Box 1395">
              <controlPr defaultSize="0" autoFill="0" autoLine="0" autoPict="0">
                <anchor moveWithCells="1">
                  <from>
                    <xdr:col>44</xdr:col>
                    <xdr:colOff>66675</xdr:colOff>
                    <xdr:row>202</xdr:row>
                    <xdr:rowOff>38100</xdr:rowOff>
                  </from>
                  <to>
                    <xdr:col>46</xdr:col>
                    <xdr:colOff>114300</xdr:colOff>
                    <xdr:row>202</xdr:row>
                    <xdr:rowOff>257175</xdr:rowOff>
                  </to>
                </anchor>
              </controlPr>
            </control>
          </mc:Choice>
        </mc:AlternateContent>
        <mc:AlternateContent xmlns:mc="http://schemas.openxmlformats.org/markup-compatibility/2006">
          <mc:Choice Requires="x14">
            <control shapeId="13684" r:id="rId96" name="Check Box 1396">
              <controlPr defaultSize="0" autoFill="0" autoLine="0" autoPict="0">
                <anchor moveWithCells="1">
                  <from>
                    <xdr:col>39</xdr:col>
                    <xdr:colOff>57150</xdr:colOff>
                    <xdr:row>203</xdr:row>
                    <xdr:rowOff>38100</xdr:rowOff>
                  </from>
                  <to>
                    <xdr:col>41</xdr:col>
                    <xdr:colOff>104775</xdr:colOff>
                    <xdr:row>203</xdr:row>
                    <xdr:rowOff>257175</xdr:rowOff>
                  </to>
                </anchor>
              </controlPr>
            </control>
          </mc:Choice>
        </mc:AlternateContent>
        <mc:AlternateContent xmlns:mc="http://schemas.openxmlformats.org/markup-compatibility/2006">
          <mc:Choice Requires="x14">
            <control shapeId="13685" r:id="rId97" name="Check Box 1397">
              <controlPr defaultSize="0" autoFill="0" autoLine="0" autoPict="0">
                <anchor moveWithCells="1">
                  <from>
                    <xdr:col>44</xdr:col>
                    <xdr:colOff>66675</xdr:colOff>
                    <xdr:row>203</xdr:row>
                    <xdr:rowOff>38100</xdr:rowOff>
                  </from>
                  <to>
                    <xdr:col>46</xdr:col>
                    <xdr:colOff>114300</xdr:colOff>
                    <xdr:row>203</xdr:row>
                    <xdr:rowOff>257175</xdr:rowOff>
                  </to>
                </anchor>
              </controlPr>
            </control>
          </mc:Choice>
        </mc:AlternateContent>
        <mc:AlternateContent xmlns:mc="http://schemas.openxmlformats.org/markup-compatibility/2006">
          <mc:Choice Requires="x14">
            <control shapeId="13686" r:id="rId98" name="Check Box 1398">
              <controlPr defaultSize="0" autoFill="0" autoLine="0" autoPict="0">
                <anchor moveWithCells="1">
                  <from>
                    <xdr:col>39</xdr:col>
                    <xdr:colOff>57150</xdr:colOff>
                    <xdr:row>204</xdr:row>
                    <xdr:rowOff>38100</xdr:rowOff>
                  </from>
                  <to>
                    <xdr:col>41</xdr:col>
                    <xdr:colOff>104775</xdr:colOff>
                    <xdr:row>204</xdr:row>
                    <xdr:rowOff>257175</xdr:rowOff>
                  </to>
                </anchor>
              </controlPr>
            </control>
          </mc:Choice>
        </mc:AlternateContent>
        <mc:AlternateContent xmlns:mc="http://schemas.openxmlformats.org/markup-compatibility/2006">
          <mc:Choice Requires="x14">
            <control shapeId="13687" r:id="rId99" name="Check Box 1399">
              <controlPr defaultSize="0" autoFill="0" autoLine="0" autoPict="0">
                <anchor moveWithCells="1">
                  <from>
                    <xdr:col>44</xdr:col>
                    <xdr:colOff>66675</xdr:colOff>
                    <xdr:row>204</xdr:row>
                    <xdr:rowOff>38100</xdr:rowOff>
                  </from>
                  <to>
                    <xdr:col>46</xdr:col>
                    <xdr:colOff>114300</xdr:colOff>
                    <xdr:row>204</xdr:row>
                    <xdr:rowOff>257175</xdr:rowOff>
                  </to>
                </anchor>
              </controlPr>
            </control>
          </mc:Choice>
        </mc:AlternateContent>
        <mc:AlternateContent xmlns:mc="http://schemas.openxmlformats.org/markup-compatibility/2006">
          <mc:Choice Requires="x14">
            <control shapeId="13688" r:id="rId100" name="Check Box 1400">
              <controlPr defaultSize="0" autoFill="0" autoLine="0" autoPict="0">
                <anchor moveWithCells="1">
                  <from>
                    <xdr:col>39</xdr:col>
                    <xdr:colOff>57150</xdr:colOff>
                    <xdr:row>205</xdr:row>
                    <xdr:rowOff>38100</xdr:rowOff>
                  </from>
                  <to>
                    <xdr:col>41</xdr:col>
                    <xdr:colOff>104775</xdr:colOff>
                    <xdr:row>205</xdr:row>
                    <xdr:rowOff>257175</xdr:rowOff>
                  </to>
                </anchor>
              </controlPr>
            </control>
          </mc:Choice>
        </mc:AlternateContent>
        <mc:AlternateContent xmlns:mc="http://schemas.openxmlformats.org/markup-compatibility/2006">
          <mc:Choice Requires="x14">
            <control shapeId="13689" r:id="rId101" name="Check Box 1401">
              <controlPr defaultSize="0" autoFill="0" autoLine="0" autoPict="0">
                <anchor moveWithCells="1">
                  <from>
                    <xdr:col>44</xdr:col>
                    <xdr:colOff>66675</xdr:colOff>
                    <xdr:row>205</xdr:row>
                    <xdr:rowOff>38100</xdr:rowOff>
                  </from>
                  <to>
                    <xdr:col>46</xdr:col>
                    <xdr:colOff>114300</xdr:colOff>
                    <xdr:row>205</xdr:row>
                    <xdr:rowOff>257175</xdr:rowOff>
                  </to>
                </anchor>
              </controlPr>
            </control>
          </mc:Choice>
        </mc:AlternateContent>
        <mc:AlternateContent xmlns:mc="http://schemas.openxmlformats.org/markup-compatibility/2006">
          <mc:Choice Requires="x14">
            <control shapeId="13690" r:id="rId102" name="Check Box 1402">
              <controlPr defaultSize="0" autoFill="0" autoLine="0" autoPict="0">
                <anchor moveWithCells="1">
                  <from>
                    <xdr:col>39</xdr:col>
                    <xdr:colOff>57150</xdr:colOff>
                    <xdr:row>206</xdr:row>
                    <xdr:rowOff>38100</xdr:rowOff>
                  </from>
                  <to>
                    <xdr:col>41</xdr:col>
                    <xdr:colOff>104775</xdr:colOff>
                    <xdr:row>206</xdr:row>
                    <xdr:rowOff>257175</xdr:rowOff>
                  </to>
                </anchor>
              </controlPr>
            </control>
          </mc:Choice>
        </mc:AlternateContent>
        <mc:AlternateContent xmlns:mc="http://schemas.openxmlformats.org/markup-compatibility/2006">
          <mc:Choice Requires="x14">
            <control shapeId="13691" r:id="rId103" name="Check Box 1403">
              <controlPr defaultSize="0" autoFill="0" autoLine="0" autoPict="0">
                <anchor moveWithCells="1">
                  <from>
                    <xdr:col>44</xdr:col>
                    <xdr:colOff>66675</xdr:colOff>
                    <xdr:row>206</xdr:row>
                    <xdr:rowOff>38100</xdr:rowOff>
                  </from>
                  <to>
                    <xdr:col>46</xdr:col>
                    <xdr:colOff>114300</xdr:colOff>
                    <xdr:row>206</xdr:row>
                    <xdr:rowOff>257175</xdr:rowOff>
                  </to>
                </anchor>
              </controlPr>
            </control>
          </mc:Choice>
        </mc:AlternateContent>
        <mc:AlternateContent xmlns:mc="http://schemas.openxmlformats.org/markup-compatibility/2006">
          <mc:Choice Requires="x14">
            <control shapeId="13692" r:id="rId104" name="Check Box 1404">
              <controlPr defaultSize="0" autoFill="0" autoLine="0" autoPict="0">
                <anchor moveWithCells="1">
                  <from>
                    <xdr:col>39</xdr:col>
                    <xdr:colOff>57150</xdr:colOff>
                    <xdr:row>207</xdr:row>
                    <xdr:rowOff>38100</xdr:rowOff>
                  </from>
                  <to>
                    <xdr:col>41</xdr:col>
                    <xdr:colOff>104775</xdr:colOff>
                    <xdr:row>207</xdr:row>
                    <xdr:rowOff>257175</xdr:rowOff>
                  </to>
                </anchor>
              </controlPr>
            </control>
          </mc:Choice>
        </mc:AlternateContent>
        <mc:AlternateContent xmlns:mc="http://schemas.openxmlformats.org/markup-compatibility/2006">
          <mc:Choice Requires="x14">
            <control shapeId="13693" r:id="rId105" name="Check Box 1405">
              <controlPr defaultSize="0" autoFill="0" autoLine="0" autoPict="0">
                <anchor moveWithCells="1">
                  <from>
                    <xdr:col>44</xdr:col>
                    <xdr:colOff>66675</xdr:colOff>
                    <xdr:row>207</xdr:row>
                    <xdr:rowOff>38100</xdr:rowOff>
                  </from>
                  <to>
                    <xdr:col>46</xdr:col>
                    <xdr:colOff>114300</xdr:colOff>
                    <xdr:row>207</xdr:row>
                    <xdr:rowOff>257175</xdr:rowOff>
                  </to>
                </anchor>
              </controlPr>
            </control>
          </mc:Choice>
        </mc:AlternateContent>
        <mc:AlternateContent xmlns:mc="http://schemas.openxmlformats.org/markup-compatibility/2006">
          <mc:Choice Requires="x14">
            <control shapeId="13694" r:id="rId106" name="Check Box 1406">
              <controlPr defaultSize="0" autoFill="0" autoLine="0" autoPict="0">
                <anchor moveWithCells="1">
                  <from>
                    <xdr:col>39</xdr:col>
                    <xdr:colOff>57150</xdr:colOff>
                    <xdr:row>208</xdr:row>
                    <xdr:rowOff>38100</xdr:rowOff>
                  </from>
                  <to>
                    <xdr:col>41</xdr:col>
                    <xdr:colOff>104775</xdr:colOff>
                    <xdr:row>208</xdr:row>
                    <xdr:rowOff>257175</xdr:rowOff>
                  </to>
                </anchor>
              </controlPr>
            </control>
          </mc:Choice>
        </mc:AlternateContent>
        <mc:AlternateContent xmlns:mc="http://schemas.openxmlformats.org/markup-compatibility/2006">
          <mc:Choice Requires="x14">
            <control shapeId="13695" r:id="rId107" name="Check Box 1407">
              <controlPr defaultSize="0" autoFill="0" autoLine="0" autoPict="0">
                <anchor moveWithCells="1">
                  <from>
                    <xdr:col>44</xdr:col>
                    <xdr:colOff>66675</xdr:colOff>
                    <xdr:row>208</xdr:row>
                    <xdr:rowOff>38100</xdr:rowOff>
                  </from>
                  <to>
                    <xdr:col>46</xdr:col>
                    <xdr:colOff>114300</xdr:colOff>
                    <xdr:row>208</xdr:row>
                    <xdr:rowOff>257175</xdr:rowOff>
                  </to>
                </anchor>
              </controlPr>
            </control>
          </mc:Choice>
        </mc:AlternateContent>
        <mc:AlternateContent xmlns:mc="http://schemas.openxmlformats.org/markup-compatibility/2006">
          <mc:Choice Requires="x14">
            <control shapeId="13696" r:id="rId108" name="Check Box 1408">
              <controlPr defaultSize="0" autoFill="0" autoLine="0" autoPict="0">
                <anchor moveWithCells="1">
                  <from>
                    <xdr:col>39</xdr:col>
                    <xdr:colOff>57150</xdr:colOff>
                    <xdr:row>209</xdr:row>
                    <xdr:rowOff>38100</xdr:rowOff>
                  </from>
                  <to>
                    <xdr:col>41</xdr:col>
                    <xdr:colOff>104775</xdr:colOff>
                    <xdr:row>209</xdr:row>
                    <xdr:rowOff>257175</xdr:rowOff>
                  </to>
                </anchor>
              </controlPr>
            </control>
          </mc:Choice>
        </mc:AlternateContent>
        <mc:AlternateContent xmlns:mc="http://schemas.openxmlformats.org/markup-compatibility/2006">
          <mc:Choice Requires="x14">
            <control shapeId="13697" r:id="rId109" name="Check Box 1409">
              <controlPr defaultSize="0" autoFill="0" autoLine="0" autoPict="0">
                <anchor moveWithCells="1">
                  <from>
                    <xdr:col>44</xdr:col>
                    <xdr:colOff>66675</xdr:colOff>
                    <xdr:row>209</xdr:row>
                    <xdr:rowOff>38100</xdr:rowOff>
                  </from>
                  <to>
                    <xdr:col>46</xdr:col>
                    <xdr:colOff>114300</xdr:colOff>
                    <xdr:row>209</xdr:row>
                    <xdr:rowOff>257175</xdr:rowOff>
                  </to>
                </anchor>
              </controlPr>
            </control>
          </mc:Choice>
        </mc:AlternateContent>
        <mc:AlternateContent xmlns:mc="http://schemas.openxmlformats.org/markup-compatibility/2006">
          <mc:Choice Requires="x14">
            <control shapeId="13698" r:id="rId110" name="Check Box 1410">
              <controlPr defaultSize="0" autoFill="0" autoLine="0" autoPict="0">
                <anchor moveWithCells="1">
                  <from>
                    <xdr:col>39</xdr:col>
                    <xdr:colOff>57150</xdr:colOff>
                    <xdr:row>210</xdr:row>
                    <xdr:rowOff>38100</xdr:rowOff>
                  </from>
                  <to>
                    <xdr:col>41</xdr:col>
                    <xdr:colOff>104775</xdr:colOff>
                    <xdr:row>210</xdr:row>
                    <xdr:rowOff>257175</xdr:rowOff>
                  </to>
                </anchor>
              </controlPr>
            </control>
          </mc:Choice>
        </mc:AlternateContent>
        <mc:AlternateContent xmlns:mc="http://schemas.openxmlformats.org/markup-compatibility/2006">
          <mc:Choice Requires="x14">
            <control shapeId="13699" r:id="rId111" name="Check Box 1411">
              <controlPr defaultSize="0" autoFill="0" autoLine="0" autoPict="0">
                <anchor moveWithCells="1">
                  <from>
                    <xdr:col>44</xdr:col>
                    <xdr:colOff>66675</xdr:colOff>
                    <xdr:row>210</xdr:row>
                    <xdr:rowOff>38100</xdr:rowOff>
                  </from>
                  <to>
                    <xdr:col>46</xdr:col>
                    <xdr:colOff>114300</xdr:colOff>
                    <xdr:row>210</xdr:row>
                    <xdr:rowOff>257175</xdr:rowOff>
                  </to>
                </anchor>
              </controlPr>
            </control>
          </mc:Choice>
        </mc:AlternateContent>
        <mc:AlternateContent xmlns:mc="http://schemas.openxmlformats.org/markup-compatibility/2006">
          <mc:Choice Requires="x14">
            <control shapeId="13700" r:id="rId112" name="Check Box 1412">
              <controlPr defaultSize="0" autoFill="0" autoLine="0" autoPict="0">
                <anchor moveWithCells="1">
                  <from>
                    <xdr:col>39</xdr:col>
                    <xdr:colOff>57150</xdr:colOff>
                    <xdr:row>211</xdr:row>
                    <xdr:rowOff>38100</xdr:rowOff>
                  </from>
                  <to>
                    <xdr:col>41</xdr:col>
                    <xdr:colOff>104775</xdr:colOff>
                    <xdr:row>211</xdr:row>
                    <xdr:rowOff>257175</xdr:rowOff>
                  </to>
                </anchor>
              </controlPr>
            </control>
          </mc:Choice>
        </mc:AlternateContent>
        <mc:AlternateContent xmlns:mc="http://schemas.openxmlformats.org/markup-compatibility/2006">
          <mc:Choice Requires="x14">
            <control shapeId="13701" r:id="rId113" name="Check Box 1413">
              <controlPr defaultSize="0" autoFill="0" autoLine="0" autoPict="0">
                <anchor moveWithCells="1">
                  <from>
                    <xdr:col>44</xdr:col>
                    <xdr:colOff>66675</xdr:colOff>
                    <xdr:row>211</xdr:row>
                    <xdr:rowOff>38100</xdr:rowOff>
                  </from>
                  <to>
                    <xdr:col>46</xdr:col>
                    <xdr:colOff>114300</xdr:colOff>
                    <xdr:row>211</xdr:row>
                    <xdr:rowOff>257175</xdr:rowOff>
                  </to>
                </anchor>
              </controlPr>
            </control>
          </mc:Choice>
        </mc:AlternateContent>
        <mc:AlternateContent xmlns:mc="http://schemas.openxmlformats.org/markup-compatibility/2006">
          <mc:Choice Requires="x14">
            <control shapeId="13702" r:id="rId114" name="Check Box 1414">
              <controlPr defaultSize="0" autoFill="0" autoLine="0" autoPict="0">
                <anchor moveWithCells="1">
                  <from>
                    <xdr:col>39</xdr:col>
                    <xdr:colOff>57150</xdr:colOff>
                    <xdr:row>212</xdr:row>
                    <xdr:rowOff>38100</xdr:rowOff>
                  </from>
                  <to>
                    <xdr:col>41</xdr:col>
                    <xdr:colOff>104775</xdr:colOff>
                    <xdr:row>212</xdr:row>
                    <xdr:rowOff>257175</xdr:rowOff>
                  </to>
                </anchor>
              </controlPr>
            </control>
          </mc:Choice>
        </mc:AlternateContent>
        <mc:AlternateContent xmlns:mc="http://schemas.openxmlformats.org/markup-compatibility/2006">
          <mc:Choice Requires="x14">
            <control shapeId="13703" r:id="rId115" name="Check Box 1415">
              <controlPr defaultSize="0" autoFill="0" autoLine="0" autoPict="0">
                <anchor moveWithCells="1">
                  <from>
                    <xdr:col>44</xdr:col>
                    <xdr:colOff>66675</xdr:colOff>
                    <xdr:row>212</xdr:row>
                    <xdr:rowOff>38100</xdr:rowOff>
                  </from>
                  <to>
                    <xdr:col>46</xdr:col>
                    <xdr:colOff>114300</xdr:colOff>
                    <xdr:row>212</xdr:row>
                    <xdr:rowOff>257175</xdr:rowOff>
                  </to>
                </anchor>
              </controlPr>
            </control>
          </mc:Choice>
        </mc:AlternateContent>
        <mc:AlternateContent xmlns:mc="http://schemas.openxmlformats.org/markup-compatibility/2006">
          <mc:Choice Requires="x14">
            <control shapeId="13704" r:id="rId116" name="Check Box 1416">
              <controlPr defaultSize="0" autoFill="0" autoLine="0" autoPict="0">
                <anchor moveWithCells="1">
                  <from>
                    <xdr:col>39</xdr:col>
                    <xdr:colOff>57150</xdr:colOff>
                    <xdr:row>213</xdr:row>
                    <xdr:rowOff>38100</xdr:rowOff>
                  </from>
                  <to>
                    <xdr:col>41</xdr:col>
                    <xdr:colOff>104775</xdr:colOff>
                    <xdr:row>213</xdr:row>
                    <xdr:rowOff>257175</xdr:rowOff>
                  </to>
                </anchor>
              </controlPr>
            </control>
          </mc:Choice>
        </mc:AlternateContent>
        <mc:AlternateContent xmlns:mc="http://schemas.openxmlformats.org/markup-compatibility/2006">
          <mc:Choice Requires="x14">
            <control shapeId="13705" r:id="rId117" name="Check Box 1417">
              <controlPr defaultSize="0" autoFill="0" autoLine="0" autoPict="0">
                <anchor moveWithCells="1">
                  <from>
                    <xdr:col>44</xdr:col>
                    <xdr:colOff>66675</xdr:colOff>
                    <xdr:row>213</xdr:row>
                    <xdr:rowOff>38100</xdr:rowOff>
                  </from>
                  <to>
                    <xdr:col>46</xdr:col>
                    <xdr:colOff>114300</xdr:colOff>
                    <xdr:row>213</xdr:row>
                    <xdr:rowOff>257175</xdr:rowOff>
                  </to>
                </anchor>
              </controlPr>
            </control>
          </mc:Choice>
        </mc:AlternateContent>
        <mc:AlternateContent xmlns:mc="http://schemas.openxmlformats.org/markup-compatibility/2006">
          <mc:Choice Requires="x14">
            <control shapeId="13707" r:id="rId118" name="Check Box 1419">
              <controlPr defaultSize="0" autoFill="0" autoLine="0" autoPict="0">
                <anchor moveWithCells="1">
                  <from>
                    <xdr:col>61</xdr:col>
                    <xdr:colOff>57150</xdr:colOff>
                    <xdr:row>200</xdr:row>
                    <xdr:rowOff>47625</xdr:rowOff>
                  </from>
                  <to>
                    <xdr:col>63</xdr:col>
                    <xdr:colOff>104775</xdr:colOff>
                    <xdr:row>200</xdr:row>
                    <xdr:rowOff>266700</xdr:rowOff>
                  </to>
                </anchor>
              </controlPr>
            </control>
          </mc:Choice>
        </mc:AlternateContent>
        <mc:AlternateContent xmlns:mc="http://schemas.openxmlformats.org/markup-compatibility/2006">
          <mc:Choice Requires="x14">
            <control shapeId="13708" r:id="rId119" name="Check Box 1420">
              <controlPr defaultSize="0" autoFill="0" autoLine="0" autoPict="0">
                <anchor moveWithCells="1">
                  <from>
                    <xdr:col>66</xdr:col>
                    <xdr:colOff>66675</xdr:colOff>
                    <xdr:row>200</xdr:row>
                    <xdr:rowOff>47625</xdr:rowOff>
                  </from>
                  <to>
                    <xdr:col>68</xdr:col>
                    <xdr:colOff>114300</xdr:colOff>
                    <xdr:row>200</xdr:row>
                    <xdr:rowOff>266700</xdr:rowOff>
                  </to>
                </anchor>
              </controlPr>
            </control>
          </mc:Choice>
        </mc:AlternateContent>
        <mc:AlternateContent xmlns:mc="http://schemas.openxmlformats.org/markup-compatibility/2006">
          <mc:Choice Requires="x14">
            <control shapeId="13709" r:id="rId120" name="Check Box 1421">
              <controlPr defaultSize="0" autoFill="0" autoLine="0" autoPict="0">
                <anchor moveWithCells="1">
                  <from>
                    <xdr:col>70</xdr:col>
                    <xdr:colOff>76200</xdr:colOff>
                    <xdr:row>200</xdr:row>
                    <xdr:rowOff>47625</xdr:rowOff>
                  </from>
                  <to>
                    <xdr:col>72</xdr:col>
                    <xdr:colOff>123825</xdr:colOff>
                    <xdr:row>200</xdr:row>
                    <xdr:rowOff>266700</xdr:rowOff>
                  </to>
                </anchor>
              </controlPr>
            </control>
          </mc:Choice>
        </mc:AlternateContent>
        <mc:AlternateContent xmlns:mc="http://schemas.openxmlformats.org/markup-compatibility/2006">
          <mc:Choice Requires="x14">
            <control shapeId="13710" r:id="rId121" name="Check Box 1422">
              <controlPr defaultSize="0" autoFill="0" autoLine="0" autoPict="0">
                <anchor moveWithCells="1">
                  <from>
                    <xdr:col>61</xdr:col>
                    <xdr:colOff>57150</xdr:colOff>
                    <xdr:row>201</xdr:row>
                    <xdr:rowOff>47625</xdr:rowOff>
                  </from>
                  <to>
                    <xdr:col>63</xdr:col>
                    <xdr:colOff>104775</xdr:colOff>
                    <xdr:row>201</xdr:row>
                    <xdr:rowOff>266700</xdr:rowOff>
                  </to>
                </anchor>
              </controlPr>
            </control>
          </mc:Choice>
        </mc:AlternateContent>
        <mc:AlternateContent xmlns:mc="http://schemas.openxmlformats.org/markup-compatibility/2006">
          <mc:Choice Requires="x14">
            <control shapeId="13711" r:id="rId122" name="Check Box 1423">
              <controlPr defaultSize="0" autoFill="0" autoLine="0" autoPict="0">
                <anchor moveWithCells="1">
                  <from>
                    <xdr:col>66</xdr:col>
                    <xdr:colOff>66675</xdr:colOff>
                    <xdr:row>201</xdr:row>
                    <xdr:rowOff>47625</xdr:rowOff>
                  </from>
                  <to>
                    <xdr:col>68</xdr:col>
                    <xdr:colOff>114300</xdr:colOff>
                    <xdr:row>201</xdr:row>
                    <xdr:rowOff>266700</xdr:rowOff>
                  </to>
                </anchor>
              </controlPr>
            </control>
          </mc:Choice>
        </mc:AlternateContent>
        <mc:AlternateContent xmlns:mc="http://schemas.openxmlformats.org/markup-compatibility/2006">
          <mc:Choice Requires="x14">
            <control shapeId="13712" r:id="rId123" name="Check Box 1424">
              <controlPr defaultSize="0" autoFill="0" autoLine="0" autoPict="0">
                <anchor moveWithCells="1">
                  <from>
                    <xdr:col>70</xdr:col>
                    <xdr:colOff>76200</xdr:colOff>
                    <xdr:row>201</xdr:row>
                    <xdr:rowOff>47625</xdr:rowOff>
                  </from>
                  <to>
                    <xdr:col>72</xdr:col>
                    <xdr:colOff>123825</xdr:colOff>
                    <xdr:row>201</xdr:row>
                    <xdr:rowOff>266700</xdr:rowOff>
                  </to>
                </anchor>
              </controlPr>
            </control>
          </mc:Choice>
        </mc:AlternateContent>
        <mc:AlternateContent xmlns:mc="http://schemas.openxmlformats.org/markup-compatibility/2006">
          <mc:Choice Requires="x14">
            <control shapeId="13713" r:id="rId124" name="Check Box 1425">
              <controlPr defaultSize="0" autoFill="0" autoLine="0" autoPict="0">
                <anchor moveWithCells="1">
                  <from>
                    <xdr:col>61</xdr:col>
                    <xdr:colOff>57150</xdr:colOff>
                    <xdr:row>202</xdr:row>
                    <xdr:rowOff>47625</xdr:rowOff>
                  </from>
                  <to>
                    <xdr:col>63</xdr:col>
                    <xdr:colOff>104775</xdr:colOff>
                    <xdr:row>202</xdr:row>
                    <xdr:rowOff>266700</xdr:rowOff>
                  </to>
                </anchor>
              </controlPr>
            </control>
          </mc:Choice>
        </mc:AlternateContent>
        <mc:AlternateContent xmlns:mc="http://schemas.openxmlformats.org/markup-compatibility/2006">
          <mc:Choice Requires="x14">
            <control shapeId="13714" r:id="rId125" name="Check Box 1426">
              <controlPr defaultSize="0" autoFill="0" autoLine="0" autoPict="0">
                <anchor moveWithCells="1">
                  <from>
                    <xdr:col>66</xdr:col>
                    <xdr:colOff>66675</xdr:colOff>
                    <xdr:row>202</xdr:row>
                    <xdr:rowOff>47625</xdr:rowOff>
                  </from>
                  <to>
                    <xdr:col>68</xdr:col>
                    <xdr:colOff>114300</xdr:colOff>
                    <xdr:row>202</xdr:row>
                    <xdr:rowOff>266700</xdr:rowOff>
                  </to>
                </anchor>
              </controlPr>
            </control>
          </mc:Choice>
        </mc:AlternateContent>
        <mc:AlternateContent xmlns:mc="http://schemas.openxmlformats.org/markup-compatibility/2006">
          <mc:Choice Requires="x14">
            <control shapeId="13715" r:id="rId126" name="Check Box 1427">
              <controlPr defaultSize="0" autoFill="0" autoLine="0" autoPict="0">
                <anchor moveWithCells="1">
                  <from>
                    <xdr:col>70</xdr:col>
                    <xdr:colOff>76200</xdr:colOff>
                    <xdr:row>202</xdr:row>
                    <xdr:rowOff>47625</xdr:rowOff>
                  </from>
                  <to>
                    <xdr:col>72</xdr:col>
                    <xdr:colOff>123825</xdr:colOff>
                    <xdr:row>202</xdr:row>
                    <xdr:rowOff>266700</xdr:rowOff>
                  </to>
                </anchor>
              </controlPr>
            </control>
          </mc:Choice>
        </mc:AlternateContent>
        <mc:AlternateContent xmlns:mc="http://schemas.openxmlformats.org/markup-compatibility/2006">
          <mc:Choice Requires="x14">
            <control shapeId="13716" r:id="rId127" name="Check Box 1428">
              <controlPr defaultSize="0" autoFill="0" autoLine="0" autoPict="0">
                <anchor moveWithCells="1">
                  <from>
                    <xdr:col>61</xdr:col>
                    <xdr:colOff>57150</xdr:colOff>
                    <xdr:row>203</xdr:row>
                    <xdr:rowOff>47625</xdr:rowOff>
                  </from>
                  <to>
                    <xdr:col>63</xdr:col>
                    <xdr:colOff>104775</xdr:colOff>
                    <xdr:row>203</xdr:row>
                    <xdr:rowOff>266700</xdr:rowOff>
                  </to>
                </anchor>
              </controlPr>
            </control>
          </mc:Choice>
        </mc:AlternateContent>
        <mc:AlternateContent xmlns:mc="http://schemas.openxmlformats.org/markup-compatibility/2006">
          <mc:Choice Requires="x14">
            <control shapeId="13717" r:id="rId128" name="Check Box 1429">
              <controlPr defaultSize="0" autoFill="0" autoLine="0" autoPict="0">
                <anchor moveWithCells="1">
                  <from>
                    <xdr:col>66</xdr:col>
                    <xdr:colOff>66675</xdr:colOff>
                    <xdr:row>203</xdr:row>
                    <xdr:rowOff>47625</xdr:rowOff>
                  </from>
                  <to>
                    <xdr:col>68</xdr:col>
                    <xdr:colOff>114300</xdr:colOff>
                    <xdr:row>203</xdr:row>
                    <xdr:rowOff>266700</xdr:rowOff>
                  </to>
                </anchor>
              </controlPr>
            </control>
          </mc:Choice>
        </mc:AlternateContent>
        <mc:AlternateContent xmlns:mc="http://schemas.openxmlformats.org/markup-compatibility/2006">
          <mc:Choice Requires="x14">
            <control shapeId="13718" r:id="rId129" name="Check Box 1430">
              <controlPr defaultSize="0" autoFill="0" autoLine="0" autoPict="0">
                <anchor moveWithCells="1">
                  <from>
                    <xdr:col>70</xdr:col>
                    <xdr:colOff>76200</xdr:colOff>
                    <xdr:row>203</xdr:row>
                    <xdr:rowOff>47625</xdr:rowOff>
                  </from>
                  <to>
                    <xdr:col>72</xdr:col>
                    <xdr:colOff>123825</xdr:colOff>
                    <xdr:row>203</xdr:row>
                    <xdr:rowOff>266700</xdr:rowOff>
                  </to>
                </anchor>
              </controlPr>
            </control>
          </mc:Choice>
        </mc:AlternateContent>
        <mc:AlternateContent xmlns:mc="http://schemas.openxmlformats.org/markup-compatibility/2006">
          <mc:Choice Requires="x14">
            <control shapeId="13719" r:id="rId130" name="Check Box 1431">
              <controlPr defaultSize="0" autoFill="0" autoLine="0" autoPict="0">
                <anchor moveWithCells="1">
                  <from>
                    <xdr:col>61</xdr:col>
                    <xdr:colOff>57150</xdr:colOff>
                    <xdr:row>204</xdr:row>
                    <xdr:rowOff>47625</xdr:rowOff>
                  </from>
                  <to>
                    <xdr:col>63</xdr:col>
                    <xdr:colOff>104775</xdr:colOff>
                    <xdr:row>204</xdr:row>
                    <xdr:rowOff>266700</xdr:rowOff>
                  </to>
                </anchor>
              </controlPr>
            </control>
          </mc:Choice>
        </mc:AlternateContent>
        <mc:AlternateContent xmlns:mc="http://schemas.openxmlformats.org/markup-compatibility/2006">
          <mc:Choice Requires="x14">
            <control shapeId="13720" r:id="rId131" name="Check Box 1432">
              <controlPr defaultSize="0" autoFill="0" autoLine="0" autoPict="0">
                <anchor moveWithCells="1">
                  <from>
                    <xdr:col>66</xdr:col>
                    <xdr:colOff>66675</xdr:colOff>
                    <xdr:row>204</xdr:row>
                    <xdr:rowOff>47625</xdr:rowOff>
                  </from>
                  <to>
                    <xdr:col>68</xdr:col>
                    <xdr:colOff>114300</xdr:colOff>
                    <xdr:row>204</xdr:row>
                    <xdr:rowOff>266700</xdr:rowOff>
                  </to>
                </anchor>
              </controlPr>
            </control>
          </mc:Choice>
        </mc:AlternateContent>
        <mc:AlternateContent xmlns:mc="http://schemas.openxmlformats.org/markup-compatibility/2006">
          <mc:Choice Requires="x14">
            <control shapeId="13721" r:id="rId132" name="Check Box 1433">
              <controlPr defaultSize="0" autoFill="0" autoLine="0" autoPict="0">
                <anchor moveWithCells="1">
                  <from>
                    <xdr:col>70</xdr:col>
                    <xdr:colOff>76200</xdr:colOff>
                    <xdr:row>204</xdr:row>
                    <xdr:rowOff>47625</xdr:rowOff>
                  </from>
                  <to>
                    <xdr:col>72</xdr:col>
                    <xdr:colOff>123825</xdr:colOff>
                    <xdr:row>204</xdr:row>
                    <xdr:rowOff>266700</xdr:rowOff>
                  </to>
                </anchor>
              </controlPr>
            </control>
          </mc:Choice>
        </mc:AlternateContent>
        <mc:AlternateContent xmlns:mc="http://schemas.openxmlformats.org/markup-compatibility/2006">
          <mc:Choice Requires="x14">
            <control shapeId="13722" r:id="rId133" name="Check Box 1434">
              <controlPr defaultSize="0" autoFill="0" autoLine="0" autoPict="0">
                <anchor moveWithCells="1">
                  <from>
                    <xdr:col>61</xdr:col>
                    <xdr:colOff>57150</xdr:colOff>
                    <xdr:row>205</xdr:row>
                    <xdr:rowOff>47625</xdr:rowOff>
                  </from>
                  <to>
                    <xdr:col>63</xdr:col>
                    <xdr:colOff>104775</xdr:colOff>
                    <xdr:row>205</xdr:row>
                    <xdr:rowOff>266700</xdr:rowOff>
                  </to>
                </anchor>
              </controlPr>
            </control>
          </mc:Choice>
        </mc:AlternateContent>
        <mc:AlternateContent xmlns:mc="http://schemas.openxmlformats.org/markup-compatibility/2006">
          <mc:Choice Requires="x14">
            <control shapeId="13723" r:id="rId134" name="Check Box 1435">
              <controlPr defaultSize="0" autoFill="0" autoLine="0" autoPict="0">
                <anchor moveWithCells="1">
                  <from>
                    <xdr:col>66</xdr:col>
                    <xdr:colOff>66675</xdr:colOff>
                    <xdr:row>205</xdr:row>
                    <xdr:rowOff>47625</xdr:rowOff>
                  </from>
                  <to>
                    <xdr:col>68</xdr:col>
                    <xdr:colOff>114300</xdr:colOff>
                    <xdr:row>205</xdr:row>
                    <xdr:rowOff>266700</xdr:rowOff>
                  </to>
                </anchor>
              </controlPr>
            </control>
          </mc:Choice>
        </mc:AlternateContent>
        <mc:AlternateContent xmlns:mc="http://schemas.openxmlformats.org/markup-compatibility/2006">
          <mc:Choice Requires="x14">
            <control shapeId="13724" r:id="rId135" name="Check Box 1436">
              <controlPr defaultSize="0" autoFill="0" autoLine="0" autoPict="0">
                <anchor moveWithCells="1">
                  <from>
                    <xdr:col>70</xdr:col>
                    <xdr:colOff>76200</xdr:colOff>
                    <xdr:row>205</xdr:row>
                    <xdr:rowOff>47625</xdr:rowOff>
                  </from>
                  <to>
                    <xdr:col>72</xdr:col>
                    <xdr:colOff>123825</xdr:colOff>
                    <xdr:row>205</xdr:row>
                    <xdr:rowOff>266700</xdr:rowOff>
                  </to>
                </anchor>
              </controlPr>
            </control>
          </mc:Choice>
        </mc:AlternateContent>
        <mc:AlternateContent xmlns:mc="http://schemas.openxmlformats.org/markup-compatibility/2006">
          <mc:Choice Requires="x14">
            <control shapeId="13725" r:id="rId136" name="Check Box 1437">
              <controlPr defaultSize="0" autoFill="0" autoLine="0" autoPict="0">
                <anchor moveWithCells="1">
                  <from>
                    <xdr:col>61</xdr:col>
                    <xdr:colOff>57150</xdr:colOff>
                    <xdr:row>206</xdr:row>
                    <xdr:rowOff>47625</xdr:rowOff>
                  </from>
                  <to>
                    <xdr:col>63</xdr:col>
                    <xdr:colOff>104775</xdr:colOff>
                    <xdr:row>206</xdr:row>
                    <xdr:rowOff>266700</xdr:rowOff>
                  </to>
                </anchor>
              </controlPr>
            </control>
          </mc:Choice>
        </mc:AlternateContent>
        <mc:AlternateContent xmlns:mc="http://schemas.openxmlformats.org/markup-compatibility/2006">
          <mc:Choice Requires="x14">
            <control shapeId="13726" r:id="rId137" name="Check Box 1438">
              <controlPr defaultSize="0" autoFill="0" autoLine="0" autoPict="0">
                <anchor moveWithCells="1">
                  <from>
                    <xdr:col>66</xdr:col>
                    <xdr:colOff>66675</xdr:colOff>
                    <xdr:row>206</xdr:row>
                    <xdr:rowOff>47625</xdr:rowOff>
                  </from>
                  <to>
                    <xdr:col>68</xdr:col>
                    <xdr:colOff>114300</xdr:colOff>
                    <xdr:row>206</xdr:row>
                    <xdr:rowOff>266700</xdr:rowOff>
                  </to>
                </anchor>
              </controlPr>
            </control>
          </mc:Choice>
        </mc:AlternateContent>
        <mc:AlternateContent xmlns:mc="http://schemas.openxmlformats.org/markup-compatibility/2006">
          <mc:Choice Requires="x14">
            <control shapeId="13727" r:id="rId138" name="Check Box 1439">
              <controlPr defaultSize="0" autoFill="0" autoLine="0" autoPict="0">
                <anchor moveWithCells="1">
                  <from>
                    <xdr:col>70</xdr:col>
                    <xdr:colOff>76200</xdr:colOff>
                    <xdr:row>206</xdr:row>
                    <xdr:rowOff>47625</xdr:rowOff>
                  </from>
                  <to>
                    <xdr:col>72</xdr:col>
                    <xdr:colOff>123825</xdr:colOff>
                    <xdr:row>206</xdr:row>
                    <xdr:rowOff>266700</xdr:rowOff>
                  </to>
                </anchor>
              </controlPr>
            </control>
          </mc:Choice>
        </mc:AlternateContent>
        <mc:AlternateContent xmlns:mc="http://schemas.openxmlformats.org/markup-compatibility/2006">
          <mc:Choice Requires="x14">
            <control shapeId="13728" r:id="rId139" name="Check Box 1440">
              <controlPr defaultSize="0" autoFill="0" autoLine="0" autoPict="0">
                <anchor moveWithCells="1">
                  <from>
                    <xdr:col>61</xdr:col>
                    <xdr:colOff>57150</xdr:colOff>
                    <xdr:row>207</xdr:row>
                    <xdr:rowOff>47625</xdr:rowOff>
                  </from>
                  <to>
                    <xdr:col>63</xdr:col>
                    <xdr:colOff>104775</xdr:colOff>
                    <xdr:row>207</xdr:row>
                    <xdr:rowOff>266700</xdr:rowOff>
                  </to>
                </anchor>
              </controlPr>
            </control>
          </mc:Choice>
        </mc:AlternateContent>
        <mc:AlternateContent xmlns:mc="http://schemas.openxmlformats.org/markup-compatibility/2006">
          <mc:Choice Requires="x14">
            <control shapeId="13729" r:id="rId140" name="Check Box 1441">
              <controlPr defaultSize="0" autoFill="0" autoLine="0" autoPict="0">
                <anchor moveWithCells="1">
                  <from>
                    <xdr:col>66</xdr:col>
                    <xdr:colOff>66675</xdr:colOff>
                    <xdr:row>207</xdr:row>
                    <xdr:rowOff>47625</xdr:rowOff>
                  </from>
                  <to>
                    <xdr:col>68</xdr:col>
                    <xdr:colOff>114300</xdr:colOff>
                    <xdr:row>207</xdr:row>
                    <xdr:rowOff>266700</xdr:rowOff>
                  </to>
                </anchor>
              </controlPr>
            </control>
          </mc:Choice>
        </mc:AlternateContent>
        <mc:AlternateContent xmlns:mc="http://schemas.openxmlformats.org/markup-compatibility/2006">
          <mc:Choice Requires="x14">
            <control shapeId="13730" r:id="rId141" name="Check Box 1442">
              <controlPr defaultSize="0" autoFill="0" autoLine="0" autoPict="0">
                <anchor moveWithCells="1">
                  <from>
                    <xdr:col>70</xdr:col>
                    <xdr:colOff>76200</xdr:colOff>
                    <xdr:row>207</xdr:row>
                    <xdr:rowOff>47625</xdr:rowOff>
                  </from>
                  <to>
                    <xdr:col>72</xdr:col>
                    <xdr:colOff>123825</xdr:colOff>
                    <xdr:row>207</xdr:row>
                    <xdr:rowOff>266700</xdr:rowOff>
                  </to>
                </anchor>
              </controlPr>
            </control>
          </mc:Choice>
        </mc:AlternateContent>
        <mc:AlternateContent xmlns:mc="http://schemas.openxmlformats.org/markup-compatibility/2006">
          <mc:Choice Requires="x14">
            <control shapeId="13731" r:id="rId142" name="Check Box 1443">
              <controlPr defaultSize="0" autoFill="0" autoLine="0" autoPict="0">
                <anchor moveWithCells="1">
                  <from>
                    <xdr:col>61</xdr:col>
                    <xdr:colOff>57150</xdr:colOff>
                    <xdr:row>208</xdr:row>
                    <xdr:rowOff>47625</xdr:rowOff>
                  </from>
                  <to>
                    <xdr:col>63</xdr:col>
                    <xdr:colOff>104775</xdr:colOff>
                    <xdr:row>208</xdr:row>
                    <xdr:rowOff>266700</xdr:rowOff>
                  </to>
                </anchor>
              </controlPr>
            </control>
          </mc:Choice>
        </mc:AlternateContent>
        <mc:AlternateContent xmlns:mc="http://schemas.openxmlformats.org/markup-compatibility/2006">
          <mc:Choice Requires="x14">
            <control shapeId="13732" r:id="rId143" name="Check Box 1444">
              <controlPr defaultSize="0" autoFill="0" autoLine="0" autoPict="0">
                <anchor moveWithCells="1">
                  <from>
                    <xdr:col>66</xdr:col>
                    <xdr:colOff>66675</xdr:colOff>
                    <xdr:row>208</xdr:row>
                    <xdr:rowOff>47625</xdr:rowOff>
                  </from>
                  <to>
                    <xdr:col>68</xdr:col>
                    <xdr:colOff>114300</xdr:colOff>
                    <xdr:row>208</xdr:row>
                    <xdr:rowOff>266700</xdr:rowOff>
                  </to>
                </anchor>
              </controlPr>
            </control>
          </mc:Choice>
        </mc:AlternateContent>
        <mc:AlternateContent xmlns:mc="http://schemas.openxmlformats.org/markup-compatibility/2006">
          <mc:Choice Requires="x14">
            <control shapeId="13733" r:id="rId144" name="Check Box 1445">
              <controlPr defaultSize="0" autoFill="0" autoLine="0" autoPict="0">
                <anchor moveWithCells="1">
                  <from>
                    <xdr:col>70</xdr:col>
                    <xdr:colOff>76200</xdr:colOff>
                    <xdr:row>208</xdr:row>
                    <xdr:rowOff>47625</xdr:rowOff>
                  </from>
                  <to>
                    <xdr:col>72</xdr:col>
                    <xdr:colOff>123825</xdr:colOff>
                    <xdr:row>208</xdr:row>
                    <xdr:rowOff>266700</xdr:rowOff>
                  </to>
                </anchor>
              </controlPr>
            </control>
          </mc:Choice>
        </mc:AlternateContent>
        <mc:AlternateContent xmlns:mc="http://schemas.openxmlformats.org/markup-compatibility/2006">
          <mc:Choice Requires="x14">
            <control shapeId="13734" r:id="rId145" name="Check Box 1446">
              <controlPr defaultSize="0" autoFill="0" autoLine="0" autoPict="0">
                <anchor moveWithCells="1">
                  <from>
                    <xdr:col>61</xdr:col>
                    <xdr:colOff>57150</xdr:colOff>
                    <xdr:row>209</xdr:row>
                    <xdr:rowOff>47625</xdr:rowOff>
                  </from>
                  <to>
                    <xdr:col>63</xdr:col>
                    <xdr:colOff>104775</xdr:colOff>
                    <xdr:row>209</xdr:row>
                    <xdr:rowOff>266700</xdr:rowOff>
                  </to>
                </anchor>
              </controlPr>
            </control>
          </mc:Choice>
        </mc:AlternateContent>
        <mc:AlternateContent xmlns:mc="http://schemas.openxmlformats.org/markup-compatibility/2006">
          <mc:Choice Requires="x14">
            <control shapeId="13735" r:id="rId146" name="Check Box 1447">
              <controlPr defaultSize="0" autoFill="0" autoLine="0" autoPict="0">
                <anchor moveWithCells="1">
                  <from>
                    <xdr:col>66</xdr:col>
                    <xdr:colOff>66675</xdr:colOff>
                    <xdr:row>209</xdr:row>
                    <xdr:rowOff>47625</xdr:rowOff>
                  </from>
                  <to>
                    <xdr:col>68</xdr:col>
                    <xdr:colOff>114300</xdr:colOff>
                    <xdr:row>209</xdr:row>
                    <xdr:rowOff>266700</xdr:rowOff>
                  </to>
                </anchor>
              </controlPr>
            </control>
          </mc:Choice>
        </mc:AlternateContent>
        <mc:AlternateContent xmlns:mc="http://schemas.openxmlformats.org/markup-compatibility/2006">
          <mc:Choice Requires="x14">
            <control shapeId="13736" r:id="rId147" name="Check Box 1448">
              <controlPr defaultSize="0" autoFill="0" autoLine="0" autoPict="0">
                <anchor moveWithCells="1">
                  <from>
                    <xdr:col>70</xdr:col>
                    <xdr:colOff>76200</xdr:colOff>
                    <xdr:row>209</xdr:row>
                    <xdr:rowOff>47625</xdr:rowOff>
                  </from>
                  <to>
                    <xdr:col>72</xdr:col>
                    <xdr:colOff>123825</xdr:colOff>
                    <xdr:row>209</xdr:row>
                    <xdr:rowOff>266700</xdr:rowOff>
                  </to>
                </anchor>
              </controlPr>
            </control>
          </mc:Choice>
        </mc:AlternateContent>
        <mc:AlternateContent xmlns:mc="http://schemas.openxmlformats.org/markup-compatibility/2006">
          <mc:Choice Requires="x14">
            <control shapeId="13737" r:id="rId148" name="Check Box 1449">
              <controlPr defaultSize="0" autoFill="0" autoLine="0" autoPict="0">
                <anchor moveWithCells="1">
                  <from>
                    <xdr:col>61</xdr:col>
                    <xdr:colOff>57150</xdr:colOff>
                    <xdr:row>210</xdr:row>
                    <xdr:rowOff>47625</xdr:rowOff>
                  </from>
                  <to>
                    <xdr:col>63</xdr:col>
                    <xdr:colOff>104775</xdr:colOff>
                    <xdr:row>210</xdr:row>
                    <xdr:rowOff>266700</xdr:rowOff>
                  </to>
                </anchor>
              </controlPr>
            </control>
          </mc:Choice>
        </mc:AlternateContent>
        <mc:AlternateContent xmlns:mc="http://schemas.openxmlformats.org/markup-compatibility/2006">
          <mc:Choice Requires="x14">
            <control shapeId="13738" r:id="rId149" name="Check Box 1450">
              <controlPr defaultSize="0" autoFill="0" autoLine="0" autoPict="0">
                <anchor moveWithCells="1">
                  <from>
                    <xdr:col>66</xdr:col>
                    <xdr:colOff>66675</xdr:colOff>
                    <xdr:row>210</xdr:row>
                    <xdr:rowOff>47625</xdr:rowOff>
                  </from>
                  <to>
                    <xdr:col>68</xdr:col>
                    <xdr:colOff>114300</xdr:colOff>
                    <xdr:row>210</xdr:row>
                    <xdr:rowOff>266700</xdr:rowOff>
                  </to>
                </anchor>
              </controlPr>
            </control>
          </mc:Choice>
        </mc:AlternateContent>
        <mc:AlternateContent xmlns:mc="http://schemas.openxmlformats.org/markup-compatibility/2006">
          <mc:Choice Requires="x14">
            <control shapeId="13739" r:id="rId150" name="Check Box 1451">
              <controlPr defaultSize="0" autoFill="0" autoLine="0" autoPict="0">
                <anchor moveWithCells="1">
                  <from>
                    <xdr:col>70</xdr:col>
                    <xdr:colOff>76200</xdr:colOff>
                    <xdr:row>210</xdr:row>
                    <xdr:rowOff>47625</xdr:rowOff>
                  </from>
                  <to>
                    <xdr:col>72</xdr:col>
                    <xdr:colOff>123825</xdr:colOff>
                    <xdr:row>210</xdr:row>
                    <xdr:rowOff>266700</xdr:rowOff>
                  </to>
                </anchor>
              </controlPr>
            </control>
          </mc:Choice>
        </mc:AlternateContent>
        <mc:AlternateContent xmlns:mc="http://schemas.openxmlformats.org/markup-compatibility/2006">
          <mc:Choice Requires="x14">
            <control shapeId="13740" r:id="rId151" name="Check Box 1452">
              <controlPr defaultSize="0" autoFill="0" autoLine="0" autoPict="0">
                <anchor moveWithCells="1">
                  <from>
                    <xdr:col>61</xdr:col>
                    <xdr:colOff>57150</xdr:colOff>
                    <xdr:row>211</xdr:row>
                    <xdr:rowOff>47625</xdr:rowOff>
                  </from>
                  <to>
                    <xdr:col>63</xdr:col>
                    <xdr:colOff>104775</xdr:colOff>
                    <xdr:row>211</xdr:row>
                    <xdr:rowOff>266700</xdr:rowOff>
                  </to>
                </anchor>
              </controlPr>
            </control>
          </mc:Choice>
        </mc:AlternateContent>
        <mc:AlternateContent xmlns:mc="http://schemas.openxmlformats.org/markup-compatibility/2006">
          <mc:Choice Requires="x14">
            <control shapeId="13741" r:id="rId152" name="Check Box 1453">
              <controlPr defaultSize="0" autoFill="0" autoLine="0" autoPict="0">
                <anchor moveWithCells="1">
                  <from>
                    <xdr:col>66</xdr:col>
                    <xdr:colOff>66675</xdr:colOff>
                    <xdr:row>211</xdr:row>
                    <xdr:rowOff>47625</xdr:rowOff>
                  </from>
                  <to>
                    <xdr:col>68</xdr:col>
                    <xdr:colOff>114300</xdr:colOff>
                    <xdr:row>211</xdr:row>
                    <xdr:rowOff>266700</xdr:rowOff>
                  </to>
                </anchor>
              </controlPr>
            </control>
          </mc:Choice>
        </mc:AlternateContent>
        <mc:AlternateContent xmlns:mc="http://schemas.openxmlformats.org/markup-compatibility/2006">
          <mc:Choice Requires="x14">
            <control shapeId="13742" r:id="rId153" name="Check Box 1454">
              <controlPr defaultSize="0" autoFill="0" autoLine="0" autoPict="0">
                <anchor moveWithCells="1">
                  <from>
                    <xdr:col>70</xdr:col>
                    <xdr:colOff>76200</xdr:colOff>
                    <xdr:row>211</xdr:row>
                    <xdr:rowOff>47625</xdr:rowOff>
                  </from>
                  <to>
                    <xdr:col>72</xdr:col>
                    <xdr:colOff>123825</xdr:colOff>
                    <xdr:row>211</xdr:row>
                    <xdr:rowOff>266700</xdr:rowOff>
                  </to>
                </anchor>
              </controlPr>
            </control>
          </mc:Choice>
        </mc:AlternateContent>
        <mc:AlternateContent xmlns:mc="http://schemas.openxmlformats.org/markup-compatibility/2006">
          <mc:Choice Requires="x14">
            <control shapeId="13743" r:id="rId154" name="Check Box 1455">
              <controlPr defaultSize="0" autoFill="0" autoLine="0" autoPict="0">
                <anchor moveWithCells="1">
                  <from>
                    <xdr:col>61</xdr:col>
                    <xdr:colOff>57150</xdr:colOff>
                    <xdr:row>212</xdr:row>
                    <xdr:rowOff>47625</xdr:rowOff>
                  </from>
                  <to>
                    <xdr:col>63</xdr:col>
                    <xdr:colOff>104775</xdr:colOff>
                    <xdr:row>212</xdr:row>
                    <xdr:rowOff>266700</xdr:rowOff>
                  </to>
                </anchor>
              </controlPr>
            </control>
          </mc:Choice>
        </mc:AlternateContent>
        <mc:AlternateContent xmlns:mc="http://schemas.openxmlformats.org/markup-compatibility/2006">
          <mc:Choice Requires="x14">
            <control shapeId="13744" r:id="rId155" name="Check Box 1456">
              <controlPr defaultSize="0" autoFill="0" autoLine="0" autoPict="0">
                <anchor moveWithCells="1">
                  <from>
                    <xdr:col>66</xdr:col>
                    <xdr:colOff>66675</xdr:colOff>
                    <xdr:row>212</xdr:row>
                    <xdr:rowOff>47625</xdr:rowOff>
                  </from>
                  <to>
                    <xdr:col>68</xdr:col>
                    <xdr:colOff>114300</xdr:colOff>
                    <xdr:row>212</xdr:row>
                    <xdr:rowOff>266700</xdr:rowOff>
                  </to>
                </anchor>
              </controlPr>
            </control>
          </mc:Choice>
        </mc:AlternateContent>
        <mc:AlternateContent xmlns:mc="http://schemas.openxmlformats.org/markup-compatibility/2006">
          <mc:Choice Requires="x14">
            <control shapeId="13745" r:id="rId156" name="Check Box 1457">
              <controlPr defaultSize="0" autoFill="0" autoLine="0" autoPict="0">
                <anchor moveWithCells="1">
                  <from>
                    <xdr:col>70</xdr:col>
                    <xdr:colOff>76200</xdr:colOff>
                    <xdr:row>212</xdr:row>
                    <xdr:rowOff>47625</xdr:rowOff>
                  </from>
                  <to>
                    <xdr:col>72</xdr:col>
                    <xdr:colOff>123825</xdr:colOff>
                    <xdr:row>212</xdr:row>
                    <xdr:rowOff>266700</xdr:rowOff>
                  </to>
                </anchor>
              </controlPr>
            </control>
          </mc:Choice>
        </mc:AlternateContent>
        <mc:AlternateContent xmlns:mc="http://schemas.openxmlformats.org/markup-compatibility/2006">
          <mc:Choice Requires="x14">
            <control shapeId="13746" r:id="rId157" name="Check Box 1458">
              <controlPr defaultSize="0" autoFill="0" autoLine="0" autoPict="0">
                <anchor moveWithCells="1">
                  <from>
                    <xdr:col>61</xdr:col>
                    <xdr:colOff>57150</xdr:colOff>
                    <xdr:row>213</xdr:row>
                    <xdr:rowOff>47625</xdr:rowOff>
                  </from>
                  <to>
                    <xdr:col>63</xdr:col>
                    <xdr:colOff>104775</xdr:colOff>
                    <xdr:row>213</xdr:row>
                    <xdr:rowOff>266700</xdr:rowOff>
                  </to>
                </anchor>
              </controlPr>
            </control>
          </mc:Choice>
        </mc:AlternateContent>
        <mc:AlternateContent xmlns:mc="http://schemas.openxmlformats.org/markup-compatibility/2006">
          <mc:Choice Requires="x14">
            <control shapeId="13747" r:id="rId158" name="Check Box 1459">
              <controlPr defaultSize="0" autoFill="0" autoLine="0" autoPict="0">
                <anchor moveWithCells="1">
                  <from>
                    <xdr:col>66</xdr:col>
                    <xdr:colOff>66675</xdr:colOff>
                    <xdr:row>213</xdr:row>
                    <xdr:rowOff>47625</xdr:rowOff>
                  </from>
                  <to>
                    <xdr:col>68</xdr:col>
                    <xdr:colOff>114300</xdr:colOff>
                    <xdr:row>213</xdr:row>
                    <xdr:rowOff>266700</xdr:rowOff>
                  </to>
                </anchor>
              </controlPr>
            </control>
          </mc:Choice>
        </mc:AlternateContent>
        <mc:AlternateContent xmlns:mc="http://schemas.openxmlformats.org/markup-compatibility/2006">
          <mc:Choice Requires="x14">
            <control shapeId="13748" r:id="rId159" name="Check Box 1460">
              <controlPr defaultSize="0" autoFill="0" autoLine="0" autoPict="0">
                <anchor moveWithCells="1">
                  <from>
                    <xdr:col>70</xdr:col>
                    <xdr:colOff>76200</xdr:colOff>
                    <xdr:row>213</xdr:row>
                    <xdr:rowOff>47625</xdr:rowOff>
                  </from>
                  <to>
                    <xdr:col>72</xdr:col>
                    <xdr:colOff>123825</xdr:colOff>
                    <xdr:row>213</xdr:row>
                    <xdr:rowOff>266700</xdr:rowOff>
                  </to>
                </anchor>
              </controlPr>
            </control>
          </mc:Choice>
        </mc:AlternateContent>
        <mc:AlternateContent xmlns:mc="http://schemas.openxmlformats.org/markup-compatibility/2006">
          <mc:Choice Requires="x14">
            <control shapeId="13749" r:id="rId160" name="Check Box 1461">
              <controlPr defaultSize="0" autoFill="0" autoLine="0" autoPict="0">
                <anchor moveWithCells="1">
                  <from>
                    <xdr:col>39</xdr:col>
                    <xdr:colOff>47625</xdr:colOff>
                    <xdr:row>221</xdr:row>
                    <xdr:rowOff>19050</xdr:rowOff>
                  </from>
                  <to>
                    <xdr:col>41</xdr:col>
                    <xdr:colOff>95250</xdr:colOff>
                    <xdr:row>221</xdr:row>
                    <xdr:rowOff>238125</xdr:rowOff>
                  </to>
                </anchor>
              </controlPr>
            </control>
          </mc:Choice>
        </mc:AlternateContent>
        <mc:AlternateContent xmlns:mc="http://schemas.openxmlformats.org/markup-compatibility/2006">
          <mc:Choice Requires="x14">
            <control shapeId="13750" r:id="rId161" name="Check Box 1462">
              <controlPr defaultSize="0" autoFill="0" autoLine="0" autoPict="0">
                <anchor moveWithCells="1">
                  <from>
                    <xdr:col>44</xdr:col>
                    <xdr:colOff>85725</xdr:colOff>
                    <xdr:row>221</xdr:row>
                    <xdr:rowOff>28575</xdr:rowOff>
                  </from>
                  <to>
                    <xdr:col>47</xdr:col>
                    <xdr:colOff>0</xdr:colOff>
                    <xdr:row>221</xdr:row>
                    <xdr:rowOff>247650</xdr:rowOff>
                  </to>
                </anchor>
              </controlPr>
            </control>
          </mc:Choice>
        </mc:AlternateContent>
        <mc:AlternateContent xmlns:mc="http://schemas.openxmlformats.org/markup-compatibility/2006">
          <mc:Choice Requires="x14">
            <control shapeId="13751" r:id="rId162" name="Check Box 1463">
              <controlPr defaultSize="0" autoFill="0" autoLine="0" autoPict="0">
                <anchor moveWithCells="1">
                  <from>
                    <xdr:col>39</xdr:col>
                    <xdr:colOff>47625</xdr:colOff>
                    <xdr:row>222</xdr:row>
                    <xdr:rowOff>19050</xdr:rowOff>
                  </from>
                  <to>
                    <xdr:col>41</xdr:col>
                    <xdr:colOff>95250</xdr:colOff>
                    <xdr:row>222</xdr:row>
                    <xdr:rowOff>238125</xdr:rowOff>
                  </to>
                </anchor>
              </controlPr>
            </control>
          </mc:Choice>
        </mc:AlternateContent>
        <mc:AlternateContent xmlns:mc="http://schemas.openxmlformats.org/markup-compatibility/2006">
          <mc:Choice Requires="x14">
            <control shapeId="13752" r:id="rId163" name="Check Box 1464">
              <controlPr defaultSize="0" autoFill="0" autoLine="0" autoPict="0">
                <anchor moveWithCells="1">
                  <from>
                    <xdr:col>44</xdr:col>
                    <xdr:colOff>85725</xdr:colOff>
                    <xdr:row>222</xdr:row>
                    <xdr:rowOff>28575</xdr:rowOff>
                  </from>
                  <to>
                    <xdr:col>47</xdr:col>
                    <xdr:colOff>0</xdr:colOff>
                    <xdr:row>222</xdr:row>
                    <xdr:rowOff>247650</xdr:rowOff>
                  </to>
                </anchor>
              </controlPr>
            </control>
          </mc:Choice>
        </mc:AlternateContent>
        <mc:AlternateContent xmlns:mc="http://schemas.openxmlformats.org/markup-compatibility/2006">
          <mc:Choice Requires="x14">
            <control shapeId="13753" r:id="rId164" name="Check Box 1465">
              <controlPr defaultSize="0" autoFill="0" autoLine="0" autoPict="0">
                <anchor moveWithCells="1">
                  <from>
                    <xdr:col>39</xdr:col>
                    <xdr:colOff>47625</xdr:colOff>
                    <xdr:row>223</xdr:row>
                    <xdr:rowOff>19050</xdr:rowOff>
                  </from>
                  <to>
                    <xdr:col>41</xdr:col>
                    <xdr:colOff>95250</xdr:colOff>
                    <xdr:row>223</xdr:row>
                    <xdr:rowOff>238125</xdr:rowOff>
                  </to>
                </anchor>
              </controlPr>
            </control>
          </mc:Choice>
        </mc:AlternateContent>
        <mc:AlternateContent xmlns:mc="http://schemas.openxmlformats.org/markup-compatibility/2006">
          <mc:Choice Requires="x14">
            <control shapeId="13754" r:id="rId165" name="Check Box 1466">
              <controlPr defaultSize="0" autoFill="0" autoLine="0" autoPict="0">
                <anchor moveWithCells="1">
                  <from>
                    <xdr:col>44</xdr:col>
                    <xdr:colOff>85725</xdr:colOff>
                    <xdr:row>223</xdr:row>
                    <xdr:rowOff>28575</xdr:rowOff>
                  </from>
                  <to>
                    <xdr:col>47</xdr:col>
                    <xdr:colOff>0</xdr:colOff>
                    <xdr:row>223</xdr:row>
                    <xdr:rowOff>247650</xdr:rowOff>
                  </to>
                </anchor>
              </controlPr>
            </control>
          </mc:Choice>
        </mc:AlternateContent>
        <mc:AlternateContent xmlns:mc="http://schemas.openxmlformats.org/markup-compatibility/2006">
          <mc:Choice Requires="x14">
            <control shapeId="13755" r:id="rId166" name="Check Box 1467">
              <controlPr defaultSize="0" autoFill="0" autoLine="0" autoPict="0">
                <anchor moveWithCells="1">
                  <from>
                    <xdr:col>39</xdr:col>
                    <xdr:colOff>47625</xdr:colOff>
                    <xdr:row>224</xdr:row>
                    <xdr:rowOff>19050</xdr:rowOff>
                  </from>
                  <to>
                    <xdr:col>41</xdr:col>
                    <xdr:colOff>95250</xdr:colOff>
                    <xdr:row>224</xdr:row>
                    <xdr:rowOff>238125</xdr:rowOff>
                  </to>
                </anchor>
              </controlPr>
            </control>
          </mc:Choice>
        </mc:AlternateContent>
        <mc:AlternateContent xmlns:mc="http://schemas.openxmlformats.org/markup-compatibility/2006">
          <mc:Choice Requires="x14">
            <control shapeId="13756" r:id="rId167" name="Check Box 1468">
              <controlPr defaultSize="0" autoFill="0" autoLine="0" autoPict="0">
                <anchor moveWithCells="1">
                  <from>
                    <xdr:col>44</xdr:col>
                    <xdr:colOff>85725</xdr:colOff>
                    <xdr:row>224</xdr:row>
                    <xdr:rowOff>28575</xdr:rowOff>
                  </from>
                  <to>
                    <xdr:col>47</xdr:col>
                    <xdr:colOff>0</xdr:colOff>
                    <xdr:row>224</xdr:row>
                    <xdr:rowOff>247650</xdr:rowOff>
                  </to>
                </anchor>
              </controlPr>
            </control>
          </mc:Choice>
        </mc:AlternateContent>
        <mc:AlternateContent xmlns:mc="http://schemas.openxmlformats.org/markup-compatibility/2006">
          <mc:Choice Requires="x14">
            <control shapeId="13757" r:id="rId168" name="Check Box 1469">
              <controlPr defaultSize="0" autoFill="0" autoLine="0" autoPict="0">
                <anchor moveWithCells="1">
                  <from>
                    <xdr:col>39</xdr:col>
                    <xdr:colOff>47625</xdr:colOff>
                    <xdr:row>225</xdr:row>
                    <xdr:rowOff>19050</xdr:rowOff>
                  </from>
                  <to>
                    <xdr:col>41</xdr:col>
                    <xdr:colOff>95250</xdr:colOff>
                    <xdr:row>225</xdr:row>
                    <xdr:rowOff>238125</xdr:rowOff>
                  </to>
                </anchor>
              </controlPr>
            </control>
          </mc:Choice>
        </mc:AlternateContent>
        <mc:AlternateContent xmlns:mc="http://schemas.openxmlformats.org/markup-compatibility/2006">
          <mc:Choice Requires="x14">
            <control shapeId="13758" r:id="rId169" name="Check Box 1470">
              <controlPr defaultSize="0" autoFill="0" autoLine="0" autoPict="0">
                <anchor moveWithCells="1">
                  <from>
                    <xdr:col>44</xdr:col>
                    <xdr:colOff>85725</xdr:colOff>
                    <xdr:row>225</xdr:row>
                    <xdr:rowOff>28575</xdr:rowOff>
                  </from>
                  <to>
                    <xdr:col>47</xdr:col>
                    <xdr:colOff>0</xdr:colOff>
                    <xdr:row>225</xdr:row>
                    <xdr:rowOff>247650</xdr:rowOff>
                  </to>
                </anchor>
              </controlPr>
            </control>
          </mc:Choice>
        </mc:AlternateContent>
        <mc:AlternateContent xmlns:mc="http://schemas.openxmlformats.org/markup-compatibility/2006">
          <mc:Choice Requires="x14">
            <control shapeId="13759" r:id="rId170" name="Check Box 1471">
              <controlPr defaultSize="0" autoFill="0" autoLine="0" autoPict="0">
                <anchor moveWithCells="1">
                  <from>
                    <xdr:col>39</xdr:col>
                    <xdr:colOff>47625</xdr:colOff>
                    <xdr:row>226</xdr:row>
                    <xdr:rowOff>19050</xdr:rowOff>
                  </from>
                  <to>
                    <xdr:col>41</xdr:col>
                    <xdr:colOff>95250</xdr:colOff>
                    <xdr:row>226</xdr:row>
                    <xdr:rowOff>238125</xdr:rowOff>
                  </to>
                </anchor>
              </controlPr>
            </control>
          </mc:Choice>
        </mc:AlternateContent>
        <mc:AlternateContent xmlns:mc="http://schemas.openxmlformats.org/markup-compatibility/2006">
          <mc:Choice Requires="x14">
            <control shapeId="13760" r:id="rId171" name="Check Box 1472">
              <controlPr defaultSize="0" autoFill="0" autoLine="0" autoPict="0">
                <anchor moveWithCells="1">
                  <from>
                    <xdr:col>44</xdr:col>
                    <xdr:colOff>85725</xdr:colOff>
                    <xdr:row>226</xdr:row>
                    <xdr:rowOff>28575</xdr:rowOff>
                  </from>
                  <to>
                    <xdr:col>47</xdr:col>
                    <xdr:colOff>0</xdr:colOff>
                    <xdr:row>226</xdr:row>
                    <xdr:rowOff>247650</xdr:rowOff>
                  </to>
                </anchor>
              </controlPr>
            </control>
          </mc:Choice>
        </mc:AlternateContent>
        <mc:AlternateContent xmlns:mc="http://schemas.openxmlformats.org/markup-compatibility/2006">
          <mc:Choice Requires="x14">
            <control shapeId="13761" r:id="rId172" name="Check Box 1473">
              <controlPr defaultSize="0" autoFill="0" autoLine="0" autoPict="0">
                <anchor moveWithCells="1">
                  <from>
                    <xdr:col>39</xdr:col>
                    <xdr:colOff>47625</xdr:colOff>
                    <xdr:row>227</xdr:row>
                    <xdr:rowOff>19050</xdr:rowOff>
                  </from>
                  <to>
                    <xdr:col>41</xdr:col>
                    <xdr:colOff>95250</xdr:colOff>
                    <xdr:row>227</xdr:row>
                    <xdr:rowOff>238125</xdr:rowOff>
                  </to>
                </anchor>
              </controlPr>
            </control>
          </mc:Choice>
        </mc:AlternateContent>
        <mc:AlternateContent xmlns:mc="http://schemas.openxmlformats.org/markup-compatibility/2006">
          <mc:Choice Requires="x14">
            <control shapeId="13762" r:id="rId173" name="Check Box 1474">
              <controlPr defaultSize="0" autoFill="0" autoLine="0" autoPict="0">
                <anchor moveWithCells="1">
                  <from>
                    <xdr:col>44</xdr:col>
                    <xdr:colOff>85725</xdr:colOff>
                    <xdr:row>227</xdr:row>
                    <xdr:rowOff>28575</xdr:rowOff>
                  </from>
                  <to>
                    <xdr:col>47</xdr:col>
                    <xdr:colOff>0</xdr:colOff>
                    <xdr:row>227</xdr:row>
                    <xdr:rowOff>247650</xdr:rowOff>
                  </to>
                </anchor>
              </controlPr>
            </control>
          </mc:Choice>
        </mc:AlternateContent>
        <mc:AlternateContent xmlns:mc="http://schemas.openxmlformats.org/markup-compatibility/2006">
          <mc:Choice Requires="x14">
            <control shapeId="13763" r:id="rId174" name="Check Box 1475">
              <controlPr defaultSize="0" autoFill="0" autoLine="0" autoPict="0">
                <anchor moveWithCells="1">
                  <from>
                    <xdr:col>39</xdr:col>
                    <xdr:colOff>47625</xdr:colOff>
                    <xdr:row>228</xdr:row>
                    <xdr:rowOff>19050</xdr:rowOff>
                  </from>
                  <to>
                    <xdr:col>41</xdr:col>
                    <xdr:colOff>95250</xdr:colOff>
                    <xdr:row>228</xdr:row>
                    <xdr:rowOff>238125</xdr:rowOff>
                  </to>
                </anchor>
              </controlPr>
            </control>
          </mc:Choice>
        </mc:AlternateContent>
        <mc:AlternateContent xmlns:mc="http://schemas.openxmlformats.org/markup-compatibility/2006">
          <mc:Choice Requires="x14">
            <control shapeId="13764" r:id="rId175" name="Check Box 1476">
              <controlPr defaultSize="0" autoFill="0" autoLine="0" autoPict="0">
                <anchor moveWithCells="1">
                  <from>
                    <xdr:col>44</xdr:col>
                    <xdr:colOff>85725</xdr:colOff>
                    <xdr:row>228</xdr:row>
                    <xdr:rowOff>28575</xdr:rowOff>
                  </from>
                  <to>
                    <xdr:col>47</xdr:col>
                    <xdr:colOff>0</xdr:colOff>
                    <xdr:row>228</xdr:row>
                    <xdr:rowOff>247650</xdr:rowOff>
                  </to>
                </anchor>
              </controlPr>
            </control>
          </mc:Choice>
        </mc:AlternateContent>
        <mc:AlternateContent xmlns:mc="http://schemas.openxmlformats.org/markup-compatibility/2006">
          <mc:Choice Requires="x14">
            <control shapeId="13766" r:id="rId176" name="Check Box 1478">
              <controlPr defaultSize="0" autoFill="0" autoLine="0" autoPict="0">
                <anchor moveWithCells="1">
                  <from>
                    <xdr:col>61</xdr:col>
                    <xdr:colOff>38100</xdr:colOff>
                    <xdr:row>221</xdr:row>
                    <xdr:rowOff>38100</xdr:rowOff>
                  </from>
                  <to>
                    <xdr:col>63</xdr:col>
                    <xdr:colOff>85725</xdr:colOff>
                    <xdr:row>221</xdr:row>
                    <xdr:rowOff>257175</xdr:rowOff>
                  </to>
                </anchor>
              </controlPr>
            </control>
          </mc:Choice>
        </mc:AlternateContent>
        <mc:AlternateContent xmlns:mc="http://schemas.openxmlformats.org/markup-compatibility/2006">
          <mc:Choice Requires="x14">
            <control shapeId="13767" r:id="rId177" name="Check Box 1479">
              <controlPr defaultSize="0" autoFill="0" autoLine="0" autoPict="0">
                <anchor moveWithCells="1">
                  <from>
                    <xdr:col>66</xdr:col>
                    <xdr:colOff>57150</xdr:colOff>
                    <xdr:row>221</xdr:row>
                    <xdr:rowOff>38100</xdr:rowOff>
                  </from>
                  <to>
                    <xdr:col>68</xdr:col>
                    <xdr:colOff>104775</xdr:colOff>
                    <xdr:row>221</xdr:row>
                    <xdr:rowOff>257175</xdr:rowOff>
                  </to>
                </anchor>
              </controlPr>
            </control>
          </mc:Choice>
        </mc:AlternateContent>
        <mc:AlternateContent xmlns:mc="http://schemas.openxmlformats.org/markup-compatibility/2006">
          <mc:Choice Requires="x14">
            <control shapeId="13768" r:id="rId178" name="Check Box 1480">
              <controlPr defaultSize="0" autoFill="0" autoLine="0" autoPict="0">
                <anchor moveWithCells="1">
                  <from>
                    <xdr:col>70</xdr:col>
                    <xdr:colOff>66675</xdr:colOff>
                    <xdr:row>221</xdr:row>
                    <xdr:rowOff>38100</xdr:rowOff>
                  </from>
                  <to>
                    <xdr:col>72</xdr:col>
                    <xdr:colOff>114300</xdr:colOff>
                    <xdr:row>221</xdr:row>
                    <xdr:rowOff>257175</xdr:rowOff>
                  </to>
                </anchor>
              </controlPr>
            </control>
          </mc:Choice>
        </mc:AlternateContent>
        <mc:AlternateContent xmlns:mc="http://schemas.openxmlformats.org/markup-compatibility/2006">
          <mc:Choice Requires="x14">
            <control shapeId="13769" r:id="rId179" name="Check Box 1481">
              <controlPr defaultSize="0" autoFill="0" autoLine="0" autoPict="0">
                <anchor moveWithCells="1">
                  <from>
                    <xdr:col>61</xdr:col>
                    <xdr:colOff>38100</xdr:colOff>
                    <xdr:row>222</xdr:row>
                    <xdr:rowOff>38100</xdr:rowOff>
                  </from>
                  <to>
                    <xdr:col>63</xdr:col>
                    <xdr:colOff>85725</xdr:colOff>
                    <xdr:row>222</xdr:row>
                    <xdr:rowOff>257175</xdr:rowOff>
                  </to>
                </anchor>
              </controlPr>
            </control>
          </mc:Choice>
        </mc:AlternateContent>
        <mc:AlternateContent xmlns:mc="http://schemas.openxmlformats.org/markup-compatibility/2006">
          <mc:Choice Requires="x14">
            <control shapeId="13770" r:id="rId180" name="Check Box 1482">
              <controlPr defaultSize="0" autoFill="0" autoLine="0" autoPict="0">
                <anchor moveWithCells="1">
                  <from>
                    <xdr:col>66</xdr:col>
                    <xdr:colOff>57150</xdr:colOff>
                    <xdr:row>222</xdr:row>
                    <xdr:rowOff>38100</xdr:rowOff>
                  </from>
                  <to>
                    <xdr:col>68</xdr:col>
                    <xdr:colOff>104775</xdr:colOff>
                    <xdr:row>222</xdr:row>
                    <xdr:rowOff>257175</xdr:rowOff>
                  </to>
                </anchor>
              </controlPr>
            </control>
          </mc:Choice>
        </mc:AlternateContent>
        <mc:AlternateContent xmlns:mc="http://schemas.openxmlformats.org/markup-compatibility/2006">
          <mc:Choice Requires="x14">
            <control shapeId="13771" r:id="rId181" name="Check Box 1483">
              <controlPr defaultSize="0" autoFill="0" autoLine="0" autoPict="0">
                <anchor moveWithCells="1">
                  <from>
                    <xdr:col>70</xdr:col>
                    <xdr:colOff>66675</xdr:colOff>
                    <xdr:row>222</xdr:row>
                    <xdr:rowOff>38100</xdr:rowOff>
                  </from>
                  <to>
                    <xdr:col>72</xdr:col>
                    <xdr:colOff>114300</xdr:colOff>
                    <xdr:row>222</xdr:row>
                    <xdr:rowOff>257175</xdr:rowOff>
                  </to>
                </anchor>
              </controlPr>
            </control>
          </mc:Choice>
        </mc:AlternateContent>
        <mc:AlternateContent xmlns:mc="http://schemas.openxmlformats.org/markup-compatibility/2006">
          <mc:Choice Requires="x14">
            <control shapeId="13772" r:id="rId182" name="Check Box 1484">
              <controlPr defaultSize="0" autoFill="0" autoLine="0" autoPict="0">
                <anchor moveWithCells="1">
                  <from>
                    <xdr:col>61</xdr:col>
                    <xdr:colOff>38100</xdr:colOff>
                    <xdr:row>223</xdr:row>
                    <xdr:rowOff>38100</xdr:rowOff>
                  </from>
                  <to>
                    <xdr:col>63</xdr:col>
                    <xdr:colOff>85725</xdr:colOff>
                    <xdr:row>223</xdr:row>
                    <xdr:rowOff>257175</xdr:rowOff>
                  </to>
                </anchor>
              </controlPr>
            </control>
          </mc:Choice>
        </mc:AlternateContent>
        <mc:AlternateContent xmlns:mc="http://schemas.openxmlformats.org/markup-compatibility/2006">
          <mc:Choice Requires="x14">
            <control shapeId="13773" r:id="rId183" name="Check Box 1485">
              <controlPr defaultSize="0" autoFill="0" autoLine="0" autoPict="0">
                <anchor moveWithCells="1">
                  <from>
                    <xdr:col>66</xdr:col>
                    <xdr:colOff>57150</xdr:colOff>
                    <xdr:row>223</xdr:row>
                    <xdr:rowOff>38100</xdr:rowOff>
                  </from>
                  <to>
                    <xdr:col>68</xdr:col>
                    <xdr:colOff>104775</xdr:colOff>
                    <xdr:row>223</xdr:row>
                    <xdr:rowOff>257175</xdr:rowOff>
                  </to>
                </anchor>
              </controlPr>
            </control>
          </mc:Choice>
        </mc:AlternateContent>
        <mc:AlternateContent xmlns:mc="http://schemas.openxmlformats.org/markup-compatibility/2006">
          <mc:Choice Requires="x14">
            <control shapeId="13774" r:id="rId184" name="Check Box 1486">
              <controlPr defaultSize="0" autoFill="0" autoLine="0" autoPict="0">
                <anchor moveWithCells="1">
                  <from>
                    <xdr:col>70</xdr:col>
                    <xdr:colOff>66675</xdr:colOff>
                    <xdr:row>223</xdr:row>
                    <xdr:rowOff>38100</xdr:rowOff>
                  </from>
                  <to>
                    <xdr:col>72</xdr:col>
                    <xdr:colOff>114300</xdr:colOff>
                    <xdr:row>223</xdr:row>
                    <xdr:rowOff>257175</xdr:rowOff>
                  </to>
                </anchor>
              </controlPr>
            </control>
          </mc:Choice>
        </mc:AlternateContent>
        <mc:AlternateContent xmlns:mc="http://schemas.openxmlformats.org/markup-compatibility/2006">
          <mc:Choice Requires="x14">
            <control shapeId="13775" r:id="rId185" name="Check Box 1487">
              <controlPr defaultSize="0" autoFill="0" autoLine="0" autoPict="0">
                <anchor moveWithCells="1">
                  <from>
                    <xdr:col>61</xdr:col>
                    <xdr:colOff>38100</xdr:colOff>
                    <xdr:row>224</xdr:row>
                    <xdr:rowOff>38100</xdr:rowOff>
                  </from>
                  <to>
                    <xdr:col>63</xdr:col>
                    <xdr:colOff>85725</xdr:colOff>
                    <xdr:row>224</xdr:row>
                    <xdr:rowOff>257175</xdr:rowOff>
                  </to>
                </anchor>
              </controlPr>
            </control>
          </mc:Choice>
        </mc:AlternateContent>
        <mc:AlternateContent xmlns:mc="http://schemas.openxmlformats.org/markup-compatibility/2006">
          <mc:Choice Requires="x14">
            <control shapeId="13776" r:id="rId186" name="Check Box 1488">
              <controlPr defaultSize="0" autoFill="0" autoLine="0" autoPict="0">
                <anchor moveWithCells="1">
                  <from>
                    <xdr:col>66</xdr:col>
                    <xdr:colOff>57150</xdr:colOff>
                    <xdr:row>224</xdr:row>
                    <xdr:rowOff>38100</xdr:rowOff>
                  </from>
                  <to>
                    <xdr:col>68</xdr:col>
                    <xdr:colOff>104775</xdr:colOff>
                    <xdr:row>224</xdr:row>
                    <xdr:rowOff>257175</xdr:rowOff>
                  </to>
                </anchor>
              </controlPr>
            </control>
          </mc:Choice>
        </mc:AlternateContent>
        <mc:AlternateContent xmlns:mc="http://schemas.openxmlformats.org/markup-compatibility/2006">
          <mc:Choice Requires="x14">
            <control shapeId="13777" r:id="rId187" name="Check Box 1489">
              <controlPr defaultSize="0" autoFill="0" autoLine="0" autoPict="0">
                <anchor moveWithCells="1">
                  <from>
                    <xdr:col>70</xdr:col>
                    <xdr:colOff>66675</xdr:colOff>
                    <xdr:row>224</xdr:row>
                    <xdr:rowOff>38100</xdr:rowOff>
                  </from>
                  <to>
                    <xdr:col>72</xdr:col>
                    <xdr:colOff>114300</xdr:colOff>
                    <xdr:row>224</xdr:row>
                    <xdr:rowOff>257175</xdr:rowOff>
                  </to>
                </anchor>
              </controlPr>
            </control>
          </mc:Choice>
        </mc:AlternateContent>
        <mc:AlternateContent xmlns:mc="http://schemas.openxmlformats.org/markup-compatibility/2006">
          <mc:Choice Requires="x14">
            <control shapeId="13778" r:id="rId188" name="Check Box 1490">
              <controlPr defaultSize="0" autoFill="0" autoLine="0" autoPict="0">
                <anchor moveWithCells="1">
                  <from>
                    <xdr:col>61</xdr:col>
                    <xdr:colOff>38100</xdr:colOff>
                    <xdr:row>225</xdr:row>
                    <xdr:rowOff>38100</xdr:rowOff>
                  </from>
                  <to>
                    <xdr:col>63</xdr:col>
                    <xdr:colOff>85725</xdr:colOff>
                    <xdr:row>225</xdr:row>
                    <xdr:rowOff>257175</xdr:rowOff>
                  </to>
                </anchor>
              </controlPr>
            </control>
          </mc:Choice>
        </mc:AlternateContent>
        <mc:AlternateContent xmlns:mc="http://schemas.openxmlformats.org/markup-compatibility/2006">
          <mc:Choice Requires="x14">
            <control shapeId="13779" r:id="rId189" name="Check Box 1491">
              <controlPr defaultSize="0" autoFill="0" autoLine="0" autoPict="0">
                <anchor moveWithCells="1">
                  <from>
                    <xdr:col>66</xdr:col>
                    <xdr:colOff>57150</xdr:colOff>
                    <xdr:row>225</xdr:row>
                    <xdr:rowOff>38100</xdr:rowOff>
                  </from>
                  <to>
                    <xdr:col>68</xdr:col>
                    <xdr:colOff>104775</xdr:colOff>
                    <xdr:row>225</xdr:row>
                    <xdr:rowOff>257175</xdr:rowOff>
                  </to>
                </anchor>
              </controlPr>
            </control>
          </mc:Choice>
        </mc:AlternateContent>
        <mc:AlternateContent xmlns:mc="http://schemas.openxmlformats.org/markup-compatibility/2006">
          <mc:Choice Requires="x14">
            <control shapeId="13780" r:id="rId190" name="Check Box 1492">
              <controlPr defaultSize="0" autoFill="0" autoLine="0" autoPict="0">
                <anchor moveWithCells="1">
                  <from>
                    <xdr:col>70</xdr:col>
                    <xdr:colOff>66675</xdr:colOff>
                    <xdr:row>225</xdr:row>
                    <xdr:rowOff>38100</xdr:rowOff>
                  </from>
                  <to>
                    <xdr:col>72</xdr:col>
                    <xdr:colOff>114300</xdr:colOff>
                    <xdr:row>225</xdr:row>
                    <xdr:rowOff>257175</xdr:rowOff>
                  </to>
                </anchor>
              </controlPr>
            </control>
          </mc:Choice>
        </mc:AlternateContent>
        <mc:AlternateContent xmlns:mc="http://schemas.openxmlformats.org/markup-compatibility/2006">
          <mc:Choice Requires="x14">
            <control shapeId="13781" r:id="rId191" name="Check Box 1493">
              <controlPr defaultSize="0" autoFill="0" autoLine="0" autoPict="0">
                <anchor moveWithCells="1">
                  <from>
                    <xdr:col>61</xdr:col>
                    <xdr:colOff>38100</xdr:colOff>
                    <xdr:row>226</xdr:row>
                    <xdr:rowOff>38100</xdr:rowOff>
                  </from>
                  <to>
                    <xdr:col>63</xdr:col>
                    <xdr:colOff>85725</xdr:colOff>
                    <xdr:row>226</xdr:row>
                    <xdr:rowOff>257175</xdr:rowOff>
                  </to>
                </anchor>
              </controlPr>
            </control>
          </mc:Choice>
        </mc:AlternateContent>
        <mc:AlternateContent xmlns:mc="http://schemas.openxmlformats.org/markup-compatibility/2006">
          <mc:Choice Requires="x14">
            <control shapeId="13782" r:id="rId192" name="Check Box 1494">
              <controlPr defaultSize="0" autoFill="0" autoLine="0" autoPict="0">
                <anchor moveWithCells="1">
                  <from>
                    <xdr:col>66</xdr:col>
                    <xdr:colOff>57150</xdr:colOff>
                    <xdr:row>226</xdr:row>
                    <xdr:rowOff>38100</xdr:rowOff>
                  </from>
                  <to>
                    <xdr:col>68</xdr:col>
                    <xdr:colOff>104775</xdr:colOff>
                    <xdr:row>226</xdr:row>
                    <xdr:rowOff>257175</xdr:rowOff>
                  </to>
                </anchor>
              </controlPr>
            </control>
          </mc:Choice>
        </mc:AlternateContent>
        <mc:AlternateContent xmlns:mc="http://schemas.openxmlformats.org/markup-compatibility/2006">
          <mc:Choice Requires="x14">
            <control shapeId="13783" r:id="rId193" name="Check Box 1495">
              <controlPr defaultSize="0" autoFill="0" autoLine="0" autoPict="0">
                <anchor moveWithCells="1">
                  <from>
                    <xdr:col>70</xdr:col>
                    <xdr:colOff>66675</xdr:colOff>
                    <xdr:row>226</xdr:row>
                    <xdr:rowOff>38100</xdr:rowOff>
                  </from>
                  <to>
                    <xdr:col>72</xdr:col>
                    <xdr:colOff>114300</xdr:colOff>
                    <xdr:row>226</xdr:row>
                    <xdr:rowOff>257175</xdr:rowOff>
                  </to>
                </anchor>
              </controlPr>
            </control>
          </mc:Choice>
        </mc:AlternateContent>
        <mc:AlternateContent xmlns:mc="http://schemas.openxmlformats.org/markup-compatibility/2006">
          <mc:Choice Requires="x14">
            <control shapeId="13784" r:id="rId194" name="Check Box 1496">
              <controlPr defaultSize="0" autoFill="0" autoLine="0" autoPict="0">
                <anchor moveWithCells="1">
                  <from>
                    <xdr:col>61</xdr:col>
                    <xdr:colOff>38100</xdr:colOff>
                    <xdr:row>227</xdr:row>
                    <xdr:rowOff>38100</xdr:rowOff>
                  </from>
                  <to>
                    <xdr:col>63</xdr:col>
                    <xdr:colOff>85725</xdr:colOff>
                    <xdr:row>227</xdr:row>
                    <xdr:rowOff>257175</xdr:rowOff>
                  </to>
                </anchor>
              </controlPr>
            </control>
          </mc:Choice>
        </mc:AlternateContent>
        <mc:AlternateContent xmlns:mc="http://schemas.openxmlformats.org/markup-compatibility/2006">
          <mc:Choice Requires="x14">
            <control shapeId="13785" r:id="rId195" name="Check Box 1497">
              <controlPr defaultSize="0" autoFill="0" autoLine="0" autoPict="0">
                <anchor moveWithCells="1">
                  <from>
                    <xdr:col>66</xdr:col>
                    <xdr:colOff>57150</xdr:colOff>
                    <xdr:row>227</xdr:row>
                    <xdr:rowOff>38100</xdr:rowOff>
                  </from>
                  <to>
                    <xdr:col>68</xdr:col>
                    <xdr:colOff>104775</xdr:colOff>
                    <xdr:row>227</xdr:row>
                    <xdr:rowOff>257175</xdr:rowOff>
                  </to>
                </anchor>
              </controlPr>
            </control>
          </mc:Choice>
        </mc:AlternateContent>
        <mc:AlternateContent xmlns:mc="http://schemas.openxmlformats.org/markup-compatibility/2006">
          <mc:Choice Requires="x14">
            <control shapeId="13786" r:id="rId196" name="Check Box 1498">
              <controlPr defaultSize="0" autoFill="0" autoLine="0" autoPict="0">
                <anchor moveWithCells="1">
                  <from>
                    <xdr:col>70</xdr:col>
                    <xdr:colOff>66675</xdr:colOff>
                    <xdr:row>227</xdr:row>
                    <xdr:rowOff>38100</xdr:rowOff>
                  </from>
                  <to>
                    <xdr:col>72</xdr:col>
                    <xdr:colOff>114300</xdr:colOff>
                    <xdr:row>227</xdr:row>
                    <xdr:rowOff>257175</xdr:rowOff>
                  </to>
                </anchor>
              </controlPr>
            </control>
          </mc:Choice>
        </mc:AlternateContent>
        <mc:AlternateContent xmlns:mc="http://schemas.openxmlformats.org/markup-compatibility/2006">
          <mc:Choice Requires="x14">
            <control shapeId="13787" r:id="rId197" name="Check Box 1499">
              <controlPr defaultSize="0" autoFill="0" autoLine="0" autoPict="0">
                <anchor moveWithCells="1">
                  <from>
                    <xdr:col>61</xdr:col>
                    <xdr:colOff>38100</xdr:colOff>
                    <xdr:row>228</xdr:row>
                    <xdr:rowOff>38100</xdr:rowOff>
                  </from>
                  <to>
                    <xdr:col>63</xdr:col>
                    <xdr:colOff>85725</xdr:colOff>
                    <xdr:row>228</xdr:row>
                    <xdr:rowOff>257175</xdr:rowOff>
                  </to>
                </anchor>
              </controlPr>
            </control>
          </mc:Choice>
        </mc:AlternateContent>
        <mc:AlternateContent xmlns:mc="http://schemas.openxmlformats.org/markup-compatibility/2006">
          <mc:Choice Requires="x14">
            <control shapeId="13788" r:id="rId198" name="Check Box 1500">
              <controlPr defaultSize="0" autoFill="0" autoLine="0" autoPict="0">
                <anchor moveWithCells="1">
                  <from>
                    <xdr:col>66</xdr:col>
                    <xdr:colOff>57150</xdr:colOff>
                    <xdr:row>228</xdr:row>
                    <xdr:rowOff>38100</xdr:rowOff>
                  </from>
                  <to>
                    <xdr:col>68</xdr:col>
                    <xdr:colOff>104775</xdr:colOff>
                    <xdr:row>228</xdr:row>
                    <xdr:rowOff>257175</xdr:rowOff>
                  </to>
                </anchor>
              </controlPr>
            </control>
          </mc:Choice>
        </mc:AlternateContent>
        <mc:AlternateContent xmlns:mc="http://schemas.openxmlformats.org/markup-compatibility/2006">
          <mc:Choice Requires="x14">
            <control shapeId="13789" r:id="rId199" name="Check Box 1501">
              <controlPr defaultSize="0" autoFill="0" autoLine="0" autoPict="0">
                <anchor moveWithCells="1">
                  <from>
                    <xdr:col>70</xdr:col>
                    <xdr:colOff>66675</xdr:colOff>
                    <xdr:row>228</xdr:row>
                    <xdr:rowOff>38100</xdr:rowOff>
                  </from>
                  <to>
                    <xdr:col>72</xdr:col>
                    <xdr:colOff>114300</xdr:colOff>
                    <xdr:row>228</xdr:row>
                    <xdr:rowOff>257175</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5</vt:i4>
      </vt:variant>
    </vt:vector>
  </HeadingPairs>
  <TitlesOfParts>
    <vt:vector size="10" baseType="lpstr">
      <vt:lpstr>表紙及び記載上の注意</vt:lpstr>
      <vt:lpstr>法人経理点検表 </vt:lpstr>
      <vt:lpstr>Sheet1</vt:lpstr>
      <vt:lpstr>資料（拠点一つの法人）</vt:lpstr>
      <vt:lpstr>資料（複数拠点ある法人）</vt:lpstr>
      <vt:lpstr>'資料（拠点一つの法人）'!Print_Area</vt:lpstr>
      <vt:lpstr>'資料（複数拠点ある法人）'!Print_Area</vt:lpstr>
      <vt:lpstr>表紙及び記載上の注意!Print_Area</vt:lpstr>
      <vt:lpstr>'法人経理点検表 '!Print_Area</vt:lpstr>
      <vt:lpstr>'法人経理点検表 '!Print_Titles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dc:creator>
  <cp:lastModifiedBy>kei_hatakeyama</cp:lastModifiedBy>
  <cp:lastPrinted>2026-06-10T05:39:57Z</cp:lastPrinted>
  <dcterms:created xsi:type="dcterms:W3CDTF">2011-11-07T04:36:17Z</dcterms:created>
  <dcterms:modified xsi:type="dcterms:W3CDTF">2026-06-15T00:26:11Z</dcterms:modified>
</cp:coreProperties>
</file>