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75" windowWidth="19230" windowHeight="4650" tabRatio="597" activeTab="11"/>
  </bookViews>
  <sheets>
    <sheet name="3101" sheetId="1" r:id="rId1"/>
    <sheet name="3102" sheetId="2" r:id="rId2"/>
    <sheet name="3103" sheetId="3" r:id="rId3"/>
    <sheet name="3104" sheetId="4" r:id="rId4"/>
    <sheet name="3105" sheetId="5" r:id="rId5"/>
    <sheet name="3106" sheetId="6" r:id="rId6"/>
    <sheet name="3107" sheetId="7" r:id="rId7"/>
    <sheet name="3108" sheetId="8" r:id="rId8"/>
    <sheet name="3109" sheetId="9" r:id="rId9"/>
    <sheet name="3110" sheetId="10" r:id="rId10"/>
    <sheet name="3111" sheetId="11" r:id="rId11"/>
    <sheet name="3112" sheetId="12" r:id="rId12"/>
  </sheets>
  <definedNames/>
  <calcPr fullCalcOnLoad="1"/>
</workbook>
</file>

<file path=xl/sharedStrings.xml><?xml version="1.0" encoding="utf-8"?>
<sst xmlns="http://schemas.openxmlformats.org/spreadsheetml/2006/main" count="1362" uniqueCount="49">
  <si>
    <t>小型イカ（昼釣り）</t>
  </si>
  <si>
    <t>隻数</t>
  </si>
  <si>
    <t>数量(kg)</t>
  </si>
  <si>
    <t>金額(円)</t>
  </si>
  <si>
    <t>スルメイカ</t>
  </si>
  <si>
    <t>小型イカ（夜釣り）</t>
  </si>
  <si>
    <t>巻き網（三陸）</t>
  </si>
  <si>
    <t>イワシ</t>
  </si>
  <si>
    <t>スルメイカ</t>
  </si>
  <si>
    <t>サバ</t>
  </si>
  <si>
    <t>イナダ</t>
  </si>
  <si>
    <t>さけ定置網</t>
  </si>
  <si>
    <t>巻き網（遠海）</t>
  </si>
  <si>
    <t>サケおす</t>
  </si>
  <si>
    <t>サケめす</t>
  </si>
  <si>
    <t>サバ</t>
  </si>
  <si>
    <t>スルメイカ</t>
  </si>
  <si>
    <t>イナダ（ブリ）</t>
  </si>
  <si>
    <t>コウナゴ（イカナゴ）</t>
  </si>
  <si>
    <t>マイワシ</t>
  </si>
  <si>
    <t>マグロ</t>
  </si>
  <si>
    <t>マダラ</t>
  </si>
  <si>
    <t>ヤリイカ</t>
  </si>
  <si>
    <t>中型トロール</t>
  </si>
  <si>
    <t>スケトウダラ</t>
  </si>
  <si>
    <t>マダラ</t>
  </si>
  <si>
    <t>小型トロール</t>
  </si>
  <si>
    <t>スルメイカ</t>
  </si>
  <si>
    <t>漁法</t>
  </si>
  <si>
    <t>魚種</t>
  </si>
  <si>
    <t>金</t>
  </si>
  <si>
    <t>金</t>
  </si>
  <si>
    <t>土</t>
  </si>
  <si>
    <t>日</t>
  </si>
  <si>
    <t>月</t>
  </si>
  <si>
    <t>火</t>
  </si>
  <si>
    <t>水</t>
  </si>
  <si>
    <t>木</t>
  </si>
  <si>
    <t>月</t>
  </si>
  <si>
    <t>木</t>
  </si>
  <si>
    <t>水</t>
  </si>
  <si>
    <t>土</t>
  </si>
  <si>
    <t>月</t>
  </si>
  <si>
    <t>木</t>
  </si>
  <si>
    <t>日</t>
  </si>
  <si>
    <t>月</t>
  </si>
  <si>
    <t>火</t>
  </si>
  <si>
    <t>金</t>
  </si>
  <si>
    <t>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</si>
</sst>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0_);[Red]\(0\)"/>
    <numFmt numFmtId="179" formatCode="#,##0.0;[Red]\-#,##0.0"/>
    <numFmt numFmtId="180" formatCode="#,##0_ "/>
    <numFmt numFmtId="181" formatCode="#,##0_ ;[Red]\-#,##0\ "/>
    <numFmt numFmtId="182" formatCode="&quot;¥&quot;#,##0_);[Red]\(&quot;¥&quot;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CE3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5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8" applyNumberFormat="1" applyFont="1" applyAlignment="1">
      <alignment vertical="center"/>
    </xf>
    <xf numFmtId="38" fontId="0" fillId="0" borderId="10" xfId="48" applyNumberFormat="1" applyFont="1" applyBorder="1" applyAlignment="1">
      <alignment horizontal="center" vertical="center"/>
    </xf>
    <xf numFmtId="38" fontId="0" fillId="0" borderId="11" xfId="48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2" xfId="48" applyNumberFormat="1" applyFont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38" fontId="0" fillId="33" borderId="11" xfId="48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34" borderId="1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176" fontId="0" fillId="34" borderId="10" xfId="0" applyNumberFormat="1" applyFill="1" applyBorder="1" applyAlignment="1">
      <alignment horizontal="center" vertical="center"/>
    </xf>
    <xf numFmtId="38" fontId="0" fillId="34" borderId="10" xfId="48" applyNumberFormat="1" applyFont="1" applyFill="1" applyBorder="1" applyAlignment="1">
      <alignment horizontal="center" vertical="center"/>
    </xf>
    <xf numFmtId="38" fontId="0" fillId="34" borderId="12" xfId="48" applyNumberFormat="1" applyFont="1" applyFill="1" applyBorder="1" applyAlignment="1">
      <alignment horizontal="center" vertical="center"/>
    </xf>
    <xf numFmtId="38" fontId="0" fillId="34" borderId="11" xfId="48" applyNumberFormat="1" applyFont="1" applyFill="1" applyBorder="1" applyAlignment="1">
      <alignment horizontal="center" vertical="center"/>
    </xf>
    <xf numFmtId="38" fontId="0" fillId="34" borderId="0" xfId="48" applyNumberFormat="1" applyFont="1" applyFill="1" applyAlignment="1">
      <alignment vertical="center"/>
    </xf>
    <xf numFmtId="38" fontId="0" fillId="34" borderId="10" xfId="0" applyNumberFormat="1" applyFill="1" applyBorder="1" applyAlignment="1">
      <alignment vertical="center"/>
    </xf>
    <xf numFmtId="56" fontId="0" fillId="2" borderId="10" xfId="0" applyNumberFormat="1" applyFill="1" applyBorder="1" applyAlignment="1">
      <alignment vertical="center"/>
    </xf>
    <xf numFmtId="38" fontId="0" fillId="2" borderId="10" xfId="0" applyNumberFormat="1" applyFill="1" applyBorder="1" applyAlignment="1">
      <alignment vertical="center"/>
    </xf>
    <xf numFmtId="38" fontId="0" fillId="2" borderId="10" xfId="48" applyNumberFormat="1" applyFon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38" fontId="0" fillId="0" borderId="13" xfId="48" applyFont="1" applyBorder="1" applyAlignment="1">
      <alignment horizontal="right" vertical="center"/>
    </xf>
    <xf numFmtId="38" fontId="0" fillId="34" borderId="13" xfId="48" applyFont="1" applyFill="1" applyBorder="1" applyAlignment="1">
      <alignment horizontal="right" vertical="center"/>
    </xf>
    <xf numFmtId="38" fontId="0" fillId="34" borderId="0" xfId="48" applyFont="1" applyFill="1" applyBorder="1" applyAlignment="1">
      <alignment horizontal="right" vertical="center"/>
    </xf>
    <xf numFmtId="38" fontId="0" fillId="35" borderId="10" xfId="0" applyNumberFormat="1" applyFill="1" applyBorder="1" applyAlignment="1">
      <alignment vertical="center"/>
    </xf>
    <xf numFmtId="38" fontId="0" fillId="0" borderId="10" xfId="48" applyNumberFormat="1" applyFont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38" fontId="0" fillId="34" borderId="10" xfId="48" applyNumberFormat="1" applyFont="1" applyFill="1" applyBorder="1" applyAlignment="1">
      <alignment horizontal="right" vertical="center"/>
    </xf>
    <xf numFmtId="56" fontId="36" fillId="34" borderId="10" xfId="0" applyNumberFormat="1" applyFont="1" applyFill="1" applyBorder="1" applyAlignment="1">
      <alignment vertical="center"/>
    </xf>
    <xf numFmtId="38" fontId="0" fillId="0" borderId="10" xfId="48" applyNumberFormat="1" applyFont="1" applyBorder="1" applyAlignment="1">
      <alignment horizontal="right" vertical="center"/>
    </xf>
    <xf numFmtId="38" fontId="0" fillId="34" borderId="10" xfId="48" applyNumberFormat="1" applyFont="1" applyFill="1" applyBorder="1" applyAlignment="1">
      <alignment horizontal="right" vertical="center"/>
    </xf>
    <xf numFmtId="56" fontId="36" fillId="34" borderId="10" xfId="0" applyNumberFormat="1" applyFont="1" applyFill="1" applyBorder="1" applyAlignment="1">
      <alignment vertical="center"/>
    </xf>
    <xf numFmtId="38" fontId="0" fillId="34" borderId="10" xfId="48" applyNumberFormat="1" applyFont="1" applyFill="1" applyBorder="1" applyAlignment="1">
      <alignment horizontal="right" vertical="center"/>
    </xf>
    <xf numFmtId="56" fontId="36" fillId="34" borderId="10" xfId="0" applyNumberFormat="1" applyFont="1" applyFill="1" applyBorder="1" applyAlignment="1">
      <alignment vertical="center"/>
    </xf>
    <xf numFmtId="38" fontId="0" fillId="34" borderId="10" xfId="48" applyNumberFormat="1" applyFont="1" applyFill="1" applyBorder="1" applyAlignment="1">
      <alignment horizontal="right" vertical="center"/>
    </xf>
    <xf numFmtId="56" fontId="36" fillId="34" borderId="10" xfId="0" applyNumberFormat="1" applyFont="1" applyFill="1" applyBorder="1" applyAlignment="1">
      <alignment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0" applyNumberFormat="1" applyFill="1" applyBorder="1" applyAlignment="1">
      <alignment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38" fontId="0" fillId="33" borderId="11" xfId="48" applyNumberFormat="1" applyFont="1" applyFill="1" applyBorder="1" applyAlignment="1">
      <alignment horizontal="center" vertical="center" wrapText="1"/>
    </xf>
    <xf numFmtId="38" fontId="0" fillId="33" borderId="14" xfId="48" applyNumberFormat="1" applyFont="1" applyFill="1" applyBorder="1" applyAlignment="1">
      <alignment horizontal="center" vertical="center" wrapText="1"/>
    </xf>
    <xf numFmtId="38" fontId="0" fillId="33" borderId="15" xfId="48" applyNumberFormat="1" applyFont="1" applyFill="1" applyBorder="1" applyAlignment="1">
      <alignment horizontal="center" vertical="center" wrapText="1"/>
    </xf>
    <xf numFmtId="38" fontId="0" fillId="33" borderId="10" xfId="48" applyNumberFormat="1" applyFont="1" applyFill="1" applyBorder="1" applyAlignment="1">
      <alignment horizontal="center" vertical="center"/>
    </xf>
    <xf numFmtId="38" fontId="0" fillId="33" borderId="11" xfId="48" applyNumberFormat="1" applyFont="1" applyFill="1" applyBorder="1" applyAlignment="1">
      <alignment horizontal="center" vertical="center"/>
    </xf>
    <xf numFmtId="38" fontId="0" fillId="33" borderId="10" xfId="48" applyNumberFormat="1" applyFont="1" applyFill="1" applyBorder="1" applyAlignment="1">
      <alignment horizontal="center" vertical="center" wrapText="1"/>
    </xf>
    <xf numFmtId="38" fontId="0" fillId="33" borderId="15" xfId="48" applyNumberFormat="1" applyFont="1" applyFill="1" applyBorder="1" applyAlignment="1">
      <alignment horizontal="center" vertical="center"/>
    </xf>
    <xf numFmtId="38" fontId="0" fillId="36" borderId="16" xfId="48" applyNumberFormat="1" applyFont="1" applyFill="1" applyBorder="1" applyAlignment="1">
      <alignment horizontal="center" vertical="center"/>
    </xf>
    <xf numFmtId="38" fontId="0" fillId="36" borderId="13" xfId="48" applyNumberFormat="1" applyFont="1" applyFill="1" applyBorder="1" applyAlignment="1">
      <alignment horizontal="center" vertical="center"/>
    </xf>
    <xf numFmtId="38" fontId="0" fillId="36" borderId="17" xfId="48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38" fontId="0" fillId="36" borderId="11" xfId="48" applyNumberFormat="1" applyFont="1" applyFill="1" applyBorder="1" applyAlignment="1">
      <alignment horizontal="center" vertical="center"/>
    </xf>
    <xf numFmtId="38" fontId="0" fillId="36" borderId="14" xfId="48" applyNumberFormat="1" applyFont="1" applyFill="1" applyBorder="1" applyAlignment="1">
      <alignment horizontal="center" vertical="center"/>
    </xf>
    <xf numFmtId="38" fontId="0" fillId="36" borderId="15" xfId="48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="90" zoomScaleNormal="90" zoomScalePageLayoutView="0" workbookViewId="0" topLeftCell="A1">
      <pane xSplit="1" ySplit="3" topLeftCell="Y4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AV19" sqref="AV19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182" t="s">
        <v>28</v>
      </c>
      <c r="B1" s="183"/>
      <c r="C1" s="174" t="s">
        <v>5</v>
      </c>
      <c r="D1" s="175"/>
      <c r="E1" s="176"/>
      <c r="F1" s="174" t="s">
        <v>0</v>
      </c>
      <c r="G1" s="175"/>
      <c r="H1" s="176"/>
      <c r="I1" s="174" t="s">
        <v>6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6"/>
      <c r="U1" s="174" t="s">
        <v>12</v>
      </c>
      <c r="V1" s="175"/>
      <c r="W1" s="176"/>
      <c r="X1" s="177" t="s">
        <v>11</v>
      </c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7" t="s">
        <v>23</v>
      </c>
      <c r="AT1" s="178"/>
      <c r="AU1" s="178"/>
      <c r="AV1" s="178"/>
      <c r="AW1" s="178"/>
      <c r="AX1" s="178"/>
      <c r="AY1" s="179"/>
      <c r="AZ1" s="177" t="s">
        <v>26</v>
      </c>
      <c r="BA1" s="178"/>
      <c r="BB1" s="178"/>
      <c r="BC1" s="178"/>
      <c r="BD1" s="178"/>
      <c r="BE1" s="178"/>
      <c r="BF1" s="179"/>
    </row>
    <row r="2" spans="1:58" ht="15" customHeight="1">
      <c r="A2" s="184" t="s">
        <v>29</v>
      </c>
      <c r="B2" s="185"/>
      <c r="C2" s="171" t="s">
        <v>4</v>
      </c>
      <c r="D2" s="172"/>
      <c r="E2" s="173"/>
      <c r="F2" s="171" t="s">
        <v>4</v>
      </c>
      <c r="G2" s="172"/>
      <c r="H2" s="173"/>
      <c r="I2" s="171" t="s">
        <v>7</v>
      </c>
      <c r="J2" s="172"/>
      <c r="K2" s="173"/>
      <c r="L2" s="171" t="s">
        <v>9</v>
      </c>
      <c r="M2" s="172"/>
      <c r="N2" s="173"/>
      <c r="O2" s="171" t="s">
        <v>8</v>
      </c>
      <c r="P2" s="172"/>
      <c r="Q2" s="173"/>
      <c r="R2" s="171" t="s">
        <v>10</v>
      </c>
      <c r="S2" s="172"/>
      <c r="T2" s="173"/>
      <c r="U2" s="171" t="s">
        <v>9</v>
      </c>
      <c r="V2" s="172"/>
      <c r="W2" s="172"/>
      <c r="X2" s="10"/>
      <c r="Y2" s="173" t="s">
        <v>13</v>
      </c>
      <c r="Z2" s="187"/>
      <c r="AA2" s="187" t="s">
        <v>14</v>
      </c>
      <c r="AB2" s="187"/>
      <c r="AC2" s="185" t="s">
        <v>18</v>
      </c>
      <c r="AD2" s="186"/>
      <c r="AE2" s="186" t="s">
        <v>15</v>
      </c>
      <c r="AF2" s="186"/>
      <c r="AG2" s="186" t="s">
        <v>16</v>
      </c>
      <c r="AH2" s="186"/>
      <c r="AI2" s="186" t="s">
        <v>17</v>
      </c>
      <c r="AJ2" s="186"/>
      <c r="AK2" s="186" t="s">
        <v>19</v>
      </c>
      <c r="AL2" s="186"/>
      <c r="AM2" s="186" t="s">
        <v>20</v>
      </c>
      <c r="AN2" s="186"/>
      <c r="AO2" s="186" t="s">
        <v>21</v>
      </c>
      <c r="AP2" s="186"/>
      <c r="AQ2" s="186" t="s">
        <v>22</v>
      </c>
      <c r="AR2" s="184"/>
      <c r="AS2" s="171" t="s">
        <v>25</v>
      </c>
      <c r="AT2" s="172"/>
      <c r="AU2" s="173"/>
      <c r="AV2" s="171" t="s">
        <v>24</v>
      </c>
      <c r="AW2" s="173"/>
      <c r="AX2" s="171" t="s">
        <v>27</v>
      </c>
      <c r="AY2" s="172"/>
      <c r="AZ2" s="171" t="s">
        <v>25</v>
      </c>
      <c r="BA2" s="172"/>
      <c r="BB2" s="173"/>
      <c r="BC2" s="172" t="s">
        <v>24</v>
      </c>
      <c r="BD2" s="173"/>
      <c r="BE2" s="171" t="s">
        <v>27</v>
      </c>
      <c r="BF2" s="173"/>
    </row>
    <row r="3" spans="1:58" ht="15" customHeight="1">
      <c r="A3" s="180"/>
      <c r="B3" s="181"/>
      <c r="C3" s="3" t="s">
        <v>1</v>
      </c>
      <c r="D3" s="3" t="s">
        <v>2</v>
      </c>
      <c r="E3" s="3" t="s">
        <v>3</v>
      </c>
      <c r="F3" s="3" t="s">
        <v>1</v>
      </c>
      <c r="G3" s="3" t="s">
        <v>2</v>
      </c>
      <c r="H3" s="3" t="s">
        <v>3</v>
      </c>
      <c r="I3" s="3" t="s">
        <v>1</v>
      </c>
      <c r="J3" s="3" t="s">
        <v>2</v>
      </c>
      <c r="K3" s="3" t="s">
        <v>3</v>
      </c>
      <c r="L3" s="3" t="s">
        <v>1</v>
      </c>
      <c r="M3" s="3" t="s">
        <v>2</v>
      </c>
      <c r="N3" s="3" t="s">
        <v>3</v>
      </c>
      <c r="O3" s="3" t="s">
        <v>1</v>
      </c>
      <c r="P3" s="3" t="s">
        <v>2</v>
      </c>
      <c r="Q3" s="3" t="s">
        <v>3</v>
      </c>
      <c r="R3" s="3" t="s">
        <v>1</v>
      </c>
      <c r="S3" s="3" t="s">
        <v>2</v>
      </c>
      <c r="T3" s="3" t="s">
        <v>3</v>
      </c>
      <c r="U3" s="3" t="s">
        <v>1</v>
      </c>
      <c r="V3" s="3" t="s">
        <v>2</v>
      </c>
      <c r="W3" s="3" t="s">
        <v>3</v>
      </c>
      <c r="X3" s="8" t="s">
        <v>1</v>
      </c>
      <c r="Y3" s="8" t="s">
        <v>2</v>
      </c>
      <c r="Z3" s="8" t="s">
        <v>3</v>
      </c>
      <c r="AA3" s="8" t="s">
        <v>2</v>
      </c>
      <c r="AB3" s="8" t="s">
        <v>3</v>
      </c>
      <c r="AC3" s="3" t="s">
        <v>2</v>
      </c>
      <c r="AD3" s="3" t="s">
        <v>3</v>
      </c>
      <c r="AE3" s="3" t="s">
        <v>2</v>
      </c>
      <c r="AF3" s="3" t="s">
        <v>3</v>
      </c>
      <c r="AG3" s="3" t="s">
        <v>2</v>
      </c>
      <c r="AH3" s="3" t="s">
        <v>3</v>
      </c>
      <c r="AI3" s="3" t="s">
        <v>2</v>
      </c>
      <c r="AJ3" s="3" t="s">
        <v>3</v>
      </c>
      <c r="AK3" s="3" t="s">
        <v>2</v>
      </c>
      <c r="AL3" s="3" t="s">
        <v>3</v>
      </c>
      <c r="AM3" s="3" t="s">
        <v>2</v>
      </c>
      <c r="AN3" s="3" t="s">
        <v>3</v>
      </c>
      <c r="AO3" s="3" t="s">
        <v>2</v>
      </c>
      <c r="AP3" s="3" t="s">
        <v>3</v>
      </c>
      <c r="AQ3" s="3" t="s">
        <v>2</v>
      </c>
      <c r="AR3" s="4" t="s">
        <v>3</v>
      </c>
      <c r="AS3" s="8" t="s">
        <v>1</v>
      </c>
      <c r="AT3" s="3" t="s">
        <v>2</v>
      </c>
      <c r="AU3" s="3" t="s">
        <v>3</v>
      </c>
      <c r="AV3" s="3" t="s">
        <v>2</v>
      </c>
      <c r="AW3" s="3" t="s">
        <v>3</v>
      </c>
      <c r="AX3" s="3" t="s">
        <v>2</v>
      </c>
      <c r="AY3" s="3" t="s">
        <v>3</v>
      </c>
      <c r="AZ3" s="8" t="s">
        <v>1</v>
      </c>
      <c r="BA3" s="8" t="s">
        <v>2</v>
      </c>
      <c r="BB3" s="8" t="s">
        <v>3</v>
      </c>
      <c r="BC3" s="3" t="s">
        <v>2</v>
      </c>
      <c r="BD3" s="3" t="s">
        <v>3</v>
      </c>
      <c r="BE3" s="3" t="s">
        <v>2</v>
      </c>
      <c r="BF3" s="3" t="s">
        <v>3</v>
      </c>
    </row>
    <row r="4" spans="1:58" s="15" customFormat="1" ht="13.5">
      <c r="A4" s="14">
        <v>43466</v>
      </c>
      <c r="B4" s="42">
        <f aca="true" t="shared" si="0" ref="B4:B18">IF(A4="","",WEEKDAY(A4))</f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58" s="15" customFormat="1" ht="13.5">
      <c r="A5" s="14">
        <f>A4+1</f>
        <v>43467</v>
      </c>
      <c r="B5" s="42">
        <f t="shared" si="0"/>
        <v>4</v>
      </c>
      <c r="C5" s="21"/>
      <c r="D5" s="21"/>
      <c r="E5" s="21"/>
      <c r="F5" s="21"/>
      <c r="G5" s="43"/>
      <c r="H5" s="43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s="15" customFormat="1" ht="13.5">
      <c r="A6" s="14">
        <f>A5+1</f>
        <v>43468</v>
      </c>
      <c r="B6" s="42">
        <f t="shared" si="0"/>
        <v>5</v>
      </c>
      <c r="C6" s="43"/>
      <c r="D6" s="21"/>
      <c r="E6" s="21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58" s="15" customFormat="1" ht="13.5">
      <c r="A7" s="44">
        <f>A6+1</f>
        <v>43469</v>
      </c>
      <c r="B7" s="42">
        <f t="shared" si="0"/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spans="1:58" s="15" customFormat="1" ht="13.5">
      <c r="A8" s="44">
        <f>A7+1</f>
        <v>43470</v>
      </c>
      <c r="B8" s="42">
        <f t="shared" si="0"/>
        <v>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>
        <v>7</v>
      </c>
      <c r="Y8" s="43">
        <v>3765</v>
      </c>
      <c r="Z8" s="43">
        <v>693787</v>
      </c>
      <c r="AA8" s="43">
        <v>8218.5</v>
      </c>
      <c r="AB8" s="43">
        <v>5392048</v>
      </c>
      <c r="AC8" s="43"/>
      <c r="AD8" s="43"/>
      <c r="AE8" s="43">
        <v>201</v>
      </c>
      <c r="AF8" s="43">
        <v>56106</v>
      </c>
      <c r="AG8" s="43">
        <v>32</v>
      </c>
      <c r="AH8" s="43">
        <v>20196</v>
      </c>
      <c r="AI8" s="43"/>
      <c r="AJ8" s="43"/>
      <c r="AK8" s="43"/>
      <c r="AL8" s="43"/>
      <c r="AM8" s="43"/>
      <c r="AN8" s="43"/>
      <c r="AO8" s="43">
        <v>881</v>
      </c>
      <c r="AP8" s="43">
        <v>513972</v>
      </c>
      <c r="AQ8" s="43">
        <v>5</v>
      </c>
      <c r="AR8" s="43">
        <v>1836</v>
      </c>
      <c r="AS8" s="43">
        <v>13</v>
      </c>
      <c r="AT8" s="43">
        <v>16435</v>
      </c>
      <c r="AU8" s="43">
        <v>6989976</v>
      </c>
      <c r="AV8" s="43">
        <v>5979</v>
      </c>
      <c r="AW8" s="43">
        <v>441072</v>
      </c>
      <c r="AX8" s="43">
        <v>9291</v>
      </c>
      <c r="AY8" s="43">
        <v>5619132</v>
      </c>
      <c r="AZ8" s="43">
        <v>1</v>
      </c>
      <c r="BA8" s="43">
        <v>2737</v>
      </c>
      <c r="BB8" s="43">
        <v>1351404</v>
      </c>
      <c r="BC8" s="43">
        <v>14</v>
      </c>
      <c r="BD8" s="43">
        <v>2808</v>
      </c>
      <c r="BE8" s="43"/>
      <c r="BF8" s="43"/>
    </row>
    <row r="9" spans="1:58" ht="13.5">
      <c r="A9" s="1">
        <v>43471</v>
      </c>
      <c r="B9" s="40">
        <f t="shared" si="0"/>
        <v>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</row>
    <row r="10" spans="1:58" s="15" customFormat="1" ht="13.5">
      <c r="A10" s="14">
        <f>A9+1</f>
        <v>43472</v>
      </c>
      <c r="B10" s="42">
        <f t="shared" si="0"/>
        <v>2</v>
      </c>
      <c r="C10" s="21"/>
      <c r="D10" s="21"/>
      <c r="E10" s="21"/>
      <c r="F10" s="21"/>
      <c r="G10" s="46"/>
      <c r="H10" s="4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1" spans="1:58" s="15" customFormat="1" ht="13.5">
      <c r="A11" s="14">
        <f>A10+1</f>
        <v>43473</v>
      </c>
      <c r="B11" s="42">
        <f t="shared" si="0"/>
        <v>3</v>
      </c>
      <c r="C11" s="46"/>
      <c r="D11" s="21"/>
      <c r="E11" s="21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>
        <v>1</v>
      </c>
      <c r="BA11" s="46">
        <v>1740</v>
      </c>
      <c r="BB11" s="46">
        <v>1059588</v>
      </c>
      <c r="BC11" s="46">
        <v>7</v>
      </c>
      <c r="BD11" s="46">
        <v>864</v>
      </c>
      <c r="BE11" s="46"/>
      <c r="BF11" s="46"/>
    </row>
    <row r="12" spans="1:58" s="15" customFormat="1" ht="13.5">
      <c r="A12" s="47">
        <f>A11+1</f>
        <v>43474</v>
      </c>
      <c r="B12" s="42">
        <f t="shared" si="0"/>
        <v>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>
        <v>13</v>
      </c>
      <c r="AT12" s="46">
        <v>9172</v>
      </c>
      <c r="AU12" s="46">
        <v>4673862</v>
      </c>
      <c r="AV12" s="46">
        <v>902</v>
      </c>
      <c r="AW12" s="46">
        <v>54270</v>
      </c>
      <c r="AX12" s="46">
        <v>5667</v>
      </c>
      <c r="AY12" s="46">
        <v>3109536</v>
      </c>
      <c r="AZ12" s="46">
        <v>1</v>
      </c>
      <c r="BA12" s="46">
        <v>313</v>
      </c>
      <c r="BB12" s="46">
        <v>161676</v>
      </c>
      <c r="BC12" s="46">
        <v>7</v>
      </c>
      <c r="BD12" s="46">
        <v>540</v>
      </c>
      <c r="BE12" s="46"/>
      <c r="BF12" s="46"/>
    </row>
    <row r="13" spans="1:58" s="15" customFormat="1" ht="13.5">
      <c r="A13" s="47">
        <f>A12+1</f>
        <v>43475</v>
      </c>
      <c r="B13" s="42">
        <f t="shared" si="0"/>
        <v>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>
        <v>4</v>
      </c>
      <c r="Y13" s="46">
        <v>736.5</v>
      </c>
      <c r="Z13" s="46">
        <v>153764</v>
      </c>
      <c r="AA13" s="46">
        <v>1740</v>
      </c>
      <c r="AB13" s="46">
        <v>1043496</v>
      </c>
      <c r="AC13" s="46"/>
      <c r="AD13" s="46"/>
      <c r="AE13" s="46"/>
      <c r="AF13" s="46"/>
      <c r="AG13" s="46">
        <v>7</v>
      </c>
      <c r="AH13" s="46">
        <v>3240</v>
      </c>
      <c r="AI13" s="46"/>
      <c r="AJ13" s="46"/>
      <c r="AK13" s="46"/>
      <c r="AL13" s="46"/>
      <c r="AM13" s="46"/>
      <c r="AN13" s="46"/>
      <c r="AO13" s="46">
        <v>521</v>
      </c>
      <c r="AP13" s="46">
        <v>333828</v>
      </c>
      <c r="AQ13" s="46">
        <v>25</v>
      </c>
      <c r="AR13" s="46">
        <v>23004</v>
      </c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</row>
    <row r="14" spans="1:58" s="15" customFormat="1" ht="13.5">
      <c r="A14" s="14">
        <v>43476</v>
      </c>
      <c r="B14" s="42">
        <f t="shared" si="0"/>
        <v>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</row>
    <row r="15" spans="1:58" s="15" customFormat="1" ht="13.5">
      <c r="A15" s="14">
        <f>A14+1</f>
        <v>43477</v>
      </c>
      <c r="B15" s="42">
        <f t="shared" si="0"/>
        <v>7</v>
      </c>
      <c r="C15" s="21"/>
      <c r="D15" s="21"/>
      <c r="E15" s="21"/>
      <c r="F15" s="21"/>
      <c r="G15" s="48"/>
      <c r="H15" s="48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1</v>
      </c>
      <c r="Y15" s="21">
        <v>148</v>
      </c>
      <c r="Z15" s="21">
        <v>29506</v>
      </c>
      <c r="AA15" s="21">
        <v>351.5</v>
      </c>
      <c r="AB15" s="21">
        <v>146772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>
        <v>98</v>
      </c>
      <c r="AP15" s="21">
        <v>92016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</row>
    <row r="16" spans="1:58" s="15" customFormat="1" ht="13.5">
      <c r="A16" s="14">
        <f>A15+1</f>
        <v>43478</v>
      </c>
      <c r="B16" s="42">
        <f t="shared" si="0"/>
        <v>1</v>
      </c>
      <c r="C16" s="48"/>
      <c r="D16" s="21"/>
      <c r="E16" s="21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</row>
    <row r="17" spans="1:58" s="15" customFormat="1" ht="13.5">
      <c r="A17" s="49">
        <f>A16+1</f>
        <v>43479</v>
      </c>
      <c r="B17" s="42">
        <f t="shared" si="0"/>
        <v>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</row>
    <row r="18" spans="1:58" s="15" customFormat="1" ht="13.5">
      <c r="A18" s="49">
        <f>A17+1</f>
        <v>43480</v>
      </c>
      <c r="B18" s="42">
        <f t="shared" si="0"/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>
        <v>2</v>
      </c>
      <c r="Y18" s="48">
        <v>255</v>
      </c>
      <c r="Z18" s="48">
        <v>61603</v>
      </c>
      <c r="AA18" s="48">
        <v>700</v>
      </c>
      <c r="AB18" s="48">
        <v>312552</v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>
        <v>287</v>
      </c>
      <c r="AP18" s="48">
        <v>228204</v>
      </c>
      <c r="AQ18" s="48">
        <v>5</v>
      </c>
      <c r="AR18" s="48">
        <v>5400</v>
      </c>
      <c r="AS18" s="48">
        <v>8</v>
      </c>
      <c r="AT18" s="48">
        <v>9806</v>
      </c>
      <c r="AU18" s="48">
        <v>2715552</v>
      </c>
      <c r="AV18" s="48">
        <v>358</v>
      </c>
      <c r="AW18" s="48">
        <v>18090</v>
      </c>
      <c r="AX18" s="48">
        <v>893</v>
      </c>
      <c r="AY18" s="48">
        <v>473503</v>
      </c>
      <c r="AZ18" s="48">
        <v>1</v>
      </c>
      <c r="BA18" s="48">
        <v>1253</v>
      </c>
      <c r="BB18" s="48">
        <v>402840</v>
      </c>
      <c r="BC18" s="48"/>
      <c r="BD18" s="48"/>
      <c r="BE18" s="48"/>
      <c r="BF18" s="48"/>
    </row>
    <row r="19" spans="1:58" s="15" customFormat="1" ht="13.5">
      <c r="A19" s="14">
        <v>43481</v>
      </c>
      <c r="B19" s="42">
        <f>IF(A19="","",WEEKDAY(A19))</f>
        <v>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>
        <v>1</v>
      </c>
      <c r="Y19" s="50">
        <v>126</v>
      </c>
      <c r="Z19" s="50">
        <v>21427</v>
      </c>
      <c r="AA19" s="50">
        <v>274.5</v>
      </c>
      <c r="AB19" s="50">
        <v>101601</v>
      </c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>
        <v>50</v>
      </c>
      <c r="AP19" s="50">
        <v>29808</v>
      </c>
      <c r="AQ19" s="50"/>
      <c r="AR19" s="50"/>
      <c r="AS19" s="50">
        <v>13</v>
      </c>
      <c r="AT19" s="50">
        <v>12944</v>
      </c>
      <c r="AU19" s="50">
        <v>3164184</v>
      </c>
      <c r="AV19" s="50">
        <v>1937</v>
      </c>
      <c r="AW19" s="50">
        <v>413964</v>
      </c>
      <c r="AX19" s="50">
        <v>779</v>
      </c>
      <c r="AY19" s="50">
        <v>441925</v>
      </c>
      <c r="AZ19" s="50"/>
      <c r="BA19" s="50"/>
      <c r="BB19" s="50"/>
      <c r="BC19" s="50"/>
      <c r="BD19" s="50"/>
      <c r="BE19" s="50"/>
      <c r="BF19" s="50"/>
    </row>
    <row r="20" spans="1:58" s="15" customFormat="1" ht="13.5">
      <c r="A20" s="14">
        <f>A19+1</f>
        <v>43482</v>
      </c>
      <c r="B20" s="42">
        <f>IF(A20="","",WEEKDAY(A20))</f>
        <v>5</v>
      </c>
      <c r="C20" s="21"/>
      <c r="D20" s="21"/>
      <c r="E20" s="21"/>
      <c r="F20" s="21"/>
      <c r="G20" s="50"/>
      <c r="H20" s="5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</row>
    <row r="21" spans="1:58" s="15" customFormat="1" ht="13.5">
      <c r="A21" s="14">
        <f>A20+1</f>
        <v>43483</v>
      </c>
      <c r="B21" s="42">
        <f>IF(A21="","",WEEKDAY(A21))</f>
        <v>6</v>
      </c>
      <c r="C21" s="50"/>
      <c r="D21" s="21"/>
      <c r="E21" s="21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</row>
    <row r="22" spans="1:58" s="15" customFormat="1" ht="13.5">
      <c r="A22" s="51">
        <f>A21+1</f>
        <v>43484</v>
      </c>
      <c r="B22" s="42">
        <f>IF(A22="","",WEEKDAY(A22))</f>
        <v>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58" s="15" customFormat="1" ht="13.5">
      <c r="A23" s="51">
        <f>A22+1</f>
        <v>43485</v>
      </c>
      <c r="B23" s="42">
        <f>IF(A23="","",WEEKDAY(A23))</f>
        <v>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</row>
    <row r="24" spans="1:58" ht="15" customHeight="1">
      <c r="A24" s="1">
        <v>43486</v>
      </c>
      <c r="B24" s="41">
        <v>43486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>
        <v>1</v>
      </c>
      <c r="Y24" s="52">
        <v>123</v>
      </c>
      <c r="Z24" s="52">
        <v>17269</v>
      </c>
      <c r="AA24" s="52">
        <v>460</v>
      </c>
      <c r="AB24" s="52">
        <v>81432</v>
      </c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>
        <v>154</v>
      </c>
      <c r="AP24" s="52">
        <v>37800</v>
      </c>
      <c r="AQ24" s="52"/>
      <c r="AR24" s="52"/>
      <c r="AS24" s="52">
        <v>13</v>
      </c>
      <c r="AT24" s="52">
        <v>27975</v>
      </c>
      <c r="AU24" s="52">
        <v>6212106</v>
      </c>
      <c r="AV24" s="52">
        <v>1115</v>
      </c>
      <c r="AW24" s="52">
        <v>144612</v>
      </c>
      <c r="AX24" s="52">
        <v>2942</v>
      </c>
      <c r="AY24" s="52">
        <v>1455462</v>
      </c>
      <c r="AZ24" s="52">
        <v>1</v>
      </c>
      <c r="BA24" s="52">
        <v>413</v>
      </c>
      <c r="BB24" s="52">
        <v>126900</v>
      </c>
      <c r="BC24" s="52"/>
      <c r="BD24" s="52"/>
      <c r="BE24" s="52"/>
      <c r="BF24" s="52"/>
    </row>
    <row r="25" spans="1:58" ht="15" customHeight="1">
      <c r="A25" s="1">
        <v>43487</v>
      </c>
      <c r="B25" s="41">
        <v>43487</v>
      </c>
      <c r="C25" s="30"/>
      <c r="D25" s="30"/>
      <c r="E25" s="30"/>
      <c r="F25" s="30"/>
      <c r="G25" s="53"/>
      <c r="H25" s="53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>
        <v>1</v>
      </c>
      <c r="Y25" s="30">
        <v>155</v>
      </c>
      <c r="Z25" s="30">
        <v>34657</v>
      </c>
      <c r="AA25" s="30">
        <v>421</v>
      </c>
      <c r="AB25" s="30">
        <v>156601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>
        <v>77</v>
      </c>
      <c r="AP25" s="30">
        <v>38124</v>
      </c>
      <c r="AQ25" s="30">
        <v>5</v>
      </c>
      <c r="AR25" s="30">
        <v>3456</v>
      </c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1:58" ht="15" customHeight="1">
      <c r="A26" s="1">
        <v>43488</v>
      </c>
      <c r="B26" s="41">
        <v>43488</v>
      </c>
      <c r="C26" s="52"/>
      <c r="D26" s="21"/>
      <c r="E26" s="2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</row>
    <row r="27" spans="1:58" ht="15" customHeight="1">
      <c r="A27" s="1">
        <v>43489</v>
      </c>
      <c r="B27" s="41">
        <v>43489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>
        <v>3</v>
      </c>
      <c r="Y27" s="53">
        <v>89</v>
      </c>
      <c r="Z27" s="53">
        <v>11242</v>
      </c>
      <c r="AA27" s="53">
        <v>474</v>
      </c>
      <c r="AB27" s="53">
        <v>97254</v>
      </c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>
        <v>235</v>
      </c>
      <c r="AP27" s="53">
        <v>68904</v>
      </c>
      <c r="AQ27" s="53">
        <v>7</v>
      </c>
      <c r="AR27" s="53">
        <v>3024</v>
      </c>
      <c r="AS27" s="53">
        <v>13</v>
      </c>
      <c r="AT27" s="53">
        <v>14621</v>
      </c>
      <c r="AU27" s="53">
        <v>3412908</v>
      </c>
      <c r="AV27" s="53">
        <v>974</v>
      </c>
      <c r="AW27" s="53">
        <v>186300</v>
      </c>
      <c r="AX27" s="53">
        <v>4303</v>
      </c>
      <c r="AY27" s="53">
        <v>2331558</v>
      </c>
      <c r="AZ27" s="53">
        <v>1</v>
      </c>
      <c r="BA27" s="53">
        <v>409</v>
      </c>
      <c r="BB27" s="53">
        <v>109242</v>
      </c>
      <c r="BC27" s="53">
        <v>20</v>
      </c>
      <c r="BD27" s="53">
        <v>3240</v>
      </c>
      <c r="BE27" s="53"/>
      <c r="BF27" s="53"/>
    </row>
    <row r="28" spans="1:58" ht="15" customHeight="1">
      <c r="A28" s="1">
        <v>43490</v>
      </c>
      <c r="B28" s="41">
        <v>43490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58" ht="15" customHeight="1">
      <c r="A29" s="1">
        <v>43491</v>
      </c>
      <c r="B29" s="41">
        <v>43491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</v>
      </c>
      <c r="Y29" s="52">
        <v>123</v>
      </c>
      <c r="Z29" s="52">
        <v>21676</v>
      </c>
      <c r="AA29" s="52">
        <v>478</v>
      </c>
      <c r="AB29" s="52">
        <v>159516</v>
      </c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>
        <v>80</v>
      </c>
      <c r="AP29" s="52">
        <v>49788</v>
      </c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58" ht="15" customHeight="1">
      <c r="A30" s="1">
        <v>43492</v>
      </c>
      <c r="B30" s="41">
        <v>43492</v>
      </c>
      <c r="C30" s="30"/>
      <c r="D30" s="30"/>
      <c r="E30" s="30"/>
      <c r="F30" s="30"/>
      <c r="G30" s="53"/>
      <c r="H30" s="5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ht="15" customHeight="1">
      <c r="A31" s="1">
        <v>43493</v>
      </c>
      <c r="B31" s="41">
        <v>43493</v>
      </c>
      <c r="C31" s="52"/>
      <c r="D31" s="21"/>
      <c r="E31" s="2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>
        <v>13</v>
      </c>
      <c r="AT31" s="52">
        <v>31366</v>
      </c>
      <c r="AU31" s="52">
        <v>6739308</v>
      </c>
      <c r="AV31" s="52">
        <v>6606</v>
      </c>
      <c r="AW31" s="52">
        <v>889110</v>
      </c>
      <c r="AX31" s="52">
        <v>2823</v>
      </c>
      <c r="AY31" s="52">
        <v>913464</v>
      </c>
      <c r="AZ31" s="52">
        <v>1</v>
      </c>
      <c r="BA31" s="52">
        <v>198</v>
      </c>
      <c r="BB31" s="52">
        <v>45792</v>
      </c>
      <c r="BC31" s="52"/>
      <c r="BD31" s="52"/>
      <c r="BE31" s="52"/>
      <c r="BF31" s="52"/>
    </row>
    <row r="32" spans="1:58" ht="15" customHeight="1">
      <c r="A32" s="1">
        <v>43494</v>
      </c>
      <c r="B32" s="41">
        <v>43494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>
        <v>1</v>
      </c>
      <c r="Y32" s="53">
        <v>49.5</v>
      </c>
      <c r="Z32" s="53">
        <v>17037</v>
      </c>
      <c r="AA32" s="53">
        <v>238</v>
      </c>
      <c r="AB32" s="53">
        <v>97383</v>
      </c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>
        <v>56</v>
      </c>
      <c r="AP32" s="53">
        <v>23436</v>
      </c>
      <c r="AQ32" s="53"/>
      <c r="AR32" s="53"/>
      <c r="AS32" s="53">
        <v>13</v>
      </c>
      <c r="AT32" s="53">
        <v>12990</v>
      </c>
      <c r="AU32" s="53">
        <v>2950290</v>
      </c>
      <c r="AV32" s="53">
        <v>1265</v>
      </c>
      <c r="AW32" s="53">
        <v>169128</v>
      </c>
      <c r="AX32" s="53">
        <v>252</v>
      </c>
      <c r="AY32" s="53">
        <v>105732</v>
      </c>
      <c r="AZ32" s="53">
        <v>1</v>
      </c>
      <c r="BA32" s="53">
        <v>61</v>
      </c>
      <c r="BB32" s="53">
        <v>15444</v>
      </c>
      <c r="BC32" s="53"/>
      <c r="BD32" s="53"/>
      <c r="BE32" s="53"/>
      <c r="BF32" s="53"/>
    </row>
    <row r="33" spans="1:58" ht="15" customHeight="1">
      <c r="A33" s="1">
        <v>43495</v>
      </c>
      <c r="B33" s="41">
        <v>43495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</row>
    <row r="34" spans="1:58" ht="15" customHeight="1">
      <c r="A34" s="1">
        <v>43496</v>
      </c>
      <c r="B34" s="41">
        <v>43496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I1:T1"/>
    <mergeCell ref="AC2:AD2"/>
    <mergeCell ref="AE2:AF2"/>
    <mergeCell ref="AG2:AH2"/>
    <mergeCell ref="AI2:AJ2"/>
    <mergeCell ref="AK2:AL2"/>
    <mergeCell ref="Y2:Z2"/>
    <mergeCell ref="AA2:AB2"/>
    <mergeCell ref="X1:AR1"/>
    <mergeCell ref="U2:W2"/>
    <mergeCell ref="I2:K2"/>
    <mergeCell ref="L2:N2"/>
    <mergeCell ref="R2:T2"/>
    <mergeCell ref="O2:Q2"/>
    <mergeCell ref="AQ2:AR2"/>
    <mergeCell ref="AM2:AN2"/>
    <mergeCell ref="AO2:AP2"/>
    <mergeCell ref="A3:B3"/>
    <mergeCell ref="C1:E1"/>
    <mergeCell ref="C2:E2"/>
    <mergeCell ref="F1:H1"/>
    <mergeCell ref="F2:H2"/>
    <mergeCell ref="A1:B1"/>
    <mergeCell ref="A2:B2"/>
    <mergeCell ref="AS2:AU2"/>
    <mergeCell ref="U1:W1"/>
    <mergeCell ref="BE2:BF2"/>
    <mergeCell ref="AZ1:BF1"/>
    <mergeCell ref="AV2:AW2"/>
    <mergeCell ref="BC2:BD2"/>
    <mergeCell ref="AX2:AY2"/>
    <mergeCell ref="AS1:AY1"/>
    <mergeCell ref="AZ2:BB2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="90" zoomScaleNormal="90" zoomScalePageLayoutView="0" workbookViewId="0" topLeftCell="A1">
      <pane xSplit="1" ySplit="3" topLeftCell="L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M3" sqref="M1:M16384"/>
    </sheetView>
  </sheetViews>
  <sheetFormatPr defaultColWidth="9.140625" defaultRowHeight="15"/>
  <cols>
    <col min="1" max="1" width="9.28125" style="0" bestFit="1" customWidth="1"/>
    <col min="2" max="2" width="3.421875" style="13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11.421875" style="5" bestFit="1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58" ht="15" customHeight="1">
      <c r="A3" s="180"/>
      <c r="B3" s="181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43739</v>
      </c>
      <c r="B4" s="12" t="s">
        <v>46</v>
      </c>
      <c r="C4" s="133">
        <v>3</v>
      </c>
      <c r="D4" s="133">
        <v>70</v>
      </c>
      <c r="E4" s="133">
        <v>72252</v>
      </c>
      <c r="F4" s="133">
        <v>18</v>
      </c>
      <c r="G4" s="133">
        <v>2985</v>
      </c>
      <c r="H4" s="133">
        <v>2230200</v>
      </c>
      <c r="I4" s="133">
        <v>3</v>
      </c>
      <c r="J4" s="133">
        <v>339858</v>
      </c>
      <c r="K4" s="133">
        <v>13639639</v>
      </c>
      <c r="L4" s="133">
        <v>1</v>
      </c>
      <c r="M4" s="133">
        <v>18310</v>
      </c>
      <c r="N4" s="133">
        <v>9122739</v>
      </c>
      <c r="O4" s="133">
        <v>3</v>
      </c>
      <c r="P4" s="133">
        <v>16824</v>
      </c>
      <c r="Q4" s="133">
        <v>9839413</v>
      </c>
      <c r="R4" s="133"/>
      <c r="S4" s="133"/>
      <c r="T4" s="133"/>
      <c r="U4" s="133"/>
      <c r="V4" s="133"/>
      <c r="W4" s="133"/>
      <c r="X4" s="133">
        <v>4</v>
      </c>
      <c r="Y4" s="133">
        <v>400</v>
      </c>
      <c r="Z4" s="133">
        <v>157832</v>
      </c>
      <c r="AA4" s="133">
        <v>529.2</v>
      </c>
      <c r="AB4" s="133">
        <v>476487</v>
      </c>
      <c r="AC4" s="133"/>
      <c r="AD4" s="133"/>
      <c r="AE4" s="133">
        <v>636</v>
      </c>
      <c r="AF4" s="133">
        <v>129546</v>
      </c>
      <c r="AG4" s="133"/>
      <c r="AH4" s="133"/>
      <c r="AI4" s="133">
        <v>1832.6</v>
      </c>
      <c r="AJ4" s="133">
        <v>248122</v>
      </c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>
        <v>12312</v>
      </c>
      <c r="AY4" s="133">
        <v>9806508</v>
      </c>
      <c r="AZ4" s="133"/>
      <c r="BA4" s="133"/>
      <c r="BB4" s="133"/>
      <c r="BC4" s="133"/>
      <c r="BD4" s="133"/>
      <c r="BE4" s="133"/>
      <c r="BF4" s="133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22">
        <v>43740</v>
      </c>
      <c r="B5" s="12" t="s">
        <v>36</v>
      </c>
      <c r="C5" s="30">
        <v>2</v>
      </c>
      <c r="D5" s="30">
        <v>60</v>
      </c>
      <c r="E5" s="30">
        <v>50868</v>
      </c>
      <c r="F5" s="30">
        <v>24</v>
      </c>
      <c r="G5" s="134">
        <v>1730</v>
      </c>
      <c r="H5" s="134">
        <v>1460592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>
        <v>4</v>
      </c>
      <c r="Y5" s="30">
        <v>525.9</v>
      </c>
      <c r="Z5" s="30">
        <v>179859</v>
      </c>
      <c r="AA5" s="30">
        <v>553.2</v>
      </c>
      <c r="AB5" s="30">
        <v>449631</v>
      </c>
      <c r="AC5" s="30"/>
      <c r="AD5" s="30"/>
      <c r="AE5" s="30">
        <v>1639</v>
      </c>
      <c r="AF5" s="30">
        <v>377039</v>
      </c>
      <c r="AG5" s="30"/>
      <c r="AH5" s="30"/>
      <c r="AI5" s="30">
        <v>71.7</v>
      </c>
      <c r="AJ5" s="30">
        <v>8807</v>
      </c>
      <c r="AK5" s="30"/>
      <c r="AL5" s="30"/>
      <c r="AM5" s="30"/>
      <c r="AN5" s="30"/>
      <c r="AO5" s="30"/>
      <c r="AP5" s="30"/>
      <c r="AQ5" s="30"/>
      <c r="AR5" s="30"/>
      <c r="AS5" s="30">
        <v>12</v>
      </c>
      <c r="AT5" s="30">
        <v>1642</v>
      </c>
      <c r="AU5" s="30">
        <v>376056</v>
      </c>
      <c r="AV5" s="30"/>
      <c r="AW5" s="30"/>
      <c r="AX5" s="30">
        <v>78768</v>
      </c>
      <c r="AY5" s="30">
        <v>62433288</v>
      </c>
      <c r="AZ5" s="30">
        <v>1</v>
      </c>
      <c r="BA5" s="30">
        <v>2152</v>
      </c>
      <c r="BB5" s="30">
        <v>896832</v>
      </c>
      <c r="BC5" s="30">
        <v>160</v>
      </c>
      <c r="BD5" s="30">
        <v>21168</v>
      </c>
      <c r="BE5" s="30"/>
      <c r="BF5" s="30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22">
        <v>43741</v>
      </c>
      <c r="B6" s="12" t="s">
        <v>37</v>
      </c>
      <c r="C6" s="133"/>
      <c r="D6" s="21"/>
      <c r="E6" s="21"/>
      <c r="F6" s="133">
        <v>15</v>
      </c>
      <c r="G6" s="133">
        <v>1464</v>
      </c>
      <c r="H6" s="133">
        <v>1282824</v>
      </c>
      <c r="I6" s="133">
        <v>2</v>
      </c>
      <c r="J6" s="133">
        <v>96014</v>
      </c>
      <c r="K6" s="133">
        <v>4134764</v>
      </c>
      <c r="L6" s="133">
        <v>1</v>
      </c>
      <c r="M6" s="133">
        <v>404</v>
      </c>
      <c r="N6" s="133">
        <v>43632</v>
      </c>
      <c r="O6" s="133"/>
      <c r="P6" s="133"/>
      <c r="Q6" s="133"/>
      <c r="R6" s="133">
        <v>1</v>
      </c>
      <c r="S6" s="133">
        <v>7212</v>
      </c>
      <c r="T6" s="133">
        <v>2205173</v>
      </c>
      <c r="U6" s="133"/>
      <c r="V6" s="133"/>
      <c r="W6" s="133"/>
      <c r="X6" s="133">
        <v>4</v>
      </c>
      <c r="Y6" s="133">
        <v>494</v>
      </c>
      <c r="Z6" s="133">
        <v>185273</v>
      </c>
      <c r="AA6" s="133">
        <v>473.8</v>
      </c>
      <c r="AB6" s="133">
        <v>378442</v>
      </c>
      <c r="AC6" s="133"/>
      <c r="AD6" s="133"/>
      <c r="AE6" s="133">
        <v>2225</v>
      </c>
      <c r="AF6" s="133">
        <v>788542</v>
      </c>
      <c r="AG6" s="133"/>
      <c r="AH6" s="133"/>
      <c r="AI6" s="133">
        <v>364.7</v>
      </c>
      <c r="AJ6" s="133">
        <v>77241</v>
      </c>
      <c r="AK6" s="133"/>
      <c r="AL6" s="133"/>
      <c r="AM6" s="133"/>
      <c r="AN6" s="133"/>
      <c r="AO6" s="133"/>
      <c r="AP6" s="133"/>
      <c r="AQ6" s="133"/>
      <c r="AR6" s="133"/>
      <c r="AS6" s="133">
        <v>12</v>
      </c>
      <c r="AT6" s="133">
        <v>2152</v>
      </c>
      <c r="AU6" s="133">
        <v>272592</v>
      </c>
      <c r="AV6" s="133">
        <v>297</v>
      </c>
      <c r="AW6" s="133">
        <v>28836</v>
      </c>
      <c r="AX6" s="133">
        <v>57079</v>
      </c>
      <c r="AY6" s="133">
        <v>46561058</v>
      </c>
      <c r="AZ6" s="133">
        <v>1</v>
      </c>
      <c r="BA6" s="133">
        <v>3397</v>
      </c>
      <c r="BB6" s="133">
        <v>875988</v>
      </c>
      <c r="BC6" s="133">
        <v>440</v>
      </c>
      <c r="BD6" s="133">
        <v>35640</v>
      </c>
      <c r="BE6" s="133"/>
      <c r="BF6" s="133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22">
        <v>43742</v>
      </c>
      <c r="B7" s="12" t="s">
        <v>30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>
        <v>3</v>
      </c>
      <c r="Y7" s="134">
        <v>715.2</v>
      </c>
      <c r="Z7" s="134">
        <v>258606</v>
      </c>
      <c r="AA7" s="134">
        <v>695</v>
      </c>
      <c r="AB7" s="134">
        <v>565467</v>
      </c>
      <c r="AC7" s="134"/>
      <c r="AD7" s="134"/>
      <c r="AE7" s="134">
        <v>232</v>
      </c>
      <c r="AF7" s="134">
        <v>61614</v>
      </c>
      <c r="AG7" s="134"/>
      <c r="AH7" s="134"/>
      <c r="AI7" s="134">
        <v>455</v>
      </c>
      <c r="AJ7" s="134">
        <v>82689</v>
      </c>
      <c r="AK7" s="134"/>
      <c r="AL7" s="134"/>
      <c r="AM7" s="134"/>
      <c r="AN7" s="134"/>
      <c r="AO7" s="134"/>
      <c r="AP7" s="134"/>
      <c r="AQ7" s="134"/>
      <c r="AR7" s="134"/>
      <c r="AS7" s="134">
        <v>12</v>
      </c>
      <c r="AT7" s="134">
        <v>927</v>
      </c>
      <c r="AU7" s="134">
        <v>139887</v>
      </c>
      <c r="AV7" s="134">
        <v>11</v>
      </c>
      <c r="AW7" s="134">
        <v>648</v>
      </c>
      <c r="AX7" s="134">
        <v>134761</v>
      </c>
      <c r="AY7" s="134">
        <v>106675580</v>
      </c>
      <c r="AZ7" s="134"/>
      <c r="BA7" s="134"/>
      <c r="BB7" s="134"/>
      <c r="BC7" s="134"/>
      <c r="BD7" s="134"/>
      <c r="BE7" s="134"/>
      <c r="BF7" s="134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22">
        <v>43743</v>
      </c>
      <c r="B8" s="12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>
        <v>2</v>
      </c>
      <c r="Y8" s="133">
        <v>174</v>
      </c>
      <c r="Z8" s="133">
        <v>56430</v>
      </c>
      <c r="AA8" s="133">
        <v>171.8</v>
      </c>
      <c r="AB8" s="133">
        <v>140785</v>
      </c>
      <c r="AC8" s="133"/>
      <c r="AD8" s="133"/>
      <c r="AE8" s="133">
        <v>836</v>
      </c>
      <c r="AF8" s="133">
        <v>129470</v>
      </c>
      <c r="AG8" s="133"/>
      <c r="AH8" s="133"/>
      <c r="AI8" s="133">
        <v>209</v>
      </c>
      <c r="AJ8" s="133">
        <v>28215</v>
      </c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>
        <v>9915</v>
      </c>
      <c r="AY8" s="133">
        <v>7745598</v>
      </c>
      <c r="AZ8" s="133"/>
      <c r="BA8" s="133"/>
      <c r="BB8" s="133"/>
      <c r="BC8" s="133"/>
      <c r="BD8" s="133"/>
      <c r="BE8" s="133"/>
      <c r="BF8" s="133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22">
        <v>43744</v>
      </c>
      <c r="B9" s="12" t="s">
        <v>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22">
        <v>43745</v>
      </c>
      <c r="B10" s="12" t="s">
        <v>34</v>
      </c>
      <c r="C10" s="30">
        <v>2</v>
      </c>
      <c r="D10" s="30">
        <v>935</v>
      </c>
      <c r="E10" s="30">
        <v>907524</v>
      </c>
      <c r="F10" s="30"/>
      <c r="G10" s="136"/>
      <c r="H10" s="136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>
        <v>6</v>
      </c>
      <c r="Y10" s="30">
        <v>3863.8</v>
      </c>
      <c r="Z10" s="30">
        <v>1235058</v>
      </c>
      <c r="AA10" s="30">
        <v>3735</v>
      </c>
      <c r="AB10" s="30">
        <v>3045978</v>
      </c>
      <c r="AC10" s="30"/>
      <c r="AD10" s="30"/>
      <c r="AE10" s="30">
        <v>2651</v>
      </c>
      <c r="AF10" s="30">
        <v>630882</v>
      </c>
      <c r="AG10" s="30"/>
      <c r="AH10" s="30"/>
      <c r="AI10" s="30">
        <v>1156.3</v>
      </c>
      <c r="AJ10" s="30">
        <v>187603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22">
        <v>43746</v>
      </c>
      <c r="B11" s="12" t="s">
        <v>35</v>
      </c>
      <c r="C11" s="135"/>
      <c r="D11" s="21"/>
      <c r="E11" s="21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>
        <v>2</v>
      </c>
      <c r="Y11" s="135">
        <v>351.9</v>
      </c>
      <c r="Z11" s="135">
        <v>114423</v>
      </c>
      <c r="AA11" s="135">
        <v>328</v>
      </c>
      <c r="AB11" s="135">
        <v>303296</v>
      </c>
      <c r="AC11" s="135"/>
      <c r="AD11" s="135"/>
      <c r="AE11" s="135">
        <v>42</v>
      </c>
      <c r="AF11" s="135">
        <v>27432</v>
      </c>
      <c r="AG11" s="135"/>
      <c r="AH11" s="135"/>
      <c r="AI11" s="135">
        <v>72</v>
      </c>
      <c r="AJ11" s="135">
        <v>17496</v>
      </c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22">
        <v>43747</v>
      </c>
      <c r="B12" s="12" t="s">
        <v>36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2</v>
      </c>
      <c r="Y12" s="136">
        <v>1935</v>
      </c>
      <c r="Z12" s="136">
        <v>632643</v>
      </c>
      <c r="AA12" s="136">
        <v>2149.7</v>
      </c>
      <c r="AB12" s="136">
        <v>1838854</v>
      </c>
      <c r="AC12" s="136"/>
      <c r="AD12" s="136"/>
      <c r="AE12" s="136"/>
      <c r="AF12" s="136"/>
      <c r="AG12" s="136"/>
      <c r="AH12" s="136"/>
      <c r="AI12" s="136">
        <v>928</v>
      </c>
      <c r="AJ12" s="136">
        <v>133264</v>
      </c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22">
        <v>43748</v>
      </c>
      <c r="B13" s="12" t="s">
        <v>37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>
        <v>8</v>
      </c>
      <c r="Y13" s="135">
        <v>4826</v>
      </c>
      <c r="Z13" s="135">
        <v>1738321</v>
      </c>
      <c r="AA13" s="135">
        <v>5201.7</v>
      </c>
      <c r="AB13" s="135">
        <v>4317663</v>
      </c>
      <c r="AC13" s="135"/>
      <c r="AD13" s="135"/>
      <c r="AE13" s="135">
        <v>2373</v>
      </c>
      <c r="AF13" s="135">
        <v>1157331</v>
      </c>
      <c r="AG13" s="135"/>
      <c r="AH13" s="135"/>
      <c r="AI13" s="135">
        <v>5798.2</v>
      </c>
      <c r="AJ13" s="135">
        <v>1041943</v>
      </c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22">
        <v>43749</v>
      </c>
      <c r="B14" s="12" t="s">
        <v>30</v>
      </c>
      <c r="C14" s="137">
        <v>5</v>
      </c>
      <c r="D14" s="137">
        <v>290</v>
      </c>
      <c r="E14" s="137">
        <v>352890</v>
      </c>
      <c r="F14" s="137">
        <v>14</v>
      </c>
      <c r="G14" s="137">
        <v>405</v>
      </c>
      <c r="H14" s="137">
        <v>496854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>
        <v>3</v>
      </c>
      <c r="S14" s="137">
        <v>64436</v>
      </c>
      <c r="T14" s="137">
        <v>16739434</v>
      </c>
      <c r="U14" s="137"/>
      <c r="V14" s="137"/>
      <c r="W14" s="137"/>
      <c r="X14" s="137">
        <v>4</v>
      </c>
      <c r="Y14" s="137">
        <v>2601</v>
      </c>
      <c r="Z14" s="137">
        <v>763986</v>
      </c>
      <c r="AA14" s="137">
        <v>2950</v>
      </c>
      <c r="AB14" s="137">
        <v>2634701</v>
      </c>
      <c r="AC14" s="137"/>
      <c r="AD14" s="137"/>
      <c r="AE14" s="137">
        <v>321</v>
      </c>
      <c r="AF14" s="137">
        <v>73818</v>
      </c>
      <c r="AG14" s="137"/>
      <c r="AH14" s="137"/>
      <c r="AI14" s="137">
        <v>567</v>
      </c>
      <c r="AJ14" s="137">
        <v>82715</v>
      </c>
      <c r="AK14" s="137"/>
      <c r="AL14" s="137"/>
      <c r="AM14" s="137"/>
      <c r="AN14" s="137"/>
      <c r="AO14" s="137"/>
      <c r="AP14" s="137"/>
      <c r="AQ14" s="137"/>
      <c r="AR14" s="137"/>
      <c r="AS14" s="137">
        <v>23</v>
      </c>
      <c r="AT14" s="137">
        <v>5244</v>
      </c>
      <c r="AU14" s="137">
        <v>1220616</v>
      </c>
      <c r="AV14" s="137">
        <v>55</v>
      </c>
      <c r="AW14" s="137">
        <v>8316</v>
      </c>
      <c r="AX14" s="137">
        <v>111032</v>
      </c>
      <c r="AY14" s="137">
        <v>97127878</v>
      </c>
      <c r="AZ14" s="137">
        <v>1</v>
      </c>
      <c r="BA14" s="137">
        <v>1001</v>
      </c>
      <c r="BB14" s="137">
        <v>404568</v>
      </c>
      <c r="BC14" s="137">
        <v>100</v>
      </c>
      <c r="BD14" s="137">
        <v>10044</v>
      </c>
      <c r="BE14" s="137"/>
      <c r="BF14" s="137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22">
        <v>43750</v>
      </c>
      <c r="B15" s="12" t="s">
        <v>32</v>
      </c>
      <c r="C15" s="30">
        <v>2</v>
      </c>
      <c r="D15" s="30">
        <v>380</v>
      </c>
      <c r="E15" s="30">
        <v>526500</v>
      </c>
      <c r="F15" s="30"/>
      <c r="G15" s="138"/>
      <c r="H15" s="13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>
        <v>2</v>
      </c>
      <c r="Y15" s="30">
        <v>1026</v>
      </c>
      <c r="Z15" s="30">
        <v>262295</v>
      </c>
      <c r="AA15" s="30">
        <v>1014</v>
      </c>
      <c r="AB15" s="30">
        <v>877930</v>
      </c>
      <c r="AC15" s="30"/>
      <c r="AD15" s="30"/>
      <c r="AE15" s="30">
        <v>799</v>
      </c>
      <c r="AF15" s="30">
        <v>296341</v>
      </c>
      <c r="AG15" s="30"/>
      <c r="AH15" s="30"/>
      <c r="AI15" s="30">
        <v>2993</v>
      </c>
      <c r="AJ15" s="30">
        <v>417524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22">
        <v>43751</v>
      </c>
      <c r="B16" s="12" t="s">
        <v>33</v>
      </c>
      <c r="C16" s="137"/>
      <c r="D16" s="21"/>
      <c r="E16" s="21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22">
        <v>43752</v>
      </c>
      <c r="B17" s="12" t="s">
        <v>34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22">
        <v>43753</v>
      </c>
      <c r="B18" s="12" t="s">
        <v>35</v>
      </c>
      <c r="C18" s="137">
        <v>2</v>
      </c>
      <c r="D18" s="137">
        <v>25</v>
      </c>
      <c r="E18" s="137">
        <v>35748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>
        <v>2</v>
      </c>
      <c r="Y18" s="137">
        <v>977</v>
      </c>
      <c r="Z18" s="137">
        <v>332629</v>
      </c>
      <c r="AA18" s="137">
        <v>1181</v>
      </c>
      <c r="AB18" s="137">
        <v>1051013</v>
      </c>
      <c r="AC18" s="137"/>
      <c r="AD18" s="137"/>
      <c r="AE18" s="137">
        <v>1670</v>
      </c>
      <c r="AF18" s="137">
        <v>1006560</v>
      </c>
      <c r="AG18" s="137"/>
      <c r="AH18" s="137"/>
      <c r="AI18" s="137">
        <v>2844.6</v>
      </c>
      <c r="AJ18" s="137">
        <v>465227</v>
      </c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22">
        <v>43754</v>
      </c>
      <c r="B19" s="12" t="s">
        <v>36</v>
      </c>
      <c r="C19" s="139">
        <v>1</v>
      </c>
      <c r="D19" s="139">
        <v>35</v>
      </c>
      <c r="E19" s="139">
        <v>51516</v>
      </c>
      <c r="F19" s="139"/>
      <c r="G19" s="139"/>
      <c r="H19" s="139"/>
      <c r="I19" s="139"/>
      <c r="J19" s="139"/>
      <c r="K19" s="139"/>
      <c r="L19" s="139">
        <v>1</v>
      </c>
      <c r="M19" s="139">
        <v>2346</v>
      </c>
      <c r="N19" s="139">
        <v>191732</v>
      </c>
      <c r="O19" s="139"/>
      <c r="P19" s="139"/>
      <c r="Q19" s="139"/>
      <c r="R19" s="139">
        <v>7</v>
      </c>
      <c r="S19" s="139">
        <v>112416</v>
      </c>
      <c r="T19" s="139">
        <v>23383269</v>
      </c>
      <c r="U19" s="139"/>
      <c r="V19" s="139"/>
      <c r="W19" s="139"/>
      <c r="X19" s="139">
        <v>4</v>
      </c>
      <c r="Y19" s="139">
        <v>3741</v>
      </c>
      <c r="Z19" s="139">
        <v>1279908</v>
      </c>
      <c r="AA19" s="139">
        <v>3945</v>
      </c>
      <c r="AB19" s="139">
        <v>3622943</v>
      </c>
      <c r="AC19" s="139"/>
      <c r="AD19" s="139"/>
      <c r="AE19" s="139">
        <v>2286</v>
      </c>
      <c r="AF19" s="139">
        <v>1452619</v>
      </c>
      <c r="AG19" s="139"/>
      <c r="AH19" s="139"/>
      <c r="AI19" s="139">
        <v>3889.3</v>
      </c>
      <c r="AJ19" s="139">
        <v>680487</v>
      </c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22">
        <v>43755</v>
      </c>
      <c r="B20" s="12" t="s">
        <v>37</v>
      </c>
      <c r="C20" s="30"/>
      <c r="D20" s="30"/>
      <c r="E20" s="30"/>
      <c r="F20" s="30">
        <v>17</v>
      </c>
      <c r="G20" s="140">
        <v>2675</v>
      </c>
      <c r="H20" s="140">
        <v>2604420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>
        <v>3</v>
      </c>
      <c r="Y20" s="30">
        <v>1429.6</v>
      </c>
      <c r="Z20" s="30">
        <v>486687</v>
      </c>
      <c r="AA20" s="30">
        <v>1528.5</v>
      </c>
      <c r="AB20" s="30">
        <v>1454481</v>
      </c>
      <c r="AC20" s="30"/>
      <c r="AD20" s="30"/>
      <c r="AE20" s="30">
        <v>184</v>
      </c>
      <c r="AF20" s="30">
        <v>144331</v>
      </c>
      <c r="AG20" s="30"/>
      <c r="AH20" s="30"/>
      <c r="AI20" s="30">
        <v>688.9</v>
      </c>
      <c r="AJ20" s="30">
        <v>127812</v>
      </c>
      <c r="AK20" s="30"/>
      <c r="AL20" s="30"/>
      <c r="AM20" s="30"/>
      <c r="AN20" s="30"/>
      <c r="AO20" s="30"/>
      <c r="AP20" s="30"/>
      <c r="AQ20" s="30"/>
      <c r="AR20" s="30"/>
      <c r="AS20" s="30">
        <v>12</v>
      </c>
      <c r="AT20" s="30">
        <v>1124</v>
      </c>
      <c r="AU20" s="30">
        <v>432324</v>
      </c>
      <c r="AV20" s="30">
        <v>11</v>
      </c>
      <c r="AW20" s="30">
        <v>1080</v>
      </c>
      <c r="AX20" s="30">
        <v>126300</v>
      </c>
      <c r="AY20" s="30">
        <v>114800706</v>
      </c>
      <c r="AZ20" s="30">
        <v>1</v>
      </c>
      <c r="BA20" s="30">
        <v>934</v>
      </c>
      <c r="BB20" s="30">
        <v>587844</v>
      </c>
      <c r="BC20" s="30">
        <v>20</v>
      </c>
      <c r="BD20" s="30">
        <v>1080</v>
      </c>
      <c r="BE20" s="30"/>
      <c r="BF20" s="3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22">
        <v>43756</v>
      </c>
      <c r="B21" s="12" t="s">
        <v>30</v>
      </c>
      <c r="C21" s="139"/>
      <c r="D21" s="21"/>
      <c r="E21" s="21"/>
      <c r="F21" s="139">
        <v>14</v>
      </c>
      <c r="G21" s="139">
        <v>605</v>
      </c>
      <c r="H21" s="139">
        <v>656046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>
        <v>3</v>
      </c>
      <c r="Y21" s="139">
        <v>199.3</v>
      </c>
      <c r="Z21" s="139">
        <v>62832</v>
      </c>
      <c r="AA21" s="139">
        <v>205.5</v>
      </c>
      <c r="AB21" s="139">
        <v>205831</v>
      </c>
      <c r="AC21" s="139"/>
      <c r="AD21" s="139"/>
      <c r="AE21" s="139">
        <v>865</v>
      </c>
      <c r="AF21" s="139">
        <v>557963</v>
      </c>
      <c r="AG21" s="139"/>
      <c r="AH21" s="139"/>
      <c r="AI21" s="139">
        <v>160</v>
      </c>
      <c r="AJ21" s="139">
        <v>49032</v>
      </c>
      <c r="AK21" s="139"/>
      <c r="AL21" s="139"/>
      <c r="AM21" s="139"/>
      <c r="AN21" s="139"/>
      <c r="AO21" s="139"/>
      <c r="AP21" s="139"/>
      <c r="AQ21" s="139"/>
      <c r="AR21" s="139"/>
      <c r="AS21" s="139">
        <v>12</v>
      </c>
      <c r="AT21" s="139">
        <v>793</v>
      </c>
      <c r="AU21" s="139">
        <v>296676</v>
      </c>
      <c r="AV21" s="139">
        <v>11</v>
      </c>
      <c r="AW21" s="139">
        <v>1080</v>
      </c>
      <c r="AX21" s="139">
        <v>132593</v>
      </c>
      <c r="AY21" s="139">
        <v>121477602</v>
      </c>
      <c r="AZ21" s="139"/>
      <c r="BA21" s="139"/>
      <c r="BB21" s="139"/>
      <c r="BC21" s="139"/>
      <c r="BD21" s="139"/>
      <c r="BE21" s="139"/>
      <c r="BF21" s="139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22">
        <v>43757</v>
      </c>
      <c r="B22" s="12" t="s">
        <v>32</v>
      </c>
      <c r="C22" s="140"/>
      <c r="D22" s="140"/>
      <c r="E22" s="140"/>
      <c r="F22" s="140">
        <v>24</v>
      </c>
      <c r="G22" s="140">
        <v>2420</v>
      </c>
      <c r="H22" s="140">
        <v>2096928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>
        <v>6</v>
      </c>
      <c r="Y22" s="140">
        <v>1133.2</v>
      </c>
      <c r="Z22" s="140">
        <v>380579</v>
      </c>
      <c r="AA22" s="140">
        <v>1181</v>
      </c>
      <c r="AB22" s="140">
        <v>1217308</v>
      </c>
      <c r="AC22" s="140"/>
      <c r="AD22" s="140"/>
      <c r="AE22" s="140">
        <v>1686</v>
      </c>
      <c r="AF22" s="140">
        <v>1259659</v>
      </c>
      <c r="AG22" s="140"/>
      <c r="AH22" s="140"/>
      <c r="AI22" s="140">
        <v>3481</v>
      </c>
      <c r="AJ22" s="140">
        <v>567487</v>
      </c>
      <c r="AK22" s="140"/>
      <c r="AL22" s="140"/>
      <c r="AM22" s="140"/>
      <c r="AN22" s="140"/>
      <c r="AO22" s="140"/>
      <c r="AP22" s="140"/>
      <c r="AQ22" s="140"/>
      <c r="AR22" s="140"/>
      <c r="AS22" s="140">
        <v>12</v>
      </c>
      <c r="AT22" s="140">
        <v>2097</v>
      </c>
      <c r="AU22" s="140">
        <v>1141776</v>
      </c>
      <c r="AV22" s="140">
        <v>3014</v>
      </c>
      <c r="AW22" s="140">
        <v>502416</v>
      </c>
      <c r="AX22" s="140">
        <v>60806</v>
      </c>
      <c r="AY22" s="140">
        <v>58684965</v>
      </c>
      <c r="AZ22" s="140">
        <v>1</v>
      </c>
      <c r="BA22" s="140">
        <v>1575</v>
      </c>
      <c r="BB22" s="140">
        <v>1158192</v>
      </c>
      <c r="BC22" s="140">
        <v>540</v>
      </c>
      <c r="BD22" s="140">
        <v>68148</v>
      </c>
      <c r="BE22" s="140"/>
      <c r="BF22" s="140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22">
        <v>43758</v>
      </c>
      <c r="B23" s="12" t="s">
        <v>33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22">
        <v>43759</v>
      </c>
      <c r="B24" s="12" t="s">
        <v>34</v>
      </c>
      <c r="C24" s="141">
        <v>1</v>
      </c>
      <c r="D24" s="141">
        <v>15</v>
      </c>
      <c r="E24" s="141">
        <v>15336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>
        <v>6</v>
      </c>
      <c r="Y24" s="141">
        <v>3897</v>
      </c>
      <c r="Z24" s="141">
        <v>1458443</v>
      </c>
      <c r="AA24" s="141">
        <v>3388</v>
      </c>
      <c r="AB24" s="141">
        <v>3489125</v>
      </c>
      <c r="AC24" s="141"/>
      <c r="AD24" s="141"/>
      <c r="AE24" s="141">
        <v>1453</v>
      </c>
      <c r="AF24" s="141">
        <v>1133020</v>
      </c>
      <c r="AG24" s="141"/>
      <c r="AH24" s="141"/>
      <c r="AI24" s="141">
        <v>4240.6</v>
      </c>
      <c r="AJ24" s="141">
        <v>734265</v>
      </c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22">
        <v>43760</v>
      </c>
      <c r="B25" s="12" t="s">
        <v>35</v>
      </c>
      <c r="C25" s="30"/>
      <c r="D25" s="30"/>
      <c r="E25" s="30"/>
      <c r="F25" s="30">
        <v>14</v>
      </c>
      <c r="G25" s="142">
        <v>1140</v>
      </c>
      <c r="H25" s="142">
        <v>1243620</v>
      </c>
      <c r="I25" s="30"/>
      <c r="J25" s="30"/>
      <c r="K25" s="30"/>
      <c r="L25" s="30">
        <v>3</v>
      </c>
      <c r="M25" s="30">
        <v>43350</v>
      </c>
      <c r="N25" s="30">
        <v>3205683</v>
      </c>
      <c r="O25" s="30"/>
      <c r="P25" s="30"/>
      <c r="Q25" s="30"/>
      <c r="R25" s="30">
        <v>7</v>
      </c>
      <c r="S25" s="30">
        <v>67837</v>
      </c>
      <c r="T25" s="30">
        <v>16764288</v>
      </c>
      <c r="U25" s="30"/>
      <c r="V25" s="30"/>
      <c r="W25" s="30"/>
      <c r="X25" s="30">
        <v>4</v>
      </c>
      <c r="Y25" s="30">
        <v>1295.7</v>
      </c>
      <c r="Z25" s="30">
        <v>462042</v>
      </c>
      <c r="AA25" s="30">
        <v>1373.8</v>
      </c>
      <c r="AB25" s="30">
        <v>1368138</v>
      </c>
      <c r="AC25" s="30"/>
      <c r="AD25" s="30"/>
      <c r="AE25" s="30">
        <v>792</v>
      </c>
      <c r="AF25" s="30">
        <v>260488</v>
      </c>
      <c r="AG25" s="30"/>
      <c r="AH25" s="30"/>
      <c r="AI25" s="30">
        <v>2431.9</v>
      </c>
      <c r="AJ25" s="30">
        <v>415394</v>
      </c>
      <c r="AK25" s="30"/>
      <c r="AL25" s="30"/>
      <c r="AM25" s="30"/>
      <c r="AN25" s="30"/>
      <c r="AO25" s="30"/>
      <c r="AP25" s="30"/>
      <c r="AQ25" s="30"/>
      <c r="AR25" s="30"/>
      <c r="AS25" s="30">
        <v>12</v>
      </c>
      <c r="AT25" s="30">
        <v>172</v>
      </c>
      <c r="AU25" s="30">
        <v>27108</v>
      </c>
      <c r="AV25" s="30"/>
      <c r="AW25" s="30"/>
      <c r="AX25" s="30">
        <v>45803</v>
      </c>
      <c r="AY25" s="30">
        <v>38951442</v>
      </c>
      <c r="AZ25" s="30">
        <v>1</v>
      </c>
      <c r="BA25" s="30">
        <v>1278</v>
      </c>
      <c r="BB25" s="30">
        <v>471960</v>
      </c>
      <c r="BC25" s="30">
        <v>60</v>
      </c>
      <c r="BD25" s="30">
        <v>7560</v>
      </c>
      <c r="BE25" s="30"/>
      <c r="BF25" s="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22">
        <v>43761</v>
      </c>
      <c r="B26" s="12" t="s">
        <v>36</v>
      </c>
      <c r="C26" s="141">
        <v>4</v>
      </c>
      <c r="D26" s="21">
        <v>560</v>
      </c>
      <c r="E26" s="21">
        <v>681912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>
        <v>1</v>
      </c>
      <c r="Y26" s="141">
        <v>859</v>
      </c>
      <c r="Z26" s="141">
        <v>334091</v>
      </c>
      <c r="AA26" s="141">
        <v>825.5</v>
      </c>
      <c r="AB26" s="141">
        <v>846700</v>
      </c>
      <c r="AC26" s="141"/>
      <c r="AD26" s="141"/>
      <c r="AE26" s="141">
        <v>7</v>
      </c>
      <c r="AF26" s="141">
        <v>6372</v>
      </c>
      <c r="AG26" s="141"/>
      <c r="AH26" s="141"/>
      <c r="AI26" s="141">
        <v>945</v>
      </c>
      <c r="AJ26" s="141">
        <v>157578</v>
      </c>
      <c r="AK26" s="141"/>
      <c r="AL26" s="141"/>
      <c r="AM26" s="141"/>
      <c r="AN26" s="141"/>
      <c r="AO26" s="141"/>
      <c r="AP26" s="141"/>
      <c r="AQ26" s="141"/>
      <c r="AR26" s="141"/>
      <c r="AS26" s="141">
        <v>12</v>
      </c>
      <c r="AT26" s="141">
        <v>1888</v>
      </c>
      <c r="AU26" s="141">
        <v>517320</v>
      </c>
      <c r="AV26" s="141"/>
      <c r="AW26" s="141"/>
      <c r="AX26" s="141">
        <v>65354</v>
      </c>
      <c r="AY26" s="141">
        <v>60344244</v>
      </c>
      <c r="AZ26" s="141"/>
      <c r="BA26" s="141"/>
      <c r="BB26" s="141"/>
      <c r="BC26" s="141"/>
      <c r="BD26" s="141"/>
      <c r="BE26" s="141"/>
      <c r="BF26" s="141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22">
        <v>43762</v>
      </c>
      <c r="B27" s="12" t="s">
        <v>37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>
        <v>3</v>
      </c>
      <c r="Y27" s="142">
        <v>1110.2</v>
      </c>
      <c r="Z27" s="142">
        <v>430978</v>
      </c>
      <c r="AA27" s="142">
        <v>785.7</v>
      </c>
      <c r="AB27" s="142">
        <v>856063</v>
      </c>
      <c r="AC27" s="142"/>
      <c r="AD27" s="142"/>
      <c r="AE27" s="142">
        <v>1142</v>
      </c>
      <c r="AF27" s="142">
        <v>363312</v>
      </c>
      <c r="AG27" s="142"/>
      <c r="AH27" s="142"/>
      <c r="AI27" s="142">
        <v>4784</v>
      </c>
      <c r="AJ27" s="142">
        <v>789052</v>
      </c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22">
        <v>43763</v>
      </c>
      <c r="B28" s="12" t="s">
        <v>30</v>
      </c>
      <c r="C28" s="141">
        <v>1</v>
      </c>
      <c r="D28" s="141">
        <v>15</v>
      </c>
      <c r="E28" s="141">
        <v>21384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>
        <v>2040</v>
      </c>
      <c r="AY28" s="141">
        <v>1864620</v>
      </c>
      <c r="AZ28" s="141"/>
      <c r="BA28" s="141"/>
      <c r="BB28" s="141"/>
      <c r="BC28" s="141"/>
      <c r="BD28" s="141"/>
      <c r="BE28" s="141"/>
      <c r="BF28" s="141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22">
        <v>43764</v>
      </c>
      <c r="B29" s="12" t="s">
        <v>32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22">
        <v>43765</v>
      </c>
      <c r="B30" s="12" t="s">
        <v>33</v>
      </c>
      <c r="C30" s="30"/>
      <c r="D30" s="30"/>
      <c r="E30" s="30"/>
      <c r="F30" s="30"/>
      <c r="G30" s="144"/>
      <c r="H30" s="144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22">
        <v>43766</v>
      </c>
      <c r="B31" s="12" t="s">
        <v>34</v>
      </c>
      <c r="C31" s="143"/>
      <c r="D31" s="21"/>
      <c r="E31" s="21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>
        <v>6</v>
      </c>
      <c r="Y31" s="143">
        <v>10454</v>
      </c>
      <c r="Z31" s="143">
        <v>4495514</v>
      </c>
      <c r="AA31" s="143">
        <v>9739.6</v>
      </c>
      <c r="AB31" s="143">
        <v>11007721</v>
      </c>
      <c r="AC31" s="143"/>
      <c r="AD31" s="143"/>
      <c r="AE31" s="143">
        <v>494</v>
      </c>
      <c r="AF31" s="143">
        <v>212976</v>
      </c>
      <c r="AG31" s="143"/>
      <c r="AH31" s="143"/>
      <c r="AI31" s="143">
        <v>8175.6</v>
      </c>
      <c r="AJ31" s="143">
        <v>1419482</v>
      </c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22">
        <v>43767</v>
      </c>
      <c r="B32" s="12" t="s">
        <v>35</v>
      </c>
      <c r="C32" s="144">
        <v>4</v>
      </c>
      <c r="D32" s="144">
        <v>30</v>
      </c>
      <c r="E32" s="144">
        <v>46872</v>
      </c>
      <c r="F32" s="144"/>
      <c r="G32" s="144"/>
      <c r="H32" s="144"/>
      <c r="I32" s="144"/>
      <c r="J32" s="144"/>
      <c r="K32" s="144"/>
      <c r="L32" s="144">
        <v>1</v>
      </c>
      <c r="M32" s="144">
        <v>30083</v>
      </c>
      <c r="N32" s="144">
        <v>1658161</v>
      </c>
      <c r="O32" s="144"/>
      <c r="P32" s="144"/>
      <c r="Q32" s="144"/>
      <c r="R32" s="144">
        <v>7</v>
      </c>
      <c r="S32" s="144">
        <v>129411</v>
      </c>
      <c r="T32" s="144">
        <v>18141811</v>
      </c>
      <c r="U32" s="144"/>
      <c r="V32" s="144"/>
      <c r="W32" s="144"/>
      <c r="X32" s="144">
        <v>4</v>
      </c>
      <c r="Y32" s="144">
        <v>4857</v>
      </c>
      <c r="Z32" s="144">
        <v>2121886</v>
      </c>
      <c r="AA32" s="144">
        <v>4724</v>
      </c>
      <c r="AB32" s="144">
        <v>5004911</v>
      </c>
      <c r="AC32" s="144"/>
      <c r="AD32" s="144"/>
      <c r="AE32" s="144">
        <v>40</v>
      </c>
      <c r="AF32" s="144">
        <v>48924</v>
      </c>
      <c r="AG32" s="144"/>
      <c r="AH32" s="144"/>
      <c r="AI32" s="144">
        <v>743</v>
      </c>
      <c r="AJ32" s="144">
        <v>117742</v>
      </c>
      <c r="AK32" s="144"/>
      <c r="AL32" s="144"/>
      <c r="AM32" s="144"/>
      <c r="AN32" s="144"/>
      <c r="AO32" s="144"/>
      <c r="AP32" s="144"/>
      <c r="AQ32" s="144"/>
      <c r="AR32" s="144"/>
      <c r="AS32" s="144">
        <v>12</v>
      </c>
      <c r="AT32" s="144">
        <v>2795</v>
      </c>
      <c r="AU32" s="144">
        <v>570402</v>
      </c>
      <c r="AV32" s="144">
        <v>1888</v>
      </c>
      <c r="AW32" s="144">
        <v>80946</v>
      </c>
      <c r="AX32" s="144">
        <v>2387</v>
      </c>
      <c r="AY32" s="144">
        <v>2096874</v>
      </c>
      <c r="AZ32" s="144">
        <v>1</v>
      </c>
      <c r="BA32" s="144">
        <v>948</v>
      </c>
      <c r="BB32" s="144">
        <v>222804</v>
      </c>
      <c r="BC32" s="144"/>
      <c r="BD32" s="144"/>
      <c r="BE32" s="144">
        <v>28</v>
      </c>
      <c r="BF32" s="144">
        <v>26676</v>
      </c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22">
        <v>43768</v>
      </c>
      <c r="B33" s="12" t="s">
        <v>36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>
        <v>3</v>
      </c>
      <c r="Y33" s="143">
        <v>4960</v>
      </c>
      <c r="Z33" s="143">
        <v>2219212</v>
      </c>
      <c r="AA33" s="143">
        <v>4740.6</v>
      </c>
      <c r="AB33" s="143">
        <v>5505719</v>
      </c>
      <c r="AC33" s="143"/>
      <c r="AD33" s="143"/>
      <c r="AE33" s="143">
        <v>369</v>
      </c>
      <c r="AF33" s="143">
        <v>239350</v>
      </c>
      <c r="AG33" s="143"/>
      <c r="AH33" s="143"/>
      <c r="AI33" s="143">
        <v>7152.5</v>
      </c>
      <c r="AJ33" s="143">
        <v>1208631</v>
      </c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22">
        <v>43769</v>
      </c>
      <c r="B34" s="12" t="s">
        <v>37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>
        <v>4</v>
      </c>
      <c r="Y34" s="144">
        <v>6134.8</v>
      </c>
      <c r="Z34" s="144">
        <v>2912356</v>
      </c>
      <c r="AA34" s="144">
        <v>5168</v>
      </c>
      <c r="AB34" s="144">
        <v>5790457</v>
      </c>
      <c r="AC34" s="144"/>
      <c r="AD34" s="144"/>
      <c r="AE34" s="144">
        <v>175</v>
      </c>
      <c r="AF34" s="144">
        <v>82080</v>
      </c>
      <c r="AG34" s="144"/>
      <c r="AH34" s="144"/>
      <c r="AI34" s="144">
        <v>1441.7</v>
      </c>
      <c r="AJ34" s="144">
        <v>259207</v>
      </c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zoomScale="90" zoomScaleNormal="90" zoomScalePageLayoutView="0" workbookViewId="0" topLeftCell="A1">
      <pane xSplit="1" ySplit="3" topLeftCell="AQ2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9" sqref="C29:BF33"/>
    </sheetView>
  </sheetViews>
  <sheetFormatPr defaultColWidth="9.140625" defaultRowHeight="15"/>
  <cols>
    <col min="1" max="1" width="9.28125" style="0" bestFit="1" customWidth="1"/>
    <col min="2" max="2" width="3.421875" style="13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58" ht="15" customHeight="1">
      <c r="A3" s="180"/>
      <c r="B3" s="181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43770</v>
      </c>
      <c r="B4" s="12" t="s">
        <v>47</v>
      </c>
      <c r="C4" s="145">
        <v>5</v>
      </c>
      <c r="D4" s="145">
        <v>105</v>
      </c>
      <c r="E4" s="145">
        <v>149904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>
        <v>3</v>
      </c>
      <c r="Y4" s="145">
        <v>4232</v>
      </c>
      <c r="Z4" s="145">
        <v>1909403</v>
      </c>
      <c r="AA4" s="145">
        <v>3320.6</v>
      </c>
      <c r="AB4" s="145">
        <v>3703378</v>
      </c>
      <c r="AC4" s="145"/>
      <c r="AD4" s="145"/>
      <c r="AE4" s="145">
        <v>163</v>
      </c>
      <c r="AF4" s="145">
        <v>140724</v>
      </c>
      <c r="AG4" s="145"/>
      <c r="AH4" s="145"/>
      <c r="AI4" s="145">
        <v>1051</v>
      </c>
      <c r="AJ4" s="145">
        <v>158392</v>
      </c>
      <c r="AK4" s="145"/>
      <c r="AL4" s="145"/>
      <c r="AM4" s="145"/>
      <c r="AN4" s="145"/>
      <c r="AO4" s="145"/>
      <c r="AP4" s="145"/>
      <c r="AQ4" s="145"/>
      <c r="AR4" s="145"/>
      <c r="AS4" s="145">
        <v>12</v>
      </c>
      <c r="AT4" s="145">
        <v>8804</v>
      </c>
      <c r="AU4" s="145">
        <v>2206656</v>
      </c>
      <c r="AV4" s="145">
        <v>6804</v>
      </c>
      <c r="AW4" s="145">
        <v>526716</v>
      </c>
      <c r="AX4" s="145">
        <v>17547</v>
      </c>
      <c r="AY4" s="145">
        <v>17048367</v>
      </c>
      <c r="AZ4" s="145">
        <v>1</v>
      </c>
      <c r="BA4" s="145">
        <v>974</v>
      </c>
      <c r="BB4" s="145">
        <v>271620</v>
      </c>
      <c r="BC4" s="145">
        <v>27</v>
      </c>
      <c r="BD4" s="145">
        <v>2268</v>
      </c>
      <c r="BE4" s="145"/>
      <c r="BF4" s="145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1">
        <v>43771</v>
      </c>
      <c r="B5" s="12" t="s">
        <v>32</v>
      </c>
      <c r="C5" s="30"/>
      <c r="D5" s="30"/>
      <c r="E5" s="30"/>
      <c r="F5" s="30"/>
      <c r="G5" s="146"/>
      <c r="H5" s="146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>
        <v>7</v>
      </c>
      <c r="Y5" s="30">
        <v>8425</v>
      </c>
      <c r="Z5" s="30">
        <v>3969290</v>
      </c>
      <c r="AA5" s="30">
        <v>7431.5</v>
      </c>
      <c r="AB5" s="30">
        <v>8845894</v>
      </c>
      <c r="AC5" s="30"/>
      <c r="AD5" s="30"/>
      <c r="AE5" s="30">
        <v>664</v>
      </c>
      <c r="AF5" s="30">
        <v>225763</v>
      </c>
      <c r="AG5" s="30"/>
      <c r="AH5" s="30"/>
      <c r="AI5" s="30">
        <v>4586.6</v>
      </c>
      <c r="AJ5" s="30">
        <v>790707</v>
      </c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v>43772</v>
      </c>
      <c r="B6" s="12" t="s">
        <v>33</v>
      </c>
      <c r="C6" s="145"/>
      <c r="D6" s="21"/>
      <c r="E6" s="21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1">
        <v>43773</v>
      </c>
      <c r="B7" s="12" t="s">
        <v>34</v>
      </c>
      <c r="C7" s="146">
        <v>9</v>
      </c>
      <c r="D7" s="146">
        <v>280</v>
      </c>
      <c r="E7" s="146">
        <v>308988</v>
      </c>
      <c r="F7" s="146">
        <v>4</v>
      </c>
      <c r="G7" s="146">
        <v>210</v>
      </c>
      <c r="H7" s="146">
        <v>214920</v>
      </c>
      <c r="I7" s="146">
        <v>5</v>
      </c>
      <c r="J7" s="146">
        <v>447989</v>
      </c>
      <c r="K7" s="146">
        <v>24029634</v>
      </c>
      <c r="L7" s="146"/>
      <c r="M7" s="146"/>
      <c r="N7" s="146"/>
      <c r="O7" s="146"/>
      <c r="P7" s="146"/>
      <c r="Q7" s="146"/>
      <c r="R7" s="146">
        <v>6</v>
      </c>
      <c r="S7" s="146">
        <v>77679</v>
      </c>
      <c r="T7" s="146">
        <v>18795874</v>
      </c>
      <c r="U7" s="146"/>
      <c r="V7" s="146"/>
      <c r="W7" s="146"/>
      <c r="X7" s="146">
        <v>6</v>
      </c>
      <c r="Y7" s="146">
        <v>6177</v>
      </c>
      <c r="Z7" s="146">
        <v>2798452</v>
      </c>
      <c r="AA7" s="146">
        <v>4448</v>
      </c>
      <c r="AB7" s="146">
        <v>5272420</v>
      </c>
      <c r="AC7" s="146"/>
      <c r="AD7" s="146"/>
      <c r="AE7" s="146">
        <v>1032</v>
      </c>
      <c r="AF7" s="146">
        <v>296676</v>
      </c>
      <c r="AG7" s="146"/>
      <c r="AH7" s="146"/>
      <c r="AI7" s="146">
        <v>2098.4</v>
      </c>
      <c r="AJ7" s="146">
        <v>369877</v>
      </c>
      <c r="AK7" s="146"/>
      <c r="AL7" s="146"/>
      <c r="AM7" s="146"/>
      <c r="AN7" s="146"/>
      <c r="AO7" s="146"/>
      <c r="AP7" s="146"/>
      <c r="AQ7" s="146"/>
      <c r="AR7" s="146"/>
      <c r="AS7" s="146">
        <v>12</v>
      </c>
      <c r="AT7" s="146">
        <v>1102</v>
      </c>
      <c r="AU7" s="146">
        <v>217836</v>
      </c>
      <c r="AV7" s="146">
        <v>121</v>
      </c>
      <c r="AW7" s="146">
        <v>26352</v>
      </c>
      <c r="AX7" s="146">
        <v>54420</v>
      </c>
      <c r="AY7" s="146">
        <v>50929992</v>
      </c>
      <c r="AZ7" s="146">
        <v>1</v>
      </c>
      <c r="BA7" s="146">
        <v>889</v>
      </c>
      <c r="BB7" s="146">
        <v>270648</v>
      </c>
      <c r="BC7" s="146">
        <v>20</v>
      </c>
      <c r="BD7" s="146">
        <v>864</v>
      </c>
      <c r="BE7" s="146"/>
      <c r="BF7" s="146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v>43774</v>
      </c>
      <c r="B8" s="12" t="s">
        <v>35</v>
      </c>
      <c r="C8" s="145">
        <v>6</v>
      </c>
      <c r="D8" s="145">
        <v>262</v>
      </c>
      <c r="E8" s="145">
        <v>261684</v>
      </c>
      <c r="F8" s="145"/>
      <c r="G8" s="145"/>
      <c r="H8" s="145"/>
      <c r="I8" s="145">
        <v>2</v>
      </c>
      <c r="J8" s="145">
        <v>111393</v>
      </c>
      <c r="K8" s="145">
        <v>6529162</v>
      </c>
      <c r="L8" s="145">
        <v>1</v>
      </c>
      <c r="M8" s="145">
        <v>20</v>
      </c>
      <c r="N8" s="145">
        <v>864</v>
      </c>
      <c r="O8" s="145"/>
      <c r="P8" s="145"/>
      <c r="Q8" s="145"/>
      <c r="R8" s="145">
        <v>3</v>
      </c>
      <c r="S8" s="145">
        <v>20200</v>
      </c>
      <c r="T8" s="145">
        <v>5477615</v>
      </c>
      <c r="U8" s="145"/>
      <c r="V8" s="145"/>
      <c r="W8" s="145"/>
      <c r="X8" s="145">
        <v>6</v>
      </c>
      <c r="Y8" s="145">
        <v>5135</v>
      </c>
      <c r="Z8" s="145">
        <v>2424716</v>
      </c>
      <c r="AA8" s="145">
        <v>3971.1</v>
      </c>
      <c r="AB8" s="145">
        <v>4997356</v>
      </c>
      <c r="AC8" s="145"/>
      <c r="AD8" s="145"/>
      <c r="AE8" s="145">
        <v>2078</v>
      </c>
      <c r="AF8" s="145">
        <v>563822</v>
      </c>
      <c r="AG8" s="145"/>
      <c r="AH8" s="145"/>
      <c r="AI8" s="145">
        <v>5213</v>
      </c>
      <c r="AJ8" s="145">
        <v>894991</v>
      </c>
      <c r="AK8" s="145"/>
      <c r="AL8" s="145"/>
      <c r="AM8" s="145"/>
      <c r="AN8" s="145"/>
      <c r="AO8" s="145"/>
      <c r="AP8" s="145"/>
      <c r="AQ8" s="145"/>
      <c r="AR8" s="145"/>
      <c r="AS8" s="145">
        <v>12</v>
      </c>
      <c r="AT8" s="145">
        <v>3737</v>
      </c>
      <c r="AU8" s="145">
        <v>837864</v>
      </c>
      <c r="AV8" s="145">
        <v>10047</v>
      </c>
      <c r="AW8" s="145">
        <v>303307</v>
      </c>
      <c r="AX8" s="145">
        <v>32160</v>
      </c>
      <c r="AY8" s="145">
        <v>31483674</v>
      </c>
      <c r="AZ8" s="145">
        <v>1</v>
      </c>
      <c r="BA8" s="145">
        <v>594</v>
      </c>
      <c r="BB8" s="145">
        <v>156060</v>
      </c>
      <c r="BC8" s="145">
        <v>7</v>
      </c>
      <c r="BD8" s="145">
        <v>864</v>
      </c>
      <c r="BE8" s="145"/>
      <c r="BF8" s="145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1">
        <v>43775</v>
      </c>
      <c r="B9" s="12" t="s">
        <v>36</v>
      </c>
      <c r="C9" s="147">
        <v>2</v>
      </c>
      <c r="D9" s="147">
        <v>115</v>
      </c>
      <c r="E9" s="147">
        <v>127764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>
        <v>3</v>
      </c>
      <c r="Y9" s="147">
        <v>1364</v>
      </c>
      <c r="Z9" s="147">
        <v>590970</v>
      </c>
      <c r="AA9" s="147">
        <v>1005.3</v>
      </c>
      <c r="AB9" s="147">
        <v>1203997</v>
      </c>
      <c r="AC9" s="147"/>
      <c r="AD9" s="147"/>
      <c r="AE9" s="147">
        <v>104</v>
      </c>
      <c r="AF9" s="147">
        <v>76248</v>
      </c>
      <c r="AG9" s="147"/>
      <c r="AH9" s="147"/>
      <c r="AI9" s="147">
        <v>154.8</v>
      </c>
      <c r="AJ9" s="147">
        <v>24154</v>
      </c>
      <c r="AK9" s="147"/>
      <c r="AL9" s="147"/>
      <c r="AM9" s="147"/>
      <c r="AN9" s="147"/>
      <c r="AO9" s="147"/>
      <c r="AP9" s="147"/>
      <c r="AQ9" s="147"/>
      <c r="AR9" s="147"/>
      <c r="AS9" s="147">
        <v>12</v>
      </c>
      <c r="AT9" s="147">
        <v>4641</v>
      </c>
      <c r="AU9" s="147">
        <v>1449468</v>
      </c>
      <c r="AV9" s="147">
        <v>18067</v>
      </c>
      <c r="AW9" s="147">
        <v>657193</v>
      </c>
      <c r="AX9" s="147">
        <v>39260</v>
      </c>
      <c r="AY9" s="147">
        <v>38778264</v>
      </c>
      <c r="AZ9" s="147"/>
      <c r="BA9" s="147"/>
      <c r="BB9" s="147"/>
      <c r="BC9" s="147"/>
      <c r="BD9" s="147"/>
      <c r="BE9" s="147"/>
      <c r="BF9" s="147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v>43776</v>
      </c>
      <c r="B10" s="12" t="s">
        <v>37</v>
      </c>
      <c r="C10" s="30"/>
      <c r="D10" s="30"/>
      <c r="E10" s="30"/>
      <c r="F10" s="30"/>
      <c r="G10" s="148"/>
      <c r="H10" s="14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>
        <v>5</v>
      </c>
      <c r="Y10" s="30">
        <v>2407</v>
      </c>
      <c r="Z10" s="30">
        <v>1159434</v>
      </c>
      <c r="AA10" s="30">
        <v>1791.7</v>
      </c>
      <c r="AB10" s="30">
        <v>2273357</v>
      </c>
      <c r="AC10" s="30"/>
      <c r="AD10" s="30"/>
      <c r="AE10" s="30">
        <v>961</v>
      </c>
      <c r="AF10" s="30">
        <v>290839</v>
      </c>
      <c r="AG10" s="30"/>
      <c r="AH10" s="30"/>
      <c r="AI10" s="30">
        <v>3673.9</v>
      </c>
      <c r="AJ10" s="30">
        <v>617791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1">
        <v>43777</v>
      </c>
      <c r="B11" s="12" t="s">
        <v>30</v>
      </c>
      <c r="C11" s="147"/>
      <c r="D11" s="21"/>
      <c r="E11" s="21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>
        <v>2</v>
      </c>
      <c r="Y11" s="147">
        <v>1455</v>
      </c>
      <c r="Z11" s="147">
        <v>591818</v>
      </c>
      <c r="AA11" s="147">
        <v>794.6</v>
      </c>
      <c r="AB11" s="147">
        <v>1004221</v>
      </c>
      <c r="AC11" s="147"/>
      <c r="AD11" s="147"/>
      <c r="AE11" s="147">
        <v>89</v>
      </c>
      <c r="AF11" s="147">
        <v>94500</v>
      </c>
      <c r="AG11" s="147"/>
      <c r="AH11" s="147"/>
      <c r="AI11" s="147">
        <v>84.8</v>
      </c>
      <c r="AJ11" s="147">
        <v>18457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1">
        <v>43778</v>
      </c>
      <c r="B12" s="12" t="s">
        <v>32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>
        <v>7</v>
      </c>
      <c r="Y12" s="148">
        <v>6531</v>
      </c>
      <c r="Z12" s="148">
        <v>3129287</v>
      </c>
      <c r="AA12" s="148">
        <v>4470.5</v>
      </c>
      <c r="AB12" s="148">
        <v>5516620</v>
      </c>
      <c r="AC12" s="148"/>
      <c r="AD12" s="148"/>
      <c r="AE12" s="148">
        <v>1955</v>
      </c>
      <c r="AF12" s="148">
        <v>592688</v>
      </c>
      <c r="AG12" s="148"/>
      <c r="AH12" s="148"/>
      <c r="AI12" s="148">
        <v>6347.1</v>
      </c>
      <c r="AJ12" s="148">
        <v>1106668</v>
      </c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1">
        <v>43779</v>
      </c>
      <c r="B13" s="12" t="s">
        <v>33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43780</v>
      </c>
      <c r="B14" s="12" t="s">
        <v>34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>
        <v>16</v>
      </c>
      <c r="M14" s="149">
        <v>418236</v>
      </c>
      <c r="N14" s="149">
        <v>59678636</v>
      </c>
      <c r="O14" s="149"/>
      <c r="P14" s="149"/>
      <c r="Q14" s="149"/>
      <c r="R14" s="149">
        <v>2</v>
      </c>
      <c r="S14" s="149">
        <v>23323</v>
      </c>
      <c r="T14" s="149">
        <v>8155588</v>
      </c>
      <c r="U14" s="149"/>
      <c r="V14" s="149"/>
      <c r="W14" s="149"/>
      <c r="X14" s="149">
        <v>7</v>
      </c>
      <c r="Y14" s="149">
        <v>5554</v>
      </c>
      <c r="Z14" s="149">
        <v>2715224</v>
      </c>
      <c r="AA14" s="149">
        <v>3541</v>
      </c>
      <c r="AB14" s="149">
        <v>4539135</v>
      </c>
      <c r="AC14" s="149"/>
      <c r="AD14" s="149"/>
      <c r="AE14" s="149">
        <v>769</v>
      </c>
      <c r="AF14" s="149">
        <v>223452</v>
      </c>
      <c r="AG14" s="149">
        <v>7</v>
      </c>
      <c r="AH14" s="149">
        <v>12960</v>
      </c>
      <c r="AI14" s="149">
        <v>2219.2</v>
      </c>
      <c r="AJ14" s="149">
        <v>379220</v>
      </c>
      <c r="AK14" s="149"/>
      <c r="AL14" s="149"/>
      <c r="AM14" s="149"/>
      <c r="AN14" s="149"/>
      <c r="AO14" s="149"/>
      <c r="AP14" s="149"/>
      <c r="AQ14" s="149"/>
      <c r="AR14" s="149"/>
      <c r="AS14" s="149">
        <v>12</v>
      </c>
      <c r="AT14" s="149">
        <v>4184</v>
      </c>
      <c r="AU14" s="149">
        <v>1662768</v>
      </c>
      <c r="AV14" s="149">
        <v>27135</v>
      </c>
      <c r="AW14" s="149">
        <v>1981375</v>
      </c>
      <c r="AX14" s="149">
        <v>60740</v>
      </c>
      <c r="AY14" s="149">
        <v>53621838</v>
      </c>
      <c r="AZ14" s="149">
        <v>1</v>
      </c>
      <c r="BA14" s="149"/>
      <c r="BB14" s="149"/>
      <c r="BC14" s="149">
        <v>121</v>
      </c>
      <c r="BD14" s="149">
        <v>23760</v>
      </c>
      <c r="BE14" s="149"/>
      <c r="BF14" s="149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1">
        <v>43781</v>
      </c>
      <c r="B15" s="12" t="s">
        <v>35</v>
      </c>
      <c r="C15" s="30"/>
      <c r="D15" s="30"/>
      <c r="E15" s="30"/>
      <c r="F15" s="30"/>
      <c r="G15" s="150"/>
      <c r="H15" s="15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>
        <v>5</v>
      </c>
      <c r="Y15" s="30">
        <v>5265</v>
      </c>
      <c r="Z15" s="30">
        <v>2600227</v>
      </c>
      <c r="AA15" s="30">
        <v>3253</v>
      </c>
      <c r="AB15" s="30">
        <v>4279249</v>
      </c>
      <c r="AC15" s="30"/>
      <c r="AD15" s="30"/>
      <c r="AE15" s="30">
        <v>1603</v>
      </c>
      <c r="AF15" s="30">
        <v>553031</v>
      </c>
      <c r="AG15" s="30"/>
      <c r="AH15" s="30"/>
      <c r="AI15" s="30">
        <v>2065.2</v>
      </c>
      <c r="AJ15" s="30">
        <v>339779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43782</v>
      </c>
      <c r="B16" s="12" t="s">
        <v>36</v>
      </c>
      <c r="C16" s="149"/>
      <c r="D16" s="21"/>
      <c r="E16" s="21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>
        <v>6</v>
      </c>
      <c r="Y16" s="149">
        <v>6969</v>
      </c>
      <c r="Z16" s="149">
        <v>3551574</v>
      </c>
      <c r="AA16" s="149">
        <v>4648.6</v>
      </c>
      <c r="AB16" s="149">
        <v>6153645</v>
      </c>
      <c r="AC16" s="149"/>
      <c r="AD16" s="149"/>
      <c r="AE16" s="149">
        <v>52</v>
      </c>
      <c r="AF16" s="149">
        <v>32616</v>
      </c>
      <c r="AG16" s="149"/>
      <c r="AH16" s="149"/>
      <c r="AI16" s="149">
        <v>95</v>
      </c>
      <c r="AJ16" s="149">
        <v>27594</v>
      </c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1">
        <v>43783</v>
      </c>
      <c r="B17" s="12" t="s">
        <v>37</v>
      </c>
      <c r="C17" s="150">
        <v>2</v>
      </c>
      <c r="D17" s="150">
        <v>42</v>
      </c>
      <c r="E17" s="150">
        <v>54216</v>
      </c>
      <c r="F17" s="150"/>
      <c r="G17" s="150"/>
      <c r="H17" s="150"/>
      <c r="I17" s="150"/>
      <c r="J17" s="150"/>
      <c r="K17" s="150"/>
      <c r="L17" s="150">
        <v>1</v>
      </c>
      <c r="M17" s="150">
        <v>21355</v>
      </c>
      <c r="N17" s="150">
        <v>8281089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>
        <v>4</v>
      </c>
      <c r="Y17" s="150">
        <v>3241.6</v>
      </c>
      <c r="Z17" s="150">
        <v>1564188</v>
      </c>
      <c r="AA17" s="150">
        <v>2225</v>
      </c>
      <c r="AB17" s="150">
        <v>2939059</v>
      </c>
      <c r="AC17" s="150"/>
      <c r="AD17" s="150"/>
      <c r="AE17" s="150">
        <v>949</v>
      </c>
      <c r="AF17" s="150">
        <v>183492</v>
      </c>
      <c r="AG17" s="150"/>
      <c r="AH17" s="150"/>
      <c r="AI17" s="150">
        <v>402.5</v>
      </c>
      <c r="AJ17" s="150">
        <v>70732</v>
      </c>
      <c r="AK17" s="150"/>
      <c r="AL17" s="150"/>
      <c r="AM17" s="150"/>
      <c r="AN17" s="150"/>
      <c r="AO17" s="150"/>
      <c r="AP17" s="150"/>
      <c r="AQ17" s="150"/>
      <c r="AR17" s="150"/>
      <c r="AS17" s="150">
        <v>12</v>
      </c>
      <c r="AT17" s="150">
        <v>2456</v>
      </c>
      <c r="AU17" s="150">
        <v>1036044</v>
      </c>
      <c r="AV17" s="150">
        <v>22953</v>
      </c>
      <c r="AW17" s="150">
        <v>1073576</v>
      </c>
      <c r="AX17" s="150">
        <v>50820</v>
      </c>
      <c r="AY17" s="150">
        <v>42120432</v>
      </c>
      <c r="AZ17" s="150">
        <v>1</v>
      </c>
      <c r="BA17" s="150"/>
      <c r="BB17" s="150"/>
      <c r="BC17" s="150">
        <v>208</v>
      </c>
      <c r="BD17" s="150">
        <v>39204</v>
      </c>
      <c r="BE17" s="150">
        <v>7</v>
      </c>
      <c r="BF17" s="150">
        <v>5400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43784</v>
      </c>
      <c r="B18" s="12" t="s">
        <v>30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>
        <v>2</v>
      </c>
      <c r="Y18" s="149">
        <v>2478.6</v>
      </c>
      <c r="Z18" s="149">
        <v>1229636</v>
      </c>
      <c r="AA18" s="149">
        <v>1562.8</v>
      </c>
      <c r="AB18" s="149">
        <v>2023201</v>
      </c>
      <c r="AC18" s="149"/>
      <c r="AD18" s="149"/>
      <c r="AE18" s="149">
        <v>504</v>
      </c>
      <c r="AF18" s="149">
        <v>126900</v>
      </c>
      <c r="AG18" s="149"/>
      <c r="AH18" s="149"/>
      <c r="AI18" s="149">
        <v>403.4</v>
      </c>
      <c r="AJ18" s="149">
        <v>73855</v>
      </c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1">
        <v>43785</v>
      </c>
      <c r="B19" s="12" t="s">
        <v>32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>
        <v>7</v>
      </c>
      <c r="Y19" s="151">
        <v>7322.8</v>
      </c>
      <c r="Z19" s="151">
        <v>3644650</v>
      </c>
      <c r="AA19" s="151">
        <v>4219.6</v>
      </c>
      <c r="AB19" s="151">
        <v>5237069</v>
      </c>
      <c r="AC19" s="151"/>
      <c r="AD19" s="151"/>
      <c r="AE19" s="151">
        <v>537</v>
      </c>
      <c r="AF19" s="151">
        <v>258984</v>
      </c>
      <c r="AG19" s="151"/>
      <c r="AH19" s="151"/>
      <c r="AI19" s="151">
        <v>493.7</v>
      </c>
      <c r="AJ19" s="151">
        <v>114784</v>
      </c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43786</v>
      </c>
      <c r="B20" s="12" t="s">
        <v>33</v>
      </c>
      <c r="C20" s="30"/>
      <c r="D20" s="30"/>
      <c r="E20" s="30"/>
      <c r="F20" s="30"/>
      <c r="G20" s="152"/>
      <c r="H20" s="152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1">
        <v>43787</v>
      </c>
      <c r="B21" s="12" t="s">
        <v>34</v>
      </c>
      <c r="C21" s="151"/>
      <c r="D21" s="21"/>
      <c r="E21" s="21"/>
      <c r="F21" s="151"/>
      <c r="G21" s="151"/>
      <c r="H21" s="151"/>
      <c r="I21" s="151"/>
      <c r="J21" s="151"/>
      <c r="K21" s="151"/>
      <c r="L21" s="151">
        <v>7</v>
      </c>
      <c r="M21" s="151">
        <v>69124</v>
      </c>
      <c r="N21" s="151">
        <v>6785989</v>
      </c>
      <c r="O21" s="151"/>
      <c r="P21" s="151"/>
      <c r="Q21" s="151"/>
      <c r="R21" s="151"/>
      <c r="S21" s="151"/>
      <c r="T21" s="151"/>
      <c r="U21" s="151"/>
      <c r="V21" s="151"/>
      <c r="W21" s="151"/>
      <c r="X21" s="151">
        <v>8</v>
      </c>
      <c r="Y21" s="151">
        <v>23246.2</v>
      </c>
      <c r="Z21" s="151">
        <v>11644806</v>
      </c>
      <c r="AA21" s="151">
        <v>15980.5</v>
      </c>
      <c r="AB21" s="151">
        <v>20679855</v>
      </c>
      <c r="AC21" s="151"/>
      <c r="AD21" s="151"/>
      <c r="AE21" s="151">
        <v>298</v>
      </c>
      <c r="AF21" s="151">
        <v>235440</v>
      </c>
      <c r="AG21" s="151"/>
      <c r="AH21" s="151"/>
      <c r="AI21" s="151">
        <v>1099.4</v>
      </c>
      <c r="AJ21" s="151">
        <v>189623</v>
      </c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43788</v>
      </c>
      <c r="B22" s="12" t="s">
        <v>35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>
        <v>3</v>
      </c>
      <c r="Y22" s="152">
        <v>4332</v>
      </c>
      <c r="Z22" s="152">
        <v>2240036</v>
      </c>
      <c r="AA22" s="152">
        <v>3222.9</v>
      </c>
      <c r="AB22" s="152">
        <v>4283061</v>
      </c>
      <c r="AC22" s="152"/>
      <c r="AD22" s="152"/>
      <c r="AE22" s="152">
        <v>35</v>
      </c>
      <c r="AF22" s="152">
        <v>25110</v>
      </c>
      <c r="AG22" s="152"/>
      <c r="AH22" s="152"/>
      <c r="AI22" s="152">
        <v>478.4</v>
      </c>
      <c r="AJ22" s="152">
        <v>85491</v>
      </c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1">
        <v>43789</v>
      </c>
      <c r="B23" s="12" t="s">
        <v>36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43790</v>
      </c>
      <c r="B24" s="12" t="s">
        <v>37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>
        <v>9</v>
      </c>
      <c r="Y24" s="153">
        <v>19914</v>
      </c>
      <c r="Z24" s="153">
        <v>9497079</v>
      </c>
      <c r="AA24" s="153">
        <v>13426.5</v>
      </c>
      <c r="AB24" s="153">
        <v>17789756</v>
      </c>
      <c r="AC24" s="153"/>
      <c r="AD24" s="153"/>
      <c r="AE24" s="153">
        <v>313</v>
      </c>
      <c r="AF24" s="153">
        <v>277506</v>
      </c>
      <c r="AG24" s="153"/>
      <c r="AH24" s="153"/>
      <c r="AI24" s="153">
        <v>4233.5</v>
      </c>
      <c r="AJ24" s="153">
        <v>728150</v>
      </c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1">
        <v>43791</v>
      </c>
      <c r="B25" s="12" t="s">
        <v>30</v>
      </c>
      <c r="C25" s="30"/>
      <c r="D25" s="30"/>
      <c r="E25" s="30"/>
      <c r="F25" s="30"/>
      <c r="G25" s="154"/>
      <c r="H25" s="154"/>
      <c r="I25" s="30"/>
      <c r="J25" s="30"/>
      <c r="K25" s="30"/>
      <c r="L25" s="30">
        <v>11</v>
      </c>
      <c r="M25" s="154">
        <v>1989202</v>
      </c>
      <c r="N25" s="154">
        <v>235850825</v>
      </c>
      <c r="O25" s="30"/>
      <c r="P25" s="30"/>
      <c r="Q25" s="30"/>
      <c r="R25" s="30"/>
      <c r="S25" s="30"/>
      <c r="T25" s="30"/>
      <c r="U25" s="30"/>
      <c r="V25" s="30"/>
      <c r="W25" s="30"/>
      <c r="X25" s="30">
        <v>4</v>
      </c>
      <c r="Y25" s="30">
        <v>2132.3</v>
      </c>
      <c r="Z25" s="30">
        <v>947694</v>
      </c>
      <c r="AA25" s="30">
        <v>1384</v>
      </c>
      <c r="AB25" s="30">
        <v>1741506</v>
      </c>
      <c r="AC25" s="30"/>
      <c r="AD25" s="30"/>
      <c r="AE25" s="30">
        <v>108</v>
      </c>
      <c r="AF25" s="30">
        <v>65772</v>
      </c>
      <c r="AG25" s="30"/>
      <c r="AH25" s="30"/>
      <c r="AI25" s="30">
        <v>1220.8</v>
      </c>
      <c r="AJ25" s="30">
        <v>186257</v>
      </c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43792</v>
      </c>
      <c r="B26" s="12" t="s">
        <v>32</v>
      </c>
      <c r="C26" s="153">
        <v>1</v>
      </c>
      <c r="D26" s="21">
        <v>195</v>
      </c>
      <c r="E26" s="21">
        <v>197640</v>
      </c>
      <c r="F26" s="153"/>
      <c r="G26" s="153"/>
      <c r="H26" s="153"/>
      <c r="I26" s="153"/>
      <c r="J26" s="153"/>
      <c r="K26" s="153"/>
      <c r="L26" s="153">
        <v>19</v>
      </c>
      <c r="M26" s="153">
        <v>2452553</v>
      </c>
      <c r="N26" s="153">
        <v>178106741</v>
      </c>
      <c r="O26" s="153"/>
      <c r="P26" s="153"/>
      <c r="Q26" s="153"/>
      <c r="R26" s="153"/>
      <c r="S26" s="153"/>
      <c r="T26" s="153"/>
      <c r="U26" s="153"/>
      <c r="V26" s="153"/>
      <c r="W26" s="153"/>
      <c r="X26" s="153">
        <v>5</v>
      </c>
      <c r="Y26" s="153">
        <v>3395.5</v>
      </c>
      <c r="Z26" s="153">
        <v>1362609</v>
      </c>
      <c r="AA26" s="153">
        <v>2623</v>
      </c>
      <c r="AB26" s="153">
        <v>3139285</v>
      </c>
      <c r="AC26" s="153"/>
      <c r="AD26" s="153"/>
      <c r="AE26" s="153">
        <v>82</v>
      </c>
      <c r="AF26" s="153">
        <v>31644</v>
      </c>
      <c r="AG26" s="153"/>
      <c r="AH26" s="153"/>
      <c r="AI26" s="153">
        <v>288</v>
      </c>
      <c r="AJ26" s="153">
        <v>43740</v>
      </c>
      <c r="AK26" s="153"/>
      <c r="AL26" s="153"/>
      <c r="AM26" s="153"/>
      <c r="AN26" s="153"/>
      <c r="AO26" s="153"/>
      <c r="AP26" s="153"/>
      <c r="AQ26" s="153"/>
      <c r="AR26" s="153"/>
      <c r="AS26" s="153">
        <v>12</v>
      </c>
      <c r="AT26" s="153">
        <v>7285</v>
      </c>
      <c r="AU26" s="153">
        <v>2544642</v>
      </c>
      <c r="AV26" s="153">
        <v>28958</v>
      </c>
      <c r="AW26" s="153">
        <v>908010</v>
      </c>
      <c r="AX26" s="153">
        <v>27448</v>
      </c>
      <c r="AY26" s="153">
        <v>19449396</v>
      </c>
      <c r="AZ26" s="153">
        <v>1</v>
      </c>
      <c r="BA26" s="153">
        <v>1513</v>
      </c>
      <c r="BB26" s="153">
        <v>542376</v>
      </c>
      <c r="BC26" s="153">
        <v>195</v>
      </c>
      <c r="BD26" s="153">
        <v>19980</v>
      </c>
      <c r="BE26" s="153">
        <v>28</v>
      </c>
      <c r="BF26" s="153">
        <v>18036</v>
      </c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1">
        <v>43793</v>
      </c>
      <c r="B27" s="12" t="s">
        <v>33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43794</v>
      </c>
      <c r="B28" s="12" t="s">
        <v>34</v>
      </c>
      <c r="C28" s="153">
        <v>7</v>
      </c>
      <c r="D28" s="153">
        <v>4110</v>
      </c>
      <c r="E28" s="153">
        <v>3850686</v>
      </c>
      <c r="F28" s="153">
        <v>2</v>
      </c>
      <c r="G28" s="153">
        <v>275</v>
      </c>
      <c r="H28" s="153">
        <v>217296</v>
      </c>
      <c r="I28" s="153"/>
      <c r="J28" s="153"/>
      <c r="K28" s="153"/>
      <c r="L28" s="153">
        <v>13</v>
      </c>
      <c r="M28" s="153">
        <v>1953256</v>
      </c>
      <c r="N28" s="153">
        <v>110393200</v>
      </c>
      <c r="O28" s="153"/>
      <c r="P28" s="153"/>
      <c r="Q28" s="153"/>
      <c r="R28" s="153"/>
      <c r="S28" s="153"/>
      <c r="T28" s="153"/>
      <c r="U28" s="153"/>
      <c r="V28" s="153"/>
      <c r="W28" s="153"/>
      <c r="X28" s="153">
        <v>8</v>
      </c>
      <c r="Y28" s="153">
        <v>9576.3</v>
      </c>
      <c r="Z28" s="153">
        <v>4233226</v>
      </c>
      <c r="AA28" s="153">
        <v>6407</v>
      </c>
      <c r="AB28" s="153">
        <v>8427139</v>
      </c>
      <c r="AC28" s="153"/>
      <c r="AD28" s="153"/>
      <c r="AE28" s="153">
        <v>679</v>
      </c>
      <c r="AF28" s="153">
        <v>237352</v>
      </c>
      <c r="AG28" s="153">
        <v>63</v>
      </c>
      <c r="AH28" s="153">
        <v>41796</v>
      </c>
      <c r="AI28" s="153">
        <v>1603.6</v>
      </c>
      <c r="AJ28" s="153">
        <v>220017</v>
      </c>
      <c r="AK28" s="153"/>
      <c r="AL28" s="153"/>
      <c r="AM28" s="153"/>
      <c r="AN28" s="153"/>
      <c r="AO28" s="153"/>
      <c r="AP28" s="153"/>
      <c r="AQ28" s="153"/>
      <c r="AR28" s="153"/>
      <c r="AS28" s="153">
        <v>12</v>
      </c>
      <c r="AT28" s="153">
        <v>941</v>
      </c>
      <c r="AU28" s="153">
        <v>364068</v>
      </c>
      <c r="AV28" s="153">
        <v>3575</v>
      </c>
      <c r="AW28" s="153">
        <v>294732</v>
      </c>
      <c r="AX28" s="153">
        <v>18634</v>
      </c>
      <c r="AY28" s="153">
        <v>13845924</v>
      </c>
      <c r="AZ28" s="153">
        <v>1</v>
      </c>
      <c r="BA28" s="153">
        <v>416</v>
      </c>
      <c r="BB28" s="153">
        <v>200664</v>
      </c>
      <c r="BC28" s="153">
        <v>47</v>
      </c>
      <c r="BD28" s="153">
        <v>7560</v>
      </c>
      <c r="BE28" s="153"/>
      <c r="BF28" s="153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1">
        <v>43795</v>
      </c>
      <c r="B29" s="12" t="s">
        <v>35</v>
      </c>
      <c r="C29" s="155">
        <v>2</v>
      </c>
      <c r="D29" s="155">
        <v>3445</v>
      </c>
      <c r="E29" s="155">
        <v>3105270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>
        <v>2</v>
      </c>
      <c r="Y29" s="155">
        <v>3718</v>
      </c>
      <c r="Z29" s="155">
        <v>1635537</v>
      </c>
      <c r="AA29" s="155">
        <v>2444.6</v>
      </c>
      <c r="AB29" s="155">
        <v>3194786</v>
      </c>
      <c r="AC29" s="155"/>
      <c r="AD29" s="155"/>
      <c r="AE29" s="155">
        <v>223</v>
      </c>
      <c r="AF29" s="155">
        <v>40738</v>
      </c>
      <c r="AG29" s="155"/>
      <c r="AH29" s="155"/>
      <c r="AI29" s="155">
        <v>147</v>
      </c>
      <c r="AJ29" s="155">
        <v>22419</v>
      </c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v>43796</v>
      </c>
      <c r="B30" s="12" t="s">
        <v>36</v>
      </c>
      <c r="C30" s="30">
        <v>24</v>
      </c>
      <c r="D30" s="30">
        <v>19820</v>
      </c>
      <c r="E30" s="30">
        <v>14809176</v>
      </c>
      <c r="F30" s="30"/>
      <c r="G30" s="156"/>
      <c r="H30" s="156"/>
      <c r="I30" s="30"/>
      <c r="J30" s="30"/>
      <c r="K30" s="30"/>
      <c r="L30" s="30">
        <v>13</v>
      </c>
      <c r="M30" s="156">
        <v>1790117</v>
      </c>
      <c r="N30" s="156">
        <v>210118070</v>
      </c>
      <c r="O30" s="30"/>
      <c r="P30" s="30"/>
      <c r="Q30" s="30"/>
      <c r="R30" s="30"/>
      <c r="S30" s="30"/>
      <c r="T30" s="30"/>
      <c r="U30" s="30"/>
      <c r="V30" s="30"/>
      <c r="W30" s="30"/>
      <c r="X30" s="30">
        <v>7</v>
      </c>
      <c r="Y30" s="30">
        <v>11631</v>
      </c>
      <c r="Z30" s="30">
        <v>5427419</v>
      </c>
      <c r="AA30" s="30">
        <v>8264.5</v>
      </c>
      <c r="AB30" s="30">
        <v>10930324</v>
      </c>
      <c r="AC30" s="30"/>
      <c r="AD30" s="30"/>
      <c r="AE30" s="30">
        <v>270</v>
      </c>
      <c r="AF30" s="30">
        <v>40284</v>
      </c>
      <c r="AG30" s="30"/>
      <c r="AH30" s="30"/>
      <c r="AI30" s="30">
        <v>3551</v>
      </c>
      <c r="AJ30" s="30">
        <v>329540</v>
      </c>
      <c r="AK30" s="30"/>
      <c r="AL30" s="30"/>
      <c r="AM30" s="30"/>
      <c r="AN30" s="30"/>
      <c r="AO30" s="30"/>
      <c r="AP30" s="30"/>
      <c r="AQ30" s="30"/>
      <c r="AR30" s="30"/>
      <c r="AS30" s="30">
        <v>12</v>
      </c>
      <c r="AT30" s="30">
        <v>1083</v>
      </c>
      <c r="AU30" s="30">
        <v>331452</v>
      </c>
      <c r="AV30" s="30">
        <v>319</v>
      </c>
      <c r="AW30" s="30">
        <v>65772</v>
      </c>
      <c r="AX30" s="30">
        <v>75858</v>
      </c>
      <c r="AY30" s="30">
        <v>54737661</v>
      </c>
      <c r="AZ30" s="30"/>
      <c r="BA30" s="30"/>
      <c r="BB30" s="30"/>
      <c r="BC30" s="30"/>
      <c r="BD30" s="30"/>
      <c r="BE30" s="30"/>
      <c r="BF30" s="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1">
        <v>43797</v>
      </c>
      <c r="B31" s="12" t="s">
        <v>37</v>
      </c>
      <c r="C31" s="155">
        <v>15</v>
      </c>
      <c r="D31" s="21">
        <v>7048</v>
      </c>
      <c r="E31" s="21">
        <v>5129568</v>
      </c>
      <c r="F31" s="155">
        <v>47</v>
      </c>
      <c r="G31" s="155">
        <v>33553</v>
      </c>
      <c r="H31" s="155">
        <v>20025144</v>
      </c>
      <c r="I31" s="155">
        <v>1</v>
      </c>
      <c r="J31" s="155">
        <v>64161</v>
      </c>
      <c r="K31" s="155">
        <v>3326106</v>
      </c>
      <c r="L31" s="155">
        <v>4</v>
      </c>
      <c r="M31" s="155">
        <v>537392</v>
      </c>
      <c r="N31" s="155">
        <v>74217287</v>
      </c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>
        <v>12</v>
      </c>
      <c r="AT31" s="155">
        <v>2056</v>
      </c>
      <c r="AU31" s="155">
        <v>791478</v>
      </c>
      <c r="AV31" s="155">
        <v>7910</v>
      </c>
      <c r="AW31" s="155">
        <v>224367</v>
      </c>
      <c r="AX31" s="155">
        <v>77240</v>
      </c>
      <c r="AY31" s="155">
        <v>53489916</v>
      </c>
      <c r="AZ31" s="155">
        <v>1</v>
      </c>
      <c r="BA31" s="155">
        <v>1580</v>
      </c>
      <c r="BB31" s="155">
        <v>627912</v>
      </c>
      <c r="BC31" s="155">
        <v>121</v>
      </c>
      <c r="BD31" s="155">
        <v>20736</v>
      </c>
      <c r="BE31" s="155">
        <v>28</v>
      </c>
      <c r="BF31" s="155">
        <v>12960</v>
      </c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1">
        <v>43798</v>
      </c>
      <c r="B32" s="12" t="s">
        <v>30</v>
      </c>
      <c r="C32" s="156">
        <v>1</v>
      </c>
      <c r="D32" s="156">
        <v>450</v>
      </c>
      <c r="E32" s="156">
        <v>295920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>
        <v>4</v>
      </c>
      <c r="Y32" s="156">
        <v>13162.5</v>
      </c>
      <c r="Z32" s="156">
        <v>5744333</v>
      </c>
      <c r="AA32" s="156">
        <v>9252.8</v>
      </c>
      <c r="AB32" s="156">
        <v>12578735</v>
      </c>
      <c r="AC32" s="156"/>
      <c r="AD32" s="156"/>
      <c r="AE32" s="156">
        <v>100</v>
      </c>
      <c r="AF32" s="156">
        <v>47088</v>
      </c>
      <c r="AG32" s="156"/>
      <c r="AH32" s="156"/>
      <c r="AI32" s="156">
        <v>1820</v>
      </c>
      <c r="AJ32" s="156">
        <v>177228</v>
      </c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1">
        <v>43799</v>
      </c>
      <c r="B33" s="12" t="s">
        <v>32</v>
      </c>
      <c r="C33" s="155">
        <v>3</v>
      </c>
      <c r="D33" s="155">
        <v>470</v>
      </c>
      <c r="E33" s="155">
        <v>328968</v>
      </c>
      <c r="F33" s="155">
        <v>61</v>
      </c>
      <c r="G33" s="155">
        <v>28710</v>
      </c>
      <c r="H33" s="155">
        <v>20911122</v>
      </c>
      <c r="I33" s="155">
        <v>1</v>
      </c>
      <c r="J33" s="155">
        <v>268668</v>
      </c>
      <c r="K33" s="155">
        <v>13468005</v>
      </c>
      <c r="L33" s="155">
        <v>6</v>
      </c>
      <c r="M33" s="155">
        <v>1029470</v>
      </c>
      <c r="N33" s="155">
        <v>137663243</v>
      </c>
      <c r="O33" s="155"/>
      <c r="P33" s="155"/>
      <c r="Q33" s="155"/>
      <c r="R33" s="155"/>
      <c r="S33" s="155"/>
      <c r="T33" s="155"/>
      <c r="U33" s="155"/>
      <c r="V33" s="155"/>
      <c r="W33" s="155"/>
      <c r="X33" s="155">
        <v>7</v>
      </c>
      <c r="Y33" s="155">
        <v>16023.7</v>
      </c>
      <c r="Z33" s="155">
        <v>5479732</v>
      </c>
      <c r="AA33" s="155">
        <v>12966</v>
      </c>
      <c r="AB33" s="155">
        <v>17153097</v>
      </c>
      <c r="AC33" s="155"/>
      <c r="AD33" s="155"/>
      <c r="AE33" s="155">
        <v>797</v>
      </c>
      <c r="AF33" s="155">
        <v>140643</v>
      </c>
      <c r="AG33" s="155">
        <v>23</v>
      </c>
      <c r="AH33" s="155">
        <v>21006</v>
      </c>
      <c r="AI33" s="155">
        <v>252</v>
      </c>
      <c r="AJ33" s="155">
        <v>42530</v>
      </c>
      <c r="AK33" s="155"/>
      <c r="AL33" s="155"/>
      <c r="AM33" s="155"/>
      <c r="AN33" s="155"/>
      <c r="AO33" s="155"/>
      <c r="AP33" s="155"/>
      <c r="AQ33" s="155">
        <v>5</v>
      </c>
      <c r="AR33" s="155">
        <v>2700</v>
      </c>
      <c r="AS33" s="155"/>
      <c r="AT33" s="155"/>
      <c r="AU33" s="155"/>
      <c r="AV33" s="155"/>
      <c r="AW33" s="155"/>
      <c r="AX33" s="155"/>
      <c r="AY33" s="155"/>
      <c r="AZ33" s="155">
        <v>1</v>
      </c>
      <c r="BA33" s="155">
        <v>1955</v>
      </c>
      <c r="BB33" s="155">
        <v>540972</v>
      </c>
      <c r="BC33" s="155">
        <v>143</v>
      </c>
      <c r="BD33" s="155">
        <v>28404</v>
      </c>
      <c r="BE33" s="155"/>
      <c r="BF33" s="155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tabSelected="1" zoomScale="90" zoomScaleNormal="90" zoomScalePageLayoutView="0" workbookViewId="0" topLeftCell="A1">
      <pane xSplit="1" ySplit="3" topLeftCell="B2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9" sqref="C29:BF34"/>
    </sheetView>
  </sheetViews>
  <sheetFormatPr defaultColWidth="9.140625" defaultRowHeight="15"/>
  <cols>
    <col min="1" max="1" width="9.28125" style="0" bestFit="1" customWidth="1"/>
    <col min="2" max="2" width="3.421875" style="13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58" ht="15" customHeight="1">
      <c r="A3" s="180"/>
      <c r="B3" s="181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43800</v>
      </c>
      <c r="B4" s="12" t="s">
        <v>48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22">
        <v>43801</v>
      </c>
      <c r="B5" s="12" t="s">
        <v>34</v>
      </c>
      <c r="C5" s="30">
        <v>12</v>
      </c>
      <c r="D5" s="30">
        <v>2800</v>
      </c>
      <c r="E5" s="30">
        <v>2195856</v>
      </c>
      <c r="F5" s="30">
        <v>46</v>
      </c>
      <c r="G5" s="158">
        <v>2020</v>
      </c>
      <c r="H5" s="158">
        <v>1786968</v>
      </c>
      <c r="I5" s="30"/>
      <c r="J5" s="30"/>
      <c r="K5" s="30"/>
      <c r="L5" s="30">
        <v>1</v>
      </c>
      <c r="M5" s="158">
        <v>284260</v>
      </c>
      <c r="N5" s="158">
        <v>29305228</v>
      </c>
      <c r="O5" s="30"/>
      <c r="P5" s="30"/>
      <c r="Q5" s="30"/>
      <c r="R5" s="30"/>
      <c r="S5" s="30"/>
      <c r="T5" s="30"/>
      <c r="U5" s="30"/>
      <c r="V5" s="30"/>
      <c r="W5" s="30"/>
      <c r="X5" s="30">
        <v>8</v>
      </c>
      <c r="Y5" s="30">
        <v>13853</v>
      </c>
      <c r="Z5" s="30">
        <v>5047249</v>
      </c>
      <c r="AA5" s="30">
        <v>11038</v>
      </c>
      <c r="AB5" s="30">
        <v>14658090</v>
      </c>
      <c r="AC5" s="30"/>
      <c r="AD5" s="30"/>
      <c r="AE5" s="30">
        <v>657</v>
      </c>
      <c r="AF5" s="30">
        <v>240084</v>
      </c>
      <c r="AG5" s="30"/>
      <c r="AH5" s="30"/>
      <c r="AI5" s="30">
        <v>2578</v>
      </c>
      <c r="AJ5" s="30">
        <v>233841</v>
      </c>
      <c r="AK5" s="30"/>
      <c r="AL5" s="30"/>
      <c r="AM5" s="30"/>
      <c r="AN5" s="30"/>
      <c r="AO5" s="30">
        <v>5</v>
      </c>
      <c r="AP5" s="30">
        <v>2160</v>
      </c>
      <c r="AQ5" s="30">
        <v>15</v>
      </c>
      <c r="AR5" s="30">
        <v>11880</v>
      </c>
      <c r="AS5" s="30">
        <v>12</v>
      </c>
      <c r="AT5" s="30">
        <v>164</v>
      </c>
      <c r="AU5" s="30">
        <v>62748</v>
      </c>
      <c r="AV5" s="30"/>
      <c r="AW5" s="30"/>
      <c r="AX5" s="30">
        <v>73540</v>
      </c>
      <c r="AY5" s="30">
        <v>51847020</v>
      </c>
      <c r="AZ5" s="30">
        <v>1</v>
      </c>
      <c r="BA5" s="30">
        <v>1147</v>
      </c>
      <c r="BB5" s="30">
        <v>462024</v>
      </c>
      <c r="BC5" s="30">
        <v>87</v>
      </c>
      <c r="BD5" s="30">
        <v>15120</v>
      </c>
      <c r="BE5" s="30"/>
      <c r="BF5" s="30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22">
        <v>43802</v>
      </c>
      <c r="B6" s="12" t="s">
        <v>35</v>
      </c>
      <c r="C6" s="157">
        <v>3</v>
      </c>
      <c r="D6" s="21">
        <v>675</v>
      </c>
      <c r="E6" s="21">
        <v>543510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>
        <v>2</v>
      </c>
      <c r="Y6" s="157">
        <v>2794</v>
      </c>
      <c r="Z6" s="157">
        <v>913279</v>
      </c>
      <c r="AA6" s="157">
        <v>2487</v>
      </c>
      <c r="AB6" s="157">
        <v>3112697</v>
      </c>
      <c r="AC6" s="157"/>
      <c r="AD6" s="157"/>
      <c r="AE6" s="157">
        <v>4187</v>
      </c>
      <c r="AF6" s="157">
        <v>347458</v>
      </c>
      <c r="AG6" s="157"/>
      <c r="AH6" s="157"/>
      <c r="AI6" s="157">
        <v>25</v>
      </c>
      <c r="AJ6" s="157">
        <v>4320</v>
      </c>
      <c r="AK6" s="157"/>
      <c r="AL6" s="157"/>
      <c r="AM6" s="157"/>
      <c r="AN6" s="157"/>
      <c r="AO6" s="157"/>
      <c r="AP6" s="157"/>
      <c r="AQ6" s="157">
        <v>15</v>
      </c>
      <c r="AR6" s="157">
        <v>8316</v>
      </c>
      <c r="AS6" s="157">
        <v>11</v>
      </c>
      <c r="AT6" s="157">
        <v>5512</v>
      </c>
      <c r="AU6" s="157">
        <v>2388258</v>
      </c>
      <c r="AV6" s="157">
        <v>1595</v>
      </c>
      <c r="AW6" s="157">
        <v>361152</v>
      </c>
      <c r="AX6" s="157">
        <v>37383</v>
      </c>
      <c r="AY6" s="157">
        <v>26949067</v>
      </c>
      <c r="AZ6" s="157"/>
      <c r="BA6" s="157"/>
      <c r="BB6" s="157"/>
      <c r="BC6" s="157"/>
      <c r="BD6" s="157"/>
      <c r="BE6" s="157"/>
      <c r="BF6" s="157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22">
        <v>43803</v>
      </c>
      <c r="B7" s="12" t="s">
        <v>36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>
        <v>2</v>
      </c>
      <c r="Y7" s="158">
        <v>6915.2</v>
      </c>
      <c r="Z7" s="158">
        <v>2215475</v>
      </c>
      <c r="AA7" s="158">
        <v>5451.9</v>
      </c>
      <c r="AB7" s="158">
        <v>7766904</v>
      </c>
      <c r="AC7" s="158"/>
      <c r="AD7" s="158"/>
      <c r="AE7" s="158">
        <v>914</v>
      </c>
      <c r="AF7" s="158">
        <v>80044</v>
      </c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22">
        <v>43804</v>
      </c>
      <c r="B8" s="12" t="s">
        <v>37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>
        <v>4</v>
      </c>
      <c r="Y8" s="157">
        <v>10660.4</v>
      </c>
      <c r="Z8" s="157">
        <v>3450353</v>
      </c>
      <c r="AA8" s="157">
        <v>9254.3</v>
      </c>
      <c r="AB8" s="157">
        <v>13007070</v>
      </c>
      <c r="AC8" s="157"/>
      <c r="AD8" s="157"/>
      <c r="AE8" s="157">
        <v>744</v>
      </c>
      <c r="AF8" s="157">
        <v>49466</v>
      </c>
      <c r="AG8" s="157">
        <v>10</v>
      </c>
      <c r="AH8" s="157">
        <v>7452</v>
      </c>
      <c r="AI8" s="157">
        <v>30</v>
      </c>
      <c r="AJ8" s="157">
        <v>13176</v>
      </c>
      <c r="AK8" s="157"/>
      <c r="AL8" s="157"/>
      <c r="AM8" s="157"/>
      <c r="AN8" s="157"/>
      <c r="AO8" s="157"/>
      <c r="AP8" s="157"/>
      <c r="AQ8" s="157">
        <v>17</v>
      </c>
      <c r="AR8" s="157">
        <v>20520</v>
      </c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22">
        <v>43805</v>
      </c>
      <c r="B9" s="12" t="s">
        <v>30</v>
      </c>
      <c r="C9" s="159">
        <v>1</v>
      </c>
      <c r="D9" s="159">
        <v>500</v>
      </c>
      <c r="E9" s="159">
        <v>484272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>
        <v>6</v>
      </c>
      <c r="Y9" s="159">
        <v>14234.4</v>
      </c>
      <c r="Z9" s="159">
        <v>4246037</v>
      </c>
      <c r="AA9" s="159">
        <v>12893.5</v>
      </c>
      <c r="AB9" s="159">
        <v>18172733</v>
      </c>
      <c r="AC9" s="159"/>
      <c r="AD9" s="159"/>
      <c r="AE9" s="159">
        <v>1202</v>
      </c>
      <c r="AF9" s="159">
        <v>100898</v>
      </c>
      <c r="AG9" s="159">
        <v>10</v>
      </c>
      <c r="AH9" s="159">
        <v>10692</v>
      </c>
      <c r="AI9" s="159"/>
      <c r="AJ9" s="159"/>
      <c r="AK9" s="159"/>
      <c r="AL9" s="159"/>
      <c r="AM9" s="159"/>
      <c r="AN9" s="159"/>
      <c r="AO9" s="159">
        <v>5</v>
      </c>
      <c r="AP9" s="159">
        <v>6048</v>
      </c>
      <c r="AQ9" s="159">
        <v>10</v>
      </c>
      <c r="AR9" s="159">
        <v>5940</v>
      </c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22">
        <v>43806</v>
      </c>
      <c r="B10" s="12" t="s">
        <v>32</v>
      </c>
      <c r="C10" s="30">
        <v>8</v>
      </c>
      <c r="D10" s="30">
        <v>1170</v>
      </c>
      <c r="E10" s="30">
        <v>1124766</v>
      </c>
      <c r="F10" s="30">
        <v>8</v>
      </c>
      <c r="G10" s="160">
        <v>745</v>
      </c>
      <c r="H10" s="160">
        <v>700866</v>
      </c>
      <c r="I10" s="30"/>
      <c r="J10" s="30"/>
      <c r="K10" s="30"/>
      <c r="L10" s="30">
        <v>3</v>
      </c>
      <c r="M10" s="160">
        <v>532540</v>
      </c>
      <c r="N10" s="160">
        <v>85693772</v>
      </c>
      <c r="O10" s="30"/>
      <c r="P10" s="30"/>
      <c r="Q10" s="30"/>
      <c r="R10" s="30"/>
      <c r="S10" s="30"/>
      <c r="T10" s="30"/>
      <c r="U10" s="30"/>
      <c r="V10" s="30"/>
      <c r="W10" s="30"/>
      <c r="X10" s="30">
        <v>7</v>
      </c>
      <c r="Y10" s="30">
        <v>11612</v>
      </c>
      <c r="Z10" s="30">
        <v>3289873</v>
      </c>
      <c r="AA10" s="30">
        <v>10919</v>
      </c>
      <c r="AB10" s="30">
        <v>15921653</v>
      </c>
      <c r="AC10" s="30"/>
      <c r="AD10" s="30"/>
      <c r="AE10" s="30">
        <v>191</v>
      </c>
      <c r="AF10" s="30">
        <v>38664</v>
      </c>
      <c r="AG10" s="30"/>
      <c r="AH10" s="30"/>
      <c r="AI10" s="30">
        <v>11</v>
      </c>
      <c r="AJ10" s="30">
        <v>756</v>
      </c>
      <c r="AK10" s="30"/>
      <c r="AL10" s="30"/>
      <c r="AM10" s="30"/>
      <c r="AN10" s="30"/>
      <c r="AO10" s="30"/>
      <c r="AP10" s="30"/>
      <c r="AQ10" s="30">
        <v>22</v>
      </c>
      <c r="AR10" s="30">
        <v>19872</v>
      </c>
      <c r="AS10" s="30"/>
      <c r="AT10" s="30"/>
      <c r="AU10" s="30"/>
      <c r="AV10" s="30"/>
      <c r="AW10" s="30"/>
      <c r="AX10" s="30"/>
      <c r="AY10" s="30"/>
      <c r="AZ10" s="30">
        <v>1</v>
      </c>
      <c r="BA10" s="30">
        <v>1404</v>
      </c>
      <c r="BB10" s="30">
        <v>727380</v>
      </c>
      <c r="BC10" s="30">
        <v>80</v>
      </c>
      <c r="BD10" s="30">
        <v>13824</v>
      </c>
      <c r="BE10" s="30"/>
      <c r="BF10" s="3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22">
        <v>43807</v>
      </c>
      <c r="B11" s="12" t="s">
        <v>33</v>
      </c>
      <c r="C11" s="159"/>
      <c r="D11" s="21"/>
      <c r="E11" s="21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22">
        <v>43808</v>
      </c>
      <c r="B12" s="12" t="s">
        <v>34</v>
      </c>
      <c r="C12" s="160"/>
      <c r="D12" s="160"/>
      <c r="E12" s="160"/>
      <c r="F12" s="160">
        <v>19</v>
      </c>
      <c r="G12" s="160">
        <v>3070</v>
      </c>
      <c r="H12" s="160">
        <v>2115126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>
        <v>7</v>
      </c>
      <c r="Y12" s="160">
        <v>6280</v>
      </c>
      <c r="Z12" s="160">
        <v>1576659</v>
      </c>
      <c r="AA12" s="160">
        <v>5993.5</v>
      </c>
      <c r="AB12" s="160">
        <v>8587500</v>
      </c>
      <c r="AC12" s="160"/>
      <c r="AD12" s="160"/>
      <c r="AE12" s="160">
        <v>529</v>
      </c>
      <c r="AF12" s="160">
        <v>40344</v>
      </c>
      <c r="AG12" s="160"/>
      <c r="AH12" s="160"/>
      <c r="AI12" s="160"/>
      <c r="AJ12" s="160"/>
      <c r="AK12" s="160"/>
      <c r="AL12" s="160"/>
      <c r="AM12" s="160"/>
      <c r="AN12" s="160"/>
      <c r="AO12" s="160">
        <v>5</v>
      </c>
      <c r="AP12" s="160">
        <v>2700</v>
      </c>
      <c r="AQ12" s="160">
        <v>10</v>
      </c>
      <c r="AR12" s="160">
        <v>9504</v>
      </c>
      <c r="AS12" s="160">
        <v>12</v>
      </c>
      <c r="AT12" s="160">
        <v>15555</v>
      </c>
      <c r="AU12" s="160">
        <v>4972023</v>
      </c>
      <c r="AV12" s="160">
        <v>4201</v>
      </c>
      <c r="AW12" s="160">
        <v>384264</v>
      </c>
      <c r="AX12" s="160">
        <v>34080</v>
      </c>
      <c r="AY12" s="160">
        <v>21163896</v>
      </c>
      <c r="AZ12" s="160">
        <v>1</v>
      </c>
      <c r="BA12" s="160">
        <v>1200</v>
      </c>
      <c r="BB12" s="160">
        <v>413856</v>
      </c>
      <c r="BC12" s="160">
        <v>47</v>
      </c>
      <c r="BD12" s="160">
        <v>7560</v>
      </c>
      <c r="BE12" s="160"/>
      <c r="BF12" s="160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22">
        <v>43809</v>
      </c>
      <c r="B13" s="12" t="s">
        <v>35</v>
      </c>
      <c r="C13" s="159">
        <v>4</v>
      </c>
      <c r="D13" s="159">
        <v>510</v>
      </c>
      <c r="E13" s="159">
        <v>365904</v>
      </c>
      <c r="F13" s="159">
        <v>10</v>
      </c>
      <c r="G13" s="159">
        <v>1270</v>
      </c>
      <c r="H13" s="159">
        <v>1131408</v>
      </c>
      <c r="I13" s="159"/>
      <c r="J13" s="159"/>
      <c r="K13" s="159"/>
      <c r="L13" s="159">
        <v>4</v>
      </c>
      <c r="M13" s="159">
        <v>769774</v>
      </c>
      <c r="N13" s="159">
        <v>106042705</v>
      </c>
      <c r="O13" s="159"/>
      <c r="P13" s="159"/>
      <c r="Q13" s="159"/>
      <c r="R13" s="159"/>
      <c r="S13" s="159"/>
      <c r="T13" s="159"/>
      <c r="U13" s="159"/>
      <c r="V13" s="159"/>
      <c r="W13" s="159"/>
      <c r="X13" s="159">
        <v>4</v>
      </c>
      <c r="Y13" s="159">
        <v>6215.1</v>
      </c>
      <c r="Z13" s="159">
        <v>1581030</v>
      </c>
      <c r="AA13" s="159">
        <v>5942.8</v>
      </c>
      <c r="AB13" s="159">
        <v>8655909</v>
      </c>
      <c r="AC13" s="159"/>
      <c r="AD13" s="159"/>
      <c r="AE13" s="159">
        <v>1292</v>
      </c>
      <c r="AF13" s="159">
        <v>37854</v>
      </c>
      <c r="AG13" s="159"/>
      <c r="AH13" s="159"/>
      <c r="AI13" s="159">
        <v>11</v>
      </c>
      <c r="AJ13" s="159">
        <v>864</v>
      </c>
      <c r="AK13" s="159"/>
      <c r="AL13" s="159"/>
      <c r="AM13" s="159"/>
      <c r="AN13" s="159"/>
      <c r="AO13" s="159"/>
      <c r="AP13" s="159"/>
      <c r="AQ13" s="161">
        <v>5</v>
      </c>
      <c r="AR13" s="161">
        <v>3132</v>
      </c>
      <c r="AS13" s="159">
        <v>12</v>
      </c>
      <c r="AT13" s="159">
        <v>8860</v>
      </c>
      <c r="AU13" s="159">
        <v>2382534</v>
      </c>
      <c r="AV13" s="159">
        <v>231</v>
      </c>
      <c r="AW13" s="159">
        <v>33264</v>
      </c>
      <c r="AX13" s="159">
        <v>60952</v>
      </c>
      <c r="AY13" s="159">
        <v>43361287</v>
      </c>
      <c r="AZ13" s="159">
        <v>1</v>
      </c>
      <c r="BA13" s="159">
        <v>1338</v>
      </c>
      <c r="BB13" s="159">
        <v>428868</v>
      </c>
      <c r="BC13" s="159">
        <v>47</v>
      </c>
      <c r="BD13" s="159">
        <v>8748</v>
      </c>
      <c r="BE13" s="159"/>
      <c r="BF13" s="159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22">
        <v>43810</v>
      </c>
      <c r="B14" s="12" t="s">
        <v>36</v>
      </c>
      <c r="C14" s="162">
        <v>6</v>
      </c>
      <c r="D14" s="162">
        <v>315</v>
      </c>
      <c r="E14" s="162">
        <v>281664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>
        <v>5</v>
      </c>
      <c r="Y14" s="162">
        <v>4262.3</v>
      </c>
      <c r="Z14" s="162">
        <v>1186782</v>
      </c>
      <c r="AA14" s="162">
        <v>4076</v>
      </c>
      <c r="AB14" s="162">
        <v>5798514</v>
      </c>
      <c r="AC14" s="162"/>
      <c r="AD14" s="162"/>
      <c r="AE14" s="162">
        <v>3246</v>
      </c>
      <c r="AF14" s="162">
        <v>160618</v>
      </c>
      <c r="AG14" s="162"/>
      <c r="AH14" s="162"/>
      <c r="AI14" s="162"/>
      <c r="AJ14" s="162"/>
      <c r="AK14" s="162"/>
      <c r="AL14" s="162"/>
      <c r="AM14" s="162"/>
      <c r="AN14" s="162"/>
      <c r="AO14" s="162">
        <v>22</v>
      </c>
      <c r="AP14" s="162">
        <v>9396</v>
      </c>
      <c r="AQ14" s="162">
        <v>5</v>
      </c>
      <c r="AR14" s="162">
        <v>2160</v>
      </c>
      <c r="AS14" s="162">
        <v>11</v>
      </c>
      <c r="AT14" s="162">
        <v>1994</v>
      </c>
      <c r="AU14" s="162">
        <v>548073</v>
      </c>
      <c r="AV14" s="162">
        <v>22</v>
      </c>
      <c r="AW14" s="162">
        <v>2387</v>
      </c>
      <c r="AX14" s="162">
        <v>42173</v>
      </c>
      <c r="AY14" s="162">
        <v>30448926</v>
      </c>
      <c r="AZ14" s="162"/>
      <c r="BA14" s="162"/>
      <c r="BB14" s="162"/>
      <c r="BC14" s="162"/>
      <c r="BD14" s="162"/>
      <c r="BE14" s="162"/>
      <c r="BF14" s="162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22">
        <v>43811</v>
      </c>
      <c r="B15" s="12" t="s">
        <v>37</v>
      </c>
      <c r="C15" s="30">
        <v>15</v>
      </c>
      <c r="D15" s="30">
        <v>2800</v>
      </c>
      <c r="E15" s="30">
        <v>2610522</v>
      </c>
      <c r="F15" s="30"/>
      <c r="G15" s="163"/>
      <c r="H15" s="163"/>
      <c r="I15" s="30"/>
      <c r="J15" s="30"/>
      <c r="K15" s="30"/>
      <c r="L15" s="30">
        <v>3</v>
      </c>
      <c r="M15" s="163">
        <v>612586</v>
      </c>
      <c r="N15" s="163">
        <v>81123181</v>
      </c>
      <c r="O15" s="30"/>
      <c r="P15" s="30"/>
      <c r="Q15" s="30"/>
      <c r="R15" s="30"/>
      <c r="S15" s="30"/>
      <c r="T15" s="30"/>
      <c r="U15" s="30"/>
      <c r="V15" s="30"/>
      <c r="W15" s="30"/>
      <c r="X15" s="30">
        <v>5</v>
      </c>
      <c r="Y15" s="30">
        <v>12725.2</v>
      </c>
      <c r="Z15" s="30">
        <v>3573554</v>
      </c>
      <c r="AA15" s="30">
        <v>10788.5</v>
      </c>
      <c r="AB15" s="30">
        <v>15657955</v>
      </c>
      <c r="AC15" s="30"/>
      <c r="AD15" s="30"/>
      <c r="AE15" s="30">
        <v>8172</v>
      </c>
      <c r="AF15" s="30">
        <v>432248</v>
      </c>
      <c r="AG15" s="30"/>
      <c r="AH15" s="30"/>
      <c r="AI15" s="30">
        <v>22</v>
      </c>
      <c r="AJ15" s="30">
        <v>864</v>
      </c>
      <c r="AK15" s="30"/>
      <c r="AL15" s="30"/>
      <c r="AM15" s="30"/>
      <c r="AN15" s="30"/>
      <c r="AO15" s="30">
        <v>16</v>
      </c>
      <c r="AP15" s="30">
        <v>4860</v>
      </c>
      <c r="AQ15" s="30">
        <v>10</v>
      </c>
      <c r="AR15" s="30">
        <v>7884</v>
      </c>
      <c r="AS15" s="30">
        <v>12</v>
      </c>
      <c r="AT15" s="30">
        <v>1799</v>
      </c>
      <c r="AU15" s="30">
        <v>566460</v>
      </c>
      <c r="AV15" s="30">
        <v>44</v>
      </c>
      <c r="AW15" s="30">
        <v>8100</v>
      </c>
      <c r="AX15" s="30">
        <v>56098</v>
      </c>
      <c r="AY15" s="30">
        <v>40954452</v>
      </c>
      <c r="AZ15" s="30">
        <v>1</v>
      </c>
      <c r="BA15" s="30">
        <v>1566</v>
      </c>
      <c r="BB15" s="30">
        <v>585900</v>
      </c>
      <c r="BC15" s="30">
        <v>54</v>
      </c>
      <c r="BD15" s="30">
        <v>8640</v>
      </c>
      <c r="BE15" s="30"/>
      <c r="BF15" s="30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22">
        <v>43812</v>
      </c>
      <c r="B16" s="12" t="s">
        <v>30</v>
      </c>
      <c r="C16" s="162"/>
      <c r="D16" s="21"/>
      <c r="E16" s="21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22">
        <v>43813</v>
      </c>
      <c r="B17" s="12" t="s">
        <v>32</v>
      </c>
      <c r="C17" s="163">
        <v>6</v>
      </c>
      <c r="D17" s="163">
        <v>1865</v>
      </c>
      <c r="E17" s="163">
        <v>1614978</v>
      </c>
      <c r="F17" s="163"/>
      <c r="G17" s="163"/>
      <c r="H17" s="163"/>
      <c r="I17" s="163"/>
      <c r="J17" s="163"/>
      <c r="K17" s="163"/>
      <c r="L17" s="163">
        <v>5</v>
      </c>
      <c r="M17" s="163">
        <v>1279458</v>
      </c>
      <c r="N17" s="163">
        <v>92601602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>
        <v>10</v>
      </c>
      <c r="Y17" s="163">
        <v>20509.7</v>
      </c>
      <c r="Z17" s="163">
        <v>4883938</v>
      </c>
      <c r="AA17" s="163">
        <v>18961.5</v>
      </c>
      <c r="AB17" s="163">
        <v>26520431</v>
      </c>
      <c r="AC17" s="163"/>
      <c r="AD17" s="163"/>
      <c r="AE17" s="163">
        <v>31282</v>
      </c>
      <c r="AF17" s="163">
        <v>1678741</v>
      </c>
      <c r="AG17" s="163"/>
      <c r="AH17" s="163"/>
      <c r="AI17" s="163">
        <v>32</v>
      </c>
      <c r="AJ17" s="163">
        <v>5832</v>
      </c>
      <c r="AK17" s="163">
        <v>21</v>
      </c>
      <c r="AL17" s="163">
        <v>5184</v>
      </c>
      <c r="AM17" s="163"/>
      <c r="AN17" s="163"/>
      <c r="AO17" s="163">
        <v>56</v>
      </c>
      <c r="AP17" s="163">
        <v>17820</v>
      </c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22">
        <v>43814</v>
      </c>
      <c r="B18" s="12" t="s">
        <v>33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4"/>
      <c r="AR18" s="164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22">
        <v>43815</v>
      </c>
      <c r="B19" s="12" t="s">
        <v>34</v>
      </c>
      <c r="C19" s="165">
        <v>2</v>
      </c>
      <c r="D19" s="165">
        <v>160</v>
      </c>
      <c r="E19" s="165">
        <v>206658</v>
      </c>
      <c r="F19" s="165">
        <v>3</v>
      </c>
      <c r="G19" s="165">
        <v>610</v>
      </c>
      <c r="H19" s="165">
        <v>678780</v>
      </c>
      <c r="I19" s="165"/>
      <c r="J19" s="165">
        <v>54</v>
      </c>
      <c r="K19" s="165">
        <v>2916000</v>
      </c>
      <c r="L19" s="165">
        <v>3</v>
      </c>
      <c r="M19" s="165">
        <v>681567</v>
      </c>
      <c r="N19" s="165">
        <v>42044001</v>
      </c>
      <c r="O19" s="165"/>
      <c r="P19" s="165"/>
      <c r="Q19" s="165"/>
      <c r="R19" s="165"/>
      <c r="S19" s="165"/>
      <c r="T19" s="165"/>
      <c r="U19" s="165"/>
      <c r="V19" s="165"/>
      <c r="W19" s="165"/>
      <c r="X19" s="165">
        <v>7</v>
      </c>
      <c r="Y19" s="165">
        <v>9391</v>
      </c>
      <c r="Z19" s="165">
        <v>2228207</v>
      </c>
      <c r="AA19" s="165">
        <v>11963</v>
      </c>
      <c r="AB19" s="165">
        <v>16798194</v>
      </c>
      <c r="AC19" s="165"/>
      <c r="AD19" s="165"/>
      <c r="AE19" s="165">
        <v>8040</v>
      </c>
      <c r="AF19" s="165">
        <v>331711</v>
      </c>
      <c r="AG19" s="165"/>
      <c r="AH19" s="165"/>
      <c r="AI19" s="165"/>
      <c r="AJ19" s="165"/>
      <c r="AK19" s="165"/>
      <c r="AL19" s="165"/>
      <c r="AM19" s="165"/>
      <c r="AN19" s="165"/>
      <c r="AO19" s="165">
        <v>32</v>
      </c>
      <c r="AP19" s="165">
        <v>21924</v>
      </c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22">
        <v>43816</v>
      </c>
      <c r="B20" s="12" t="s">
        <v>35</v>
      </c>
      <c r="C20" s="30">
        <v>4</v>
      </c>
      <c r="D20" s="30">
        <v>725</v>
      </c>
      <c r="E20" s="30">
        <v>773712</v>
      </c>
      <c r="F20" s="30">
        <v>7</v>
      </c>
      <c r="G20" s="166">
        <v>740</v>
      </c>
      <c r="H20" s="166">
        <v>1041390</v>
      </c>
      <c r="I20" s="30"/>
      <c r="J20" s="30"/>
      <c r="K20" s="30"/>
      <c r="L20" s="30"/>
      <c r="M20" s="166"/>
      <c r="N20" s="166"/>
      <c r="O20" s="30"/>
      <c r="P20" s="30"/>
      <c r="Q20" s="30"/>
      <c r="R20" s="30"/>
      <c r="S20" s="30"/>
      <c r="T20" s="30"/>
      <c r="U20" s="30"/>
      <c r="V20" s="30"/>
      <c r="W20" s="30"/>
      <c r="X20" s="30">
        <v>4</v>
      </c>
      <c r="Y20" s="30">
        <v>2174</v>
      </c>
      <c r="Z20" s="30">
        <v>438026</v>
      </c>
      <c r="AA20" s="30">
        <v>2930</v>
      </c>
      <c r="AB20" s="30">
        <v>3827138</v>
      </c>
      <c r="AC20" s="30"/>
      <c r="AD20" s="30"/>
      <c r="AE20" s="30">
        <v>826</v>
      </c>
      <c r="AF20" s="30">
        <v>23194</v>
      </c>
      <c r="AG20" s="30"/>
      <c r="AH20" s="30"/>
      <c r="AI20" s="30"/>
      <c r="AJ20" s="30"/>
      <c r="AK20" s="30"/>
      <c r="AL20" s="30"/>
      <c r="AM20" s="30"/>
      <c r="AN20" s="30"/>
      <c r="AO20" s="30">
        <v>33</v>
      </c>
      <c r="AP20" s="30">
        <v>11664</v>
      </c>
      <c r="AQ20" s="30"/>
      <c r="AR20" s="30"/>
      <c r="AS20" s="30">
        <v>12</v>
      </c>
      <c r="AT20" s="30">
        <v>5085</v>
      </c>
      <c r="AU20" s="30">
        <v>1430028</v>
      </c>
      <c r="AV20" s="30">
        <v>1672</v>
      </c>
      <c r="AW20" s="30">
        <v>104004</v>
      </c>
      <c r="AX20" s="30">
        <v>49131</v>
      </c>
      <c r="AY20" s="30">
        <v>34453080</v>
      </c>
      <c r="AZ20" s="30">
        <v>1</v>
      </c>
      <c r="BA20" s="30">
        <v>2782</v>
      </c>
      <c r="BB20" s="30">
        <v>1073304</v>
      </c>
      <c r="BC20" s="30">
        <v>94</v>
      </c>
      <c r="BD20" s="30">
        <v>15552</v>
      </c>
      <c r="BE20" s="30"/>
      <c r="BF20" s="3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22">
        <v>43817</v>
      </c>
      <c r="B21" s="12" t="s">
        <v>36</v>
      </c>
      <c r="C21" s="165">
        <v>9</v>
      </c>
      <c r="D21" s="21">
        <v>475</v>
      </c>
      <c r="E21" s="21">
        <v>597726</v>
      </c>
      <c r="F21" s="165">
        <v>6</v>
      </c>
      <c r="G21" s="165">
        <v>515</v>
      </c>
      <c r="H21" s="165">
        <v>661068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>
        <v>7</v>
      </c>
      <c r="Y21" s="165">
        <v>4857.5</v>
      </c>
      <c r="Z21" s="165">
        <v>893426</v>
      </c>
      <c r="AA21" s="165">
        <v>6141</v>
      </c>
      <c r="AB21" s="165">
        <v>8160355</v>
      </c>
      <c r="AC21" s="165"/>
      <c r="AD21" s="165"/>
      <c r="AE21" s="165">
        <v>1319</v>
      </c>
      <c r="AF21" s="165">
        <v>62030</v>
      </c>
      <c r="AG21" s="165"/>
      <c r="AH21" s="165"/>
      <c r="AI21" s="165"/>
      <c r="AJ21" s="165"/>
      <c r="AK21" s="165"/>
      <c r="AL21" s="165"/>
      <c r="AM21" s="165"/>
      <c r="AN21" s="165"/>
      <c r="AO21" s="165">
        <v>49</v>
      </c>
      <c r="AP21" s="165">
        <v>18792</v>
      </c>
      <c r="AQ21" s="165">
        <v>10</v>
      </c>
      <c r="AR21" s="165">
        <v>4644</v>
      </c>
      <c r="AS21" s="165">
        <v>11</v>
      </c>
      <c r="AT21" s="165">
        <v>2668</v>
      </c>
      <c r="AU21" s="165">
        <v>712962</v>
      </c>
      <c r="AV21" s="165">
        <v>11</v>
      </c>
      <c r="AW21" s="165">
        <v>1080</v>
      </c>
      <c r="AX21" s="165">
        <v>46463</v>
      </c>
      <c r="AY21" s="165">
        <v>32395357</v>
      </c>
      <c r="AZ21" s="165">
        <v>1</v>
      </c>
      <c r="BA21" s="165">
        <v>201</v>
      </c>
      <c r="BB21" s="165">
        <v>62964</v>
      </c>
      <c r="BC21" s="165">
        <v>20</v>
      </c>
      <c r="BD21" s="165">
        <v>2700</v>
      </c>
      <c r="BE21" s="165"/>
      <c r="BF21" s="165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22">
        <v>43818</v>
      </c>
      <c r="B22" s="12" t="s">
        <v>37</v>
      </c>
      <c r="C22" s="166">
        <v>2</v>
      </c>
      <c r="D22" s="166">
        <v>585</v>
      </c>
      <c r="E22" s="166">
        <v>627588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>
        <v>1</v>
      </c>
      <c r="Y22" s="166">
        <v>60</v>
      </c>
      <c r="Z22" s="166">
        <v>8111</v>
      </c>
      <c r="AA22" s="166">
        <v>96</v>
      </c>
      <c r="AB22" s="166">
        <v>91389</v>
      </c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22">
        <v>43819</v>
      </c>
      <c r="B23" s="12" t="s">
        <v>30</v>
      </c>
      <c r="C23" s="165">
        <v>13</v>
      </c>
      <c r="D23" s="165">
        <v>1218</v>
      </c>
      <c r="E23" s="165">
        <v>1230606</v>
      </c>
      <c r="F23" s="165"/>
      <c r="G23" s="165">
        <v>3</v>
      </c>
      <c r="H23" s="165">
        <v>3240</v>
      </c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>
        <v>5</v>
      </c>
      <c r="Y23" s="165">
        <v>3386.5</v>
      </c>
      <c r="Z23" s="165">
        <v>449711</v>
      </c>
      <c r="AA23" s="165">
        <v>4508.5</v>
      </c>
      <c r="AB23" s="165">
        <v>5542463</v>
      </c>
      <c r="AC23" s="165"/>
      <c r="AD23" s="165"/>
      <c r="AE23" s="165">
        <v>850</v>
      </c>
      <c r="AF23" s="165">
        <v>43729</v>
      </c>
      <c r="AG23" s="165"/>
      <c r="AH23" s="165"/>
      <c r="AI23" s="165"/>
      <c r="AJ23" s="165"/>
      <c r="AK23" s="165"/>
      <c r="AL23" s="165"/>
      <c r="AM23" s="165"/>
      <c r="AN23" s="165"/>
      <c r="AO23" s="165">
        <v>17</v>
      </c>
      <c r="AP23" s="165">
        <v>8532</v>
      </c>
      <c r="AQ23" s="167"/>
      <c r="AR23" s="167"/>
      <c r="AS23" s="165">
        <v>12</v>
      </c>
      <c r="AT23" s="165">
        <v>5963</v>
      </c>
      <c r="AU23" s="165">
        <v>1237140</v>
      </c>
      <c r="AV23" s="165">
        <v>1045</v>
      </c>
      <c r="AW23" s="165">
        <v>105894</v>
      </c>
      <c r="AX23" s="165">
        <v>45316</v>
      </c>
      <c r="AY23" s="165">
        <v>31339343</v>
      </c>
      <c r="AZ23" s="165">
        <v>1</v>
      </c>
      <c r="BA23" s="165">
        <v>2777</v>
      </c>
      <c r="BB23" s="165">
        <v>871020</v>
      </c>
      <c r="BC23" s="165">
        <v>60</v>
      </c>
      <c r="BD23" s="165">
        <v>11340</v>
      </c>
      <c r="BE23" s="165"/>
      <c r="BF23" s="165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22">
        <v>43820</v>
      </c>
      <c r="B24" s="12" t="s">
        <v>32</v>
      </c>
      <c r="C24" s="168">
        <v>1</v>
      </c>
      <c r="D24" s="168">
        <v>310</v>
      </c>
      <c r="E24" s="168">
        <v>400788</v>
      </c>
      <c r="F24" s="168"/>
      <c r="G24" s="168"/>
      <c r="H24" s="168"/>
      <c r="I24" s="168"/>
      <c r="J24" s="168"/>
      <c r="K24" s="168"/>
      <c r="L24" s="168">
        <v>1</v>
      </c>
      <c r="M24" s="168">
        <v>75116</v>
      </c>
      <c r="N24" s="168">
        <v>6680983</v>
      </c>
      <c r="O24" s="168"/>
      <c r="P24" s="168"/>
      <c r="Q24" s="168"/>
      <c r="R24" s="168"/>
      <c r="S24" s="168"/>
      <c r="T24" s="168"/>
      <c r="U24" s="168"/>
      <c r="V24" s="168"/>
      <c r="W24" s="168"/>
      <c r="X24" s="168">
        <v>7</v>
      </c>
      <c r="Y24" s="168">
        <v>10088</v>
      </c>
      <c r="Z24" s="168">
        <v>1635141</v>
      </c>
      <c r="AA24" s="168">
        <v>12447</v>
      </c>
      <c r="AB24" s="168">
        <v>15004484</v>
      </c>
      <c r="AC24" s="168"/>
      <c r="AD24" s="168"/>
      <c r="AE24" s="168">
        <v>3742</v>
      </c>
      <c r="AF24" s="168">
        <v>177790</v>
      </c>
      <c r="AG24" s="168">
        <v>5</v>
      </c>
      <c r="AH24" s="168">
        <v>1620</v>
      </c>
      <c r="AI24" s="168"/>
      <c r="AJ24" s="168"/>
      <c r="AK24" s="168"/>
      <c r="AL24" s="168"/>
      <c r="AM24" s="168"/>
      <c r="AN24" s="168"/>
      <c r="AO24" s="168">
        <v>118</v>
      </c>
      <c r="AP24" s="168">
        <v>36072</v>
      </c>
      <c r="AQ24" s="168">
        <v>5</v>
      </c>
      <c r="AR24" s="168">
        <v>2160</v>
      </c>
      <c r="AS24" s="168"/>
      <c r="AT24" s="168"/>
      <c r="AU24" s="168"/>
      <c r="AV24" s="168"/>
      <c r="AW24" s="168"/>
      <c r="AX24" s="168"/>
      <c r="AY24" s="168"/>
      <c r="AZ24" s="168">
        <v>1</v>
      </c>
      <c r="BA24" s="168">
        <v>816</v>
      </c>
      <c r="BB24" s="168">
        <v>259524</v>
      </c>
      <c r="BC24" s="168">
        <v>7</v>
      </c>
      <c r="BD24" s="168">
        <v>1080</v>
      </c>
      <c r="BE24" s="168"/>
      <c r="BF24" s="168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22">
        <v>43821</v>
      </c>
      <c r="B25" s="12" t="s">
        <v>33</v>
      </c>
      <c r="C25" s="30"/>
      <c r="D25" s="30"/>
      <c r="E25" s="30"/>
      <c r="F25" s="30"/>
      <c r="G25" s="169"/>
      <c r="H25" s="169"/>
      <c r="I25" s="30"/>
      <c r="J25" s="30"/>
      <c r="K25" s="30"/>
      <c r="L25" s="30"/>
      <c r="M25" s="169"/>
      <c r="N25" s="16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22">
        <v>43822</v>
      </c>
      <c r="B26" s="12" t="s">
        <v>34</v>
      </c>
      <c r="C26" s="168">
        <v>6</v>
      </c>
      <c r="D26" s="21">
        <v>3660</v>
      </c>
      <c r="E26" s="21">
        <v>2796444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>
        <v>6</v>
      </c>
      <c r="Y26" s="168">
        <v>3880.6</v>
      </c>
      <c r="Z26" s="168">
        <v>652262</v>
      </c>
      <c r="AA26" s="168">
        <v>5223.5</v>
      </c>
      <c r="AB26" s="168">
        <v>6128032</v>
      </c>
      <c r="AC26" s="168"/>
      <c r="AD26" s="168"/>
      <c r="AE26" s="168">
        <v>99</v>
      </c>
      <c r="AF26" s="168">
        <v>3402</v>
      </c>
      <c r="AG26" s="168"/>
      <c r="AH26" s="168"/>
      <c r="AI26" s="168"/>
      <c r="AJ26" s="168"/>
      <c r="AK26" s="168"/>
      <c r="AL26" s="168"/>
      <c r="AM26" s="168"/>
      <c r="AN26" s="168"/>
      <c r="AO26" s="168">
        <v>40</v>
      </c>
      <c r="AP26" s="168">
        <v>11772</v>
      </c>
      <c r="AQ26" s="168"/>
      <c r="AR26" s="168"/>
      <c r="AS26" s="168">
        <v>12</v>
      </c>
      <c r="AT26" s="168">
        <v>19540</v>
      </c>
      <c r="AU26" s="168">
        <v>2585547</v>
      </c>
      <c r="AV26" s="168">
        <v>1364</v>
      </c>
      <c r="AW26" s="168">
        <v>86940</v>
      </c>
      <c r="AX26" s="168">
        <v>17192</v>
      </c>
      <c r="AY26" s="168">
        <v>10911888</v>
      </c>
      <c r="AZ26" s="168">
        <v>1</v>
      </c>
      <c r="BA26" s="168">
        <v>2608</v>
      </c>
      <c r="BB26" s="168">
        <v>448308</v>
      </c>
      <c r="BC26" s="168"/>
      <c r="BD26" s="168"/>
      <c r="BE26" s="168"/>
      <c r="BF26" s="168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22">
        <v>43823</v>
      </c>
      <c r="B27" s="12" t="s">
        <v>35</v>
      </c>
      <c r="C27" s="169">
        <v>7</v>
      </c>
      <c r="D27" s="169">
        <v>1760</v>
      </c>
      <c r="E27" s="169">
        <v>1485108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>
        <v>12</v>
      </c>
      <c r="AT27" s="169">
        <v>3277</v>
      </c>
      <c r="AU27" s="169">
        <v>506682</v>
      </c>
      <c r="AV27" s="169">
        <v>220</v>
      </c>
      <c r="AW27" s="169">
        <v>13824</v>
      </c>
      <c r="AX27" s="169">
        <v>60223</v>
      </c>
      <c r="AY27" s="169">
        <v>40075442</v>
      </c>
      <c r="AZ27" s="169">
        <v>1</v>
      </c>
      <c r="BA27" s="169">
        <v>5709</v>
      </c>
      <c r="BB27" s="169">
        <v>1124496</v>
      </c>
      <c r="BC27" s="169">
        <v>7</v>
      </c>
      <c r="BD27" s="169">
        <v>864</v>
      </c>
      <c r="BE27" s="169"/>
      <c r="BF27" s="169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22">
        <v>43824</v>
      </c>
      <c r="B28" s="12" t="s">
        <v>36</v>
      </c>
      <c r="C28" s="168">
        <v>2</v>
      </c>
      <c r="D28" s="168">
        <v>610</v>
      </c>
      <c r="E28" s="168">
        <v>553932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>
        <v>2</v>
      </c>
      <c r="Y28" s="168">
        <v>2093</v>
      </c>
      <c r="Z28" s="168">
        <v>372027</v>
      </c>
      <c r="AA28" s="168">
        <v>2953</v>
      </c>
      <c r="AB28" s="168">
        <v>3410532</v>
      </c>
      <c r="AC28" s="168"/>
      <c r="AD28" s="168"/>
      <c r="AE28" s="168">
        <v>518</v>
      </c>
      <c r="AF28" s="168">
        <v>21012</v>
      </c>
      <c r="AG28" s="168"/>
      <c r="AH28" s="168"/>
      <c r="AI28" s="168">
        <v>23.8</v>
      </c>
      <c r="AJ28" s="168">
        <v>9666</v>
      </c>
      <c r="AK28" s="168"/>
      <c r="AL28" s="168"/>
      <c r="AM28" s="168"/>
      <c r="AN28" s="168"/>
      <c r="AO28" s="168">
        <v>31</v>
      </c>
      <c r="AP28" s="168">
        <v>12204</v>
      </c>
      <c r="AQ28" s="170">
        <v>10</v>
      </c>
      <c r="AR28" s="170">
        <v>11664</v>
      </c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22">
        <v>43825</v>
      </c>
      <c r="B29" s="12" t="s">
        <v>37</v>
      </c>
      <c r="C29" s="205">
        <v>7</v>
      </c>
      <c r="D29" s="205">
        <v>1520</v>
      </c>
      <c r="E29" s="205">
        <v>1573992</v>
      </c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>
        <v>7</v>
      </c>
      <c r="Y29" s="205">
        <v>3834</v>
      </c>
      <c r="Z29" s="205">
        <v>722919</v>
      </c>
      <c r="AA29" s="205">
        <v>5422</v>
      </c>
      <c r="AB29" s="205">
        <v>6130598</v>
      </c>
      <c r="AC29" s="205"/>
      <c r="AD29" s="205"/>
      <c r="AE29" s="205">
        <v>801</v>
      </c>
      <c r="AF29" s="205">
        <v>59076</v>
      </c>
      <c r="AG29" s="205"/>
      <c r="AH29" s="205"/>
      <c r="AI29" s="205">
        <v>28</v>
      </c>
      <c r="AJ29" s="205">
        <v>11772</v>
      </c>
      <c r="AK29" s="205"/>
      <c r="AL29" s="205"/>
      <c r="AM29" s="205"/>
      <c r="AN29" s="205"/>
      <c r="AO29" s="205">
        <v>97</v>
      </c>
      <c r="AP29" s="205">
        <v>27486</v>
      </c>
      <c r="AQ29" s="205"/>
      <c r="AR29" s="205"/>
      <c r="AS29" s="205">
        <v>12</v>
      </c>
      <c r="AT29" s="205">
        <v>7678</v>
      </c>
      <c r="AU29" s="205">
        <v>2074950</v>
      </c>
      <c r="AV29" s="205">
        <v>1782</v>
      </c>
      <c r="AW29" s="205">
        <v>209520</v>
      </c>
      <c r="AX29" s="205">
        <v>44541</v>
      </c>
      <c r="AY29" s="205">
        <v>30069172</v>
      </c>
      <c r="AZ29" s="205"/>
      <c r="BA29" s="205"/>
      <c r="BB29" s="205"/>
      <c r="BC29" s="205"/>
      <c r="BD29" s="205"/>
      <c r="BE29" s="205"/>
      <c r="BF29" s="205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22">
        <v>43826</v>
      </c>
      <c r="B30" s="12" t="s">
        <v>30</v>
      </c>
      <c r="C30" s="30">
        <v>11</v>
      </c>
      <c r="D30" s="30">
        <v>3725</v>
      </c>
      <c r="E30" s="30">
        <v>3408858</v>
      </c>
      <c r="F30" s="30"/>
      <c r="G30" s="206"/>
      <c r="H30" s="206"/>
      <c r="I30" s="30"/>
      <c r="J30" s="30"/>
      <c r="K30" s="30"/>
      <c r="L30" s="30">
        <v>1</v>
      </c>
      <c r="M30" s="206">
        <v>191941</v>
      </c>
      <c r="N30" s="206">
        <v>28284838</v>
      </c>
      <c r="O30" s="30"/>
      <c r="P30" s="30"/>
      <c r="Q30" s="30"/>
      <c r="R30" s="30"/>
      <c r="S30" s="30"/>
      <c r="T30" s="30"/>
      <c r="U30" s="30"/>
      <c r="V30" s="30"/>
      <c r="W30" s="30"/>
      <c r="X30" s="30">
        <v>2</v>
      </c>
      <c r="Y30" s="30">
        <v>664</v>
      </c>
      <c r="Z30" s="30">
        <v>111101</v>
      </c>
      <c r="AA30" s="30">
        <v>1158</v>
      </c>
      <c r="AB30" s="30">
        <v>1240424</v>
      </c>
      <c r="AC30" s="30"/>
      <c r="AD30" s="30"/>
      <c r="AE30" s="30">
        <v>38</v>
      </c>
      <c r="AF30" s="30">
        <v>1944</v>
      </c>
      <c r="AG30" s="30"/>
      <c r="AH30" s="30"/>
      <c r="AI30" s="30"/>
      <c r="AJ30" s="30"/>
      <c r="AK30" s="30"/>
      <c r="AL30" s="30"/>
      <c r="AM30" s="30"/>
      <c r="AN30" s="30"/>
      <c r="AO30" s="30">
        <v>10</v>
      </c>
      <c r="AP30" s="30">
        <v>3348</v>
      </c>
      <c r="AQ30" s="30">
        <v>10</v>
      </c>
      <c r="AR30" s="30">
        <v>5724</v>
      </c>
      <c r="AS30" s="30">
        <v>12</v>
      </c>
      <c r="AT30" s="30">
        <v>22673</v>
      </c>
      <c r="AU30" s="30">
        <v>4562730</v>
      </c>
      <c r="AV30" s="30">
        <v>9163</v>
      </c>
      <c r="AW30" s="30">
        <v>983988</v>
      </c>
      <c r="AX30" s="30">
        <v>3883</v>
      </c>
      <c r="AY30" s="30">
        <v>2677752</v>
      </c>
      <c r="AZ30" s="30">
        <v>1</v>
      </c>
      <c r="BA30" s="30">
        <v>3645</v>
      </c>
      <c r="BB30" s="30">
        <v>1033236</v>
      </c>
      <c r="BC30" s="30"/>
      <c r="BD30" s="30"/>
      <c r="BE30" s="30"/>
      <c r="BF30" s="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22">
        <v>43827</v>
      </c>
      <c r="B31" s="12" t="s">
        <v>32</v>
      </c>
      <c r="C31" s="205">
        <v>3</v>
      </c>
      <c r="D31" s="21">
        <v>3665</v>
      </c>
      <c r="E31" s="21">
        <v>3571668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22">
        <v>43828</v>
      </c>
      <c r="B32" s="12" t="s">
        <v>33</v>
      </c>
      <c r="C32" s="206">
        <v>4</v>
      </c>
      <c r="D32" s="206">
        <v>1950</v>
      </c>
      <c r="E32" s="206">
        <v>2712960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>
        <v>4</v>
      </c>
      <c r="Y32" s="206">
        <v>2558</v>
      </c>
      <c r="Z32" s="206">
        <v>210569</v>
      </c>
      <c r="AA32" s="206">
        <v>3174</v>
      </c>
      <c r="AB32" s="206">
        <v>3478097</v>
      </c>
      <c r="AC32" s="206"/>
      <c r="AD32" s="206"/>
      <c r="AE32" s="206">
        <v>101</v>
      </c>
      <c r="AF32" s="206">
        <v>5076</v>
      </c>
      <c r="AG32" s="206"/>
      <c r="AH32" s="206"/>
      <c r="AI32" s="206"/>
      <c r="AJ32" s="206"/>
      <c r="AK32" s="206"/>
      <c r="AL32" s="206"/>
      <c r="AM32" s="206"/>
      <c r="AN32" s="206"/>
      <c r="AO32" s="206">
        <v>145</v>
      </c>
      <c r="AP32" s="206">
        <v>96768</v>
      </c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22">
        <v>43829</v>
      </c>
      <c r="B33" s="12" t="s">
        <v>34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7"/>
      <c r="AR33" s="207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22">
        <v>43830</v>
      </c>
      <c r="B34" s="12" t="s">
        <v>35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="90" zoomScaleNormal="90" zoomScalePageLayoutView="0" workbookViewId="0" topLeftCell="A1">
      <pane xSplit="1" ySplit="3" topLeftCell="AQ1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31" sqref="A31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58" ht="15" customHeight="1">
      <c r="A3" s="180"/>
      <c r="B3" s="181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43497</v>
      </c>
      <c r="B4" s="12">
        <v>43497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58" s="26" customFormat="1" ht="15" customHeight="1">
      <c r="A5" s="1">
        <v>43498</v>
      </c>
      <c r="B5" s="12">
        <v>43498</v>
      </c>
      <c r="C5" s="23"/>
      <c r="D5" s="23"/>
      <c r="E5" s="23"/>
      <c r="F5" s="23"/>
      <c r="G5" s="24"/>
      <c r="H5" s="24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</row>
    <row r="6" spans="1:71" ht="15" customHeight="1">
      <c r="A6" s="1">
        <v>43499</v>
      </c>
      <c r="B6" s="12">
        <v>43499</v>
      </c>
      <c r="C6" s="31"/>
      <c r="D6" s="21"/>
      <c r="E6" s="2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58" s="26" customFormat="1" ht="15" customHeight="1">
      <c r="A7" s="1">
        <v>43500</v>
      </c>
      <c r="B7" s="12">
        <v>43500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71" ht="15" customHeight="1">
      <c r="A8" s="1">
        <v>43501</v>
      </c>
      <c r="B8" s="12">
        <v>43501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58" s="26" customFormat="1" ht="15" customHeight="1">
      <c r="A9" s="1">
        <v>43502</v>
      </c>
      <c r="B9" s="12">
        <v>43502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</row>
    <row r="10" spans="1:58" s="15" customFormat="1" ht="15" customHeight="1">
      <c r="A10" s="1">
        <v>43503</v>
      </c>
      <c r="B10" s="12">
        <v>43503</v>
      </c>
      <c r="C10" s="30"/>
      <c r="D10" s="30"/>
      <c r="E10" s="30"/>
      <c r="F10" s="30"/>
      <c r="G10" s="55"/>
      <c r="H10" s="55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>
        <v>1</v>
      </c>
      <c r="Y10" s="30">
        <v>44</v>
      </c>
      <c r="Z10" s="30">
        <v>16632</v>
      </c>
      <c r="AA10" s="30">
        <v>22</v>
      </c>
      <c r="AB10" s="30">
        <v>14256</v>
      </c>
      <c r="AC10" s="30"/>
      <c r="AD10" s="30"/>
      <c r="AE10" s="30">
        <v>14</v>
      </c>
      <c r="AF10" s="30">
        <v>540</v>
      </c>
      <c r="AG10" s="30"/>
      <c r="AH10" s="30"/>
      <c r="AI10" s="30"/>
      <c r="AJ10" s="30"/>
      <c r="AK10" s="30"/>
      <c r="AL10" s="30"/>
      <c r="AM10" s="30"/>
      <c r="AN10" s="30"/>
      <c r="AO10" s="30">
        <v>61</v>
      </c>
      <c r="AP10" s="30">
        <v>18900</v>
      </c>
      <c r="AQ10" s="30">
        <v>5</v>
      </c>
      <c r="AR10" s="30">
        <v>2484</v>
      </c>
      <c r="AS10" s="30">
        <v>10</v>
      </c>
      <c r="AT10" s="30">
        <v>12387</v>
      </c>
      <c r="AU10" s="30">
        <v>3150144</v>
      </c>
      <c r="AV10" s="30">
        <v>2486</v>
      </c>
      <c r="AW10" s="30">
        <v>366390</v>
      </c>
      <c r="AX10" s="30">
        <v>21</v>
      </c>
      <c r="AY10" s="30">
        <v>11340</v>
      </c>
      <c r="AZ10" s="30">
        <v>1</v>
      </c>
      <c r="BA10" s="30">
        <v>495</v>
      </c>
      <c r="BB10" s="30">
        <v>157032</v>
      </c>
      <c r="BC10" s="30"/>
      <c r="BD10" s="30"/>
      <c r="BE10" s="30"/>
      <c r="BF10" s="30"/>
    </row>
    <row r="11" spans="1:58" s="26" customFormat="1" ht="15" customHeight="1">
      <c r="A11" s="1">
        <v>43504</v>
      </c>
      <c r="B11" s="12">
        <v>43504</v>
      </c>
      <c r="C11" s="54"/>
      <c r="D11" s="21"/>
      <c r="E11" s="21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>
        <v>13</v>
      </c>
      <c r="AT11" s="54">
        <v>17370</v>
      </c>
      <c r="AU11" s="54">
        <v>4046760</v>
      </c>
      <c r="AV11" s="54">
        <v>1177</v>
      </c>
      <c r="AW11" s="54">
        <v>227286</v>
      </c>
      <c r="AX11" s="54"/>
      <c r="AY11" s="54"/>
      <c r="AZ11" s="54"/>
      <c r="BA11" s="54"/>
      <c r="BB11" s="54"/>
      <c r="BC11" s="54"/>
      <c r="BD11" s="54"/>
      <c r="BE11" s="54"/>
      <c r="BF11" s="54"/>
    </row>
    <row r="12" spans="1:58" s="15" customFormat="1" ht="15" customHeight="1">
      <c r="A12" s="1">
        <v>43505</v>
      </c>
      <c r="B12" s="12">
        <v>43505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</row>
    <row r="13" spans="1:58" s="26" customFormat="1" ht="15" customHeight="1">
      <c r="A13" s="1">
        <v>43506</v>
      </c>
      <c r="B13" s="12">
        <v>43506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</row>
    <row r="14" spans="1:71" ht="15" customHeight="1">
      <c r="A14" s="1">
        <v>43507</v>
      </c>
      <c r="B14" s="12">
        <v>43507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58" s="26" customFormat="1" ht="15" customHeight="1">
      <c r="A15" s="1">
        <v>43508</v>
      </c>
      <c r="B15" s="12">
        <v>43508</v>
      </c>
      <c r="C15" s="30"/>
      <c r="D15" s="30"/>
      <c r="E15" s="30"/>
      <c r="F15" s="30"/>
      <c r="G15" s="57"/>
      <c r="H15" s="57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>
        <v>13</v>
      </c>
      <c r="AT15" s="30">
        <v>21401</v>
      </c>
      <c r="AU15" s="30">
        <v>4583466</v>
      </c>
      <c r="AV15" s="30">
        <v>21543</v>
      </c>
      <c r="AW15" s="30">
        <v>2401348</v>
      </c>
      <c r="AX15" s="30">
        <v>7</v>
      </c>
      <c r="AY15" s="30">
        <v>2160</v>
      </c>
      <c r="AZ15" s="30">
        <v>1</v>
      </c>
      <c r="BA15" s="30">
        <v>311</v>
      </c>
      <c r="BB15" s="30">
        <v>87804</v>
      </c>
      <c r="BC15" s="30"/>
      <c r="BD15" s="30"/>
      <c r="BE15" s="30"/>
      <c r="BF15" s="30"/>
    </row>
    <row r="16" spans="1:58" s="15" customFormat="1" ht="15" customHeight="1">
      <c r="A16" s="1">
        <v>43509</v>
      </c>
      <c r="B16" s="12">
        <v>43509</v>
      </c>
      <c r="C16" s="56"/>
      <c r="D16" s="21"/>
      <c r="E16" s="21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</row>
    <row r="17" spans="1:58" s="26" customFormat="1" ht="15" customHeight="1">
      <c r="A17" s="1">
        <v>43510</v>
      </c>
      <c r="B17" s="12">
        <v>43510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</row>
    <row r="18" spans="1:71" ht="15" customHeight="1">
      <c r="A18" s="1">
        <v>43511</v>
      </c>
      <c r="B18" s="12">
        <v>43511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58" s="26" customFormat="1" ht="15" customHeight="1">
      <c r="A19" s="1">
        <v>43512</v>
      </c>
      <c r="B19" s="12">
        <v>43512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>
        <v>13</v>
      </c>
      <c r="AT19" s="56">
        <v>15322</v>
      </c>
      <c r="AU19" s="56">
        <v>3440448</v>
      </c>
      <c r="AV19" s="56">
        <v>13255</v>
      </c>
      <c r="AW19" s="56">
        <v>1483758</v>
      </c>
      <c r="AX19" s="56"/>
      <c r="AY19" s="56"/>
      <c r="AZ19" s="56">
        <v>1</v>
      </c>
      <c r="BA19" s="56">
        <v>291</v>
      </c>
      <c r="BB19" s="56">
        <v>69498</v>
      </c>
      <c r="BC19" s="56"/>
      <c r="BD19" s="56"/>
      <c r="BE19" s="56"/>
      <c r="BF19" s="56"/>
    </row>
    <row r="20" spans="1:58" s="15" customFormat="1" ht="15" customHeight="1">
      <c r="A20" s="1">
        <v>43513</v>
      </c>
      <c r="B20" s="12">
        <v>43513</v>
      </c>
      <c r="C20" s="30"/>
      <c r="D20" s="30"/>
      <c r="E20" s="30"/>
      <c r="F20" s="30"/>
      <c r="G20" s="57"/>
      <c r="H20" s="57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1:58" s="26" customFormat="1" ht="15" customHeight="1">
      <c r="A21" s="1">
        <v>43514</v>
      </c>
      <c r="B21" s="12">
        <v>43514</v>
      </c>
      <c r="C21" s="56"/>
      <c r="D21" s="21"/>
      <c r="E21" s="21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</row>
    <row r="22" spans="1:58" s="15" customFormat="1" ht="14.25" customHeight="1">
      <c r="A22" s="1">
        <v>43515</v>
      </c>
      <c r="B22" s="12">
        <v>43515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</row>
    <row r="23" spans="1:58" s="26" customFormat="1" ht="15" customHeight="1">
      <c r="A23" s="1">
        <v>43516</v>
      </c>
      <c r="B23" s="12">
        <v>43516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</row>
    <row r="24" spans="1:71" ht="15" customHeight="1">
      <c r="A24" s="1">
        <v>43517</v>
      </c>
      <c r="B24" s="12">
        <v>43517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>
        <v>13</v>
      </c>
      <c r="AT24" s="58">
        <v>38818</v>
      </c>
      <c r="AU24" s="58">
        <v>7096572</v>
      </c>
      <c r="AV24" s="58">
        <v>41218</v>
      </c>
      <c r="AW24" s="58">
        <v>3947454</v>
      </c>
      <c r="AX24" s="58"/>
      <c r="AY24" s="58"/>
      <c r="AZ24" s="58"/>
      <c r="BA24" s="58"/>
      <c r="BB24" s="58"/>
      <c r="BC24" s="58"/>
      <c r="BD24" s="58"/>
      <c r="BE24" s="58"/>
      <c r="BF24" s="58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58" s="26" customFormat="1" ht="15" customHeight="1">
      <c r="A25" s="1">
        <v>43518</v>
      </c>
      <c r="B25" s="12">
        <v>43518</v>
      </c>
      <c r="C25" s="30"/>
      <c r="D25" s="30"/>
      <c r="E25" s="30"/>
      <c r="F25" s="30"/>
      <c r="G25" s="59"/>
      <c r="H25" s="5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1:71" ht="15" customHeight="1">
      <c r="A26" s="1">
        <v>43519</v>
      </c>
      <c r="B26" s="12">
        <v>43519</v>
      </c>
      <c r="C26" s="58"/>
      <c r="D26" s="21"/>
      <c r="E26" s="21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>
        <v>13</v>
      </c>
      <c r="AT26" s="58">
        <v>16335</v>
      </c>
      <c r="AU26" s="58">
        <v>2667924</v>
      </c>
      <c r="AV26" s="58">
        <v>9680</v>
      </c>
      <c r="AW26" s="58">
        <v>988524</v>
      </c>
      <c r="AX26" s="58"/>
      <c r="AY26" s="58"/>
      <c r="AZ26" s="58"/>
      <c r="BA26" s="58"/>
      <c r="BB26" s="58"/>
      <c r="BC26" s="58"/>
      <c r="BD26" s="58"/>
      <c r="BE26" s="58"/>
      <c r="BF26" s="58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58" s="26" customFormat="1" ht="15" customHeight="1">
      <c r="A27" s="1">
        <v>43520</v>
      </c>
      <c r="B27" s="12">
        <v>43520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</row>
    <row r="28" spans="1:71" ht="15" customHeight="1">
      <c r="A28" s="1">
        <v>43521</v>
      </c>
      <c r="B28" s="12">
        <v>43521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>
        <v>13</v>
      </c>
      <c r="AT28" s="58">
        <v>12502</v>
      </c>
      <c r="AU28" s="58">
        <v>2140398</v>
      </c>
      <c r="AV28" s="58">
        <v>8569</v>
      </c>
      <c r="AW28" s="58">
        <v>876798</v>
      </c>
      <c r="AX28" s="58"/>
      <c r="AY28" s="58"/>
      <c r="AZ28" s="58"/>
      <c r="BA28" s="58"/>
      <c r="BB28" s="58"/>
      <c r="BC28" s="58"/>
      <c r="BD28" s="58"/>
      <c r="BE28" s="58"/>
      <c r="BF28" s="5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58" s="26" customFormat="1" ht="15" customHeight="1">
      <c r="A29" s="1">
        <v>43522</v>
      </c>
      <c r="B29" s="12">
        <v>43522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</row>
    <row r="30" spans="1:71" ht="15" customHeight="1">
      <c r="A30" s="1">
        <v>43523</v>
      </c>
      <c r="B30" s="12">
        <v>43523</v>
      </c>
      <c r="C30" s="30"/>
      <c r="D30" s="30"/>
      <c r="E30" s="30"/>
      <c r="F30" s="30"/>
      <c r="G30" s="61"/>
      <c r="H30" s="6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58" s="26" customFormat="1" ht="15" customHeight="1">
      <c r="A31" s="1">
        <v>43524</v>
      </c>
      <c r="B31" s="12">
        <v>43524</v>
      </c>
      <c r="C31" s="60"/>
      <c r="D31" s="21"/>
      <c r="E31" s="21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>
        <v>7</v>
      </c>
      <c r="AT31" s="60">
        <v>7601</v>
      </c>
      <c r="AU31" s="60">
        <v>1383102</v>
      </c>
      <c r="AV31" s="60">
        <v>3234</v>
      </c>
      <c r="AW31" s="60">
        <v>335718</v>
      </c>
      <c r="AX31" s="60"/>
      <c r="AY31" s="60"/>
      <c r="AZ31" s="60"/>
      <c r="BA31" s="60"/>
      <c r="BB31" s="60"/>
      <c r="BC31" s="60"/>
      <c r="BD31" s="60"/>
      <c r="BE31" s="60"/>
      <c r="BF31" s="60"/>
    </row>
    <row r="32" spans="1:71" ht="15" customHeight="1">
      <c r="A32" s="1"/>
      <c r="B32" s="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3:6" ht="15" customHeight="1">
      <c r="C33" s="28"/>
      <c r="D33" s="28"/>
      <c r="E33" s="28"/>
      <c r="F33" s="28"/>
    </row>
    <row r="34" spans="3:6" ht="15" customHeight="1">
      <c r="C34" s="29"/>
      <c r="D34" s="29"/>
      <c r="E34" s="29"/>
      <c r="F34" s="29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33">
    <mergeCell ref="A1:B1"/>
    <mergeCell ref="C1:E1"/>
    <mergeCell ref="F1:H1"/>
    <mergeCell ref="I1:T1"/>
    <mergeCell ref="U1:W1"/>
    <mergeCell ref="X1:AR1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Z2:BB2"/>
    <mergeCell ref="AS2:AU2"/>
    <mergeCell ref="AX2:AY2"/>
    <mergeCell ref="BC2:BD2"/>
    <mergeCell ref="BE2:BF2"/>
    <mergeCell ref="A3:B3"/>
    <mergeCell ref="AK2:AL2"/>
    <mergeCell ref="AM2:AN2"/>
    <mergeCell ref="AO2:AP2"/>
    <mergeCell ref="AQ2:AR2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PageLayoutView="0" workbookViewId="0" topLeftCell="A1">
      <pane xSplit="1" ySplit="3" topLeftCell="AU3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31" sqref="A31:IV31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8" width="8.57421875" style="5" customWidth="1"/>
    <col min="19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58" ht="15" customHeight="1">
      <c r="A3" s="180"/>
      <c r="B3" s="181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43525</v>
      </c>
      <c r="B4" s="12" t="s">
        <v>31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>
        <v>7</v>
      </c>
      <c r="AT4" s="62">
        <v>4999</v>
      </c>
      <c r="AU4" s="62">
        <v>713880</v>
      </c>
      <c r="AV4" s="62">
        <v>2365</v>
      </c>
      <c r="AW4" s="62">
        <v>247752</v>
      </c>
      <c r="AX4" s="62"/>
      <c r="AY4" s="62"/>
      <c r="AZ4" s="62">
        <v>1</v>
      </c>
      <c r="BA4" s="62">
        <v>447</v>
      </c>
      <c r="BB4" s="62">
        <v>76464</v>
      </c>
      <c r="BC4" s="62"/>
      <c r="BD4" s="62"/>
      <c r="BE4" s="62"/>
      <c r="BF4" s="62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1">
        <v>43526</v>
      </c>
      <c r="B5" s="12" t="s">
        <v>32</v>
      </c>
      <c r="C5" s="30"/>
      <c r="D5" s="30"/>
      <c r="E5" s="30"/>
      <c r="F5" s="30"/>
      <c r="G5" s="63"/>
      <c r="H5" s="63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>
        <v>13</v>
      </c>
      <c r="AT5" s="30">
        <v>10480</v>
      </c>
      <c r="AU5" s="30">
        <v>1823418</v>
      </c>
      <c r="AV5" s="30">
        <v>8559</v>
      </c>
      <c r="AW5" s="30">
        <v>936009</v>
      </c>
      <c r="AX5" s="30"/>
      <c r="AY5" s="30"/>
      <c r="AZ5" s="30">
        <v>1</v>
      </c>
      <c r="BA5" s="30">
        <v>313</v>
      </c>
      <c r="BB5" s="30">
        <v>59832</v>
      </c>
      <c r="BC5" s="30"/>
      <c r="BD5" s="30"/>
      <c r="BE5" s="30"/>
      <c r="BF5" s="30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v>43527</v>
      </c>
      <c r="B6" s="12" t="s">
        <v>33</v>
      </c>
      <c r="C6" s="62"/>
      <c r="D6" s="21"/>
      <c r="E6" s="2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1">
        <v>43528</v>
      </c>
      <c r="B7" s="12" t="s">
        <v>34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>
        <v>4</v>
      </c>
      <c r="AT7" s="63">
        <v>9238</v>
      </c>
      <c r="AU7" s="63">
        <v>1444149</v>
      </c>
      <c r="AV7" s="63">
        <v>10578</v>
      </c>
      <c r="AW7" s="63">
        <v>1058022</v>
      </c>
      <c r="AX7" s="63"/>
      <c r="AY7" s="63"/>
      <c r="AZ7" s="63">
        <v>1</v>
      </c>
      <c r="BA7" s="63">
        <v>367</v>
      </c>
      <c r="BB7" s="63">
        <v>63504</v>
      </c>
      <c r="BC7" s="63"/>
      <c r="BD7" s="63"/>
      <c r="BE7" s="63"/>
      <c r="BF7" s="63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v>43529</v>
      </c>
      <c r="B8" s="12" t="s">
        <v>35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>
        <v>13</v>
      </c>
      <c r="AT8" s="62">
        <v>15669</v>
      </c>
      <c r="AU8" s="62">
        <v>2475630</v>
      </c>
      <c r="AV8" s="62">
        <v>15048</v>
      </c>
      <c r="AW8" s="62">
        <v>1447362</v>
      </c>
      <c r="AX8" s="62"/>
      <c r="AY8" s="62"/>
      <c r="AZ8" s="62"/>
      <c r="BA8" s="62"/>
      <c r="BB8" s="62"/>
      <c r="BC8" s="62"/>
      <c r="BD8" s="62"/>
      <c r="BE8" s="62"/>
      <c r="BF8" s="62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1">
        <v>43530</v>
      </c>
      <c r="B9" s="12" t="s">
        <v>36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v>43531</v>
      </c>
      <c r="B10" s="12" t="s">
        <v>37</v>
      </c>
      <c r="C10" s="30"/>
      <c r="D10" s="30"/>
      <c r="E10" s="30"/>
      <c r="F10" s="30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1">
        <v>43532</v>
      </c>
      <c r="B11" s="12" t="s">
        <v>30</v>
      </c>
      <c r="C11" s="32"/>
      <c r="D11" s="30"/>
      <c r="E11" s="30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1">
        <v>43533</v>
      </c>
      <c r="B12" s="12" t="s">
        <v>32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1">
        <v>43534</v>
      </c>
      <c r="B13" s="12" t="s">
        <v>33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43535</v>
      </c>
      <c r="B14" s="12" t="s">
        <v>34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1">
        <v>43536</v>
      </c>
      <c r="B15" s="12" t="s">
        <v>35</v>
      </c>
      <c r="C15" s="30"/>
      <c r="D15" s="30"/>
      <c r="E15" s="30"/>
      <c r="F15" s="30"/>
      <c r="G15" s="35"/>
      <c r="H15" s="3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43537</v>
      </c>
      <c r="B16" s="12" t="s">
        <v>36</v>
      </c>
      <c r="C16" s="34"/>
      <c r="D16" s="30"/>
      <c r="E16" s="30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1">
        <v>43538</v>
      </c>
      <c r="B17" s="12" t="s">
        <v>37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43539</v>
      </c>
      <c r="B18" s="12" t="s">
        <v>30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1">
        <v>43540</v>
      </c>
      <c r="B19" s="12" t="s">
        <v>32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>
        <v>13</v>
      </c>
      <c r="AT19" s="64">
        <v>5689</v>
      </c>
      <c r="AU19" s="64">
        <v>1707966</v>
      </c>
      <c r="AV19" s="64">
        <v>30744</v>
      </c>
      <c r="AW19" s="64">
        <v>3691634</v>
      </c>
      <c r="AX19" s="64"/>
      <c r="AY19" s="64"/>
      <c r="AZ19" s="64">
        <v>1</v>
      </c>
      <c r="BA19" s="64">
        <v>75</v>
      </c>
      <c r="BB19" s="64">
        <v>21708</v>
      </c>
      <c r="BC19" s="64"/>
      <c r="BD19" s="64"/>
      <c r="BE19" s="64"/>
      <c r="BF19" s="64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43541</v>
      </c>
      <c r="B20" s="12" t="s">
        <v>33</v>
      </c>
      <c r="C20" s="30"/>
      <c r="D20" s="30"/>
      <c r="E20" s="30"/>
      <c r="F20" s="30"/>
      <c r="G20" s="65"/>
      <c r="H20" s="65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1">
        <v>43542</v>
      </c>
      <c r="B21" s="12" t="s">
        <v>34</v>
      </c>
      <c r="C21" s="64"/>
      <c r="D21" s="21"/>
      <c r="E21" s="21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43543</v>
      </c>
      <c r="B22" s="12" t="s">
        <v>35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>
        <v>8</v>
      </c>
      <c r="AT22" s="65">
        <v>3983</v>
      </c>
      <c r="AU22" s="65">
        <v>1293921</v>
      </c>
      <c r="AV22" s="65">
        <v>21670</v>
      </c>
      <c r="AW22" s="65">
        <v>2652156</v>
      </c>
      <c r="AX22" s="65"/>
      <c r="AY22" s="65"/>
      <c r="AZ22" s="65">
        <v>1</v>
      </c>
      <c r="BA22" s="65">
        <v>7</v>
      </c>
      <c r="BB22" s="65">
        <v>2160</v>
      </c>
      <c r="BC22" s="65"/>
      <c r="BD22" s="65"/>
      <c r="BE22" s="65"/>
      <c r="BF22" s="65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1">
        <v>43544</v>
      </c>
      <c r="B23" s="12" t="s">
        <v>36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>
        <v>8</v>
      </c>
      <c r="AT23" s="64">
        <v>3439</v>
      </c>
      <c r="AU23" s="64">
        <v>1018170</v>
      </c>
      <c r="AV23" s="64">
        <v>7271</v>
      </c>
      <c r="AW23" s="64">
        <v>771228</v>
      </c>
      <c r="AX23" s="64"/>
      <c r="AY23" s="64"/>
      <c r="AZ23" s="64"/>
      <c r="BA23" s="64"/>
      <c r="BB23" s="64"/>
      <c r="BC23" s="64"/>
      <c r="BD23" s="64"/>
      <c r="BE23" s="64"/>
      <c r="BF23" s="64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43545</v>
      </c>
      <c r="B24" s="12" t="s">
        <v>37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1">
        <v>43546</v>
      </c>
      <c r="B25" s="12" t="s">
        <v>30</v>
      </c>
      <c r="C25" s="30"/>
      <c r="D25" s="30"/>
      <c r="E25" s="30"/>
      <c r="F25" s="30"/>
      <c r="G25" s="67"/>
      <c r="H25" s="6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>
        <v>12</v>
      </c>
      <c r="AT25" s="30">
        <v>2770</v>
      </c>
      <c r="AU25" s="30">
        <v>884952</v>
      </c>
      <c r="AV25" s="30">
        <v>8833</v>
      </c>
      <c r="AW25" s="30">
        <v>892134</v>
      </c>
      <c r="AX25" s="30"/>
      <c r="AY25" s="30"/>
      <c r="AZ25" s="30">
        <v>1</v>
      </c>
      <c r="BA25" s="30">
        <v>62</v>
      </c>
      <c r="BB25" s="30">
        <v>18684</v>
      </c>
      <c r="BC25" s="30"/>
      <c r="BD25" s="30"/>
      <c r="BE25" s="30"/>
      <c r="BF25" s="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43547</v>
      </c>
      <c r="B26" s="12" t="s">
        <v>32</v>
      </c>
      <c r="C26" s="66"/>
      <c r="D26" s="21"/>
      <c r="E26" s="21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1">
        <v>43548</v>
      </c>
      <c r="B27" s="12" t="s">
        <v>33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43549</v>
      </c>
      <c r="B28" s="12" t="s">
        <v>34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1">
        <v>43550</v>
      </c>
      <c r="B29" s="12" t="s">
        <v>35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v>43551</v>
      </c>
      <c r="B30" s="12" t="s">
        <v>36</v>
      </c>
      <c r="C30" s="30"/>
      <c r="D30" s="30"/>
      <c r="E30" s="30"/>
      <c r="F30" s="30"/>
      <c r="G30" s="69"/>
      <c r="H30" s="6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1">
        <v>43552</v>
      </c>
      <c r="B31" s="12" t="s">
        <v>37</v>
      </c>
      <c r="C31" s="68"/>
      <c r="D31" s="21"/>
      <c r="E31" s="21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>
        <v>13</v>
      </c>
      <c r="AT31" s="68">
        <v>16164</v>
      </c>
      <c r="AU31" s="68">
        <v>4728510</v>
      </c>
      <c r="AV31" s="68">
        <v>10843</v>
      </c>
      <c r="AW31" s="68">
        <v>1034100</v>
      </c>
      <c r="AX31" s="68"/>
      <c r="AY31" s="68"/>
      <c r="AZ31" s="68"/>
      <c r="BA31" s="68"/>
      <c r="BB31" s="68"/>
      <c r="BC31" s="68"/>
      <c r="BD31" s="68"/>
      <c r="BE31" s="68"/>
      <c r="BF31" s="68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1">
        <v>43553</v>
      </c>
      <c r="B32" s="12" t="s">
        <v>30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1">
        <v>43554</v>
      </c>
      <c r="B33" s="12" t="s">
        <v>32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1">
        <v>43555</v>
      </c>
      <c r="B34" s="12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PageLayoutView="0" workbookViewId="0" topLeftCell="A1">
      <pane xSplit="1" ySplit="3" topLeftCell="AQ2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9" sqref="C29:BF33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58" ht="15" customHeight="1">
      <c r="A3" s="180"/>
      <c r="B3" s="181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43556</v>
      </c>
      <c r="B4" s="12" t="s">
        <v>38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>
        <v>13</v>
      </c>
      <c r="AT4" s="68">
        <v>8116</v>
      </c>
      <c r="AU4" s="68">
        <v>2564190</v>
      </c>
      <c r="AV4" s="68">
        <v>6710</v>
      </c>
      <c r="AW4" s="68">
        <v>667980</v>
      </c>
      <c r="AX4" s="68">
        <v>7</v>
      </c>
      <c r="AY4" s="68">
        <v>3780</v>
      </c>
      <c r="AZ4" s="68">
        <v>1</v>
      </c>
      <c r="BA4" s="68">
        <v>76</v>
      </c>
      <c r="BB4" s="68">
        <v>33696</v>
      </c>
      <c r="BC4" s="68"/>
      <c r="BD4" s="68"/>
      <c r="BE4" s="68"/>
      <c r="BF4" s="68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1">
        <v>43557</v>
      </c>
      <c r="B5" s="12" t="s">
        <v>35</v>
      </c>
      <c r="C5" s="30"/>
      <c r="D5" s="30"/>
      <c r="E5" s="30"/>
      <c r="F5" s="30"/>
      <c r="G5" s="69"/>
      <c r="H5" s="6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v>43558</v>
      </c>
      <c r="B6" s="12" t="s">
        <v>36</v>
      </c>
      <c r="C6" s="68"/>
      <c r="D6" s="21"/>
      <c r="E6" s="21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1">
        <v>43559</v>
      </c>
      <c r="B7" s="12" t="s">
        <v>37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v>43560</v>
      </c>
      <c r="B8" s="12" t="s">
        <v>30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>
        <v>13</v>
      </c>
      <c r="AT8" s="68">
        <v>12692</v>
      </c>
      <c r="AU8" s="68">
        <v>3554874</v>
      </c>
      <c r="AV8" s="68">
        <v>5786</v>
      </c>
      <c r="AW8" s="68">
        <v>585468</v>
      </c>
      <c r="AX8" s="68">
        <v>14</v>
      </c>
      <c r="AY8" s="68">
        <v>6480</v>
      </c>
      <c r="AZ8" s="68">
        <v>1</v>
      </c>
      <c r="BA8" s="68">
        <v>54</v>
      </c>
      <c r="BB8" s="68">
        <v>14904</v>
      </c>
      <c r="BC8" s="68"/>
      <c r="BD8" s="68"/>
      <c r="BE8" s="68"/>
      <c r="BF8" s="6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1">
        <v>43561</v>
      </c>
      <c r="B9" s="12" t="s">
        <v>32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v>43562</v>
      </c>
      <c r="B10" s="12" t="s">
        <v>33</v>
      </c>
      <c r="C10" s="30"/>
      <c r="D10" s="30"/>
      <c r="E10" s="30"/>
      <c r="F10" s="30"/>
      <c r="G10" s="71"/>
      <c r="H10" s="7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1">
        <v>43563</v>
      </c>
      <c r="B11" s="12" t="s">
        <v>34</v>
      </c>
      <c r="C11" s="70"/>
      <c r="D11" s="21"/>
      <c r="E11" s="21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1">
        <v>43564</v>
      </c>
      <c r="B12" s="12" t="s">
        <v>35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>
        <v>13</v>
      </c>
      <c r="AT12" s="71">
        <v>9890</v>
      </c>
      <c r="AU12" s="71">
        <v>2427732</v>
      </c>
      <c r="AV12" s="71">
        <v>20911</v>
      </c>
      <c r="AW12" s="71">
        <v>2122902</v>
      </c>
      <c r="AX12" s="71"/>
      <c r="AY12" s="71"/>
      <c r="AZ12" s="71">
        <v>1</v>
      </c>
      <c r="BA12" s="71">
        <v>138</v>
      </c>
      <c r="BB12" s="71">
        <v>44604</v>
      </c>
      <c r="BC12" s="71"/>
      <c r="BD12" s="71"/>
      <c r="BE12" s="71"/>
      <c r="BF12" s="71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1">
        <v>43565</v>
      </c>
      <c r="B13" s="12" t="s">
        <v>36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43566</v>
      </c>
      <c r="B14" s="12" t="s">
        <v>37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>
        <v>13</v>
      </c>
      <c r="AT14" s="72">
        <v>7298</v>
      </c>
      <c r="AU14" s="72">
        <v>1726191</v>
      </c>
      <c r="AV14" s="72">
        <v>28336</v>
      </c>
      <c r="AW14" s="72">
        <v>3040524</v>
      </c>
      <c r="AX14" s="72">
        <v>28</v>
      </c>
      <c r="AY14" s="72">
        <v>6480</v>
      </c>
      <c r="AZ14" s="72">
        <v>1</v>
      </c>
      <c r="BA14" s="72">
        <v>267</v>
      </c>
      <c r="BB14" s="72">
        <v>68796</v>
      </c>
      <c r="BC14" s="72"/>
      <c r="BD14" s="72"/>
      <c r="BE14" s="72"/>
      <c r="BF14" s="72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1">
        <v>43567</v>
      </c>
      <c r="B15" s="12" t="s">
        <v>30</v>
      </c>
      <c r="C15" s="30"/>
      <c r="D15" s="30"/>
      <c r="E15" s="30"/>
      <c r="F15" s="30"/>
      <c r="G15" s="73"/>
      <c r="H15" s="73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43568</v>
      </c>
      <c r="B16" s="12" t="s">
        <v>32</v>
      </c>
      <c r="C16" s="72"/>
      <c r="D16" s="21"/>
      <c r="E16" s="2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1">
        <v>43569</v>
      </c>
      <c r="B17" s="12" t="s">
        <v>33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43570</v>
      </c>
      <c r="B18" s="12" t="s">
        <v>34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>
        <v>13</v>
      </c>
      <c r="AT18" s="72">
        <v>8846</v>
      </c>
      <c r="AU18" s="72">
        <v>2069928</v>
      </c>
      <c r="AV18" s="72">
        <v>66529</v>
      </c>
      <c r="AW18" s="72">
        <v>6392247</v>
      </c>
      <c r="AX18" s="72">
        <v>56</v>
      </c>
      <c r="AY18" s="72">
        <v>14688</v>
      </c>
      <c r="AZ18" s="72">
        <v>1</v>
      </c>
      <c r="BA18" s="72">
        <v>97</v>
      </c>
      <c r="BB18" s="72">
        <v>30996</v>
      </c>
      <c r="BC18" s="72"/>
      <c r="BD18" s="72"/>
      <c r="BE18" s="72"/>
      <c r="BF18" s="72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1">
        <v>43571</v>
      </c>
      <c r="B19" s="12" t="s">
        <v>35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>
        <v>1</v>
      </c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>
        <v>22</v>
      </c>
      <c r="AP19" s="74">
        <v>3780</v>
      </c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43572</v>
      </c>
      <c r="B20" s="12" t="s">
        <v>36</v>
      </c>
      <c r="C20" s="30"/>
      <c r="D20" s="30"/>
      <c r="E20" s="30"/>
      <c r="F20" s="30"/>
      <c r="G20" s="75"/>
      <c r="H20" s="75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1">
        <v>43573</v>
      </c>
      <c r="B21" s="12" t="s">
        <v>37</v>
      </c>
      <c r="C21" s="74"/>
      <c r="D21" s="21"/>
      <c r="E21" s="21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>
        <v>1</v>
      </c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>
        <v>3</v>
      </c>
      <c r="AJ21" s="74">
        <v>324</v>
      </c>
      <c r="AK21" s="74"/>
      <c r="AL21" s="74"/>
      <c r="AM21" s="74"/>
      <c r="AN21" s="74"/>
      <c r="AO21" s="74">
        <v>40</v>
      </c>
      <c r="AP21" s="74">
        <v>6480</v>
      </c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43574</v>
      </c>
      <c r="B22" s="12" t="s">
        <v>30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>
        <v>13</v>
      </c>
      <c r="AT22" s="75">
        <v>6521</v>
      </c>
      <c r="AU22" s="75">
        <v>1935684</v>
      </c>
      <c r="AV22" s="75">
        <v>39055</v>
      </c>
      <c r="AW22" s="75">
        <v>4420025</v>
      </c>
      <c r="AX22" s="75">
        <v>14</v>
      </c>
      <c r="AY22" s="75">
        <v>6372</v>
      </c>
      <c r="AZ22" s="75"/>
      <c r="BA22" s="75"/>
      <c r="BB22" s="75"/>
      <c r="BC22" s="75"/>
      <c r="BD22" s="75"/>
      <c r="BE22" s="75"/>
      <c r="BF22" s="75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1">
        <v>43575</v>
      </c>
      <c r="B23" s="12" t="s">
        <v>32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43576</v>
      </c>
      <c r="B24" s="12" t="s">
        <v>33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1">
        <v>43577</v>
      </c>
      <c r="B25" s="12" t="s">
        <v>34</v>
      </c>
      <c r="C25" s="30"/>
      <c r="D25" s="30"/>
      <c r="E25" s="30"/>
      <c r="F25" s="30"/>
      <c r="G25" s="77"/>
      <c r="H25" s="7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>
        <v>1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>
        <v>33</v>
      </c>
      <c r="AP25" s="30">
        <v>4428</v>
      </c>
      <c r="AQ25" s="30"/>
      <c r="AR25" s="30"/>
      <c r="AS25" s="30">
        <v>6</v>
      </c>
      <c r="AT25" s="30">
        <v>6526</v>
      </c>
      <c r="AU25" s="30">
        <v>1476684</v>
      </c>
      <c r="AV25" s="30">
        <v>17974</v>
      </c>
      <c r="AW25" s="30">
        <v>2257686</v>
      </c>
      <c r="AX25" s="30">
        <v>259</v>
      </c>
      <c r="AY25" s="30">
        <v>142344</v>
      </c>
      <c r="AZ25" s="30">
        <v>1</v>
      </c>
      <c r="BA25" s="30">
        <v>157</v>
      </c>
      <c r="BB25" s="30">
        <v>55944</v>
      </c>
      <c r="BC25" s="30">
        <v>14</v>
      </c>
      <c r="BD25" s="30">
        <v>1080</v>
      </c>
      <c r="BE25" s="30"/>
      <c r="BF25" s="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43578</v>
      </c>
      <c r="B26" s="12" t="s">
        <v>35</v>
      </c>
      <c r="C26" s="76"/>
      <c r="D26" s="21"/>
      <c r="E26" s="21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>
        <v>1</v>
      </c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>
        <v>5</v>
      </c>
      <c r="AP26" s="76">
        <v>1080</v>
      </c>
      <c r="AQ26" s="76"/>
      <c r="AR26" s="76"/>
      <c r="AS26" s="76">
        <v>13</v>
      </c>
      <c r="AT26" s="76">
        <v>8675</v>
      </c>
      <c r="AU26" s="76">
        <v>1666062</v>
      </c>
      <c r="AV26" s="76">
        <v>14152</v>
      </c>
      <c r="AW26" s="76">
        <v>1995516</v>
      </c>
      <c r="AX26" s="76">
        <v>1232</v>
      </c>
      <c r="AY26" s="76">
        <v>416664</v>
      </c>
      <c r="AZ26" s="76">
        <v>1</v>
      </c>
      <c r="BA26" s="76">
        <v>370</v>
      </c>
      <c r="BB26" s="76">
        <v>111132</v>
      </c>
      <c r="BC26" s="76">
        <v>14</v>
      </c>
      <c r="BD26" s="76">
        <v>1080</v>
      </c>
      <c r="BE26" s="76"/>
      <c r="BF26" s="7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1">
        <v>43579</v>
      </c>
      <c r="B27" s="12" t="s">
        <v>36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43580</v>
      </c>
      <c r="B28" s="12" t="s">
        <v>37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1">
        <v>43581</v>
      </c>
      <c r="B29" s="12" t="s">
        <v>30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58" s="15" customFormat="1" ht="15" customHeight="1">
      <c r="A30" s="1">
        <v>43582</v>
      </c>
      <c r="B30" s="12" t="s">
        <v>32</v>
      </c>
      <c r="C30" s="30"/>
      <c r="D30" s="30"/>
      <c r="E30" s="30"/>
      <c r="F30" s="30"/>
      <c r="G30" s="79"/>
      <c r="H30" s="7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s="15" customFormat="1" ht="15" customHeight="1">
      <c r="A31" s="1">
        <v>43583</v>
      </c>
      <c r="B31" s="12" t="s">
        <v>33</v>
      </c>
      <c r="C31" s="78"/>
      <c r="D31" s="21"/>
      <c r="E31" s="21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</row>
    <row r="32" spans="1:58" s="15" customFormat="1" ht="15" customHeight="1">
      <c r="A32" s="1">
        <v>43584</v>
      </c>
      <c r="B32" s="12" t="s">
        <v>34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>
        <v>2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>
        <v>21</v>
      </c>
      <c r="AP32" s="79">
        <v>4860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</row>
    <row r="33" spans="1:71" ht="15" customHeight="1">
      <c r="A33" s="1">
        <v>43585</v>
      </c>
      <c r="B33" s="12" t="s">
        <v>35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>
        <v>13</v>
      </c>
      <c r="AT33" s="78">
        <v>7396</v>
      </c>
      <c r="AU33" s="78">
        <v>1928745</v>
      </c>
      <c r="AV33" s="78">
        <v>24498</v>
      </c>
      <c r="AW33" s="78">
        <v>3660660</v>
      </c>
      <c r="AX33" s="78">
        <v>1533</v>
      </c>
      <c r="AY33" s="78">
        <v>476712</v>
      </c>
      <c r="AZ33" s="78">
        <v>1</v>
      </c>
      <c r="BA33" s="78">
        <v>83</v>
      </c>
      <c r="BB33" s="78">
        <v>25920</v>
      </c>
      <c r="BC33" s="78"/>
      <c r="BD33" s="78"/>
      <c r="BE33" s="78"/>
      <c r="BF33" s="78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36:41" ht="15" customHeight="1">
      <c r="AJ34" s="27"/>
      <c r="AK34" s="27"/>
      <c r="AL34" s="27"/>
      <c r="AM34" s="27"/>
      <c r="AN34" s="27"/>
      <c r="AO34" s="27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5"/>
  <sheetViews>
    <sheetView zoomScalePageLayoutView="0" workbookViewId="0" topLeftCell="A1">
      <pane xSplit="1" ySplit="3" topLeftCell="AW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9" sqref="C29:BF34"/>
    </sheetView>
  </sheetViews>
  <sheetFormatPr defaultColWidth="9.140625" defaultRowHeight="15"/>
  <cols>
    <col min="1" max="1" width="9.28125" style="0" bestFit="1" customWidth="1"/>
    <col min="2" max="2" width="3.421875" style="13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58" ht="15" customHeight="1">
      <c r="A3" s="180"/>
      <c r="B3" s="181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43586</v>
      </c>
      <c r="B4" s="12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1">
        <v>43587</v>
      </c>
      <c r="B5" s="25" t="s">
        <v>39</v>
      </c>
      <c r="C5" s="30"/>
      <c r="D5" s="30"/>
      <c r="E5" s="30"/>
      <c r="F5" s="30"/>
      <c r="G5" s="37"/>
      <c r="H5" s="37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v>43588</v>
      </c>
      <c r="B6" s="25" t="s">
        <v>30</v>
      </c>
      <c r="C6" s="36"/>
      <c r="D6" s="30"/>
      <c r="E6" s="30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1">
        <v>43589</v>
      </c>
      <c r="B7" s="25" t="s">
        <v>32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v>43590</v>
      </c>
      <c r="B8" s="25" t="s">
        <v>33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1">
        <v>43591</v>
      </c>
      <c r="B9" s="25" t="s">
        <v>34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v>43592</v>
      </c>
      <c r="B10" s="25" t="s">
        <v>35</v>
      </c>
      <c r="C10" s="30"/>
      <c r="D10" s="30"/>
      <c r="E10" s="30"/>
      <c r="F10" s="30"/>
      <c r="G10" s="81"/>
      <c r="H10" s="8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>
        <v>1</v>
      </c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>
        <v>21</v>
      </c>
      <c r="AP10" s="30">
        <v>5616</v>
      </c>
      <c r="AQ10" s="30"/>
      <c r="AR10" s="30"/>
      <c r="AS10" s="30">
        <v>13</v>
      </c>
      <c r="AT10" s="30">
        <v>4130</v>
      </c>
      <c r="AU10" s="30">
        <v>1431972</v>
      </c>
      <c r="AV10" s="30">
        <v>3124</v>
      </c>
      <c r="AW10" s="30">
        <v>301644</v>
      </c>
      <c r="AX10" s="30">
        <v>7833</v>
      </c>
      <c r="AY10" s="30">
        <v>2219789</v>
      </c>
      <c r="AZ10" s="30">
        <v>1</v>
      </c>
      <c r="BA10" s="30">
        <v>41</v>
      </c>
      <c r="BB10" s="30">
        <v>15444</v>
      </c>
      <c r="BC10" s="30"/>
      <c r="BD10" s="30"/>
      <c r="BE10" s="30"/>
      <c r="BF10" s="3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1">
        <v>43593</v>
      </c>
      <c r="B11" s="25" t="s">
        <v>36</v>
      </c>
      <c r="C11" s="80"/>
      <c r="D11" s="21"/>
      <c r="E11" s="21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>
        <v>2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>
        <v>6</v>
      </c>
      <c r="AP11" s="80">
        <v>2700</v>
      </c>
      <c r="AQ11" s="80">
        <v>5</v>
      </c>
      <c r="AR11" s="80">
        <v>2160</v>
      </c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1">
        <v>43594</v>
      </c>
      <c r="B12" s="25" t="s">
        <v>37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1">
        <v>43595</v>
      </c>
      <c r="B13" s="25" t="s">
        <v>30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43596</v>
      </c>
      <c r="B14" s="25" t="s">
        <v>32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>
        <v>13</v>
      </c>
      <c r="AT14" s="82">
        <v>7358</v>
      </c>
      <c r="AU14" s="82">
        <v>2044278</v>
      </c>
      <c r="AV14" s="82">
        <v>12496</v>
      </c>
      <c r="AW14" s="82">
        <v>1804788</v>
      </c>
      <c r="AX14" s="82">
        <v>15267</v>
      </c>
      <c r="AY14" s="82">
        <v>4504636</v>
      </c>
      <c r="AZ14" s="82">
        <v>1</v>
      </c>
      <c r="BA14" s="82">
        <v>90</v>
      </c>
      <c r="BB14" s="82">
        <v>32508</v>
      </c>
      <c r="BC14" s="82"/>
      <c r="BD14" s="82"/>
      <c r="BE14" s="82"/>
      <c r="BF14" s="82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1">
        <v>43597</v>
      </c>
      <c r="B15" s="25" t="s">
        <v>33</v>
      </c>
      <c r="C15" s="30"/>
      <c r="D15" s="30"/>
      <c r="E15" s="30"/>
      <c r="F15" s="30"/>
      <c r="G15" s="83"/>
      <c r="H15" s="83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43598</v>
      </c>
      <c r="B16" s="25" t="s">
        <v>34</v>
      </c>
      <c r="C16" s="82"/>
      <c r="D16" s="21"/>
      <c r="E16" s="2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>
        <v>3</v>
      </c>
      <c r="Y16" s="82"/>
      <c r="Z16" s="82"/>
      <c r="AA16" s="82"/>
      <c r="AB16" s="82"/>
      <c r="AC16" s="82"/>
      <c r="AD16" s="82"/>
      <c r="AE16" s="82">
        <v>39296</v>
      </c>
      <c r="AF16" s="82">
        <v>3014071</v>
      </c>
      <c r="AG16" s="82"/>
      <c r="AH16" s="82"/>
      <c r="AI16" s="82">
        <v>28.3</v>
      </c>
      <c r="AJ16" s="82">
        <v>6680</v>
      </c>
      <c r="AK16" s="82"/>
      <c r="AL16" s="82"/>
      <c r="AM16" s="82"/>
      <c r="AN16" s="82"/>
      <c r="AO16" s="82">
        <v>17</v>
      </c>
      <c r="AP16" s="82">
        <v>3672</v>
      </c>
      <c r="AQ16" s="82">
        <v>5</v>
      </c>
      <c r="AR16" s="82">
        <v>2700</v>
      </c>
      <c r="AS16" s="82"/>
      <c r="AT16" s="82"/>
      <c r="AU16" s="82"/>
      <c r="AV16" s="82"/>
      <c r="AW16" s="82"/>
      <c r="AX16" s="82"/>
      <c r="AY16" s="82"/>
      <c r="AZ16" s="82">
        <v>1</v>
      </c>
      <c r="BA16" s="82">
        <v>20</v>
      </c>
      <c r="BB16" s="82">
        <v>3780</v>
      </c>
      <c r="BC16" s="82"/>
      <c r="BD16" s="82"/>
      <c r="BE16" s="82"/>
      <c r="BF16" s="82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1">
        <v>43599</v>
      </c>
      <c r="B17" s="25" t="s">
        <v>35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>
        <v>1</v>
      </c>
      <c r="Y17" s="83"/>
      <c r="Z17" s="83"/>
      <c r="AA17" s="83"/>
      <c r="AB17" s="83"/>
      <c r="AC17" s="83"/>
      <c r="AD17" s="83"/>
      <c r="AE17" s="83">
        <v>24091</v>
      </c>
      <c r="AF17" s="83">
        <v>1858582</v>
      </c>
      <c r="AG17" s="83"/>
      <c r="AH17" s="83"/>
      <c r="AI17" s="83">
        <v>10</v>
      </c>
      <c r="AJ17" s="83">
        <v>1620</v>
      </c>
      <c r="AK17" s="83"/>
      <c r="AL17" s="83"/>
      <c r="AM17" s="83"/>
      <c r="AN17" s="83"/>
      <c r="AO17" s="83">
        <v>7</v>
      </c>
      <c r="AP17" s="83">
        <v>540</v>
      </c>
      <c r="AQ17" s="83"/>
      <c r="AR17" s="83"/>
      <c r="AS17" s="83">
        <v>10</v>
      </c>
      <c r="AT17" s="83">
        <v>4375</v>
      </c>
      <c r="AU17" s="83">
        <v>1058832</v>
      </c>
      <c r="AV17" s="83">
        <v>7821</v>
      </c>
      <c r="AW17" s="83">
        <v>1068273</v>
      </c>
      <c r="AX17" s="83">
        <v>8701</v>
      </c>
      <c r="AY17" s="83">
        <v>2844451</v>
      </c>
      <c r="AZ17" s="83">
        <v>1</v>
      </c>
      <c r="BA17" s="83">
        <v>116</v>
      </c>
      <c r="BB17" s="83">
        <v>47196</v>
      </c>
      <c r="BC17" s="83"/>
      <c r="BD17" s="83"/>
      <c r="BE17" s="83"/>
      <c r="BF17" s="83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43600</v>
      </c>
      <c r="B18" s="25" t="s">
        <v>36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3</v>
      </c>
      <c r="Y18" s="82"/>
      <c r="Z18" s="82"/>
      <c r="AA18" s="82"/>
      <c r="AB18" s="82"/>
      <c r="AC18" s="82"/>
      <c r="AD18" s="82"/>
      <c r="AE18" s="82">
        <v>26679</v>
      </c>
      <c r="AF18" s="82">
        <v>2048612</v>
      </c>
      <c r="AG18" s="82"/>
      <c r="AH18" s="82"/>
      <c r="AI18" s="82">
        <v>7.8</v>
      </c>
      <c r="AJ18" s="82">
        <v>1264</v>
      </c>
      <c r="AK18" s="82"/>
      <c r="AL18" s="82"/>
      <c r="AM18" s="82"/>
      <c r="AN18" s="82"/>
      <c r="AO18" s="82">
        <v>5</v>
      </c>
      <c r="AP18" s="82">
        <v>864</v>
      </c>
      <c r="AQ18" s="82"/>
      <c r="AR18" s="82"/>
      <c r="AS18" s="82">
        <v>13</v>
      </c>
      <c r="AT18" s="82">
        <v>4979</v>
      </c>
      <c r="AU18" s="82">
        <v>920214</v>
      </c>
      <c r="AV18" s="82">
        <v>11671</v>
      </c>
      <c r="AW18" s="82">
        <v>1597536</v>
      </c>
      <c r="AX18" s="82">
        <v>17787</v>
      </c>
      <c r="AY18" s="82">
        <v>5963728</v>
      </c>
      <c r="AZ18" s="82">
        <v>1</v>
      </c>
      <c r="BA18" s="82"/>
      <c r="BB18" s="82"/>
      <c r="BC18" s="82"/>
      <c r="BD18" s="82"/>
      <c r="BE18" s="82">
        <v>70</v>
      </c>
      <c r="BF18" s="82">
        <v>19656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1">
        <v>43601</v>
      </c>
      <c r="B19" s="25" t="s">
        <v>37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>
        <v>2</v>
      </c>
      <c r="Y19" s="84"/>
      <c r="Z19" s="84"/>
      <c r="AA19" s="84"/>
      <c r="AB19" s="84"/>
      <c r="AC19" s="84"/>
      <c r="AD19" s="84"/>
      <c r="AE19" s="84">
        <v>46947</v>
      </c>
      <c r="AF19" s="84">
        <v>3599897</v>
      </c>
      <c r="AG19" s="84"/>
      <c r="AH19" s="84"/>
      <c r="AI19" s="84"/>
      <c r="AJ19" s="84"/>
      <c r="AK19" s="84"/>
      <c r="AL19" s="84"/>
      <c r="AM19" s="84"/>
      <c r="AN19" s="84"/>
      <c r="AO19" s="84">
        <v>6</v>
      </c>
      <c r="AP19" s="84">
        <v>864</v>
      </c>
      <c r="AQ19" s="84"/>
      <c r="AR19" s="84"/>
      <c r="AS19" s="84">
        <v>13</v>
      </c>
      <c r="AT19" s="84">
        <v>3000</v>
      </c>
      <c r="AU19" s="84">
        <v>534330</v>
      </c>
      <c r="AV19" s="84">
        <v>5396</v>
      </c>
      <c r="AW19" s="84">
        <v>605772</v>
      </c>
      <c r="AX19" s="84">
        <v>17374</v>
      </c>
      <c r="AY19" s="84">
        <v>5857304</v>
      </c>
      <c r="AZ19" s="84"/>
      <c r="BA19" s="84"/>
      <c r="BB19" s="84"/>
      <c r="BC19" s="84"/>
      <c r="BD19" s="84"/>
      <c r="BE19" s="84"/>
      <c r="BF19" s="84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43602</v>
      </c>
      <c r="B20" s="25" t="s">
        <v>30</v>
      </c>
      <c r="C20" s="30"/>
      <c r="D20" s="30"/>
      <c r="E20" s="30"/>
      <c r="F20" s="30"/>
      <c r="G20" s="85"/>
      <c r="H20" s="85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>
        <v>3</v>
      </c>
      <c r="Y20" s="30"/>
      <c r="Z20" s="30"/>
      <c r="AA20" s="30"/>
      <c r="AB20" s="30"/>
      <c r="AC20" s="30"/>
      <c r="AD20" s="30"/>
      <c r="AE20" s="30">
        <v>5737</v>
      </c>
      <c r="AF20" s="30">
        <v>433717</v>
      </c>
      <c r="AG20" s="30"/>
      <c r="AH20" s="30"/>
      <c r="AI20" s="30">
        <v>11.3</v>
      </c>
      <c r="AJ20" s="30">
        <v>4698</v>
      </c>
      <c r="AK20" s="30"/>
      <c r="AL20" s="30"/>
      <c r="AM20" s="30"/>
      <c r="AN20" s="30"/>
      <c r="AO20" s="30">
        <v>11</v>
      </c>
      <c r="AP20" s="30">
        <v>540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1">
        <v>43603</v>
      </c>
      <c r="B21" s="25" t="s">
        <v>32</v>
      </c>
      <c r="C21" s="84"/>
      <c r="D21" s="21"/>
      <c r="E21" s="21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>
        <v>1</v>
      </c>
      <c r="Y21" s="84"/>
      <c r="Z21" s="84"/>
      <c r="AA21" s="84"/>
      <c r="AB21" s="84"/>
      <c r="AC21" s="84"/>
      <c r="AD21" s="84"/>
      <c r="AE21" s="84">
        <v>2194</v>
      </c>
      <c r="AF21" s="84">
        <v>161127</v>
      </c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>
        <v>13</v>
      </c>
      <c r="AT21" s="84">
        <v>3672</v>
      </c>
      <c r="AU21" s="84">
        <v>635364</v>
      </c>
      <c r="AV21" s="84">
        <v>10792</v>
      </c>
      <c r="AW21" s="84">
        <v>1293786</v>
      </c>
      <c r="AX21" s="84">
        <v>18382</v>
      </c>
      <c r="AY21" s="84">
        <v>6708161</v>
      </c>
      <c r="AZ21" s="84"/>
      <c r="BA21" s="84"/>
      <c r="BB21" s="84"/>
      <c r="BC21" s="84"/>
      <c r="BD21" s="84"/>
      <c r="BE21" s="84"/>
      <c r="BF21" s="84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43604</v>
      </c>
      <c r="B22" s="25" t="s">
        <v>33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1">
        <v>43605</v>
      </c>
      <c r="B23" s="25" t="s">
        <v>34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>
        <v>3</v>
      </c>
      <c r="Y23" s="84"/>
      <c r="Z23" s="84"/>
      <c r="AA23" s="84"/>
      <c r="AB23" s="84"/>
      <c r="AC23" s="84"/>
      <c r="AD23" s="84"/>
      <c r="AE23" s="84">
        <v>7511</v>
      </c>
      <c r="AF23" s="84">
        <v>551762</v>
      </c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>
        <v>7</v>
      </c>
      <c r="AR23" s="84">
        <v>1080</v>
      </c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43606</v>
      </c>
      <c r="B24" s="25" t="s">
        <v>35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1">
        <v>43607</v>
      </c>
      <c r="B25" s="25" t="s">
        <v>36</v>
      </c>
      <c r="C25" s="30"/>
      <c r="D25" s="30"/>
      <c r="E25" s="30"/>
      <c r="F25" s="30"/>
      <c r="G25" s="87"/>
      <c r="H25" s="8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43608</v>
      </c>
      <c r="B26" s="25" t="s">
        <v>37</v>
      </c>
      <c r="C26" s="86"/>
      <c r="D26" s="21"/>
      <c r="E26" s="21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>
        <v>2</v>
      </c>
      <c r="Y26" s="86"/>
      <c r="Z26" s="86"/>
      <c r="AA26" s="86"/>
      <c r="AB26" s="86"/>
      <c r="AC26" s="86"/>
      <c r="AD26" s="86"/>
      <c r="AE26" s="86">
        <v>13252</v>
      </c>
      <c r="AF26" s="86">
        <v>1073412</v>
      </c>
      <c r="AG26" s="86"/>
      <c r="AH26" s="86"/>
      <c r="AI26" s="86">
        <v>34.6</v>
      </c>
      <c r="AJ26" s="86">
        <v>12668</v>
      </c>
      <c r="AK26" s="86"/>
      <c r="AL26" s="86"/>
      <c r="AM26" s="86"/>
      <c r="AN26" s="86"/>
      <c r="AO26" s="86">
        <v>12</v>
      </c>
      <c r="AP26" s="86">
        <v>4536</v>
      </c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1">
        <v>43609</v>
      </c>
      <c r="B27" s="25" t="s">
        <v>30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>
        <v>2</v>
      </c>
      <c r="Y27" s="87"/>
      <c r="Z27" s="87"/>
      <c r="AA27" s="87"/>
      <c r="AB27" s="87"/>
      <c r="AC27" s="87"/>
      <c r="AD27" s="87"/>
      <c r="AE27" s="87">
        <v>5141</v>
      </c>
      <c r="AF27" s="87">
        <v>403522</v>
      </c>
      <c r="AG27" s="87"/>
      <c r="AH27" s="87"/>
      <c r="AI27" s="87">
        <v>191.6</v>
      </c>
      <c r="AJ27" s="87">
        <v>41603</v>
      </c>
      <c r="AK27" s="87"/>
      <c r="AL27" s="87"/>
      <c r="AM27" s="87"/>
      <c r="AN27" s="87"/>
      <c r="AO27" s="87"/>
      <c r="AP27" s="87"/>
      <c r="AQ27" s="87"/>
      <c r="AR27" s="87"/>
      <c r="AS27" s="87">
        <v>13</v>
      </c>
      <c r="AT27" s="87">
        <v>4741</v>
      </c>
      <c r="AU27" s="87">
        <v>1046412</v>
      </c>
      <c r="AV27" s="87">
        <v>20841</v>
      </c>
      <c r="AW27" s="87">
        <v>2211840</v>
      </c>
      <c r="AX27" s="87">
        <v>18403</v>
      </c>
      <c r="AY27" s="87">
        <v>5675519</v>
      </c>
      <c r="AZ27" s="87"/>
      <c r="BA27" s="87"/>
      <c r="BB27" s="87"/>
      <c r="BC27" s="87"/>
      <c r="BD27" s="87"/>
      <c r="BE27" s="87"/>
      <c r="BF27" s="8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43610</v>
      </c>
      <c r="B28" s="25" t="s">
        <v>32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>
        <v>1</v>
      </c>
      <c r="Y28" s="86"/>
      <c r="Z28" s="86"/>
      <c r="AA28" s="86"/>
      <c r="AB28" s="86"/>
      <c r="AC28" s="86"/>
      <c r="AD28" s="86"/>
      <c r="AE28" s="86">
        <v>4436</v>
      </c>
      <c r="AF28" s="86">
        <v>352130</v>
      </c>
      <c r="AG28" s="86"/>
      <c r="AH28" s="86"/>
      <c r="AI28" s="86">
        <v>10</v>
      </c>
      <c r="AJ28" s="86">
        <v>2700</v>
      </c>
      <c r="AK28" s="86"/>
      <c r="AL28" s="86"/>
      <c r="AM28" s="86"/>
      <c r="AN28" s="86"/>
      <c r="AO28" s="86"/>
      <c r="AP28" s="86"/>
      <c r="AQ28" s="86"/>
      <c r="AR28" s="86"/>
      <c r="AS28" s="86">
        <v>13</v>
      </c>
      <c r="AT28" s="86">
        <v>4022</v>
      </c>
      <c r="AU28" s="86">
        <v>771282</v>
      </c>
      <c r="AV28" s="86">
        <v>46764</v>
      </c>
      <c r="AW28" s="86">
        <v>4738544</v>
      </c>
      <c r="AX28" s="86">
        <v>16100</v>
      </c>
      <c r="AY28" s="86">
        <v>4766332</v>
      </c>
      <c r="AZ28" s="86">
        <v>1</v>
      </c>
      <c r="BA28" s="86">
        <v>27</v>
      </c>
      <c r="BB28" s="86">
        <v>7128</v>
      </c>
      <c r="BC28" s="86"/>
      <c r="BD28" s="86"/>
      <c r="BE28" s="86"/>
      <c r="BF28" s="86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1">
        <v>43611</v>
      </c>
      <c r="B29" s="25" t="s">
        <v>33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58" s="15" customFormat="1" ht="15" customHeight="1">
      <c r="A30" s="1">
        <v>43612</v>
      </c>
      <c r="B30" s="25" t="s">
        <v>34</v>
      </c>
      <c r="C30" s="30"/>
      <c r="D30" s="30"/>
      <c r="E30" s="30"/>
      <c r="F30" s="30"/>
      <c r="G30" s="89"/>
      <c r="H30" s="8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>
        <v>2</v>
      </c>
      <c r="Y30" s="30"/>
      <c r="Z30" s="30"/>
      <c r="AA30" s="30"/>
      <c r="AB30" s="30"/>
      <c r="AC30" s="30"/>
      <c r="AD30" s="30"/>
      <c r="AE30" s="30">
        <v>1347</v>
      </c>
      <c r="AF30" s="30">
        <v>102028</v>
      </c>
      <c r="AG30" s="30"/>
      <c r="AH30" s="30"/>
      <c r="AI30" s="30">
        <v>24.8</v>
      </c>
      <c r="AJ30" s="30">
        <v>8168</v>
      </c>
      <c r="AK30" s="30"/>
      <c r="AL30" s="30"/>
      <c r="AM30" s="30"/>
      <c r="AN30" s="30"/>
      <c r="AO30" s="30"/>
      <c r="AP30" s="30"/>
      <c r="AQ30" s="30"/>
      <c r="AR30" s="30"/>
      <c r="AS30" s="30">
        <v>11</v>
      </c>
      <c r="AT30" s="30">
        <v>8338</v>
      </c>
      <c r="AU30" s="30">
        <v>1316304</v>
      </c>
      <c r="AV30" s="30">
        <v>55302</v>
      </c>
      <c r="AW30" s="30">
        <v>4803910</v>
      </c>
      <c r="AX30" s="30">
        <v>12236</v>
      </c>
      <c r="AY30" s="30">
        <v>3537864</v>
      </c>
      <c r="AZ30" s="30">
        <v>1</v>
      </c>
      <c r="BA30" s="30">
        <v>150</v>
      </c>
      <c r="BB30" s="30">
        <v>37584</v>
      </c>
      <c r="BC30" s="30"/>
      <c r="BD30" s="30"/>
      <c r="BE30" s="30"/>
      <c r="BF30" s="30"/>
    </row>
    <row r="31" spans="1:58" s="15" customFormat="1" ht="15" customHeight="1">
      <c r="A31" s="1">
        <v>43613</v>
      </c>
      <c r="B31" s="25" t="s">
        <v>35</v>
      </c>
      <c r="C31" s="88"/>
      <c r="D31" s="21"/>
      <c r="E31" s="21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>
        <v>2</v>
      </c>
      <c r="Y31" s="88"/>
      <c r="Z31" s="88"/>
      <c r="AA31" s="88"/>
      <c r="AB31" s="88"/>
      <c r="AC31" s="88"/>
      <c r="AD31" s="88"/>
      <c r="AE31" s="88">
        <v>681</v>
      </c>
      <c r="AF31" s="88">
        <v>48719</v>
      </c>
      <c r="AG31" s="88"/>
      <c r="AH31" s="88"/>
      <c r="AI31" s="88">
        <v>59.7</v>
      </c>
      <c r="AJ31" s="88">
        <v>14404</v>
      </c>
      <c r="AK31" s="88">
        <v>7</v>
      </c>
      <c r="AL31" s="88">
        <v>4644</v>
      </c>
      <c r="AM31" s="88"/>
      <c r="AN31" s="88"/>
      <c r="AO31" s="88">
        <v>11</v>
      </c>
      <c r="AP31" s="88">
        <v>540</v>
      </c>
      <c r="AQ31" s="88">
        <v>7</v>
      </c>
      <c r="AR31" s="88">
        <v>1620</v>
      </c>
      <c r="AS31" s="88">
        <v>13</v>
      </c>
      <c r="AT31" s="88">
        <v>11473</v>
      </c>
      <c r="AU31" s="88">
        <v>1877040</v>
      </c>
      <c r="AV31" s="88">
        <v>24421</v>
      </c>
      <c r="AW31" s="88">
        <v>2179175</v>
      </c>
      <c r="AX31" s="88">
        <v>14301</v>
      </c>
      <c r="AY31" s="88">
        <v>3642797</v>
      </c>
      <c r="AZ31" s="88"/>
      <c r="BA31" s="88"/>
      <c r="BB31" s="88"/>
      <c r="BC31" s="88"/>
      <c r="BD31" s="88"/>
      <c r="BE31" s="88"/>
      <c r="BF31" s="88"/>
    </row>
    <row r="32" spans="1:58" s="15" customFormat="1" ht="15" customHeight="1">
      <c r="A32" s="1">
        <v>43614</v>
      </c>
      <c r="B32" s="25" t="s">
        <v>36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</row>
    <row r="33" spans="1:71" ht="15" customHeight="1">
      <c r="A33" s="1">
        <v>43615</v>
      </c>
      <c r="B33" s="25" t="s">
        <v>37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>
        <v>1</v>
      </c>
      <c r="Y33" s="88"/>
      <c r="Z33" s="88"/>
      <c r="AA33" s="88"/>
      <c r="AB33" s="88"/>
      <c r="AC33" s="88"/>
      <c r="AD33" s="88"/>
      <c r="AE33" s="88">
        <v>2080</v>
      </c>
      <c r="AF33" s="88">
        <v>163987</v>
      </c>
      <c r="AG33" s="88"/>
      <c r="AH33" s="88"/>
      <c r="AI33" s="88">
        <v>97.4</v>
      </c>
      <c r="AJ33" s="88">
        <v>23555</v>
      </c>
      <c r="AK33" s="88"/>
      <c r="AL33" s="88"/>
      <c r="AM33" s="88"/>
      <c r="AN33" s="88"/>
      <c r="AO33" s="88"/>
      <c r="AP33" s="88"/>
      <c r="AQ33" s="88"/>
      <c r="AR33" s="88"/>
      <c r="AS33" s="88">
        <v>13</v>
      </c>
      <c r="AT33" s="88">
        <v>10780</v>
      </c>
      <c r="AU33" s="88">
        <v>1880064</v>
      </c>
      <c r="AV33" s="88">
        <v>24576</v>
      </c>
      <c r="AW33" s="88">
        <v>1847545</v>
      </c>
      <c r="AX33" s="88">
        <v>8659</v>
      </c>
      <c r="AY33" s="88">
        <v>2473805</v>
      </c>
      <c r="AZ33" s="88"/>
      <c r="BA33" s="88"/>
      <c r="BB33" s="88"/>
      <c r="BC33" s="88"/>
      <c r="BD33" s="88"/>
      <c r="BE33" s="88"/>
      <c r="BF33" s="88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1">
        <v>43616</v>
      </c>
      <c r="B34" s="25" t="s">
        <v>30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>
        <v>1</v>
      </c>
      <c r="Y34" s="89"/>
      <c r="Z34" s="89"/>
      <c r="AA34" s="89"/>
      <c r="AB34" s="89"/>
      <c r="AC34" s="89"/>
      <c r="AD34" s="89"/>
      <c r="AE34" s="89">
        <v>399</v>
      </c>
      <c r="AF34" s="89">
        <v>29303</v>
      </c>
      <c r="AG34" s="89"/>
      <c r="AH34" s="89"/>
      <c r="AI34" s="89">
        <v>66.4</v>
      </c>
      <c r="AJ34" s="89">
        <v>12817</v>
      </c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37:58" ht="15" customHeight="1"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zoomScalePageLayoutView="0" workbookViewId="0" topLeftCell="A1">
      <pane xSplit="1" ySplit="3" topLeftCell="AS1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9" sqref="C29:BF33"/>
    </sheetView>
  </sheetViews>
  <sheetFormatPr defaultColWidth="9.140625" defaultRowHeight="15"/>
  <cols>
    <col min="1" max="1" width="9.28125" style="0" bestFit="1" customWidth="1"/>
    <col min="2" max="2" width="3.421875" style="13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58" ht="15" customHeight="1">
      <c r="A3" s="180"/>
      <c r="B3" s="181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3.5">
      <c r="A4" s="1">
        <v>43617</v>
      </c>
      <c r="B4" s="12" t="s">
        <v>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>
        <v>2</v>
      </c>
      <c r="Y4" s="90"/>
      <c r="Z4" s="90"/>
      <c r="AA4" s="90"/>
      <c r="AB4" s="90"/>
      <c r="AC4" s="90"/>
      <c r="AD4" s="90"/>
      <c r="AE4" s="90">
        <v>984</v>
      </c>
      <c r="AF4" s="90">
        <v>69046</v>
      </c>
      <c r="AG4" s="90"/>
      <c r="AH4" s="90"/>
      <c r="AI4" s="90">
        <v>203.2</v>
      </c>
      <c r="AJ4" s="90">
        <v>41354</v>
      </c>
      <c r="AK4" s="90"/>
      <c r="AL4" s="90"/>
      <c r="AM4" s="90"/>
      <c r="AN4" s="90"/>
      <c r="AO4" s="90"/>
      <c r="AP4" s="90"/>
      <c r="AQ4" s="90">
        <v>7</v>
      </c>
      <c r="AR4" s="90">
        <v>2160</v>
      </c>
      <c r="AS4" s="90">
        <v>13</v>
      </c>
      <c r="AT4" s="90">
        <v>5839</v>
      </c>
      <c r="AU4" s="90">
        <v>847584</v>
      </c>
      <c r="AV4" s="90">
        <v>33622</v>
      </c>
      <c r="AW4" s="90">
        <v>2707239</v>
      </c>
      <c r="AX4" s="90">
        <v>12649</v>
      </c>
      <c r="AY4" s="90">
        <v>3578397</v>
      </c>
      <c r="AZ4" s="90">
        <v>1</v>
      </c>
      <c r="BA4" s="90">
        <v>81</v>
      </c>
      <c r="BB4" s="90">
        <v>15228</v>
      </c>
      <c r="BC4" s="90"/>
      <c r="BD4" s="90"/>
      <c r="BE4" s="90"/>
      <c r="BF4" s="90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58" s="15" customFormat="1" ht="13.5">
      <c r="A5" s="1">
        <v>43618</v>
      </c>
      <c r="B5" s="12" t="s">
        <v>33</v>
      </c>
      <c r="C5" s="30"/>
      <c r="D5" s="30"/>
      <c r="E5" s="30"/>
      <c r="F5" s="30"/>
      <c r="G5" s="91"/>
      <c r="H5" s="9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58" s="15" customFormat="1" ht="13.5">
      <c r="A6" s="1">
        <v>43619</v>
      </c>
      <c r="B6" s="12" t="s">
        <v>34</v>
      </c>
      <c r="C6" s="90"/>
      <c r="D6" s="21"/>
      <c r="E6" s="2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>
        <v>1</v>
      </c>
      <c r="Y6" s="90"/>
      <c r="Z6" s="90"/>
      <c r="AA6" s="90"/>
      <c r="AB6" s="90"/>
      <c r="AC6" s="90"/>
      <c r="AD6" s="90"/>
      <c r="AE6" s="90">
        <v>1406</v>
      </c>
      <c r="AF6" s="90">
        <v>112368</v>
      </c>
      <c r="AG6" s="90"/>
      <c r="AH6" s="90"/>
      <c r="AI6" s="90">
        <v>134.3</v>
      </c>
      <c r="AJ6" s="90">
        <v>27545</v>
      </c>
      <c r="AK6" s="90"/>
      <c r="AL6" s="90"/>
      <c r="AM6" s="90"/>
      <c r="AN6" s="90"/>
      <c r="AO6" s="90"/>
      <c r="AP6" s="90"/>
      <c r="AQ6" s="90"/>
      <c r="AR6" s="90"/>
      <c r="AS6" s="90">
        <v>13</v>
      </c>
      <c r="AT6" s="90">
        <v>9136</v>
      </c>
      <c r="AU6" s="90">
        <v>1440504</v>
      </c>
      <c r="AV6" s="90">
        <v>22695</v>
      </c>
      <c r="AW6" s="90">
        <v>2031904</v>
      </c>
      <c r="AX6" s="30">
        <v>5138</v>
      </c>
      <c r="AY6" s="30">
        <v>1563310</v>
      </c>
      <c r="AZ6" s="90">
        <v>1</v>
      </c>
      <c r="BA6" s="90">
        <v>82</v>
      </c>
      <c r="BB6" s="90">
        <v>22032</v>
      </c>
      <c r="BC6" s="90">
        <v>28</v>
      </c>
      <c r="BD6" s="90">
        <v>3456</v>
      </c>
      <c r="BE6" s="90"/>
      <c r="BF6" s="90"/>
    </row>
    <row r="7" spans="1:58" s="15" customFormat="1" ht="13.5">
      <c r="A7" s="1">
        <v>43620</v>
      </c>
      <c r="B7" s="12" t="s">
        <v>35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>
        <v>1</v>
      </c>
      <c r="Y7" s="91"/>
      <c r="Z7" s="91"/>
      <c r="AA7" s="91"/>
      <c r="AB7" s="91"/>
      <c r="AC7" s="91"/>
      <c r="AD7" s="91"/>
      <c r="AE7" s="91">
        <v>161</v>
      </c>
      <c r="AF7" s="91">
        <v>11824</v>
      </c>
      <c r="AG7" s="91"/>
      <c r="AH7" s="91"/>
      <c r="AI7" s="91">
        <v>90</v>
      </c>
      <c r="AJ7" s="91">
        <v>22529</v>
      </c>
      <c r="AK7" s="91"/>
      <c r="AL7" s="91"/>
      <c r="AM7" s="91"/>
      <c r="AN7" s="91"/>
      <c r="AO7" s="91"/>
      <c r="AP7" s="91"/>
      <c r="AQ7" s="91"/>
      <c r="AR7" s="91"/>
      <c r="AS7" s="91">
        <v>13</v>
      </c>
      <c r="AT7" s="91">
        <v>7174</v>
      </c>
      <c r="AU7" s="91">
        <v>1348596</v>
      </c>
      <c r="AV7" s="91">
        <v>25616</v>
      </c>
      <c r="AW7" s="91">
        <v>2368689</v>
      </c>
      <c r="AX7" s="90">
        <v>8386</v>
      </c>
      <c r="AY7" s="90">
        <v>2519143</v>
      </c>
      <c r="AZ7" s="91">
        <v>1</v>
      </c>
      <c r="BA7" s="91">
        <v>75</v>
      </c>
      <c r="BB7" s="91">
        <v>22518</v>
      </c>
      <c r="BC7" s="91"/>
      <c r="BD7" s="91"/>
      <c r="BE7" s="91"/>
      <c r="BF7" s="91"/>
    </row>
    <row r="8" spans="1:71" ht="13.5">
      <c r="A8" s="1">
        <v>43621</v>
      </c>
      <c r="B8" s="12" t="s">
        <v>36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43622</v>
      </c>
      <c r="B9" s="12" t="s">
        <v>37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>
        <v>3</v>
      </c>
      <c r="Y9" s="92"/>
      <c r="Z9" s="92"/>
      <c r="AA9" s="92"/>
      <c r="AB9" s="92"/>
      <c r="AC9" s="92"/>
      <c r="AD9" s="92"/>
      <c r="AE9" s="92">
        <v>144</v>
      </c>
      <c r="AF9" s="92">
        <v>23436</v>
      </c>
      <c r="AG9" s="92"/>
      <c r="AH9" s="92"/>
      <c r="AI9" s="92">
        <v>715.8</v>
      </c>
      <c r="AJ9" s="92">
        <v>166165</v>
      </c>
      <c r="AK9" s="92"/>
      <c r="AL9" s="92"/>
      <c r="AM9" s="92"/>
      <c r="AN9" s="92"/>
      <c r="AO9" s="92"/>
      <c r="AP9" s="92"/>
      <c r="AQ9" s="92"/>
      <c r="AR9" s="92"/>
      <c r="AS9" s="92">
        <v>13</v>
      </c>
      <c r="AT9" s="92">
        <v>4487</v>
      </c>
      <c r="AU9" s="92">
        <v>819315</v>
      </c>
      <c r="AV9" s="92">
        <v>15602</v>
      </c>
      <c r="AW9" s="92">
        <v>1615312</v>
      </c>
      <c r="AX9" s="92">
        <v>13062</v>
      </c>
      <c r="AY9" s="92">
        <v>3987684</v>
      </c>
      <c r="AZ9" s="92"/>
      <c r="BA9" s="92"/>
      <c r="BB9" s="92"/>
      <c r="BC9" s="92"/>
      <c r="BD9" s="92"/>
      <c r="BE9" s="92"/>
      <c r="BF9" s="92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58" s="15" customFormat="1" ht="13.5">
      <c r="A10" s="1">
        <v>43623</v>
      </c>
      <c r="B10" s="12" t="s">
        <v>30</v>
      </c>
      <c r="C10" s="30"/>
      <c r="D10" s="30"/>
      <c r="E10" s="30"/>
      <c r="F10" s="30"/>
      <c r="G10" s="93"/>
      <c r="H10" s="9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>
        <v>1</v>
      </c>
      <c r="Y10" s="30"/>
      <c r="Z10" s="30"/>
      <c r="AA10" s="30"/>
      <c r="AB10" s="30"/>
      <c r="AC10" s="30"/>
      <c r="AD10" s="30"/>
      <c r="AE10" s="30">
        <v>2023</v>
      </c>
      <c r="AF10" s="30">
        <v>163862</v>
      </c>
      <c r="AG10" s="30"/>
      <c r="AH10" s="30"/>
      <c r="AI10" s="30">
        <v>73</v>
      </c>
      <c r="AJ10" s="30">
        <v>15768</v>
      </c>
      <c r="AK10" s="30"/>
      <c r="AL10" s="30"/>
      <c r="AM10" s="30"/>
      <c r="AN10" s="30"/>
      <c r="AO10" s="30"/>
      <c r="AP10" s="30"/>
      <c r="AQ10" s="30"/>
      <c r="AR10" s="30"/>
      <c r="AS10" s="30">
        <v>12</v>
      </c>
      <c r="AT10" s="30">
        <v>5110</v>
      </c>
      <c r="AU10" s="30">
        <v>1040472</v>
      </c>
      <c r="AV10" s="30">
        <v>18196</v>
      </c>
      <c r="AW10" s="30">
        <v>1832972</v>
      </c>
      <c r="AX10" s="30">
        <v>12425</v>
      </c>
      <c r="AY10" s="30">
        <v>3598560</v>
      </c>
      <c r="AZ10" s="30"/>
      <c r="BA10" s="30"/>
      <c r="BB10" s="30"/>
      <c r="BC10" s="30"/>
      <c r="BD10" s="30"/>
      <c r="BE10" s="30"/>
      <c r="BF10" s="30"/>
    </row>
    <row r="11" spans="1:71" ht="13.5">
      <c r="A11" s="1">
        <v>43624</v>
      </c>
      <c r="B11" s="12" t="s">
        <v>32</v>
      </c>
      <c r="C11" s="92"/>
      <c r="D11" s="21"/>
      <c r="E11" s="2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>
        <v>13</v>
      </c>
      <c r="AT11" s="92">
        <v>3519</v>
      </c>
      <c r="AU11" s="92">
        <v>736938</v>
      </c>
      <c r="AV11" s="92">
        <v>7260</v>
      </c>
      <c r="AW11" s="92">
        <v>837108</v>
      </c>
      <c r="AX11" s="94">
        <v>13881</v>
      </c>
      <c r="AY11" s="94">
        <v>3985999</v>
      </c>
      <c r="AZ11" s="92">
        <v>1</v>
      </c>
      <c r="BA11" s="92">
        <v>108</v>
      </c>
      <c r="BB11" s="92">
        <v>31104</v>
      </c>
      <c r="BC11" s="92">
        <v>7</v>
      </c>
      <c r="BD11" s="92">
        <v>540</v>
      </c>
      <c r="BE11" s="92"/>
      <c r="BF11" s="92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58" s="15" customFormat="1" ht="13.5">
      <c r="A12" s="1">
        <v>43625</v>
      </c>
      <c r="B12" s="12" t="s">
        <v>33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</row>
    <row r="13" spans="1:71" ht="13.5">
      <c r="A13" s="1">
        <v>43626</v>
      </c>
      <c r="B13" s="12" t="s">
        <v>34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>
        <v>1</v>
      </c>
      <c r="Y13" s="92"/>
      <c r="Z13" s="92"/>
      <c r="AA13" s="92"/>
      <c r="AB13" s="92"/>
      <c r="AC13" s="92"/>
      <c r="AD13" s="92"/>
      <c r="AE13" s="92">
        <v>300</v>
      </c>
      <c r="AF13" s="92">
        <v>15201</v>
      </c>
      <c r="AG13" s="92"/>
      <c r="AH13" s="92"/>
      <c r="AI13" s="92">
        <v>191</v>
      </c>
      <c r="AJ13" s="92">
        <v>47617</v>
      </c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43627</v>
      </c>
      <c r="B14" s="12" t="s">
        <v>35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>
        <v>2</v>
      </c>
      <c r="Y14" s="95"/>
      <c r="Z14" s="95"/>
      <c r="AA14" s="95"/>
      <c r="AB14" s="95"/>
      <c r="AC14" s="95"/>
      <c r="AD14" s="95"/>
      <c r="AE14" s="95">
        <v>3677</v>
      </c>
      <c r="AF14" s="95">
        <v>284038</v>
      </c>
      <c r="AG14" s="95"/>
      <c r="AH14" s="95"/>
      <c r="AI14" s="95">
        <v>544.2</v>
      </c>
      <c r="AJ14" s="95">
        <v>110948</v>
      </c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v>43628</v>
      </c>
      <c r="B15" s="12" t="s">
        <v>36</v>
      </c>
      <c r="C15" s="30"/>
      <c r="D15" s="30"/>
      <c r="E15" s="30"/>
      <c r="F15" s="30"/>
      <c r="G15" s="96"/>
      <c r="H15" s="96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v>43629</v>
      </c>
      <c r="B16" s="12" t="s">
        <v>37</v>
      </c>
      <c r="C16" s="95"/>
      <c r="D16" s="21"/>
      <c r="E16" s="21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4"/>
      <c r="AY16" s="94"/>
      <c r="AZ16" s="95"/>
      <c r="BA16" s="95"/>
      <c r="BB16" s="95"/>
      <c r="BC16" s="95"/>
      <c r="BD16" s="95"/>
      <c r="BE16" s="95"/>
      <c r="BF16" s="95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v>43630</v>
      </c>
      <c r="B17" s="12" t="s">
        <v>30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v>43631</v>
      </c>
      <c r="B18" s="12" t="s">
        <v>32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>
        <v>5</v>
      </c>
      <c r="Y18" s="95"/>
      <c r="Z18" s="95"/>
      <c r="AA18" s="95"/>
      <c r="AB18" s="95"/>
      <c r="AC18" s="95"/>
      <c r="AD18" s="95"/>
      <c r="AE18" s="95">
        <v>4212</v>
      </c>
      <c r="AF18" s="95">
        <v>392255</v>
      </c>
      <c r="AG18" s="95"/>
      <c r="AH18" s="95"/>
      <c r="AI18" s="95">
        <v>487.4</v>
      </c>
      <c r="AJ18" s="95">
        <v>71801</v>
      </c>
      <c r="AK18" s="95"/>
      <c r="AL18" s="95"/>
      <c r="AM18" s="95"/>
      <c r="AN18" s="95"/>
      <c r="AO18" s="95"/>
      <c r="AP18" s="95"/>
      <c r="AQ18" s="95"/>
      <c r="AR18" s="95"/>
      <c r="AS18" s="95">
        <v>13</v>
      </c>
      <c r="AT18" s="95">
        <v>10087</v>
      </c>
      <c r="AU18" s="95">
        <v>2647188</v>
      </c>
      <c r="AV18" s="95">
        <v>28303</v>
      </c>
      <c r="AW18" s="95">
        <v>2236987</v>
      </c>
      <c r="AX18" s="95">
        <v>10640</v>
      </c>
      <c r="AY18" s="95">
        <v>3219350</v>
      </c>
      <c r="AZ18" s="95"/>
      <c r="BA18" s="95"/>
      <c r="BB18" s="95"/>
      <c r="BC18" s="95"/>
      <c r="BD18" s="95"/>
      <c r="BE18" s="95"/>
      <c r="BF18" s="95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43632</v>
      </c>
      <c r="B19" s="12" t="s">
        <v>33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v>43633</v>
      </c>
      <c r="B20" s="12" t="s">
        <v>34</v>
      </c>
      <c r="C20" s="30"/>
      <c r="D20" s="30"/>
      <c r="E20" s="30"/>
      <c r="F20" s="30"/>
      <c r="G20" s="98"/>
      <c r="H20" s="9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v>43634</v>
      </c>
      <c r="B21" s="12" t="s">
        <v>35</v>
      </c>
      <c r="C21" s="97"/>
      <c r="D21" s="21"/>
      <c r="E21" s="21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4"/>
      <c r="AY21" s="94"/>
      <c r="AZ21" s="97"/>
      <c r="BA21" s="97"/>
      <c r="BB21" s="97"/>
      <c r="BC21" s="97"/>
      <c r="BD21" s="97"/>
      <c r="BE21" s="97"/>
      <c r="BF21" s="97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v>43635</v>
      </c>
      <c r="B22" s="12" t="s">
        <v>36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>
        <v>1</v>
      </c>
      <c r="Y22" s="98"/>
      <c r="Z22" s="98"/>
      <c r="AA22" s="98"/>
      <c r="AB22" s="98"/>
      <c r="AC22" s="98"/>
      <c r="AD22" s="98"/>
      <c r="AE22" s="98">
        <v>1322</v>
      </c>
      <c r="AF22" s="98">
        <v>169452</v>
      </c>
      <c r="AG22" s="98"/>
      <c r="AH22" s="98"/>
      <c r="AI22" s="98">
        <v>55</v>
      </c>
      <c r="AJ22" s="98">
        <v>1080</v>
      </c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v>43636</v>
      </c>
      <c r="B23" s="12" t="s">
        <v>37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>
        <v>2</v>
      </c>
      <c r="Y23" s="97"/>
      <c r="Z23" s="97"/>
      <c r="AA23" s="97"/>
      <c r="AB23" s="97"/>
      <c r="AC23" s="97"/>
      <c r="AD23" s="97"/>
      <c r="AE23" s="97">
        <v>2309</v>
      </c>
      <c r="AF23" s="97">
        <v>233905</v>
      </c>
      <c r="AG23" s="97"/>
      <c r="AH23" s="97"/>
      <c r="AI23" s="97">
        <v>238.2</v>
      </c>
      <c r="AJ23" s="97">
        <v>29712</v>
      </c>
      <c r="AK23" s="97"/>
      <c r="AL23" s="97"/>
      <c r="AM23" s="97"/>
      <c r="AN23" s="97"/>
      <c r="AO23" s="97"/>
      <c r="AP23" s="97"/>
      <c r="AQ23" s="97"/>
      <c r="AR23" s="97"/>
      <c r="AS23" s="97">
        <v>12</v>
      </c>
      <c r="AT23" s="97">
        <v>12348</v>
      </c>
      <c r="AU23" s="97">
        <v>3412044</v>
      </c>
      <c r="AV23" s="97">
        <v>46421</v>
      </c>
      <c r="AW23" s="97">
        <v>2439088</v>
      </c>
      <c r="AX23" s="97">
        <v>12411</v>
      </c>
      <c r="AY23" s="97">
        <v>3875839</v>
      </c>
      <c r="AZ23" s="97">
        <v>1</v>
      </c>
      <c r="BA23" s="97">
        <v>108</v>
      </c>
      <c r="BB23" s="97">
        <v>26352</v>
      </c>
      <c r="BC23" s="97">
        <v>7</v>
      </c>
      <c r="BD23" s="97">
        <v>540</v>
      </c>
      <c r="BE23" s="97"/>
      <c r="BF23" s="97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43637</v>
      </c>
      <c r="B24" s="12" t="s">
        <v>30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>
        <v>1</v>
      </c>
      <c r="Y24" s="99"/>
      <c r="Z24" s="99"/>
      <c r="AA24" s="99"/>
      <c r="AB24" s="99"/>
      <c r="AC24" s="99"/>
      <c r="AD24" s="99"/>
      <c r="AE24" s="99">
        <v>2236</v>
      </c>
      <c r="AF24" s="99">
        <v>304974</v>
      </c>
      <c r="AG24" s="99"/>
      <c r="AH24" s="99"/>
      <c r="AI24" s="99">
        <v>96</v>
      </c>
      <c r="AJ24" s="99">
        <v>19462</v>
      </c>
      <c r="AK24" s="99"/>
      <c r="AL24" s="99"/>
      <c r="AM24" s="99"/>
      <c r="AN24" s="99"/>
      <c r="AO24" s="99"/>
      <c r="AP24" s="99"/>
      <c r="AQ24" s="99"/>
      <c r="AR24" s="99"/>
      <c r="AS24" s="99">
        <v>13</v>
      </c>
      <c r="AT24" s="99">
        <v>7836</v>
      </c>
      <c r="AU24" s="99">
        <v>1899828</v>
      </c>
      <c r="AV24" s="99">
        <v>20550</v>
      </c>
      <c r="AW24" s="99">
        <v>797159</v>
      </c>
      <c r="AX24" s="99">
        <v>15127</v>
      </c>
      <c r="AY24" s="99">
        <v>5369069</v>
      </c>
      <c r="AZ24" s="99">
        <v>1</v>
      </c>
      <c r="BA24" s="99">
        <v>165</v>
      </c>
      <c r="BB24" s="99">
        <v>61020</v>
      </c>
      <c r="BC24" s="99">
        <v>14</v>
      </c>
      <c r="BD24" s="99">
        <v>1080</v>
      </c>
      <c r="BE24" s="99"/>
      <c r="BF24" s="99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v>43638</v>
      </c>
      <c r="B25" s="12" t="s">
        <v>32</v>
      </c>
      <c r="C25" s="30"/>
      <c r="D25" s="30"/>
      <c r="E25" s="30"/>
      <c r="F25" s="30"/>
      <c r="G25" s="100"/>
      <c r="H25" s="10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>
        <v>1</v>
      </c>
      <c r="Y25" s="30"/>
      <c r="Z25" s="30"/>
      <c r="AA25" s="30"/>
      <c r="AB25" s="30"/>
      <c r="AC25" s="30"/>
      <c r="AD25" s="30"/>
      <c r="AE25" s="30">
        <v>4096</v>
      </c>
      <c r="AF25" s="30">
        <v>417128</v>
      </c>
      <c r="AG25" s="30"/>
      <c r="AH25" s="30"/>
      <c r="AI25" s="30">
        <v>574</v>
      </c>
      <c r="AJ25" s="30">
        <v>139406</v>
      </c>
      <c r="AK25" s="30"/>
      <c r="AL25" s="30"/>
      <c r="AM25" s="30"/>
      <c r="AN25" s="30"/>
      <c r="AO25" s="30"/>
      <c r="AP25" s="30"/>
      <c r="AQ25" s="30"/>
      <c r="AR25" s="30"/>
      <c r="AS25" s="30">
        <v>13</v>
      </c>
      <c r="AT25" s="30">
        <v>5211</v>
      </c>
      <c r="AU25" s="30">
        <v>1419768</v>
      </c>
      <c r="AV25" s="30">
        <v>12876</v>
      </c>
      <c r="AW25" s="30">
        <v>347760</v>
      </c>
      <c r="AX25" s="30">
        <v>15736</v>
      </c>
      <c r="AY25" s="30">
        <v>6458313</v>
      </c>
      <c r="AZ25" s="30">
        <v>1</v>
      </c>
      <c r="BA25" s="30">
        <v>41</v>
      </c>
      <c r="BB25" s="30">
        <v>11988</v>
      </c>
      <c r="BC25" s="30"/>
      <c r="BD25" s="30"/>
      <c r="BE25" s="30"/>
      <c r="BF25" s="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v>43639</v>
      </c>
      <c r="B26" s="12" t="s">
        <v>33</v>
      </c>
      <c r="C26" s="99"/>
      <c r="D26" s="21"/>
      <c r="E26" s="21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4"/>
      <c r="AY26" s="94"/>
      <c r="AZ26" s="99"/>
      <c r="BA26" s="99"/>
      <c r="BB26" s="99"/>
      <c r="BC26" s="99"/>
      <c r="BD26" s="99"/>
      <c r="BE26" s="99"/>
      <c r="BF26" s="99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v>43640</v>
      </c>
      <c r="B27" s="12" t="s">
        <v>34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>
        <v>3</v>
      </c>
      <c r="Y27" s="100"/>
      <c r="Z27" s="100"/>
      <c r="AA27" s="100"/>
      <c r="AB27" s="100"/>
      <c r="AC27" s="100"/>
      <c r="AD27" s="100"/>
      <c r="AE27" s="100">
        <v>3294</v>
      </c>
      <c r="AF27" s="100">
        <v>421155</v>
      </c>
      <c r="AG27" s="100"/>
      <c r="AH27" s="100"/>
      <c r="AI27" s="100">
        <v>1361.4</v>
      </c>
      <c r="AJ27" s="100">
        <v>146350</v>
      </c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v>43641</v>
      </c>
      <c r="B28" s="12" t="s">
        <v>35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1">
        <v>43642</v>
      </c>
      <c r="B29" s="12" t="s">
        <v>36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v>43643</v>
      </c>
      <c r="B30" s="12" t="s">
        <v>37</v>
      </c>
      <c r="C30" s="30"/>
      <c r="D30" s="30"/>
      <c r="E30" s="30"/>
      <c r="F30" s="30"/>
      <c r="G30" s="102"/>
      <c r="H30" s="102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>
        <v>22</v>
      </c>
      <c r="AT30" s="30">
        <v>9808</v>
      </c>
      <c r="AU30" s="30">
        <v>2289395</v>
      </c>
      <c r="AV30" s="30">
        <v>9164</v>
      </c>
      <c r="AW30" s="30">
        <v>387245</v>
      </c>
      <c r="AX30" s="30">
        <v>25739</v>
      </c>
      <c r="AY30" s="30">
        <v>12559774</v>
      </c>
      <c r="AZ30" s="30"/>
      <c r="BA30" s="30"/>
      <c r="BB30" s="30"/>
      <c r="BC30" s="30"/>
      <c r="BD30" s="30"/>
      <c r="BE30" s="30"/>
      <c r="BF30" s="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1">
        <v>43644</v>
      </c>
      <c r="B31" s="12" t="s">
        <v>30</v>
      </c>
      <c r="C31" s="101"/>
      <c r="D31" s="21"/>
      <c r="E31" s="21"/>
      <c r="F31" s="101">
        <v>1</v>
      </c>
      <c r="G31" s="101">
        <v>5</v>
      </c>
      <c r="H31" s="101">
        <v>3240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>
        <v>5</v>
      </c>
      <c r="Y31" s="101"/>
      <c r="Z31" s="101"/>
      <c r="AA31" s="101">
        <v>4.8</v>
      </c>
      <c r="AB31" s="101">
        <v>2203</v>
      </c>
      <c r="AC31" s="101"/>
      <c r="AD31" s="101"/>
      <c r="AE31" s="101">
        <v>5569</v>
      </c>
      <c r="AF31" s="101">
        <v>556040</v>
      </c>
      <c r="AG31" s="101"/>
      <c r="AH31" s="101"/>
      <c r="AI31" s="101">
        <v>875.5</v>
      </c>
      <c r="AJ31" s="101">
        <v>161476</v>
      </c>
      <c r="AK31" s="101"/>
      <c r="AL31" s="101"/>
      <c r="AM31" s="101"/>
      <c r="AN31" s="101"/>
      <c r="AO31" s="101"/>
      <c r="AP31" s="101"/>
      <c r="AQ31" s="101"/>
      <c r="AR31" s="101"/>
      <c r="AS31" s="101">
        <v>13</v>
      </c>
      <c r="AT31" s="101">
        <v>2054</v>
      </c>
      <c r="AU31" s="101">
        <v>582822</v>
      </c>
      <c r="AV31" s="101">
        <v>4308</v>
      </c>
      <c r="AW31" s="101">
        <v>215471</v>
      </c>
      <c r="AX31" s="94">
        <v>13608</v>
      </c>
      <c r="AY31" s="94">
        <v>7321967</v>
      </c>
      <c r="AZ31" s="101"/>
      <c r="BA31" s="101"/>
      <c r="BB31" s="101"/>
      <c r="BC31" s="101"/>
      <c r="BD31" s="101"/>
      <c r="BE31" s="101"/>
      <c r="BF31" s="10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1">
        <v>43645</v>
      </c>
      <c r="B32" s="12" t="s">
        <v>32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1">
        <v>43646</v>
      </c>
      <c r="B33" s="12" t="s">
        <v>33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8"/>
  <sheetViews>
    <sheetView zoomScale="90" zoomScaleNormal="90" zoomScalePageLayoutView="0" workbookViewId="0" topLeftCell="A1">
      <pane xSplit="1" ySplit="3" topLeftCell="B2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9" sqref="C29:BF34"/>
    </sheetView>
  </sheetViews>
  <sheetFormatPr defaultColWidth="9.140625" defaultRowHeight="15"/>
  <cols>
    <col min="1" max="1" width="9.28125" style="0" bestFit="1" customWidth="1"/>
    <col min="2" max="2" width="3.421875" style="13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57421875" style="5" bestFit="1" customWidth="1"/>
    <col min="33" max="34" width="9.00390625" style="5" customWidth="1"/>
    <col min="35" max="35" width="9.421875" style="5" bestFit="1" customWidth="1"/>
    <col min="36" max="36" width="12.00390625" style="5" bestFit="1" customWidth="1"/>
    <col min="37" max="38" width="9.00390625" style="5" customWidth="1"/>
    <col min="39" max="39" width="9.140625" style="5" bestFit="1" customWidth="1"/>
    <col min="40" max="40" width="9.28125" style="5" bestFit="1" customWidth="1"/>
    <col min="41" max="44" width="9.00390625" style="5" customWidth="1"/>
    <col min="45" max="46" width="9.421875" style="5" bestFit="1" customWidth="1"/>
    <col min="47" max="47" width="12.00390625" style="5" bestFit="1" customWidth="1"/>
    <col min="48" max="48" width="9.57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71" s="15" customFormat="1" ht="15" customHeight="1">
      <c r="A3" s="203"/>
      <c r="B3" s="204"/>
      <c r="C3" s="17" t="s">
        <v>1</v>
      </c>
      <c r="D3" s="17" t="s">
        <v>2</v>
      </c>
      <c r="E3" s="17" t="s">
        <v>3</v>
      </c>
      <c r="F3" s="17" t="s">
        <v>1</v>
      </c>
      <c r="G3" s="17" t="s">
        <v>2</v>
      </c>
      <c r="H3" s="17" t="s">
        <v>3</v>
      </c>
      <c r="I3" s="17" t="s">
        <v>1</v>
      </c>
      <c r="J3" s="17" t="s">
        <v>2</v>
      </c>
      <c r="K3" s="17" t="s">
        <v>3</v>
      </c>
      <c r="L3" s="17" t="s">
        <v>1</v>
      </c>
      <c r="M3" s="17" t="s">
        <v>2</v>
      </c>
      <c r="N3" s="17" t="s">
        <v>3</v>
      </c>
      <c r="O3" s="17" t="s">
        <v>1</v>
      </c>
      <c r="P3" s="17" t="s">
        <v>2</v>
      </c>
      <c r="Q3" s="17" t="s">
        <v>3</v>
      </c>
      <c r="R3" s="17" t="s">
        <v>1</v>
      </c>
      <c r="S3" s="17" t="s">
        <v>2</v>
      </c>
      <c r="T3" s="17" t="s">
        <v>3</v>
      </c>
      <c r="U3" s="17" t="s">
        <v>1</v>
      </c>
      <c r="V3" s="17" t="s">
        <v>2</v>
      </c>
      <c r="W3" s="17" t="s">
        <v>3</v>
      </c>
      <c r="X3" s="18" t="s">
        <v>1</v>
      </c>
      <c r="Y3" s="18" t="s">
        <v>2</v>
      </c>
      <c r="Z3" s="18" t="s">
        <v>3</v>
      </c>
      <c r="AA3" s="18" t="s">
        <v>2</v>
      </c>
      <c r="AB3" s="18" t="s">
        <v>3</v>
      </c>
      <c r="AC3" s="17" t="s">
        <v>2</v>
      </c>
      <c r="AD3" s="17" t="s">
        <v>3</v>
      </c>
      <c r="AE3" s="17" t="s">
        <v>2</v>
      </c>
      <c r="AF3" s="17" t="s">
        <v>3</v>
      </c>
      <c r="AG3" s="17" t="s">
        <v>2</v>
      </c>
      <c r="AH3" s="17" t="s">
        <v>3</v>
      </c>
      <c r="AI3" s="17" t="s">
        <v>2</v>
      </c>
      <c r="AJ3" s="17" t="s">
        <v>3</v>
      </c>
      <c r="AK3" s="17" t="s">
        <v>2</v>
      </c>
      <c r="AL3" s="17" t="s">
        <v>3</v>
      </c>
      <c r="AM3" s="17" t="s">
        <v>2</v>
      </c>
      <c r="AN3" s="17" t="s">
        <v>3</v>
      </c>
      <c r="AO3" s="17" t="s">
        <v>2</v>
      </c>
      <c r="AP3" s="17" t="s">
        <v>3</v>
      </c>
      <c r="AQ3" s="17" t="s">
        <v>2</v>
      </c>
      <c r="AR3" s="19" t="s">
        <v>3</v>
      </c>
      <c r="AS3" s="18" t="s">
        <v>1</v>
      </c>
      <c r="AT3" s="17" t="s">
        <v>2</v>
      </c>
      <c r="AU3" s="17" t="s">
        <v>3</v>
      </c>
      <c r="AV3" s="17" t="s">
        <v>2</v>
      </c>
      <c r="AW3" s="17" t="s">
        <v>3</v>
      </c>
      <c r="AX3" s="17" t="s">
        <v>2</v>
      </c>
      <c r="AY3" s="17" t="s">
        <v>3</v>
      </c>
      <c r="AZ3" s="18" t="s">
        <v>1</v>
      </c>
      <c r="BA3" s="18" t="s">
        <v>2</v>
      </c>
      <c r="BB3" s="18" t="s">
        <v>3</v>
      </c>
      <c r="BC3" s="17" t="s">
        <v>2</v>
      </c>
      <c r="BD3" s="17" t="s">
        <v>3</v>
      </c>
      <c r="BE3" s="17" t="s">
        <v>2</v>
      </c>
      <c r="BF3" s="17" t="s">
        <v>3</v>
      </c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58" s="15" customFormat="1" ht="15" customHeight="1">
      <c r="A4" s="14">
        <v>43647</v>
      </c>
      <c r="B4" s="16" t="s">
        <v>42</v>
      </c>
      <c r="C4" s="103">
        <v>1</v>
      </c>
      <c r="D4" s="103">
        <v>50</v>
      </c>
      <c r="E4" s="103">
        <v>27432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>
        <v>1</v>
      </c>
      <c r="Y4" s="103"/>
      <c r="Z4" s="103"/>
      <c r="AA4" s="103"/>
      <c r="AB4" s="103"/>
      <c r="AC4" s="103"/>
      <c r="AD4" s="103"/>
      <c r="AE4" s="103">
        <v>267</v>
      </c>
      <c r="AF4" s="103">
        <v>31936</v>
      </c>
      <c r="AG4" s="103"/>
      <c r="AH4" s="103"/>
      <c r="AI4" s="103">
        <v>1535</v>
      </c>
      <c r="AJ4" s="103">
        <v>38945</v>
      </c>
      <c r="AK4" s="103"/>
      <c r="AL4" s="103"/>
      <c r="AM4" s="103"/>
      <c r="AN4" s="103"/>
      <c r="AO4" s="103"/>
      <c r="AP4" s="103"/>
      <c r="AQ4" s="103"/>
      <c r="AR4" s="103"/>
      <c r="AS4" s="103">
        <v>24</v>
      </c>
      <c r="AT4" s="103">
        <v>2113</v>
      </c>
      <c r="AU4" s="103">
        <v>609930</v>
      </c>
      <c r="AV4" s="103">
        <v>990</v>
      </c>
      <c r="AW4" s="103">
        <v>44874</v>
      </c>
      <c r="AX4" s="103">
        <v>26047</v>
      </c>
      <c r="AY4" s="103">
        <v>12620188</v>
      </c>
      <c r="AZ4" s="103"/>
      <c r="BA4" s="103"/>
      <c r="BB4" s="103"/>
      <c r="BC4" s="103"/>
      <c r="BD4" s="103"/>
      <c r="BE4" s="103"/>
      <c r="BF4" s="103"/>
    </row>
    <row r="5" spans="1:58" s="15" customFormat="1" ht="15" customHeight="1">
      <c r="A5" s="22">
        <v>43648</v>
      </c>
      <c r="B5" s="16" t="s">
        <v>35</v>
      </c>
      <c r="C5" s="30"/>
      <c r="D5" s="30"/>
      <c r="E5" s="30"/>
      <c r="F5" s="30"/>
      <c r="G5" s="104"/>
      <c r="H5" s="10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>
        <v>3</v>
      </c>
      <c r="Y5" s="30"/>
      <c r="Z5" s="30"/>
      <c r="AA5" s="30"/>
      <c r="AB5" s="30"/>
      <c r="AC5" s="30"/>
      <c r="AD5" s="30"/>
      <c r="AE5" s="30">
        <v>2085</v>
      </c>
      <c r="AF5" s="30">
        <v>222317</v>
      </c>
      <c r="AG5" s="30"/>
      <c r="AH5" s="30"/>
      <c r="AI5" s="30">
        <v>1859.1</v>
      </c>
      <c r="AJ5" s="30">
        <v>69795</v>
      </c>
      <c r="AK5" s="30"/>
      <c r="AL5" s="30"/>
      <c r="AM5" s="30">
        <v>94.2</v>
      </c>
      <c r="AN5" s="30">
        <v>90774</v>
      </c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58" s="15" customFormat="1" ht="15" customHeight="1">
      <c r="A6" s="22">
        <v>43649</v>
      </c>
      <c r="B6" s="16" t="s">
        <v>36</v>
      </c>
      <c r="C6" s="103"/>
      <c r="D6" s="21"/>
      <c r="E6" s="21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94"/>
      <c r="AY6" s="94"/>
      <c r="AZ6" s="103"/>
      <c r="BA6" s="103"/>
      <c r="BB6" s="103"/>
      <c r="BC6" s="103"/>
      <c r="BD6" s="103"/>
      <c r="BE6" s="103"/>
      <c r="BF6" s="103"/>
    </row>
    <row r="7" spans="1:58" s="15" customFormat="1" ht="15" customHeight="1">
      <c r="A7" s="22">
        <v>43650</v>
      </c>
      <c r="B7" s="16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58" s="15" customFormat="1" ht="15" customHeight="1">
      <c r="A8" s="22">
        <v>43651</v>
      </c>
      <c r="B8" s="16" t="s">
        <v>30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>
        <v>1</v>
      </c>
      <c r="Y8" s="103"/>
      <c r="Z8" s="103"/>
      <c r="AA8" s="103"/>
      <c r="AB8" s="103"/>
      <c r="AC8" s="103"/>
      <c r="AD8" s="103"/>
      <c r="AE8" s="103">
        <v>809</v>
      </c>
      <c r="AF8" s="103">
        <v>92176</v>
      </c>
      <c r="AG8" s="103">
        <v>5</v>
      </c>
      <c r="AH8" s="103">
        <v>3132</v>
      </c>
      <c r="AI8" s="103">
        <v>137.4</v>
      </c>
      <c r="AJ8" s="103">
        <v>48833</v>
      </c>
      <c r="AK8" s="103"/>
      <c r="AL8" s="103"/>
      <c r="AM8" s="103">
        <v>5.2</v>
      </c>
      <c r="AN8" s="103">
        <v>5953</v>
      </c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</row>
    <row r="9" spans="1:58" s="15" customFormat="1" ht="15" customHeight="1">
      <c r="A9" s="22">
        <v>43652</v>
      </c>
      <c r="B9" s="16" t="s">
        <v>32</v>
      </c>
      <c r="C9" s="105">
        <v>2</v>
      </c>
      <c r="D9" s="105">
        <v>25</v>
      </c>
      <c r="E9" s="105">
        <v>19332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>
        <v>3</v>
      </c>
      <c r="Y9" s="105"/>
      <c r="Z9" s="105"/>
      <c r="AA9" s="105"/>
      <c r="AB9" s="105"/>
      <c r="AC9" s="105"/>
      <c r="AD9" s="105"/>
      <c r="AE9" s="105">
        <v>2880</v>
      </c>
      <c r="AF9" s="105">
        <v>238271</v>
      </c>
      <c r="AG9" s="105"/>
      <c r="AH9" s="105"/>
      <c r="AI9" s="105">
        <v>134.4</v>
      </c>
      <c r="AJ9" s="105">
        <v>48907</v>
      </c>
      <c r="AK9" s="105"/>
      <c r="AL9" s="105"/>
      <c r="AM9" s="105">
        <v>16</v>
      </c>
      <c r="AN9" s="105">
        <v>16554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</row>
    <row r="10" spans="1:58" s="15" customFormat="1" ht="15" customHeight="1">
      <c r="A10" s="22">
        <v>43653</v>
      </c>
      <c r="B10" s="16" t="s">
        <v>33</v>
      </c>
      <c r="C10" s="30"/>
      <c r="D10" s="30"/>
      <c r="E10" s="30"/>
      <c r="F10" s="30"/>
      <c r="G10" s="106"/>
      <c r="H10" s="106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s="15" customFormat="1" ht="15" customHeight="1">
      <c r="A11" s="22">
        <v>43654</v>
      </c>
      <c r="B11" s="16" t="s">
        <v>34</v>
      </c>
      <c r="C11" s="105"/>
      <c r="D11" s="21"/>
      <c r="E11" s="21"/>
      <c r="F11" s="105">
        <v>2</v>
      </c>
      <c r="G11" s="105">
        <v>65</v>
      </c>
      <c r="H11" s="105">
        <v>39528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94"/>
      <c r="AY11" s="94"/>
      <c r="AZ11" s="105"/>
      <c r="BA11" s="105"/>
      <c r="BB11" s="105"/>
      <c r="BC11" s="105"/>
      <c r="BD11" s="105"/>
      <c r="BE11" s="105"/>
      <c r="BF11" s="105"/>
    </row>
    <row r="12" spans="1:58" s="15" customFormat="1" ht="15" customHeight="1">
      <c r="A12" s="22">
        <v>43655</v>
      </c>
      <c r="B12" s="16" t="s">
        <v>35</v>
      </c>
      <c r="C12" s="106">
        <v>4</v>
      </c>
      <c r="D12" s="106">
        <v>435</v>
      </c>
      <c r="E12" s="106">
        <v>241704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>
        <v>1</v>
      </c>
      <c r="Y12" s="106"/>
      <c r="Z12" s="106"/>
      <c r="AA12" s="106"/>
      <c r="AB12" s="106"/>
      <c r="AC12" s="106"/>
      <c r="AD12" s="106"/>
      <c r="AE12" s="106">
        <v>1562</v>
      </c>
      <c r="AF12" s="106">
        <v>150660</v>
      </c>
      <c r="AG12" s="106"/>
      <c r="AH12" s="106"/>
      <c r="AI12" s="106">
        <v>678</v>
      </c>
      <c r="AJ12" s="106">
        <v>239402</v>
      </c>
      <c r="AK12" s="106"/>
      <c r="AL12" s="106"/>
      <c r="AM12" s="106">
        <v>55.8</v>
      </c>
      <c r="AN12" s="106">
        <v>55384</v>
      </c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</row>
    <row r="13" spans="1:58" s="15" customFormat="1" ht="15" customHeight="1">
      <c r="A13" s="22">
        <v>43656</v>
      </c>
      <c r="B13" s="16" t="s">
        <v>36</v>
      </c>
      <c r="C13" s="105">
        <v>4</v>
      </c>
      <c r="D13" s="105">
        <v>235</v>
      </c>
      <c r="E13" s="105">
        <v>124362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>
        <v>2</v>
      </c>
      <c r="Y13" s="105"/>
      <c r="Z13" s="105"/>
      <c r="AA13" s="105"/>
      <c r="AB13" s="105"/>
      <c r="AC13" s="105"/>
      <c r="AD13" s="105"/>
      <c r="AE13" s="105">
        <v>10205</v>
      </c>
      <c r="AF13" s="105">
        <v>850964</v>
      </c>
      <c r="AG13" s="105"/>
      <c r="AH13" s="105"/>
      <c r="AI13" s="105">
        <v>415.4</v>
      </c>
      <c r="AJ13" s="105">
        <v>150654</v>
      </c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</row>
    <row r="14" spans="1:58" s="15" customFormat="1" ht="15" customHeight="1">
      <c r="A14" s="22">
        <v>43657</v>
      </c>
      <c r="B14" s="16" t="s">
        <v>37</v>
      </c>
      <c r="C14" s="107">
        <v>5</v>
      </c>
      <c r="D14" s="107">
        <v>1250</v>
      </c>
      <c r="E14" s="107">
        <v>685800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>
        <v>1</v>
      </c>
      <c r="Y14" s="107"/>
      <c r="Z14" s="107"/>
      <c r="AA14" s="107"/>
      <c r="AB14" s="107"/>
      <c r="AC14" s="107"/>
      <c r="AD14" s="107"/>
      <c r="AE14" s="107">
        <v>1120</v>
      </c>
      <c r="AF14" s="107">
        <v>86098</v>
      </c>
      <c r="AG14" s="107">
        <v>14</v>
      </c>
      <c r="AH14" s="107">
        <v>6696</v>
      </c>
      <c r="AI14" s="107">
        <v>11</v>
      </c>
      <c r="AJ14" s="107">
        <v>540</v>
      </c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</row>
    <row r="15" spans="1:58" s="15" customFormat="1" ht="15" customHeight="1">
      <c r="A15" s="22">
        <v>43658</v>
      </c>
      <c r="B15" s="16" t="s">
        <v>30</v>
      </c>
      <c r="C15" s="30"/>
      <c r="D15" s="30"/>
      <c r="E15" s="30"/>
      <c r="F15" s="30">
        <v>8</v>
      </c>
      <c r="G15" s="108">
        <v>3500</v>
      </c>
      <c r="H15" s="108">
        <v>2061882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>
        <v>2</v>
      </c>
      <c r="Y15" s="30"/>
      <c r="Z15" s="30"/>
      <c r="AA15" s="30"/>
      <c r="AB15" s="30"/>
      <c r="AC15" s="30"/>
      <c r="AD15" s="30"/>
      <c r="AE15" s="30">
        <v>15959</v>
      </c>
      <c r="AF15" s="30">
        <v>1288846</v>
      </c>
      <c r="AG15" s="30"/>
      <c r="AH15" s="30"/>
      <c r="AI15" s="30">
        <v>1363</v>
      </c>
      <c r="AJ15" s="30">
        <v>71657</v>
      </c>
      <c r="AK15" s="30"/>
      <c r="AL15" s="30"/>
      <c r="AM15" s="30">
        <v>6.9</v>
      </c>
      <c r="AN15" s="30">
        <v>9390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1:58" s="15" customFormat="1" ht="15" customHeight="1">
      <c r="A16" s="22">
        <v>43659</v>
      </c>
      <c r="B16" s="16" t="s">
        <v>32</v>
      </c>
      <c r="C16" s="107"/>
      <c r="D16" s="21"/>
      <c r="E16" s="21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94"/>
      <c r="AY16" s="94"/>
      <c r="AZ16" s="107"/>
      <c r="BA16" s="107"/>
      <c r="BB16" s="107"/>
      <c r="BC16" s="107"/>
      <c r="BD16" s="107"/>
      <c r="BE16" s="107"/>
      <c r="BF16" s="107"/>
    </row>
    <row r="17" spans="1:58" s="15" customFormat="1" ht="15" customHeight="1">
      <c r="A17" s="22">
        <v>43660</v>
      </c>
      <c r="B17" s="16" t="s">
        <v>33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</row>
    <row r="18" spans="1:58" s="15" customFormat="1" ht="15" customHeight="1">
      <c r="A18" s="22">
        <v>43661</v>
      </c>
      <c r="B18" s="16" t="s">
        <v>34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s="15" customFormat="1" ht="15" customHeight="1">
      <c r="A19" s="22">
        <v>43662</v>
      </c>
      <c r="B19" s="16" t="s">
        <v>35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</row>
    <row r="20" spans="1:58" s="15" customFormat="1" ht="15" customHeight="1">
      <c r="A20" s="22">
        <v>43663</v>
      </c>
      <c r="B20" s="16" t="s">
        <v>36</v>
      </c>
      <c r="C20" s="30"/>
      <c r="D20" s="30"/>
      <c r="E20" s="30"/>
      <c r="F20" s="30">
        <v>14</v>
      </c>
      <c r="G20" s="110">
        <v>1935</v>
      </c>
      <c r="H20" s="110">
        <v>1010880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>
        <v>3</v>
      </c>
      <c r="Y20" s="30"/>
      <c r="Z20" s="30"/>
      <c r="AA20" s="30"/>
      <c r="AB20" s="30"/>
      <c r="AC20" s="30"/>
      <c r="AD20" s="30"/>
      <c r="AE20" s="30">
        <v>5207.2</v>
      </c>
      <c r="AF20" s="30">
        <v>714117</v>
      </c>
      <c r="AG20" s="30"/>
      <c r="AH20" s="30"/>
      <c r="AI20" s="30">
        <v>3305.4</v>
      </c>
      <c r="AJ20" s="30">
        <v>95565</v>
      </c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1:58" s="15" customFormat="1" ht="15" customHeight="1">
      <c r="A21" s="22">
        <v>43664</v>
      </c>
      <c r="B21" s="16" t="s">
        <v>37</v>
      </c>
      <c r="C21" s="109"/>
      <c r="D21" s="21"/>
      <c r="E21" s="21"/>
      <c r="F21" s="109">
        <v>30</v>
      </c>
      <c r="G21" s="109">
        <v>4805</v>
      </c>
      <c r="H21" s="109">
        <v>2332260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>
        <v>1</v>
      </c>
      <c r="Y21" s="109"/>
      <c r="Z21" s="109"/>
      <c r="AA21" s="109"/>
      <c r="AB21" s="109"/>
      <c r="AC21" s="109"/>
      <c r="AD21" s="109"/>
      <c r="AE21" s="109">
        <v>3692</v>
      </c>
      <c r="AF21" s="109">
        <v>604900</v>
      </c>
      <c r="AG21" s="109"/>
      <c r="AH21" s="109"/>
      <c r="AI21" s="109">
        <v>32.2</v>
      </c>
      <c r="AJ21" s="109">
        <v>16805</v>
      </c>
      <c r="AK21" s="109"/>
      <c r="AL21" s="109"/>
      <c r="AM21" s="109">
        <v>13.2</v>
      </c>
      <c r="AN21" s="109">
        <v>20956</v>
      </c>
      <c r="AO21" s="109"/>
      <c r="AP21" s="109"/>
      <c r="AQ21" s="109"/>
      <c r="AR21" s="109"/>
      <c r="AS21" s="109"/>
      <c r="AT21" s="109"/>
      <c r="AU21" s="109"/>
      <c r="AV21" s="109"/>
      <c r="AW21" s="109"/>
      <c r="AX21" s="94"/>
      <c r="AY21" s="94"/>
      <c r="AZ21" s="109"/>
      <c r="BA21" s="109"/>
      <c r="BB21" s="109"/>
      <c r="BC21" s="109"/>
      <c r="BD21" s="109"/>
      <c r="BE21" s="109"/>
      <c r="BF21" s="109"/>
    </row>
    <row r="22" spans="1:58" s="15" customFormat="1" ht="15" customHeight="1">
      <c r="A22" s="22">
        <v>43665</v>
      </c>
      <c r="B22" s="16" t="s">
        <v>30</v>
      </c>
      <c r="C22" s="110"/>
      <c r="D22" s="110"/>
      <c r="E22" s="110"/>
      <c r="F22" s="110">
        <v>30</v>
      </c>
      <c r="G22" s="110">
        <v>6060</v>
      </c>
      <c r="H22" s="110">
        <v>2843100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>
        <v>1</v>
      </c>
      <c r="Y22" s="110"/>
      <c r="Z22" s="110"/>
      <c r="AA22" s="110"/>
      <c r="AB22" s="110"/>
      <c r="AC22" s="110"/>
      <c r="AD22" s="110"/>
      <c r="AE22" s="110">
        <v>1583</v>
      </c>
      <c r="AF22" s="110">
        <v>147593</v>
      </c>
      <c r="AG22" s="110">
        <v>7</v>
      </c>
      <c r="AH22" s="110">
        <v>2916</v>
      </c>
      <c r="AI22" s="110">
        <v>90.3</v>
      </c>
      <c r="AJ22" s="110">
        <v>8640</v>
      </c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</row>
    <row r="23" spans="1:58" s="15" customFormat="1" ht="15" customHeight="1">
      <c r="A23" s="22">
        <v>43666</v>
      </c>
      <c r="B23" s="16" t="s">
        <v>32</v>
      </c>
      <c r="C23" s="109">
        <v>2</v>
      </c>
      <c r="D23" s="109">
        <v>20</v>
      </c>
      <c r="E23" s="109">
        <v>11016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>
        <v>2</v>
      </c>
      <c r="Y23" s="109"/>
      <c r="Z23" s="109"/>
      <c r="AA23" s="109"/>
      <c r="AB23" s="109"/>
      <c r="AC23" s="109"/>
      <c r="AD23" s="109"/>
      <c r="AE23" s="109">
        <v>6143</v>
      </c>
      <c r="AF23" s="109">
        <v>738954</v>
      </c>
      <c r="AG23" s="109">
        <v>15</v>
      </c>
      <c r="AH23" s="109">
        <v>11448</v>
      </c>
      <c r="AI23" s="109">
        <v>2021.2</v>
      </c>
      <c r="AJ23" s="109">
        <v>107831</v>
      </c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</row>
    <row r="24" spans="1:71" ht="15" customHeight="1">
      <c r="A24" s="22">
        <v>43667</v>
      </c>
      <c r="B24" s="16" t="s">
        <v>33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22">
        <v>43668</v>
      </c>
      <c r="B25" s="16" t="s">
        <v>34</v>
      </c>
      <c r="C25" s="30"/>
      <c r="D25" s="30"/>
      <c r="E25" s="30"/>
      <c r="F25" s="30">
        <v>24</v>
      </c>
      <c r="G25" s="112">
        <v>3745</v>
      </c>
      <c r="H25" s="112">
        <v>2396034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22">
        <v>43669</v>
      </c>
      <c r="B26" s="16" t="s">
        <v>35</v>
      </c>
      <c r="C26" s="111"/>
      <c r="D26" s="21"/>
      <c r="E26" s="2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>
        <v>2</v>
      </c>
      <c r="Y26" s="111"/>
      <c r="Z26" s="111"/>
      <c r="AA26" s="111"/>
      <c r="AB26" s="111"/>
      <c r="AC26" s="111"/>
      <c r="AD26" s="111"/>
      <c r="AE26" s="111">
        <v>3354</v>
      </c>
      <c r="AF26" s="111">
        <v>386006</v>
      </c>
      <c r="AG26" s="111">
        <v>25</v>
      </c>
      <c r="AH26" s="111">
        <v>15120</v>
      </c>
      <c r="AI26" s="111">
        <v>1177.6</v>
      </c>
      <c r="AJ26" s="111">
        <v>99859</v>
      </c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94"/>
      <c r="AY26" s="94"/>
      <c r="AZ26" s="111"/>
      <c r="BA26" s="111"/>
      <c r="BB26" s="111"/>
      <c r="BC26" s="111"/>
      <c r="BD26" s="111"/>
      <c r="BE26" s="111"/>
      <c r="BF26" s="111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22">
        <v>43670</v>
      </c>
      <c r="B27" s="16" t="s">
        <v>36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>
        <v>1</v>
      </c>
      <c r="Y27" s="112"/>
      <c r="Z27" s="112"/>
      <c r="AA27" s="112"/>
      <c r="AB27" s="112"/>
      <c r="AC27" s="112"/>
      <c r="AD27" s="112"/>
      <c r="AE27" s="112">
        <v>3823</v>
      </c>
      <c r="AF27" s="112">
        <v>486336</v>
      </c>
      <c r="AG27" s="112">
        <v>28</v>
      </c>
      <c r="AH27" s="112">
        <v>19980</v>
      </c>
      <c r="AI27" s="112">
        <v>1181</v>
      </c>
      <c r="AJ27" s="112">
        <v>64273</v>
      </c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22">
        <v>43671</v>
      </c>
      <c r="B28" s="16" t="s">
        <v>37</v>
      </c>
      <c r="C28" s="111"/>
      <c r="D28" s="111"/>
      <c r="E28" s="111"/>
      <c r="F28" s="111">
        <v>27</v>
      </c>
      <c r="G28" s="111">
        <v>8350</v>
      </c>
      <c r="H28" s="111">
        <v>3555792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22">
        <v>43672</v>
      </c>
      <c r="B29" s="16" t="s">
        <v>30</v>
      </c>
      <c r="C29" s="113"/>
      <c r="D29" s="113"/>
      <c r="E29" s="113"/>
      <c r="F29" s="113">
        <v>35</v>
      </c>
      <c r="G29" s="113">
        <v>12175</v>
      </c>
      <c r="H29" s="113">
        <v>5669730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>
        <v>1</v>
      </c>
      <c r="Y29" s="113"/>
      <c r="Z29" s="113"/>
      <c r="AA29" s="113"/>
      <c r="AB29" s="113"/>
      <c r="AC29" s="113"/>
      <c r="AD29" s="113"/>
      <c r="AE29" s="113">
        <v>2141</v>
      </c>
      <c r="AF29" s="113">
        <v>280993</v>
      </c>
      <c r="AG29" s="113">
        <v>30</v>
      </c>
      <c r="AH29" s="113">
        <v>14418</v>
      </c>
      <c r="AI29" s="113">
        <v>740</v>
      </c>
      <c r="AJ29" s="113">
        <v>15984</v>
      </c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22">
        <v>43673</v>
      </c>
      <c r="B30" s="16" t="s">
        <v>32</v>
      </c>
      <c r="C30" s="30"/>
      <c r="D30" s="30"/>
      <c r="E30" s="30"/>
      <c r="F30" s="30">
        <v>41</v>
      </c>
      <c r="G30" s="114">
        <v>14625</v>
      </c>
      <c r="H30" s="114">
        <v>6570828</v>
      </c>
      <c r="I30" s="30">
        <v>1</v>
      </c>
      <c r="J30" s="30">
        <v>6750</v>
      </c>
      <c r="K30" s="30">
        <v>2426841</v>
      </c>
      <c r="L30" s="30">
        <v>3</v>
      </c>
      <c r="M30" s="30">
        <v>35835</v>
      </c>
      <c r="N30" s="30">
        <v>6131488</v>
      </c>
      <c r="O30" s="30">
        <v>1</v>
      </c>
      <c r="P30" s="30">
        <v>12843</v>
      </c>
      <c r="Q30" s="30">
        <v>5602018</v>
      </c>
      <c r="R30" s="30"/>
      <c r="S30" s="30"/>
      <c r="T30" s="30"/>
      <c r="U30" s="30"/>
      <c r="V30" s="30"/>
      <c r="W30" s="30"/>
      <c r="X30" s="30">
        <v>2</v>
      </c>
      <c r="Y30" s="30"/>
      <c r="Z30" s="30"/>
      <c r="AA30" s="30"/>
      <c r="AB30" s="30"/>
      <c r="AC30" s="30"/>
      <c r="AD30" s="30"/>
      <c r="AE30" s="30">
        <v>2518</v>
      </c>
      <c r="AF30" s="30">
        <v>336938</v>
      </c>
      <c r="AG30" s="30">
        <v>20</v>
      </c>
      <c r="AH30" s="30">
        <v>12420</v>
      </c>
      <c r="AI30" s="30">
        <v>559</v>
      </c>
      <c r="AJ30" s="30">
        <v>43706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22">
        <v>43674</v>
      </c>
      <c r="B31" s="16" t="s">
        <v>33</v>
      </c>
      <c r="C31" s="113"/>
      <c r="D31" s="21"/>
      <c r="E31" s="21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94"/>
      <c r="AY31" s="94"/>
      <c r="AZ31" s="113"/>
      <c r="BA31" s="113"/>
      <c r="BB31" s="113"/>
      <c r="BC31" s="113"/>
      <c r="BD31" s="113"/>
      <c r="BE31" s="113"/>
      <c r="BF31" s="113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22">
        <v>43675</v>
      </c>
      <c r="B32" s="16" t="s">
        <v>34</v>
      </c>
      <c r="C32" s="114">
        <v>2</v>
      </c>
      <c r="D32" s="114">
        <v>1050</v>
      </c>
      <c r="E32" s="114">
        <v>518616</v>
      </c>
      <c r="F32" s="114">
        <v>40</v>
      </c>
      <c r="G32" s="114">
        <v>8945</v>
      </c>
      <c r="H32" s="114">
        <v>4362714</v>
      </c>
      <c r="I32" s="114">
        <v>2</v>
      </c>
      <c r="J32" s="114">
        <v>77652</v>
      </c>
      <c r="K32" s="114">
        <v>2501500</v>
      </c>
      <c r="L32" s="114"/>
      <c r="M32" s="114">
        <v>27216</v>
      </c>
      <c r="N32" s="114">
        <v>6555801</v>
      </c>
      <c r="O32" s="114">
        <v>3</v>
      </c>
      <c r="P32" s="114">
        <v>13419</v>
      </c>
      <c r="Q32" s="114">
        <v>5905090</v>
      </c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22">
        <v>43676</v>
      </c>
      <c r="B33" s="16" t="s">
        <v>35</v>
      </c>
      <c r="C33" s="113">
        <v>1</v>
      </c>
      <c r="D33" s="113">
        <v>1165</v>
      </c>
      <c r="E33" s="113">
        <v>487188</v>
      </c>
      <c r="F33" s="113">
        <v>40</v>
      </c>
      <c r="G33" s="113">
        <v>18165</v>
      </c>
      <c r="H33" s="113">
        <v>8445060</v>
      </c>
      <c r="I33" s="113"/>
      <c r="J33" s="113"/>
      <c r="K33" s="113"/>
      <c r="L33" s="113">
        <v>1</v>
      </c>
      <c r="M33" s="113">
        <v>58184</v>
      </c>
      <c r="N33" s="113">
        <v>18131261</v>
      </c>
      <c r="O33" s="113">
        <v>5</v>
      </c>
      <c r="P33" s="113">
        <v>49321</v>
      </c>
      <c r="Q33" s="113">
        <v>21133223</v>
      </c>
      <c r="R33" s="113"/>
      <c r="S33" s="113"/>
      <c r="T33" s="113"/>
      <c r="U33" s="113"/>
      <c r="V33" s="113"/>
      <c r="W33" s="113"/>
      <c r="X33" s="113">
        <v>1</v>
      </c>
      <c r="Y33" s="113"/>
      <c r="Z33" s="113"/>
      <c r="AA33" s="113"/>
      <c r="AB33" s="113"/>
      <c r="AC33" s="113"/>
      <c r="AD33" s="113"/>
      <c r="AE33" s="113">
        <v>3407</v>
      </c>
      <c r="AF33" s="113">
        <v>219758</v>
      </c>
      <c r="AG33" s="113">
        <v>35</v>
      </c>
      <c r="AH33" s="113">
        <v>28944</v>
      </c>
      <c r="AI33" s="113">
        <v>738.2</v>
      </c>
      <c r="AJ33" s="113">
        <v>18900</v>
      </c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22">
        <v>43677</v>
      </c>
      <c r="B34" s="16" t="s">
        <v>36</v>
      </c>
      <c r="C34" s="114">
        <v>1</v>
      </c>
      <c r="D34" s="114">
        <v>1295</v>
      </c>
      <c r="E34" s="114">
        <v>601776</v>
      </c>
      <c r="F34" s="114">
        <v>52</v>
      </c>
      <c r="G34" s="114">
        <v>33540</v>
      </c>
      <c r="H34" s="114">
        <v>16165980</v>
      </c>
      <c r="I34" s="114"/>
      <c r="J34" s="114"/>
      <c r="K34" s="114"/>
      <c r="L34" s="114">
        <v>1</v>
      </c>
      <c r="M34" s="114">
        <v>52938</v>
      </c>
      <c r="N34" s="114">
        <v>17092002</v>
      </c>
      <c r="O34" s="114">
        <v>8</v>
      </c>
      <c r="P34" s="114">
        <v>49494</v>
      </c>
      <c r="Q34" s="114">
        <v>22869173</v>
      </c>
      <c r="R34" s="114"/>
      <c r="S34" s="114"/>
      <c r="T34" s="114"/>
      <c r="U34" s="114"/>
      <c r="V34" s="114"/>
      <c r="W34" s="114"/>
      <c r="X34" s="114">
        <v>2</v>
      </c>
      <c r="Y34" s="114"/>
      <c r="Z34" s="114"/>
      <c r="AA34" s="114"/>
      <c r="AB34" s="114"/>
      <c r="AC34" s="114"/>
      <c r="AD34" s="114"/>
      <c r="AE34" s="114">
        <v>4409</v>
      </c>
      <c r="AF34" s="114">
        <v>271975</v>
      </c>
      <c r="AG34" s="114">
        <v>49</v>
      </c>
      <c r="AH34" s="114">
        <v>20628</v>
      </c>
      <c r="AI34" s="114">
        <v>333.6</v>
      </c>
      <c r="AJ34" s="114">
        <v>36636</v>
      </c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ht="15" customHeight="1"/>
    <row r="36" ht="15" customHeight="1"/>
    <row r="37" spans="10:17" ht="15" customHeight="1">
      <c r="J37"/>
      <c r="K37"/>
      <c r="L37"/>
      <c r="M37"/>
      <c r="N37"/>
      <c r="O37"/>
      <c r="P37"/>
      <c r="Q37"/>
    </row>
    <row r="38" spans="10:17" ht="15" customHeight="1">
      <c r="J38"/>
      <c r="K38"/>
      <c r="L38"/>
      <c r="M38"/>
      <c r="N38"/>
      <c r="O38"/>
      <c r="P38"/>
      <c r="Q38"/>
    </row>
    <row r="39" ht="15" customHeight="1"/>
    <row r="40" ht="15" customHeight="1"/>
    <row r="41" ht="15" customHeight="1"/>
    <row r="42" ht="15" customHeight="1"/>
  </sheetData>
  <sheetProtection/>
  <mergeCells count="33">
    <mergeCell ref="A1:B1"/>
    <mergeCell ref="C1:E1"/>
    <mergeCell ref="F1:H1"/>
    <mergeCell ref="I1:T1"/>
    <mergeCell ref="U1:W1"/>
    <mergeCell ref="X1:AR1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Z2:BB2"/>
    <mergeCell ref="AS2:AU2"/>
    <mergeCell ref="AX2:AY2"/>
    <mergeCell ref="BC2:BD2"/>
    <mergeCell ref="BE2:BF2"/>
    <mergeCell ref="A3:B3"/>
    <mergeCell ref="AK2:AL2"/>
    <mergeCell ref="AM2:AN2"/>
    <mergeCell ref="AO2:AP2"/>
    <mergeCell ref="AQ2:AR2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="90" zoomScaleNormal="90" zoomScalePageLayoutView="0" workbookViewId="0" topLeftCell="A1">
      <pane xSplit="1" ySplit="3" topLeftCell="J2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L36" sqref="L36"/>
    </sheetView>
  </sheetViews>
  <sheetFormatPr defaultColWidth="9.140625" defaultRowHeight="15"/>
  <cols>
    <col min="1" max="1" width="9.28125" style="0" bestFit="1" customWidth="1"/>
    <col min="2" max="2" width="3.421875" style="13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58" ht="15" customHeight="1">
      <c r="A3" s="180"/>
      <c r="B3" s="181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58" s="15" customFormat="1" ht="15" customHeight="1">
      <c r="A4" s="14">
        <v>43678</v>
      </c>
      <c r="B4" s="16" t="s">
        <v>43</v>
      </c>
      <c r="C4" s="115">
        <v>3</v>
      </c>
      <c r="D4" s="115">
        <v>3170</v>
      </c>
      <c r="E4" s="115">
        <v>1551690</v>
      </c>
      <c r="F4" s="115">
        <v>67</v>
      </c>
      <c r="G4" s="115">
        <v>36765</v>
      </c>
      <c r="H4" s="115">
        <v>18073260</v>
      </c>
      <c r="I4" s="115"/>
      <c r="J4" s="115"/>
      <c r="K4" s="115"/>
      <c r="L4" s="115"/>
      <c r="M4" s="115">
        <v>57082</v>
      </c>
      <c r="N4" s="115">
        <v>13936611</v>
      </c>
      <c r="O4" s="115">
        <v>9</v>
      </c>
      <c r="P4" s="115">
        <v>25880</v>
      </c>
      <c r="Q4" s="115">
        <v>9268613</v>
      </c>
      <c r="R4" s="115"/>
      <c r="S4" s="115"/>
      <c r="T4" s="115"/>
      <c r="U4" s="115"/>
      <c r="V4" s="115"/>
      <c r="W4" s="115"/>
      <c r="X4" s="115">
        <v>2</v>
      </c>
      <c r="Y4" s="115"/>
      <c r="Z4" s="115"/>
      <c r="AA4" s="115"/>
      <c r="AB4" s="115"/>
      <c r="AC4" s="115"/>
      <c r="AD4" s="115"/>
      <c r="AE4" s="115">
        <v>4473</v>
      </c>
      <c r="AF4" s="115">
        <v>415217</v>
      </c>
      <c r="AG4" s="115"/>
      <c r="AH4" s="115"/>
      <c r="AI4" s="115">
        <v>243</v>
      </c>
      <c r="AJ4" s="115">
        <v>63913</v>
      </c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</row>
    <row r="5" spans="1:58" s="15" customFormat="1" ht="15" customHeight="1">
      <c r="A5" s="14">
        <v>43679</v>
      </c>
      <c r="B5" s="16" t="s">
        <v>30</v>
      </c>
      <c r="C5" s="30">
        <v>5</v>
      </c>
      <c r="D5" s="30">
        <v>3190</v>
      </c>
      <c r="E5" s="30">
        <v>1557846</v>
      </c>
      <c r="F5" s="30">
        <v>78</v>
      </c>
      <c r="G5" s="116">
        <v>48020</v>
      </c>
      <c r="H5" s="116">
        <v>23938902</v>
      </c>
      <c r="I5" s="30"/>
      <c r="J5" s="30"/>
      <c r="K5" s="30"/>
      <c r="L5" s="30">
        <v>2</v>
      </c>
      <c r="M5" s="30">
        <v>72344</v>
      </c>
      <c r="N5" s="30">
        <v>25216998</v>
      </c>
      <c r="O5" s="30">
        <v>6</v>
      </c>
      <c r="P5" s="30">
        <v>66067</v>
      </c>
      <c r="Q5" s="30">
        <v>31709707</v>
      </c>
      <c r="R5" s="30"/>
      <c r="S5" s="30"/>
      <c r="T5" s="30"/>
      <c r="U5" s="30"/>
      <c r="V5" s="30"/>
      <c r="W5" s="30"/>
      <c r="X5" s="30">
        <v>1</v>
      </c>
      <c r="Y5" s="30"/>
      <c r="Z5" s="30"/>
      <c r="AA5" s="30"/>
      <c r="AB5" s="30"/>
      <c r="AC5" s="30"/>
      <c r="AD5" s="30"/>
      <c r="AE5" s="30">
        <v>1725</v>
      </c>
      <c r="AF5" s="30">
        <v>88365</v>
      </c>
      <c r="AG5" s="30"/>
      <c r="AH5" s="30"/>
      <c r="AI5" s="30">
        <v>53.5</v>
      </c>
      <c r="AJ5" s="30">
        <v>14996</v>
      </c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58" s="15" customFormat="1" ht="15" customHeight="1">
      <c r="A6" s="14">
        <v>43680</v>
      </c>
      <c r="B6" s="16" t="s">
        <v>32</v>
      </c>
      <c r="C6" s="115">
        <v>3</v>
      </c>
      <c r="D6" s="21">
        <v>2505</v>
      </c>
      <c r="E6" s="21">
        <v>1244538</v>
      </c>
      <c r="F6" s="115">
        <v>82</v>
      </c>
      <c r="G6" s="115">
        <v>31730</v>
      </c>
      <c r="H6" s="115">
        <v>16025202</v>
      </c>
      <c r="I6" s="115"/>
      <c r="J6" s="115"/>
      <c r="K6" s="115"/>
      <c r="L6" s="115"/>
      <c r="M6" s="115">
        <v>184094</v>
      </c>
      <c r="N6" s="115">
        <v>60487946</v>
      </c>
      <c r="O6" s="115">
        <v>15</v>
      </c>
      <c r="P6" s="115">
        <v>137638</v>
      </c>
      <c r="Q6" s="115">
        <v>55610552</v>
      </c>
      <c r="R6" s="115"/>
      <c r="S6" s="115"/>
      <c r="T6" s="115"/>
      <c r="U6" s="115"/>
      <c r="V6" s="115"/>
      <c r="W6" s="115"/>
      <c r="X6" s="115">
        <v>1</v>
      </c>
      <c r="Y6" s="115"/>
      <c r="Z6" s="115"/>
      <c r="AA6" s="115"/>
      <c r="AB6" s="115"/>
      <c r="AC6" s="115"/>
      <c r="AD6" s="115"/>
      <c r="AE6" s="115">
        <v>1181</v>
      </c>
      <c r="AF6" s="115">
        <v>82025</v>
      </c>
      <c r="AG6" s="115">
        <v>15</v>
      </c>
      <c r="AH6" s="115">
        <v>5400</v>
      </c>
      <c r="AI6" s="115">
        <v>41</v>
      </c>
      <c r="AJ6" s="115">
        <v>6372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94"/>
      <c r="AY6" s="94"/>
      <c r="AZ6" s="115"/>
      <c r="BA6" s="115"/>
      <c r="BB6" s="115"/>
      <c r="BC6" s="115"/>
      <c r="BD6" s="115"/>
      <c r="BE6" s="115"/>
      <c r="BF6" s="115"/>
    </row>
    <row r="7" spans="1:58" s="15" customFormat="1" ht="15" customHeight="1">
      <c r="A7" s="14">
        <v>43681</v>
      </c>
      <c r="B7" s="16" t="s">
        <v>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58" s="15" customFormat="1" ht="15" customHeight="1">
      <c r="A8" s="14">
        <v>43682</v>
      </c>
      <c r="B8" s="16" t="s">
        <v>34</v>
      </c>
      <c r="C8" s="115">
        <v>5</v>
      </c>
      <c r="D8" s="115">
        <v>1455</v>
      </c>
      <c r="E8" s="115">
        <v>823014</v>
      </c>
      <c r="F8" s="115">
        <v>85</v>
      </c>
      <c r="G8" s="115">
        <v>28500</v>
      </c>
      <c r="H8" s="115">
        <v>15048612</v>
      </c>
      <c r="I8" s="115">
        <v>1</v>
      </c>
      <c r="J8" s="115">
        <v>8874</v>
      </c>
      <c r="K8" s="115">
        <v>273142</v>
      </c>
      <c r="L8" s="115">
        <v>9</v>
      </c>
      <c r="M8" s="115">
        <v>243261</v>
      </c>
      <c r="N8" s="115">
        <v>59579738</v>
      </c>
      <c r="O8" s="115">
        <v>8</v>
      </c>
      <c r="P8" s="115">
        <v>119838</v>
      </c>
      <c r="Q8" s="115">
        <v>50855613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</row>
    <row r="9" spans="1:58" s="15" customFormat="1" ht="15" customHeight="1">
      <c r="A9" s="14">
        <v>43683</v>
      </c>
      <c r="B9" s="16" t="s">
        <v>35</v>
      </c>
      <c r="C9" s="117">
        <v>2</v>
      </c>
      <c r="D9" s="117">
        <v>275</v>
      </c>
      <c r="E9" s="117">
        <v>144828</v>
      </c>
      <c r="F9" s="117">
        <v>81</v>
      </c>
      <c r="G9" s="117">
        <v>35905</v>
      </c>
      <c r="H9" s="117">
        <v>17286588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>
        <v>1</v>
      </c>
      <c r="Y9" s="117"/>
      <c r="Z9" s="117"/>
      <c r="AA9" s="117"/>
      <c r="AB9" s="117"/>
      <c r="AC9" s="117"/>
      <c r="AD9" s="117"/>
      <c r="AE9" s="117">
        <v>1797</v>
      </c>
      <c r="AF9" s="117">
        <v>202284</v>
      </c>
      <c r="AG9" s="117">
        <v>7</v>
      </c>
      <c r="AH9" s="117">
        <v>2700</v>
      </c>
      <c r="AI9" s="117">
        <v>112.2</v>
      </c>
      <c r="AJ9" s="117">
        <v>21134</v>
      </c>
      <c r="AK9" s="117"/>
      <c r="AL9" s="117"/>
      <c r="AM9" s="117">
        <v>11.5</v>
      </c>
      <c r="AN9" s="117">
        <v>22729</v>
      </c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</row>
    <row r="10" spans="1:58" s="15" customFormat="1" ht="15" customHeight="1">
      <c r="A10" s="14">
        <v>43684</v>
      </c>
      <c r="B10" s="16" t="s">
        <v>36</v>
      </c>
      <c r="C10" s="30"/>
      <c r="D10" s="30"/>
      <c r="E10" s="30"/>
      <c r="F10" s="30">
        <v>74</v>
      </c>
      <c r="G10" s="118">
        <v>22530</v>
      </c>
      <c r="H10" s="118">
        <v>9754506</v>
      </c>
      <c r="I10" s="30"/>
      <c r="J10" s="30"/>
      <c r="K10" s="30"/>
      <c r="L10" s="30">
        <v>3</v>
      </c>
      <c r="M10" s="30">
        <v>249747</v>
      </c>
      <c r="N10" s="30">
        <v>92137796</v>
      </c>
      <c r="O10" s="30">
        <v>17</v>
      </c>
      <c r="P10" s="30">
        <v>322990</v>
      </c>
      <c r="Q10" s="30">
        <v>136613027</v>
      </c>
      <c r="R10" s="30"/>
      <c r="S10" s="30"/>
      <c r="T10" s="30"/>
      <c r="U10" s="30"/>
      <c r="V10" s="30"/>
      <c r="W10" s="30"/>
      <c r="X10" s="30">
        <v>2</v>
      </c>
      <c r="Y10" s="30"/>
      <c r="Z10" s="30"/>
      <c r="AA10" s="30"/>
      <c r="AB10" s="30"/>
      <c r="AC10" s="30"/>
      <c r="AD10" s="30"/>
      <c r="AE10" s="30">
        <v>1835</v>
      </c>
      <c r="AF10" s="30">
        <v>73616</v>
      </c>
      <c r="AG10" s="30"/>
      <c r="AH10" s="30"/>
      <c r="AI10" s="30">
        <v>2510.5</v>
      </c>
      <c r="AJ10" s="30">
        <v>541409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s="15" customFormat="1" ht="15" customHeight="1">
      <c r="A11" s="14">
        <v>43685</v>
      </c>
      <c r="B11" s="16" t="s">
        <v>37</v>
      </c>
      <c r="C11" s="117"/>
      <c r="D11" s="21"/>
      <c r="E11" s="21"/>
      <c r="F11" s="117">
        <v>66</v>
      </c>
      <c r="G11" s="117">
        <v>25350</v>
      </c>
      <c r="H11" s="117">
        <v>12363678</v>
      </c>
      <c r="I11" s="117"/>
      <c r="J11" s="117"/>
      <c r="K11" s="117"/>
      <c r="L11" s="117">
        <v>5</v>
      </c>
      <c r="M11" s="117">
        <v>112113</v>
      </c>
      <c r="N11" s="117">
        <v>25083441</v>
      </c>
      <c r="O11" s="117">
        <v>14</v>
      </c>
      <c r="P11" s="117">
        <v>68660</v>
      </c>
      <c r="Q11" s="117">
        <v>32730683</v>
      </c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94"/>
      <c r="AY11" s="94"/>
      <c r="AZ11" s="117"/>
      <c r="BA11" s="117"/>
      <c r="BB11" s="117"/>
      <c r="BC11" s="117"/>
      <c r="BD11" s="117"/>
      <c r="BE11" s="117"/>
      <c r="BF11" s="117"/>
    </row>
    <row r="12" spans="1:58" s="15" customFormat="1" ht="15" customHeight="1">
      <c r="A12" s="14">
        <v>43686</v>
      </c>
      <c r="B12" s="16" t="s">
        <v>30</v>
      </c>
      <c r="C12" s="118"/>
      <c r="D12" s="118"/>
      <c r="E12" s="118"/>
      <c r="F12" s="118">
        <v>39</v>
      </c>
      <c r="G12" s="118">
        <v>12340</v>
      </c>
      <c r="H12" s="118">
        <v>7308954</v>
      </c>
      <c r="I12" s="118">
        <v>1</v>
      </c>
      <c r="J12" s="118">
        <v>4230</v>
      </c>
      <c r="K12" s="118">
        <v>139968</v>
      </c>
      <c r="L12" s="118"/>
      <c r="M12" s="118">
        <v>55222</v>
      </c>
      <c r="N12" s="118">
        <v>25027268</v>
      </c>
      <c r="O12" s="118">
        <v>20</v>
      </c>
      <c r="P12" s="118">
        <v>95240</v>
      </c>
      <c r="Q12" s="118">
        <v>45529333</v>
      </c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</row>
    <row r="13" spans="1:58" s="15" customFormat="1" ht="15" customHeight="1">
      <c r="A13" s="14">
        <v>43687</v>
      </c>
      <c r="B13" s="16" t="s">
        <v>32</v>
      </c>
      <c r="C13" s="117"/>
      <c r="D13" s="117"/>
      <c r="E13" s="117"/>
      <c r="F13" s="117">
        <v>16</v>
      </c>
      <c r="G13" s="117">
        <v>1960</v>
      </c>
      <c r="H13" s="117">
        <v>1277478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>
        <v>3</v>
      </c>
      <c r="Y13" s="117">
        <v>10.7</v>
      </c>
      <c r="Z13" s="117">
        <v>7567</v>
      </c>
      <c r="AA13" s="117">
        <v>5.6</v>
      </c>
      <c r="AB13" s="117">
        <v>4355</v>
      </c>
      <c r="AC13" s="117"/>
      <c r="AD13" s="117"/>
      <c r="AE13" s="117">
        <v>904</v>
      </c>
      <c r="AF13" s="117">
        <v>66328</v>
      </c>
      <c r="AG13" s="117"/>
      <c r="AH13" s="117"/>
      <c r="AI13" s="117">
        <v>10765.8</v>
      </c>
      <c r="AJ13" s="117">
        <v>1726802</v>
      </c>
      <c r="AK13" s="117"/>
      <c r="AL13" s="117"/>
      <c r="AM13" s="117">
        <v>31.2</v>
      </c>
      <c r="AN13" s="117">
        <v>31429</v>
      </c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</row>
    <row r="14" spans="1:71" ht="15" customHeight="1">
      <c r="A14" s="14">
        <v>43688</v>
      </c>
      <c r="B14" s="16" t="s">
        <v>33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14">
        <v>43689</v>
      </c>
      <c r="B15" s="16" t="s">
        <v>34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>
        <v>1</v>
      </c>
      <c r="Y15" s="119"/>
      <c r="Z15" s="119"/>
      <c r="AA15" s="119"/>
      <c r="AB15" s="119"/>
      <c r="AC15" s="119"/>
      <c r="AD15" s="119"/>
      <c r="AE15" s="119">
        <v>40</v>
      </c>
      <c r="AF15" s="119">
        <v>21168</v>
      </c>
      <c r="AG15" s="119"/>
      <c r="AH15" s="119"/>
      <c r="AI15" s="119">
        <v>3576</v>
      </c>
      <c r="AJ15" s="119">
        <v>346459</v>
      </c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4">
        <v>43690</v>
      </c>
      <c r="B16" s="16" t="s">
        <v>35</v>
      </c>
      <c r="C16" s="38"/>
      <c r="D16" s="30"/>
      <c r="E16" s="3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14">
        <v>43691</v>
      </c>
      <c r="B17" s="16" t="s">
        <v>36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4">
        <v>43692</v>
      </c>
      <c r="B18" s="16" t="s">
        <v>37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14">
        <v>43693</v>
      </c>
      <c r="B19" s="16" t="s">
        <v>30</v>
      </c>
      <c r="C19" s="30"/>
      <c r="D19" s="30"/>
      <c r="E19" s="30"/>
      <c r="F19" s="30"/>
      <c r="G19" s="120"/>
      <c r="H19" s="12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4">
        <v>43694</v>
      </c>
      <c r="B20" s="16" t="s">
        <v>32</v>
      </c>
      <c r="C20" s="119"/>
      <c r="D20" s="21"/>
      <c r="E20" s="21"/>
      <c r="F20" s="119">
        <v>23</v>
      </c>
      <c r="G20" s="119">
        <v>4225</v>
      </c>
      <c r="H20" s="119">
        <v>3460536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>
        <v>1</v>
      </c>
      <c r="Y20" s="119"/>
      <c r="Z20" s="119"/>
      <c r="AA20" s="119"/>
      <c r="AB20" s="119"/>
      <c r="AC20" s="119"/>
      <c r="AD20" s="119"/>
      <c r="AE20" s="119">
        <v>2540</v>
      </c>
      <c r="AF20" s="119">
        <v>188460</v>
      </c>
      <c r="AG20" s="119"/>
      <c r="AH20" s="119"/>
      <c r="AI20" s="119">
        <v>2141</v>
      </c>
      <c r="AJ20" s="119">
        <v>212337</v>
      </c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94"/>
      <c r="AY20" s="94"/>
      <c r="AZ20" s="119"/>
      <c r="BA20" s="119"/>
      <c r="BB20" s="119"/>
      <c r="BC20" s="119"/>
      <c r="BD20" s="119"/>
      <c r="BE20" s="119"/>
      <c r="BF20" s="119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14">
        <v>43695</v>
      </c>
      <c r="B21" s="16" t="s">
        <v>33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4">
        <v>43696</v>
      </c>
      <c r="B22" s="16" t="s">
        <v>34</v>
      </c>
      <c r="C22" s="119"/>
      <c r="D22" s="119"/>
      <c r="E22" s="119"/>
      <c r="F22" s="119">
        <v>16</v>
      </c>
      <c r="G22" s="119">
        <v>8585</v>
      </c>
      <c r="H22" s="119">
        <v>5618700</v>
      </c>
      <c r="I22" s="119"/>
      <c r="J22" s="119"/>
      <c r="K22" s="119"/>
      <c r="L22" s="119">
        <v>5</v>
      </c>
      <c r="M22" s="119">
        <v>35920</v>
      </c>
      <c r="N22" s="119">
        <v>14524563</v>
      </c>
      <c r="O22" s="119">
        <v>16</v>
      </c>
      <c r="P22" s="119">
        <v>58337</v>
      </c>
      <c r="Q22" s="119">
        <v>29753681</v>
      </c>
      <c r="R22" s="119"/>
      <c r="S22" s="119"/>
      <c r="T22" s="119"/>
      <c r="U22" s="119"/>
      <c r="V22" s="119"/>
      <c r="W22" s="119"/>
      <c r="X22" s="119">
        <v>2</v>
      </c>
      <c r="Y22" s="119">
        <v>24</v>
      </c>
      <c r="Z22" s="119">
        <v>17107</v>
      </c>
      <c r="AA22" s="119">
        <v>44.5</v>
      </c>
      <c r="AB22" s="119">
        <v>33075</v>
      </c>
      <c r="AC22" s="119"/>
      <c r="AD22" s="119"/>
      <c r="AE22" s="119">
        <v>6241</v>
      </c>
      <c r="AF22" s="119">
        <v>796132</v>
      </c>
      <c r="AG22" s="119"/>
      <c r="AH22" s="119"/>
      <c r="AI22" s="119">
        <v>3854.4</v>
      </c>
      <c r="AJ22" s="119">
        <v>411912</v>
      </c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14">
        <v>43697</v>
      </c>
      <c r="B23" s="16" t="s">
        <v>35</v>
      </c>
      <c r="C23" s="120"/>
      <c r="D23" s="120"/>
      <c r="E23" s="120"/>
      <c r="F23" s="120">
        <v>59</v>
      </c>
      <c r="G23" s="120">
        <v>25795</v>
      </c>
      <c r="H23" s="120">
        <v>13925250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>
        <v>1</v>
      </c>
      <c r="Y23" s="120">
        <v>97.8</v>
      </c>
      <c r="Z23" s="120">
        <v>95062</v>
      </c>
      <c r="AA23" s="120">
        <v>52.6</v>
      </c>
      <c r="AB23" s="120">
        <v>50242</v>
      </c>
      <c r="AC23" s="120"/>
      <c r="AD23" s="120"/>
      <c r="AE23" s="120">
        <v>1957</v>
      </c>
      <c r="AF23" s="120">
        <v>362690</v>
      </c>
      <c r="AG23" s="120"/>
      <c r="AH23" s="120"/>
      <c r="AI23" s="120">
        <v>2367</v>
      </c>
      <c r="AJ23" s="120">
        <v>226250</v>
      </c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4">
        <v>43698</v>
      </c>
      <c r="B24" s="16" t="s">
        <v>36</v>
      </c>
      <c r="C24" s="121"/>
      <c r="D24" s="121"/>
      <c r="E24" s="121"/>
      <c r="F24" s="121">
        <v>18</v>
      </c>
      <c r="G24" s="121">
        <v>10675</v>
      </c>
      <c r="H24" s="121">
        <v>6656526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14">
        <v>43699</v>
      </c>
      <c r="B25" s="16" t="s">
        <v>37</v>
      </c>
      <c r="C25" s="30"/>
      <c r="D25" s="30"/>
      <c r="E25" s="30"/>
      <c r="F25" s="30">
        <v>57</v>
      </c>
      <c r="G25" s="122">
        <v>47800</v>
      </c>
      <c r="H25" s="122">
        <v>24224238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>
        <v>1</v>
      </c>
      <c r="Y25" s="30">
        <v>22.7</v>
      </c>
      <c r="Z25" s="30">
        <v>19613</v>
      </c>
      <c r="AA25" s="30">
        <v>11.7</v>
      </c>
      <c r="AB25" s="30">
        <v>11246</v>
      </c>
      <c r="AC25" s="30"/>
      <c r="AD25" s="30"/>
      <c r="AE25" s="30">
        <v>40</v>
      </c>
      <c r="AF25" s="30">
        <v>29700</v>
      </c>
      <c r="AG25" s="30"/>
      <c r="AH25" s="30"/>
      <c r="AI25" s="30">
        <v>1503.8</v>
      </c>
      <c r="AJ25" s="30">
        <v>244155</v>
      </c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4">
        <v>43700</v>
      </c>
      <c r="B26" s="16" t="s">
        <v>30</v>
      </c>
      <c r="C26" s="121">
        <v>36</v>
      </c>
      <c r="D26" s="21">
        <v>2680</v>
      </c>
      <c r="E26" s="21">
        <v>1491912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>
        <v>1</v>
      </c>
      <c r="Y26" s="121">
        <v>76</v>
      </c>
      <c r="Z26" s="121">
        <v>61565</v>
      </c>
      <c r="AA26" s="121">
        <v>67</v>
      </c>
      <c r="AB26" s="121">
        <v>62608</v>
      </c>
      <c r="AC26" s="121"/>
      <c r="AD26" s="121"/>
      <c r="AE26" s="121">
        <v>1437</v>
      </c>
      <c r="AF26" s="121">
        <v>224283</v>
      </c>
      <c r="AG26" s="121">
        <v>5</v>
      </c>
      <c r="AH26" s="121">
        <v>2700</v>
      </c>
      <c r="AI26" s="121">
        <v>564</v>
      </c>
      <c r="AJ26" s="121">
        <v>78635</v>
      </c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94"/>
      <c r="AY26" s="94"/>
      <c r="AZ26" s="121"/>
      <c r="BA26" s="121"/>
      <c r="BB26" s="121"/>
      <c r="BC26" s="121"/>
      <c r="BD26" s="121"/>
      <c r="BE26" s="121"/>
      <c r="BF26" s="121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14">
        <v>43701</v>
      </c>
      <c r="B27" s="16" t="s">
        <v>32</v>
      </c>
      <c r="C27" s="122"/>
      <c r="D27" s="122"/>
      <c r="E27" s="122"/>
      <c r="F27" s="122">
        <v>58</v>
      </c>
      <c r="G27" s="122">
        <v>18445</v>
      </c>
      <c r="H27" s="122">
        <v>13977792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>
        <v>1</v>
      </c>
      <c r="Y27" s="122">
        <v>100.8</v>
      </c>
      <c r="Z27" s="122">
        <v>53028</v>
      </c>
      <c r="AA27" s="122">
        <v>27.2</v>
      </c>
      <c r="AB27" s="122">
        <v>19181</v>
      </c>
      <c r="AC27" s="122"/>
      <c r="AD27" s="122"/>
      <c r="AE27" s="122">
        <v>8359</v>
      </c>
      <c r="AF27" s="122">
        <v>1928046</v>
      </c>
      <c r="AG27" s="122"/>
      <c r="AH27" s="122"/>
      <c r="AI27" s="122">
        <v>3930.4</v>
      </c>
      <c r="AJ27" s="122">
        <v>418321</v>
      </c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4">
        <v>43702</v>
      </c>
      <c r="B28" s="16" t="s">
        <v>33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14">
        <v>43703</v>
      </c>
      <c r="B29" s="16" t="s">
        <v>34</v>
      </c>
      <c r="C29" s="121">
        <v>1</v>
      </c>
      <c r="D29" s="121">
        <v>195</v>
      </c>
      <c r="E29" s="121">
        <v>103680</v>
      </c>
      <c r="F29" s="121">
        <v>56</v>
      </c>
      <c r="G29" s="121">
        <v>25620</v>
      </c>
      <c r="H29" s="121">
        <v>14948334</v>
      </c>
      <c r="I29" s="121"/>
      <c r="J29" s="121"/>
      <c r="K29" s="121"/>
      <c r="L29" s="121">
        <v>10</v>
      </c>
      <c r="M29" s="121">
        <v>387255</v>
      </c>
      <c r="N29" s="121">
        <v>22484544</v>
      </c>
      <c r="O29" s="121">
        <v>3</v>
      </c>
      <c r="P29" s="121">
        <v>3185</v>
      </c>
      <c r="Q29" s="121">
        <v>1551234</v>
      </c>
      <c r="R29" s="121"/>
      <c r="S29" s="121"/>
      <c r="T29" s="121"/>
      <c r="U29" s="121"/>
      <c r="V29" s="121"/>
      <c r="W29" s="121"/>
      <c r="X29" s="121">
        <v>1</v>
      </c>
      <c r="Y29" s="121">
        <v>229.8</v>
      </c>
      <c r="Z29" s="121">
        <v>218246</v>
      </c>
      <c r="AA29" s="121">
        <v>111</v>
      </c>
      <c r="AB29" s="121">
        <v>102881</v>
      </c>
      <c r="AC29" s="121"/>
      <c r="AD29" s="121"/>
      <c r="AE29" s="121">
        <v>1906</v>
      </c>
      <c r="AF29" s="121">
        <v>249671</v>
      </c>
      <c r="AG29" s="121">
        <v>5</v>
      </c>
      <c r="AH29" s="121">
        <v>3240</v>
      </c>
      <c r="AI29" s="121">
        <v>878</v>
      </c>
      <c r="AJ29" s="121">
        <v>110057</v>
      </c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4">
        <v>43704</v>
      </c>
      <c r="B30" s="16" t="s">
        <v>35</v>
      </c>
      <c r="C30" s="30">
        <v>1</v>
      </c>
      <c r="D30" s="30">
        <v>240</v>
      </c>
      <c r="E30" s="30">
        <v>121716</v>
      </c>
      <c r="F30" s="30">
        <v>87</v>
      </c>
      <c r="G30" s="122">
        <v>34035</v>
      </c>
      <c r="H30" s="122">
        <v>18569196</v>
      </c>
      <c r="I30" s="30"/>
      <c r="J30" s="30"/>
      <c r="K30" s="30"/>
      <c r="L30" s="30">
        <v>3</v>
      </c>
      <c r="M30" s="30">
        <v>127035</v>
      </c>
      <c r="N30" s="30">
        <v>42485666</v>
      </c>
      <c r="O30" s="30">
        <v>7</v>
      </c>
      <c r="P30" s="30">
        <v>137052</v>
      </c>
      <c r="Q30" s="30">
        <v>65539187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14">
        <v>43705</v>
      </c>
      <c r="B31" s="16" t="s">
        <v>36</v>
      </c>
      <c r="C31" s="121">
        <v>5</v>
      </c>
      <c r="D31" s="21">
        <v>800</v>
      </c>
      <c r="E31" s="21">
        <v>438480</v>
      </c>
      <c r="F31" s="121">
        <v>81</v>
      </c>
      <c r="G31" s="121">
        <v>36477</v>
      </c>
      <c r="H31" s="121">
        <v>20176236</v>
      </c>
      <c r="I31" s="121"/>
      <c r="J31" s="121"/>
      <c r="K31" s="121"/>
      <c r="L31" s="121">
        <v>1</v>
      </c>
      <c r="M31" s="121">
        <v>128506</v>
      </c>
      <c r="N31" s="121">
        <v>71818456</v>
      </c>
      <c r="O31" s="121">
        <v>9</v>
      </c>
      <c r="P31" s="121">
        <v>210238</v>
      </c>
      <c r="Q31" s="121">
        <v>122081317</v>
      </c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94"/>
      <c r="AY31" s="94"/>
      <c r="AZ31" s="121"/>
      <c r="BA31" s="121"/>
      <c r="BB31" s="121"/>
      <c r="BC31" s="121"/>
      <c r="BD31" s="121"/>
      <c r="BE31" s="121"/>
      <c r="BF31" s="12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14">
        <v>43706</v>
      </c>
      <c r="B32" s="16" t="s">
        <v>37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>
        <v>1</v>
      </c>
      <c r="Y32" s="122"/>
      <c r="Z32" s="122"/>
      <c r="AA32" s="122"/>
      <c r="AB32" s="122"/>
      <c r="AC32" s="122"/>
      <c r="AD32" s="122"/>
      <c r="AE32" s="122">
        <v>214</v>
      </c>
      <c r="AF32" s="122">
        <v>30229</v>
      </c>
      <c r="AG32" s="122"/>
      <c r="AH32" s="122"/>
      <c r="AI32" s="122">
        <v>602.5</v>
      </c>
      <c r="AJ32" s="122">
        <v>103987</v>
      </c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14">
        <v>43707</v>
      </c>
      <c r="B33" s="16" t="s">
        <v>30</v>
      </c>
      <c r="C33" s="121">
        <v>1</v>
      </c>
      <c r="D33" s="121">
        <v>110</v>
      </c>
      <c r="E33" s="121">
        <v>72360</v>
      </c>
      <c r="F33" s="121">
        <v>83</v>
      </c>
      <c r="G33" s="121">
        <v>20290</v>
      </c>
      <c r="H33" s="121">
        <v>15173892</v>
      </c>
      <c r="I33" s="121"/>
      <c r="J33" s="121"/>
      <c r="K33" s="121"/>
      <c r="L33" s="121">
        <v>2</v>
      </c>
      <c r="M33" s="121">
        <v>119542</v>
      </c>
      <c r="N33" s="121">
        <v>70901787</v>
      </c>
      <c r="O33" s="121">
        <v>9</v>
      </c>
      <c r="P33" s="121">
        <v>164075</v>
      </c>
      <c r="Q33" s="121">
        <v>101247529</v>
      </c>
      <c r="R33" s="121"/>
      <c r="S33" s="121"/>
      <c r="T33" s="121"/>
      <c r="U33" s="121"/>
      <c r="V33" s="121"/>
      <c r="W33" s="121"/>
      <c r="X33" s="121">
        <v>3</v>
      </c>
      <c r="Y33" s="121">
        <v>193.8</v>
      </c>
      <c r="Z33" s="121">
        <v>103286</v>
      </c>
      <c r="AA33" s="121">
        <v>80</v>
      </c>
      <c r="AB33" s="121">
        <v>63662</v>
      </c>
      <c r="AC33" s="121"/>
      <c r="AD33" s="121"/>
      <c r="AE33" s="121">
        <v>9795</v>
      </c>
      <c r="AF33" s="121">
        <v>1803770</v>
      </c>
      <c r="AG33" s="121">
        <v>70</v>
      </c>
      <c r="AH33" s="121">
        <v>33372</v>
      </c>
      <c r="AI33" s="121">
        <v>3329.9</v>
      </c>
      <c r="AJ33" s="121">
        <v>435802</v>
      </c>
      <c r="AK33" s="121"/>
      <c r="AL33" s="121"/>
      <c r="AM33" s="121">
        <v>15</v>
      </c>
      <c r="AN33" s="121">
        <v>16200</v>
      </c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14">
        <v>43708</v>
      </c>
      <c r="B34" s="16" t="s">
        <v>32</v>
      </c>
      <c r="C34" s="122">
        <v>1</v>
      </c>
      <c r="D34" s="122">
        <v>40</v>
      </c>
      <c r="E34" s="122">
        <v>24624</v>
      </c>
      <c r="F34" s="122">
        <v>86</v>
      </c>
      <c r="G34" s="122">
        <v>42475</v>
      </c>
      <c r="H34" s="122">
        <v>24855876</v>
      </c>
      <c r="I34" s="122"/>
      <c r="J34" s="122"/>
      <c r="K34" s="122"/>
      <c r="L34" s="122"/>
      <c r="M34" s="122">
        <v>5719</v>
      </c>
      <c r="N34" s="122">
        <v>1222866</v>
      </c>
      <c r="O34" s="122">
        <v>1</v>
      </c>
      <c r="P34" s="122">
        <v>635</v>
      </c>
      <c r="Q34" s="122">
        <v>135874</v>
      </c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ht="15" customHeight="1"/>
    <row r="36" ht="15" customHeight="1"/>
    <row r="37" ht="15" customHeight="1"/>
    <row r="38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zoomScale="90" zoomScaleNormal="90" zoomScalePageLayoutView="0" workbookViewId="0" topLeftCell="A1">
      <pane xSplit="1" ySplit="3" topLeftCell="AR2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G29" sqref="BG29"/>
    </sheetView>
  </sheetViews>
  <sheetFormatPr defaultColWidth="9.140625" defaultRowHeight="15"/>
  <cols>
    <col min="1" max="1" width="9.28125" style="0" bestFit="1" customWidth="1"/>
    <col min="2" max="2" width="3.421875" style="13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198" t="s">
        <v>28</v>
      </c>
      <c r="B1" s="199"/>
      <c r="C1" s="200" t="s">
        <v>5</v>
      </c>
      <c r="D1" s="201"/>
      <c r="E1" s="202"/>
      <c r="F1" s="200" t="s">
        <v>0</v>
      </c>
      <c r="G1" s="201"/>
      <c r="H1" s="202"/>
      <c r="I1" s="200" t="s">
        <v>6</v>
      </c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U1" s="200" t="s">
        <v>12</v>
      </c>
      <c r="V1" s="201"/>
      <c r="W1" s="202"/>
      <c r="X1" s="195" t="s">
        <v>11</v>
      </c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23</v>
      </c>
      <c r="AT1" s="196"/>
      <c r="AU1" s="196"/>
      <c r="AV1" s="196"/>
      <c r="AW1" s="196"/>
      <c r="AX1" s="196"/>
      <c r="AY1" s="197"/>
      <c r="AZ1" s="195" t="s">
        <v>26</v>
      </c>
      <c r="BA1" s="196"/>
      <c r="BB1" s="196"/>
      <c r="BC1" s="196"/>
      <c r="BD1" s="196"/>
      <c r="BE1" s="196"/>
      <c r="BF1" s="197"/>
    </row>
    <row r="2" spans="1:58" ht="15" customHeight="1">
      <c r="A2" s="184" t="s">
        <v>29</v>
      </c>
      <c r="B2" s="185"/>
      <c r="C2" s="188" t="s">
        <v>4</v>
      </c>
      <c r="D2" s="189"/>
      <c r="E2" s="190"/>
      <c r="F2" s="188" t="s">
        <v>4</v>
      </c>
      <c r="G2" s="189"/>
      <c r="H2" s="190"/>
      <c r="I2" s="188" t="s">
        <v>7</v>
      </c>
      <c r="J2" s="189"/>
      <c r="K2" s="190"/>
      <c r="L2" s="188" t="s">
        <v>9</v>
      </c>
      <c r="M2" s="189"/>
      <c r="N2" s="190"/>
      <c r="O2" s="188" t="s">
        <v>4</v>
      </c>
      <c r="P2" s="189"/>
      <c r="Q2" s="190"/>
      <c r="R2" s="188" t="s">
        <v>10</v>
      </c>
      <c r="S2" s="189"/>
      <c r="T2" s="190"/>
      <c r="U2" s="188" t="s">
        <v>9</v>
      </c>
      <c r="V2" s="189"/>
      <c r="W2" s="189"/>
      <c r="X2" s="11"/>
      <c r="Y2" s="190" t="s">
        <v>13</v>
      </c>
      <c r="Z2" s="193"/>
      <c r="AA2" s="193" t="s">
        <v>14</v>
      </c>
      <c r="AB2" s="193"/>
      <c r="AC2" s="194" t="s">
        <v>18</v>
      </c>
      <c r="AD2" s="191"/>
      <c r="AE2" s="191" t="s">
        <v>9</v>
      </c>
      <c r="AF2" s="191"/>
      <c r="AG2" s="191" t="s">
        <v>4</v>
      </c>
      <c r="AH2" s="191"/>
      <c r="AI2" s="191" t="s">
        <v>17</v>
      </c>
      <c r="AJ2" s="191"/>
      <c r="AK2" s="191" t="s">
        <v>19</v>
      </c>
      <c r="AL2" s="191"/>
      <c r="AM2" s="191" t="s">
        <v>20</v>
      </c>
      <c r="AN2" s="191"/>
      <c r="AO2" s="191" t="s">
        <v>21</v>
      </c>
      <c r="AP2" s="191"/>
      <c r="AQ2" s="191" t="s">
        <v>22</v>
      </c>
      <c r="AR2" s="192"/>
      <c r="AS2" s="188" t="s">
        <v>21</v>
      </c>
      <c r="AT2" s="189"/>
      <c r="AU2" s="190"/>
      <c r="AV2" s="188" t="s">
        <v>24</v>
      </c>
      <c r="AW2" s="190"/>
      <c r="AX2" s="188" t="s">
        <v>4</v>
      </c>
      <c r="AY2" s="189"/>
      <c r="AZ2" s="188" t="s">
        <v>21</v>
      </c>
      <c r="BA2" s="189"/>
      <c r="BB2" s="190"/>
      <c r="BC2" s="189" t="s">
        <v>24</v>
      </c>
      <c r="BD2" s="190"/>
      <c r="BE2" s="188" t="s">
        <v>4</v>
      </c>
      <c r="BF2" s="190"/>
    </row>
    <row r="3" spans="1:58" ht="15" customHeight="1">
      <c r="A3" s="180"/>
      <c r="B3" s="181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43709</v>
      </c>
      <c r="B4" s="12" t="s">
        <v>44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1">
        <v>43710</v>
      </c>
      <c r="B5" s="25" t="s">
        <v>45</v>
      </c>
      <c r="C5" s="30">
        <v>1</v>
      </c>
      <c r="D5" s="30">
        <v>475</v>
      </c>
      <c r="E5" s="30">
        <v>318168</v>
      </c>
      <c r="F5" s="30">
        <v>88</v>
      </c>
      <c r="G5" s="124">
        <v>22415</v>
      </c>
      <c r="H5" s="124">
        <v>16778178</v>
      </c>
      <c r="I5" s="30"/>
      <c r="J5" s="30"/>
      <c r="K5" s="30"/>
      <c r="L5" s="30">
        <v>2</v>
      </c>
      <c r="M5" s="30">
        <v>87189</v>
      </c>
      <c r="N5" s="30">
        <v>54526756</v>
      </c>
      <c r="O5" s="30">
        <v>9</v>
      </c>
      <c r="P5" s="30">
        <v>76332</v>
      </c>
      <c r="Q5" s="30">
        <v>48834409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>
        <v>12</v>
      </c>
      <c r="AT5" s="30">
        <v>3453</v>
      </c>
      <c r="AU5" s="30">
        <v>863244</v>
      </c>
      <c r="AV5" s="30"/>
      <c r="AW5" s="30"/>
      <c r="AX5" s="30">
        <v>125860</v>
      </c>
      <c r="AY5" s="30">
        <v>71024342</v>
      </c>
      <c r="AZ5" s="30">
        <v>1</v>
      </c>
      <c r="BA5" s="30">
        <v>753</v>
      </c>
      <c r="BB5" s="30">
        <v>298620</v>
      </c>
      <c r="BC5" s="30">
        <v>54</v>
      </c>
      <c r="BD5" s="30">
        <v>5292</v>
      </c>
      <c r="BE5" s="30"/>
      <c r="BF5" s="30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v>43711</v>
      </c>
      <c r="B6" s="25" t="s">
        <v>35</v>
      </c>
      <c r="C6" s="123">
        <v>1</v>
      </c>
      <c r="D6" s="21">
        <v>295</v>
      </c>
      <c r="E6" s="21">
        <v>176040</v>
      </c>
      <c r="F6" s="123">
        <v>73</v>
      </c>
      <c r="G6" s="123">
        <v>18135</v>
      </c>
      <c r="H6" s="123">
        <v>11767302</v>
      </c>
      <c r="I6" s="123"/>
      <c r="J6" s="123"/>
      <c r="K6" s="123"/>
      <c r="L6" s="123">
        <v>1</v>
      </c>
      <c r="M6" s="123">
        <v>60736</v>
      </c>
      <c r="N6" s="123">
        <v>36961975</v>
      </c>
      <c r="O6" s="123">
        <v>10</v>
      </c>
      <c r="P6" s="123">
        <v>54131</v>
      </c>
      <c r="Q6" s="123">
        <v>34773714</v>
      </c>
      <c r="R6" s="123"/>
      <c r="S6" s="123"/>
      <c r="T6" s="123"/>
      <c r="U6" s="123"/>
      <c r="V6" s="123"/>
      <c r="W6" s="123"/>
      <c r="X6" s="123">
        <v>3</v>
      </c>
      <c r="Y6" s="123">
        <v>45.8</v>
      </c>
      <c r="Z6" s="123">
        <v>22280</v>
      </c>
      <c r="AA6" s="123">
        <v>38.8</v>
      </c>
      <c r="AB6" s="123">
        <v>22380</v>
      </c>
      <c r="AC6" s="123"/>
      <c r="AD6" s="123"/>
      <c r="AE6" s="123">
        <v>4451</v>
      </c>
      <c r="AF6" s="123">
        <v>932741</v>
      </c>
      <c r="AG6" s="123">
        <v>5</v>
      </c>
      <c r="AH6" s="123">
        <v>540</v>
      </c>
      <c r="AI6" s="123">
        <v>11075.2</v>
      </c>
      <c r="AJ6" s="123">
        <v>1478687</v>
      </c>
      <c r="AK6" s="123"/>
      <c r="AL6" s="123"/>
      <c r="AM6" s="123"/>
      <c r="AN6" s="123"/>
      <c r="AO6" s="123"/>
      <c r="AP6" s="123"/>
      <c r="AQ6" s="123"/>
      <c r="AR6" s="123"/>
      <c r="AS6" s="123">
        <v>12</v>
      </c>
      <c r="AT6" s="123">
        <v>1725</v>
      </c>
      <c r="AU6" s="123">
        <v>332856</v>
      </c>
      <c r="AV6" s="123"/>
      <c r="AW6" s="123"/>
      <c r="AX6" s="94">
        <v>94115</v>
      </c>
      <c r="AY6" s="94">
        <v>55321013</v>
      </c>
      <c r="AZ6" s="123">
        <v>1</v>
      </c>
      <c r="BA6" s="123">
        <v>830</v>
      </c>
      <c r="BB6" s="123">
        <v>253800</v>
      </c>
      <c r="BC6" s="123">
        <v>74</v>
      </c>
      <c r="BD6" s="123">
        <v>4428</v>
      </c>
      <c r="BE6" s="123"/>
      <c r="BF6" s="123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1">
        <v>43712</v>
      </c>
      <c r="B7" s="25" t="s">
        <v>36</v>
      </c>
      <c r="C7" s="124">
        <v>5</v>
      </c>
      <c r="D7" s="124">
        <v>2430</v>
      </c>
      <c r="E7" s="124">
        <v>1596240</v>
      </c>
      <c r="F7" s="124">
        <v>55</v>
      </c>
      <c r="G7" s="124">
        <v>5755</v>
      </c>
      <c r="H7" s="124">
        <v>4529952</v>
      </c>
      <c r="I7" s="124"/>
      <c r="J7" s="124"/>
      <c r="K7" s="124"/>
      <c r="L7" s="124">
        <v>2</v>
      </c>
      <c r="M7" s="124">
        <v>20471</v>
      </c>
      <c r="N7" s="124">
        <v>9170035</v>
      </c>
      <c r="O7" s="124">
        <v>7</v>
      </c>
      <c r="P7" s="124">
        <v>21865</v>
      </c>
      <c r="Q7" s="124">
        <v>13274466</v>
      </c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>
        <v>12</v>
      </c>
      <c r="AT7" s="124">
        <v>1013</v>
      </c>
      <c r="AU7" s="124">
        <v>212652</v>
      </c>
      <c r="AV7" s="124"/>
      <c r="AW7" s="124"/>
      <c r="AX7" s="124">
        <v>91726</v>
      </c>
      <c r="AY7" s="124">
        <v>57349243</v>
      </c>
      <c r="AZ7" s="124">
        <v>1</v>
      </c>
      <c r="BA7" s="124">
        <v>968</v>
      </c>
      <c r="BB7" s="124">
        <v>312012</v>
      </c>
      <c r="BC7" s="124">
        <v>636</v>
      </c>
      <c r="BD7" s="124">
        <v>72468</v>
      </c>
      <c r="BE7" s="124"/>
      <c r="BF7" s="124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v>43713</v>
      </c>
      <c r="B8" s="25" t="s">
        <v>37</v>
      </c>
      <c r="C8" s="123">
        <v>30</v>
      </c>
      <c r="D8" s="123">
        <v>4380</v>
      </c>
      <c r="E8" s="123">
        <v>3165912</v>
      </c>
      <c r="F8" s="123">
        <v>7</v>
      </c>
      <c r="G8" s="123">
        <v>460</v>
      </c>
      <c r="H8" s="123">
        <v>295812</v>
      </c>
      <c r="I8" s="123"/>
      <c r="J8" s="123"/>
      <c r="K8" s="123"/>
      <c r="L8" s="123">
        <v>2</v>
      </c>
      <c r="M8" s="123">
        <v>9105</v>
      </c>
      <c r="N8" s="123">
        <v>4457770</v>
      </c>
      <c r="O8" s="123">
        <v>6</v>
      </c>
      <c r="P8" s="123">
        <v>8166</v>
      </c>
      <c r="Q8" s="123">
        <v>4448106</v>
      </c>
      <c r="R8" s="123"/>
      <c r="S8" s="123"/>
      <c r="T8" s="123"/>
      <c r="U8" s="123"/>
      <c r="V8" s="123"/>
      <c r="W8" s="123"/>
      <c r="X8" s="123">
        <v>1</v>
      </c>
      <c r="Y8" s="123">
        <v>10</v>
      </c>
      <c r="Z8" s="123">
        <v>5184</v>
      </c>
      <c r="AA8" s="123">
        <v>5.4</v>
      </c>
      <c r="AB8" s="123">
        <v>5016</v>
      </c>
      <c r="AC8" s="123"/>
      <c r="AD8" s="123"/>
      <c r="AE8" s="123">
        <v>1295</v>
      </c>
      <c r="AF8" s="123">
        <v>197046</v>
      </c>
      <c r="AG8" s="123"/>
      <c r="AH8" s="123"/>
      <c r="AI8" s="123">
        <v>2301</v>
      </c>
      <c r="AJ8" s="123">
        <v>314965</v>
      </c>
      <c r="AK8" s="123"/>
      <c r="AL8" s="123"/>
      <c r="AM8" s="123"/>
      <c r="AN8" s="123"/>
      <c r="AO8" s="123"/>
      <c r="AP8" s="123"/>
      <c r="AQ8" s="123"/>
      <c r="AR8" s="123"/>
      <c r="AS8" s="123">
        <v>12</v>
      </c>
      <c r="AT8" s="123">
        <v>540</v>
      </c>
      <c r="AU8" s="123">
        <v>70524</v>
      </c>
      <c r="AV8" s="123"/>
      <c r="AW8" s="123"/>
      <c r="AX8" s="123">
        <v>91877</v>
      </c>
      <c r="AY8" s="123">
        <v>61348158</v>
      </c>
      <c r="AZ8" s="123">
        <v>1</v>
      </c>
      <c r="BA8" s="123">
        <v>1253</v>
      </c>
      <c r="BB8" s="123">
        <v>355644</v>
      </c>
      <c r="BC8" s="123">
        <v>432</v>
      </c>
      <c r="BD8" s="123">
        <v>42768</v>
      </c>
      <c r="BE8" s="123"/>
      <c r="BF8" s="123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1">
        <v>43714</v>
      </c>
      <c r="B9" s="25" t="s">
        <v>30</v>
      </c>
      <c r="C9" s="125">
        <v>17</v>
      </c>
      <c r="D9" s="125">
        <v>3790</v>
      </c>
      <c r="E9" s="125">
        <v>2986578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>
        <v>3</v>
      </c>
      <c r="Y9" s="125">
        <v>32.6</v>
      </c>
      <c r="Z9" s="125">
        <v>14605</v>
      </c>
      <c r="AA9" s="125">
        <v>5</v>
      </c>
      <c r="AB9" s="125">
        <v>5778</v>
      </c>
      <c r="AC9" s="125"/>
      <c r="AD9" s="125"/>
      <c r="AE9" s="125">
        <v>9029</v>
      </c>
      <c r="AF9" s="125">
        <v>834796</v>
      </c>
      <c r="AG9" s="125"/>
      <c r="AH9" s="125"/>
      <c r="AI9" s="125">
        <v>18172.7</v>
      </c>
      <c r="AJ9" s="125">
        <v>2513609</v>
      </c>
      <c r="AK9" s="125"/>
      <c r="AL9" s="125"/>
      <c r="AM9" s="125"/>
      <c r="AN9" s="125"/>
      <c r="AO9" s="125"/>
      <c r="AP9" s="125"/>
      <c r="AQ9" s="125"/>
      <c r="AR9" s="125"/>
      <c r="AS9" s="125">
        <v>12</v>
      </c>
      <c r="AT9" s="125">
        <v>203</v>
      </c>
      <c r="AU9" s="125">
        <v>26532</v>
      </c>
      <c r="AV9" s="125"/>
      <c r="AW9" s="125"/>
      <c r="AX9" s="125">
        <v>149791</v>
      </c>
      <c r="AY9" s="125">
        <v>93698976</v>
      </c>
      <c r="AZ9" s="125"/>
      <c r="BA9" s="125"/>
      <c r="BB9" s="125"/>
      <c r="BC9" s="125"/>
      <c r="BD9" s="125"/>
      <c r="BE9" s="125"/>
      <c r="BF9" s="125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v>43715</v>
      </c>
      <c r="B10" s="25" t="s">
        <v>32</v>
      </c>
      <c r="C10" s="30">
        <v>22</v>
      </c>
      <c r="D10" s="30">
        <v>4735</v>
      </c>
      <c r="E10" s="30">
        <v>2944350</v>
      </c>
      <c r="F10" s="30">
        <v>8</v>
      </c>
      <c r="G10" s="126">
        <v>1605</v>
      </c>
      <c r="H10" s="126">
        <v>956070</v>
      </c>
      <c r="I10" s="30"/>
      <c r="J10" s="30"/>
      <c r="K10" s="30"/>
      <c r="L10" s="30">
        <v>3</v>
      </c>
      <c r="M10" s="30">
        <v>14999</v>
      </c>
      <c r="N10" s="30">
        <v>8372883</v>
      </c>
      <c r="O10" s="30">
        <v>6</v>
      </c>
      <c r="P10" s="30">
        <v>22140</v>
      </c>
      <c r="Q10" s="30">
        <v>13662726</v>
      </c>
      <c r="R10" s="30"/>
      <c r="S10" s="30"/>
      <c r="T10" s="30"/>
      <c r="U10" s="30"/>
      <c r="V10" s="30"/>
      <c r="W10" s="30"/>
      <c r="X10" s="30">
        <v>2</v>
      </c>
      <c r="Y10" s="30">
        <v>52</v>
      </c>
      <c r="Z10" s="30">
        <v>20758</v>
      </c>
      <c r="AA10" s="30">
        <v>28.2</v>
      </c>
      <c r="AB10" s="30">
        <v>21181</v>
      </c>
      <c r="AC10" s="30"/>
      <c r="AD10" s="30"/>
      <c r="AE10" s="30">
        <v>6682</v>
      </c>
      <c r="AF10" s="30">
        <v>999042</v>
      </c>
      <c r="AG10" s="30"/>
      <c r="AH10" s="30"/>
      <c r="AI10" s="30">
        <v>5678</v>
      </c>
      <c r="AJ10" s="30">
        <v>804324</v>
      </c>
      <c r="AK10" s="30"/>
      <c r="AL10" s="30"/>
      <c r="AM10" s="30"/>
      <c r="AN10" s="30"/>
      <c r="AO10" s="30"/>
      <c r="AP10" s="30"/>
      <c r="AQ10" s="30"/>
      <c r="AR10" s="30"/>
      <c r="AS10" s="30">
        <v>19</v>
      </c>
      <c r="AT10" s="30">
        <v>476</v>
      </c>
      <c r="AU10" s="30">
        <v>44118</v>
      </c>
      <c r="AV10" s="30">
        <v>11</v>
      </c>
      <c r="AW10" s="30">
        <v>324</v>
      </c>
      <c r="AX10" s="30">
        <v>168795</v>
      </c>
      <c r="AY10" s="30">
        <v>103703544</v>
      </c>
      <c r="AZ10" s="30">
        <v>1</v>
      </c>
      <c r="BA10" s="30">
        <v>875</v>
      </c>
      <c r="BB10" s="30">
        <v>251532</v>
      </c>
      <c r="BC10" s="30">
        <v>660</v>
      </c>
      <c r="BD10" s="30">
        <v>27540</v>
      </c>
      <c r="BE10" s="30"/>
      <c r="BF10" s="3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1">
        <v>43716</v>
      </c>
      <c r="B11" s="25" t="s">
        <v>33</v>
      </c>
      <c r="C11" s="125"/>
      <c r="D11" s="21"/>
      <c r="E11" s="21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94"/>
      <c r="AY11" s="94"/>
      <c r="AZ11" s="125"/>
      <c r="BA11" s="125"/>
      <c r="BB11" s="125"/>
      <c r="BC11" s="125"/>
      <c r="BD11" s="125"/>
      <c r="BE11" s="125"/>
      <c r="BF11" s="125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1">
        <v>43717</v>
      </c>
      <c r="B12" s="25" t="s">
        <v>34</v>
      </c>
      <c r="C12" s="126">
        <v>7</v>
      </c>
      <c r="D12" s="126">
        <v>1665</v>
      </c>
      <c r="E12" s="126">
        <v>1300968</v>
      </c>
      <c r="F12" s="126">
        <v>15</v>
      </c>
      <c r="G12" s="126">
        <v>2275</v>
      </c>
      <c r="H12" s="126">
        <v>1576098</v>
      </c>
      <c r="I12" s="126"/>
      <c r="J12" s="126"/>
      <c r="K12" s="126"/>
      <c r="L12" s="126">
        <v>3</v>
      </c>
      <c r="M12" s="126">
        <v>5708</v>
      </c>
      <c r="N12" s="126">
        <v>2808322</v>
      </c>
      <c r="O12" s="126">
        <v>4</v>
      </c>
      <c r="P12" s="126">
        <v>8722</v>
      </c>
      <c r="Q12" s="126">
        <v>5526225</v>
      </c>
      <c r="R12" s="126"/>
      <c r="S12" s="126"/>
      <c r="T12" s="126"/>
      <c r="U12" s="126"/>
      <c r="V12" s="126"/>
      <c r="W12" s="126"/>
      <c r="X12" s="126">
        <v>2</v>
      </c>
      <c r="Y12" s="126">
        <v>48.8</v>
      </c>
      <c r="Z12" s="126">
        <v>22313</v>
      </c>
      <c r="AA12" s="126">
        <v>53</v>
      </c>
      <c r="AB12" s="126">
        <v>43946</v>
      </c>
      <c r="AC12" s="126"/>
      <c r="AD12" s="126"/>
      <c r="AE12" s="126">
        <v>5113</v>
      </c>
      <c r="AF12" s="126">
        <v>612033</v>
      </c>
      <c r="AG12" s="126">
        <v>5</v>
      </c>
      <c r="AH12" s="126">
        <v>864</v>
      </c>
      <c r="AI12" s="126">
        <v>1857.6</v>
      </c>
      <c r="AJ12" s="126">
        <v>257322</v>
      </c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>
        <v>1</v>
      </c>
      <c r="BA12" s="126">
        <v>309</v>
      </c>
      <c r="BB12" s="126">
        <v>73116</v>
      </c>
      <c r="BC12" s="126">
        <v>500</v>
      </c>
      <c r="BD12" s="126">
        <v>25056</v>
      </c>
      <c r="BE12" s="126"/>
      <c r="BF12" s="126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1">
        <v>43718</v>
      </c>
      <c r="B13" s="25" t="s">
        <v>35</v>
      </c>
      <c r="C13" s="125">
        <v>4</v>
      </c>
      <c r="D13" s="125">
        <v>250</v>
      </c>
      <c r="E13" s="125">
        <v>206766</v>
      </c>
      <c r="F13" s="125">
        <v>9</v>
      </c>
      <c r="G13" s="125">
        <v>1220</v>
      </c>
      <c r="H13" s="125">
        <v>847638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>
        <v>1</v>
      </c>
      <c r="Y13" s="125">
        <v>65.6</v>
      </c>
      <c r="Z13" s="125">
        <v>33407</v>
      </c>
      <c r="AA13" s="125">
        <v>55</v>
      </c>
      <c r="AB13" s="125">
        <v>33858</v>
      </c>
      <c r="AC13" s="125"/>
      <c r="AD13" s="125"/>
      <c r="AE13" s="125">
        <v>1397</v>
      </c>
      <c r="AF13" s="125">
        <v>135497</v>
      </c>
      <c r="AG13" s="125"/>
      <c r="AH13" s="125"/>
      <c r="AI13" s="125">
        <v>4898.4</v>
      </c>
      <c r="AJ13" s="125">
        <v>676741</v>
      </c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43719</v>
      </c>
      <c r="B14" s="25" t="s">
        <v>36</v>
      </c>
      <c r="C14" s="127"/>
      <c r="D14" s="127"/>
      <c r="E14" s="127"/>
      <c r="F14" s="127"/>
      <c r="G14" s="127"/>
      <c r="H14" s="127"/>
      <c r="I14" s="127">
        <v>2</v>
      </c>
      <c r="J14" s="127">
        <v>300</v>
      </c>
      <c r="K14" s="127">
        <v>6480</v>
      </c>
      <c r="L14" s="127"/>
      <c r="M14" s="127">
        <v>13038</v>
      </c>
      <c r="N14" s="127">
        <v>7584182</v>
      </c>
      <c r="O14" s="127">
        <v>9</v>
      </c>
      <c r="P14" s="127">
        <v>24420</v>
      </c>
      <c r="Q14" s="127">
        <v>15371523</v>
      </c>
      <c r="R14" s="127"/>
      <c r="S14" s="127"/>
      <c r="T14" s="127"/>
      <c r="U14" s="127"/>
      <c r="V14" s="127"/>
      <c r="W14" s="127"/>
      <c r="X14" s="127">
        <v>5</v>
      </c>
      <c r="Y14" s="127">
        <v>118.4</v>
      </c>
      <c r="Z14" s="127">
        <v>42459</v>
      </c>
      <c r="AA14" s="127">
        <v>115.2</v>
      </c>
      <c r="AB14" s="127">
        <v>88329</v>
      </c>
      <c r="AC14" s="127"/>
      <c r="AD14" s="127"/>
      <c r="AE14" s="127">
        <v>5813</v>
      </c>
      <c r="AF14" s="127">
        <v>1143499</v>
      </c>
      <c r="AG14" s="127"/>
      <c r="AH14" s="127"/>
      <c r="AI14" s="127">
        <v>8803</v>
      </c>
      <c r="AJ14" s="127">
        <v>1179526</v>
      </c>
      <c r="AK14" s="127"/>
      <c r="AL14" s="127"/>
      <c r="AM14" s="127">
        <v>3.4</v>
      </c>
      <c r="AN14" s="127">
        <v>2938</v>
      </c>
      <c r="AO14" s="127"/>
      <c r="AP14" s="127"/>
      <c r="AQ14" s="127"/>
      <c r="AR14" s="127"/>
      <c r="AS14" s="127"/>
      <c r="AT14" s="127"/>
      <c r="AU14" s="127"/>
      <c r="AV14" s="127"/>
      <c r="AW14" s="127"/>
      <c r="AX14" s="127">
        <v>9240</v>
      </c>
      <c r="AY14" s="127">
        <v>5981040</v>
      </c>
      <c r="AZ14" s="127"/>
      <c r="BA14" s="127"/>
      <c r="BB14" s="127"/>
      <c r="BC14" s="127"/>
      <c r="BD14" s="127"/>
      <c r="BE14" s="127"/>
      <c r="BF14" s="127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1">
        <v>43720</v>
      </c>
      <c r="B15" s="25" t="s">
        <v>37</v>
      </c>
      <c r="C15" s="30">
        <v>7</v>
      </c>
      <c r="D15" s="30">
        <v>295</v>
      </c>
      <c r="E15" s="30">
        <v>265086</v>
      </c>
      <c r="F15" s="30">
        <v>9</v>
      </c>
      <c r="G15" s="128">
        <v>290</v>
      </c>
      <c r="H15" s="128">
        <v>258282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>
        <v>12</v>
      </c>
      <c r="AT15" s="30">
        <v>408</v>
      </c>
      <c r="AU15" s="30">
        <v>85806</v>
      </c>
      <c r="AV15" s="30">
        <v>28</v>
      </c>
      <c r="AW15" s="30">
        <v>3780</v>
      </c>
      <c r="AX15" s="30">
        <v>127683</v>
      </c>
      <c r="AY15" s="30">
        <v>79566340</v>
      </c>
      <c r="AZ15" s="30">
        <v>1</v>
      </c>
      <c r="BA15" s="30">
        <v>751</v>
      </c>
      <c r="BB15" s="30">
        <v>230256</v>
      </c>
      <c r="BC15" s="30"/>
      <c r="BD15" s="30"/>
      <c r="BE15" s="30"/>
      <c r="BF15" s="30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43721</v>
      </c>
      <c r="B16" s="25" t="s">
        <v>30</v>
      </c>
      <c r="C16" s="127"/>
      <c r="D16" s="21"/>
      <c r="E16" s="21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>
        <v>3</v>
      </c>
      <c r="Y16" s="127">
        <v>51.8</v>
      </c>
      <c r="Z16" s="127">
        <v>30380</v>
      </c>
      <c r="AA16" s="127">
        <v>72.2</v>
      </c>
      <c r="AB16" s="127">
        <v>61337</v>
      </c>
      <c r="AC16" s="127"/>
      <c r="AD16" s="127"/>
      <c r="AE16" s="127">
        <v>1218</v>
      </c>
      <c r="AF16" s="127">
        <v>389838</v>
      </c>
      <c r="AG16" s="127"/>
      <c r="AH16" s="127"/>
      <c r="AI16" s="127">
        <v>891</v>
      </c>
      <c r="AJ16" s="127">
        <v>132354</v>
      </c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94"/>
      <c r="AY16" s="94"/>
      <c r="AZ16" s="127"/>
      <c r="BA16" s="127"/>
      <c r="BB16" s="127"/>
      <c r="BC16" s="127"/>
      <c r="BD16" s="127"/>
      <c r="BE16" s="127"/>
      <c r="BF16" s="127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1">
        <v>43722</v>
      </c>
      <c r="B17" s="25" t="s">
        <v>32</v>
      </c>
      <c r="C17" s="128">
        <v>12</v>
      </c>
      <c r="D17" s="128">
        <v>1480</v>
      </c>
      <c r="E17" s="128">
        <v>1409886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>
        <v>4</v>
      </c>
      <c r="Y17" s="128">
        <v>56.3</v>
      </c>
      <c r="Z17" s="128">
        <v>40655</v>
      </c>
      <c r="AA17" s="128">
        <v>113.8</v>
      </c>
      <c r="AB17" s="128">
        <v>114618</v>
      </c>
      <c r="AC17" s="128"/>
      <c r="AD17" s="128"/>
      <c r="AE17" s="128">
        <v>4181</v>
      </c>
      <c r="AF17" s="128">
        <v>933897</v>
      </c>
      <c r="AG17" s="128"/>
      <c r="AH17" s="128"/>
      <c r="AI17" s="128">
        <v>2737.8</v>
      </c>
      <c r="AJ17" s="128">
        <v>338507</v>
      </c>
      <c r="AK17" s="128"/>
      <c r="AL17" s="128"/>
      <c r="AM17" s="128">
        <v>7</v>
      </c>
      <c r="AN17" s="128">
        <v>9072</v>
      </c>
      <c r="AO17" s="128"/>
      <c r="AP17" s="128"/>
      <c r="AQ17" s="128"/>
      <c r="AR17" s="128"/>
      <c r="AS17" s="128">
        <v>12</v>
      </c>
      <c r="AT17" s="128">
        <v>88</v>
      </c>
      <c r="AU17" s="128">
        <v>7236</v>
      </c>
      <c r="AV17" s="128"/>
      <c r="AW17" s="128"/>
      <c r="AX17" s="128">
        <v>13499</v>
      </c>
      <c r="AY17" s="128">
        <v>9543690</v>
      </c>
      <c r="AZ17" s="128"/>
      <c r="BA17" s="128"/>
      <c r="BB17" s="128"/>
      <c r="BC17" s="128"/>
      <c r="BD17" s="128"/>
      <c r="BE17" s="128"/>
      <c r="BF17" s="128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43723</v>
      </c>
      <c r="B18" s="25" t="s">
        <v>33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1">
        <v>43724</v>
      </c>
      <c r="B19" s="25" t="s">
        <v>34</v>
      </c>
      <c r="C19" s="127">
        <v>2</v>
      </c>
      <c r="D19" s="127">
        <v>305</v>
      </c>
      <c r="E19" s="127">
        <v>395604</v>
      </c>
      <c r="F19" s="127">
        <v>1</v>
      </c>
      <c r="G19" s="127">
        <v>10</v>
      </c>
      <c r="H19" s="127">
        <v>11340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>
        <v>2</v>
      </c>
      <c r="Y19" s="127">
        <v>202</v>
      </c>
      <c r="Z19" s="127">
        <v>95602</v>
      </c>
      <c r="AA19" s="127">
        <v>154.3</v>
      </c>
      <c r="AB19" s="127">
        <v>118415</v>
      </c>
      <c r="AC19" s="127"/>
      <c r="AD19" s="127"/>
      <c r="AE19" s="127">
        <v>181</v>
      </c>
      <c r="AF19" s="127">
        <v>59724</v>
      </c>
      <c r="AG19" s="127"/>
      <c r="AH19" s="127"/>
      <c r="AI19" s="127">
        <v>71</v>
      </c>
      <c r="AJ19" s="127">
        <v>27000</v>
      </c>
      <c r="AK19" s="127"/>
      <c r="AL19" s="127"/>
      <c r="AM19" s="127"/>
      <c r="AN19" s="127"/>
      <c r="AO19" s="127"/>
      <c r="AP19" s="127"/>
      <c r="AQ19" s="127"/>
      <c r="AR19" s="127"/>
      <c r="AS19" s="127">
        <v>12</v>
      </c>
      <c r="AT19" s="127">
        <v>2159</v>
      </c>
      <c r="AU19" s="127">
        <v>652455</v>
      </c>
      <c r="AV19" s="127">
        <v>17</v>
      </c>
      <c r="AW19" s="127">
        <v>405</v>
      </c>
      <c r="AX19" s="127">
        <v>60300</v>
      </c>
      <c r="AY19" s="127">
        <v>37726398</v>
      </c>
      <c r="AZ19" s="127"/>
      <c r="BA19" s="127"/>
      <c r="BB19" s="127"/>
      <c r="BC19" s="127"/>
      <c r="BD19" s="127"/>
      <c r="BE19" s="127"/>
      <c r="BF19" s="127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43725</v>
      </c>
      <c r="B20" s="25" t="s">
        <v>35</v>
      </c>
      <c r="C20" s="30"/>
      <c r="D20" s="30"/>
      <c r="E20" s="30"/>
      <c r="F20" s="30"/>
      <c r="G20" s="128"/>
      <c r="H20" s="1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>
        <v>1</v>
      </c>
      <c r="Y20" s="30">
        <v>18.5</v>
      </c>
      <c r="Z20" s="30">
        <v>10489</v>
      </c>
      <c r="AA20" s="30">
        <v>22</v>
      </c>
      <c r="AB20" s="30">
        <v>20433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1">
        <v>43726</v>
      </c>
      <c r="B21" s="25" t="s">
        <v>36</v>
      </c>
      <c r="C21" s="127">
        <v>3</v>
      </c>
      <c r="D21" s="21">
        <v>195</v>
      </c>
      <c r="E21" s="21">
        <v>221292</v>
      </c>
      <c r="F21" s="127"/>
      <c r="G21" s="127"/>
      <c r="H21" s="127"/>
      <c r="I21" s="127"/>
      <c r="J21" s="127"/>
      <c r="K21" s="127"/>
      <c r="L21" s="127">
        <v>2</v>
      </c>
      <c r="M21" s="127">
        <v>49541</v>
      </c>
      <c r="N21" s="127">
        <v>24366011</v>
      </c>
      <c r="O21" s="127">
        <v>7</v>
      </c>
      <c r="P21" s="127">
        <v>61237</v>
      </c>
      <c r="Q21" s="127">
        <v>35802316</v>
      </c>
      <c r="R21" s="127"/>
      <c r="S21" s="127"/>
      <c r="T21" s="127"/>
      <c r="U21" s="127"/>
      <c r="V21" s="127"/>
      <c r="W21" s="127"/>
      <c r="X21" s="127">
        <v>6</v>
      </c>
      <c r="Y21" s="127">
        <v>556.9</v>
      </c>
      <c r="Z21" s="127">
        <v>166336</v>
      </c>
      <c r="AA21" s="127">
        <v>533.1</v>
      </c>
      <c r="AB21" s="127">
        <v>323769</v>
      </c>
      <c r="AC21" s="127"/>
      <c r="AD21" s="127"/>
      <c r="AE21" s="127">
        <v>9556</v>
      </c>
      <c r="AF21" s="127">
        <v>2592772</v>
      </c>
      <c r="AG21" s="127"/>
      <c r="AH21" s="127"/>
      <c r="AI21" s="127">
        <v>8098</v>
      </c>
      <c r="AJ21" s="127">
        <v>1182001</v>
      </c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94">
        <v>9128</v>
      </c>
      <c r="AY21" s="94">
        <v>6407856</v>
      </c>
      <c r="AZ21" s="127"/>
      <c r="BA21" s="127"/>
      <c r="BB21" s="127"/>
      <c r="BC21" s="127"/>
      <c r="BD21" s="127"/>
      <c r="BE21" s="127"/>
      <c r="BF21" s="127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43727</v>
      </c>
      <c r="B22" s="25" t="s">
        <v>37</v>
      </c>
      <c r="C22" s="128">
        <v>1</v>
      </c>
      <c r="D22" s="128">
        <v>10</v>
      </c>
      <c r="E22" s="128">
        <v>9288</v>
      </c>
      <c r="F22" s="128">
        <v>18</v>
      </c>
      <c r="G22" s="128">
        <v>8310</v>
      </c>
      <c r="H22" s="128">
        <v>6550524</v>
      </c>
      <c r="I22" s="128"/>
      <c r="J22" s="128"/>
      <c r="K22" s="128"/>
      <c r="L22" s="128">
        <v>1</v>
      </c>
      <c r="M22" s="128">
        <v>23889</v>
      </c>
      <c r="N22" s="128">
        <v>15198505</v>
      </c>
      <c r="O22" s="128">
        <v>8</v>
      </c>
      <c r="P22" s="128">
        <v>33894</v>
      </c>
      <c r="Q22" s="128">
        <v>22032981</v>
      </c>
      <c r="R22" s="128"/>
      <c r="S22" s="128"/>
      <c r="T22" s="128"/>
      <c r="U22" s="128"/>
      <c r="V22" s="128"/>
      <c r="W22" s="128"/>
      <c r="X22" s="128">
        <v>1</v>
      </c>
      <c r="Y22" s="128">
        <v>7.3</v>
      </c>
      <c r="Z22" s="128">
        <v>3942</v>
      </c>
      <c r="AA22" s="128">
        <v>16.2</v>
      </c>
      <c r="AB22" s="128">
        <v>12005</v>
      </c>
      <c r="AC22" s="128"/>
      <c r="AD22" s="128"/>
      <c r="AE22" s="128">
        <v>80</v>
      </c>
      <c r="AF22" s="128">
        <v>44064</v>
      </c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>
        <v>12</v>
      </c>
      <c r="AT22" s="128">
        <v>470</v>
      </c>
      <c r="AU22" s="128">
        <v>216756</v>
      </c>
      <c r="AV22" s="128"/>
      <c r="AW22" s="128"/>
      <c r="AX22" s="128">
        <v>126457</v>
      </c>
      <c r="AY22" s="128">
        <v>83926077</v>
      </c>
      <c r="AZ22" s="128">
        <v>1</v>
      </c>
      <c r="BA22" s="128">
        <v>1177</v>
      </c>
      <c r="BB22" s="128">
        <v>569700</v>
      </c>
      <c r="BC22" s="128">
        <v>61</v>
      </c>
      <c r="BD22" s="128">
        <v>10908</v>
      </c>
      <c r="BE22" s="128"/>
      <c r="BF22" s="128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1">
        <v>43728</v>
      </c>
      <c r="B23" s="25" t="s">
        <v>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>
        <v>3</v>
      </c>
      <c r="Y23" s="127">
        <v>5.8</v>
      </c>
      <c r="Z23" s="127">
        <v>3132</v>
      </c>
      <c r="AA23" s="127">
        <v>8.2</v>
      </c>
      <c r="AB23" s="127">
        <v>8048</v>
      </c>
      <c r="AC23" s="127"/>
      <c r="AD23" s="127"/>
      <c r="AE23" s="127">
        <v>5754</v>
      </c>
      <c r="AF23" s="127">
        <v>2384522</v>
      </c>
      <c r="AG23" s="127"/>
      <c r="AH23" s="127"/>
      <c r="AI23" s="128">
        <v>573.3</v>
      </c>
      <c r="AJ23" s="128">
        <v>93475</v>
      </c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43729</v>
      </c>
      <c r="B24" s="25" t="s">
        <v>32</v>
      </c>
      <c r="C24" s="129">
        <v>1</v>
      </c>
      <c r="D24" s="129">
        <v>45</v>
      </c>
      <c r="E24" s="129">
        <v>58266</v>
      </c>
      <c r="F24" s="129">
        <v>18</v>
      </c>
      <c r="G24" s="129">
        <v>1025</v>
      </c>
      <c r="H24" s="129">
        <v>1466154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>
        <v>7</v>
      </c>
      <c r="Y24" s="129">
        <v>307.5</v>
      </c>
      <c r="Z24" s="129">
        <v>102513</v>
      </c>
      <c r="AA24" s="129">
        <v>351.5</v>
      </c>
      <c r="AB24" s="129">
        <v>312978</v>
      </c>
      <c r="AC24" s="129"/>
      <c r="AD24" s="129"/>
      <c r="AE24" s="129">
        <v>14196</v>
      </c>
      <c r="AF24" s="129">
        <v>4729007</v>
      </c>
      <c r="AG24" s="129"/>
      <c r="AH24" s="129"/>
      <c r="AI24" s="129">
        <v>5240.2</v>
      </c>
      <c r="AJ24" s="129">
        <v>825226</v>
      </c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1">
        <v>43730</v>
      </c>
      <c r="B25" s="25" t="s">
        <v>33</v>
      </c>
      <c r="C25" s="30"/>
      <c r="D25" s="30"/>
      <c r="E25" s="30"/>
      <c r="F25" s="30"/>
      <c r="G25" s="130"/>
      <c r="H25" s="1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43731</v>
      </c>
      <c r="B26" s="25" t="s">
        <v>34</v>
      </c>
      <c r="C26" s="129"/>
      <c r="D26" s="21"/>
      <c r="E26" s="21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94"/>
      <c r="AY26" s="94"/>
      <c r="AZ26" s="129"/>
      <c r="BA26" s="129"/>
      <c r="BB26" s="129"/>
      <c r="BC26" s="129"/>
      <c r="BD26" s="129"/>
      <c r="BE26" s="129"/>
      <c r="BF26" s="129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1">
        <v>43732</v>
      </c>
      <c r="B27" s="25" t="s">
        <v>35</v>
      </c>
      <c r="C27" s="130"/>
      <c r="D27" s="130"/>
      <c r="E27" s="130"/>
      <c r="F27" s="130">
        <v>30</v>
      </c>
      <c r="G27" s="130">
        <v>4955</v>
      </c>
      <c r="H27" s="130">
        <v>3986712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>
        <v>12</v>
      </c>
      <c r="AT27" s="130">
        <v>356</v>
      </c>
      <c r="AU27" s="130">
        <v>67878</v>
      </c>
      <c r="AV27" s="130"/>
      <c r="AW27" s="130"/>
      <c r="AX27" s="130">
        <v>68426</v>
      </c>
      <c r="AY27" s="130">
        <v>49256057</v>
      </c>
      <c r="AZ27" s="130">
        <v>1</v>
      </c>
      <c r="BA27" s="130">
        <v>714</v>
      </c>
      <c r="BB27" s="130">
        <v>255204</v>
      </c>
      <c r="BC27" s="130">
        <v>41</v>
      </c>
      <c r="BD27" s="130">
        <v>5400</v>
      </c>
      <c r="BE27" s="130"/>
      <c r="BF27" s="130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43733</v>
      </c>
      <c r="B28" s="25" t="s">
        <v>36</v>
      </c>
      <c r="C28" s="129">
        <v>1</v>
      </c>
      <c r="D28" s="129">
        <v>55</v>
      </c>
      <c r="E28" s="129">
        <v>65124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>
        <v>5</v>
      </c>
      <c r="Y28" s="129">
        <v>743.4</v>
      </c>
      <c r="Z28" s="129">
        <v>308469</v>
      </c>
      <c r="AA28" s="129">
        <v>743</v>
      </c>
      <c r="AB28" s="129">
        <v>617026</v>
      </c>
      <c r="AC28" s="129"/>
      <c r="AD28" s="129"/>
      <c r="AE28" s="129">
        <v>10303</v>
      </c>
      <c r="AF28" s="129">
        <v>3585145</v>
      </c>
      <c r="AG28" s="129"/>
      <c r="AH28" s="129"/>
      <c r="AI28" s="130">
        <v>6982.4</v>
      </c>
      <c r="AJ28" s="130">
        <v>1126105</v>
      </c>
      <c r="AK28" s="129"/>
      <c r="AL28" s="129"/>
      <c r="AM28" s="129"/>
      <c r="AN28" s="129"/>
      <c r="AO28" s="129"/>
      <c r="AP28" s="129"/>
      <c r="AQ28" s="129"/>
      <c r="AR28" s="129"/>
      <c r="AS28" s="129"/>
      <c r="AT28" s="129">
        <v>56</v>
      </c>
      <c r="AU28" s="129">
        <v>11124</v>
      </c>
      <c r="AV28" s="129"/>
      <c r="AW28" s="129"/>
      <c r="AX28" s="129">
        <v>40</v>
      </c>
      <c r="AY28" s="129">
        <v>15120</v>
      </c>
      <c r="AZ28" s="129"/>
      <c r="BA28" s="129"/>
      <c r="BB28" s="129"/>
      <c r="BC28" s="129"/>
      <c r="BD28" s="129"/>
      <c r="BE28" s="129"/>
      <c r="BF28" s="129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1">
        <v>43734</v>
      </c>
      <c r="B29" s="25" t="s">
        <v>37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>
        <v>1</v>
      </c>
      <c r="Y29" s="131">
        <v>286</v>
      </c>
      <c r="Z29" s="131">
        <v>128736</v>
      </c>
      <c r="AA29" s="131">
        <v>247</v>
      </c>
      <c r="AB29" s="131">
        <v>229122</v>
      </c>
      <c r="AC29" s="131"/>
      <c r="AD29" s="131"/>
      <c r="AE29" s="131">
        <v>248</v>
      </c>
      <c r="AF29" s="131">
        <v>102859</v>
      </c>
      <c r="AG29" s="131"/>
      <c r="AH29" s="131"/>
      <c r="AI29" s="131">
        <v>506.3</v>
      </c>
      <c r="AJ29" s="131">
        <v>85785</v>
      </c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v>43735</v>
      </c>
      <c r="B30" s="25" t="s">
        <v>30</v>
      </c>
      <c r="C30" s="30">
        <v>1</v>
      </c>
      <c r="D30" s="30">
        <v>520</v>
      </c>
      <c r="E30" s="30">
        <v>445824</v>
      </c>
      <c r="F30" s="30">
        <v>31</v>
      </c>
      <c r="G30" s="132">
        <v>4995</v>
      </c>
      <c r="H30" s="132">
        <v>4707504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>
        <v>3</v>
      </c>
      <c r="Y30" s="30">
        <v>132.7</v>
      </c>
      <c r="Z30" s="30">
        <v>37603</v>
      </c>
      <c r="AA30" s="30">
        <v>128</v>
      </c>
      <c r="AB30" s="30">
        <v>106805</v>
      </c>
      <c r="AC30" s="30"/>
      <c r="AD30" s="30"/>
      <c r="AE30" s="30">
        <v>2863</v>
      </c>
      <c r="AF30" s="30">
        <v>1154045</v>
      </c>
      <c r="AG30" s="30"/>
      <c r="AH30" s="30"/>
      <c r="AI30" s="30">
        <v>139</v>
      </c>
      <c r="AJ30" s="30">
        <v>23998</v>
      </c>
      <c r="AK30" s="30"/>
      <c r="AL30" s="30"/>
      <c r="AM30" s="30"/>
      <c r="AN30" s="30"/>
      <c r="AO30" s="30"/>
      <c r="AP30" s="30"/>
      <c r="AQ30" s="30"/>
      <c r="AR30" s="30"/>
      <c r="AS30" s="30">
        <v>12</v>
      </c>
      <c r="AT30" s="30">
        <v>1709</v>
      </c>
      <c r="AU30" s="30">
        <v>569970</v>
      </c>
      <c r="AV30" s="30"/>
      <c r="AW30" s="30"/>
      <c r="AX30" s="30">
        <v>134047</v>
      </c>
      <c r="AY30" s="30">
        <v>98147106</v>
      </c>
      <c r="AZ30" s="30"/>
      <c r="BA30" s="30"/>
      <c r="BB30" s="30"/>
      <c r="BC30" s="30"/>
      <c r="BD30" s="30"/>
      <c r="BE30" s="30"/>
      <c r="BF30" s="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1">
        <v>43736</v>
      </c>
      <c r="B31" s="25" t="s">
        <v>32</v>
      </c>
      <c r="C31" s="131">
        <v>2</v>
      </c>
      <c r="D31" s="21">
        <v>1095</v>
      </c>
      <c r="E31" s="21">
        <v>882198</v>
      </c>
      <c r="F31" s="131">
        <v>25</v>
      </c>
      <c r="G31" s="131">
        <v>3950</v>
      </c>
      <c r="H31" s="131">
        <v>3317652</v>
      </c>
      <c r="I31" s="131"/>
      <c r="J31" s="131"/>
      <c r="K31" s="131"/>
      <c r="L31" s="131">
        <v>2</v>
      </c>
      <c r="M31" s="131">
        <v>25856</v>
      </c>
      <c r="N31" s="131">
        <v>2184851</v>
      </c>
      <c r="O31" s="131">
        <v>1</v>
      </c>
      <c r="P31" s="131">
        <v>2135</v>
      </c>
      <c r="Q31" s="131">
        <v>1476196</v>
      </c>
      <c r="R31" s="131"/>
      <c r="S31" s="131"/>
      <c r="T31" s="131"/>
      <c r="U31" s="131"/>
      <c r="V31" s="131"/>
      <c r="W31" s="131"/>
      <c r="X31" s="131">
        <v>5</v>
      </c>
      <c r="Y31" s="131">
        <v>591.4</v>
      </c>
      <c r="Z31" s="131">
        <v>206960</v>
      </c>
      <c r="AA31" s="131">
        <v>543.2</v>
      </c>
      <c r="AB31" s="131">
        <v>421095</v>
      </c>
      <c r="AC31" s="131"/>
      <c r="AD31" s="131"/>
      <c r="AE31" s="131">
        <v>6177</v>
      </c>
      <c r="AF31" s="131">
        <v>1716002</v>
      </c>
      <c r="AG31" s="131"/>
      <c r="AH31" s="131"/>
      <c r="AI31" s="131">
        <v>5182.1</v>
      </c>
      <c r="AJ31" s="131">
        <v>682799</v>
      </c>
      <c r="AK31" s="131"/>
      <c r="AL31" s="131"/>
      <c r="AM31" s="131"/>
      <c r="AN31" s="131"/>
      <c r="AO31" s="131"/>
      <c r="AP31" s="131"/>
      <c r="AQ31" s="131"/>
      <c r="AR31" s="131"/>
      <c r="AS31" s="131">
        <v>12</v>
      </c>
      <c r="AT31" s="131">
        <v>3460</v>
      </c>
      <c r="AU31" s="131">
        <v>951156</v>
      </c>
      <c r="AV31" s="131">
        <v>66</v>
      </c>
      <c r="AW31" s="131">
        <v>6480</v>
      </c>
      <c r="AX31" s="131">
        <v>107299</v>
      </c>
      <c r="AY31" s="131">
        <v>81771768</v>
      </c>
      <c r="AZ31" s="131">
        <v>1</v>
      </c>
      <c r="BA31" s="131">
        <v>992</v>
      </c>
      <c r="BB31" s="131">
        <v>317412</v>
      </c>
      <c r="BC31" s="131">
        <v>81</v>
      </c>
      <c r="BD31" s="131">
        <v>9720</v>
      </c>
      <c r="BE31" s="131"/>
      <c r="BF31" s="1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1">
        <v>43737</v>
      </c>
      <c r="B32" s="25" t="s">
        <v>33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1">
        <v>43738</v>
      </c>
      <c r="B33" s="25" t="s">
        <v>34</v>
      </c>
      <c r="C33" s="131">
        <v>6</v>
      </c>
      <c r="D33" s="131">
        <v>655</v>
      </c>
      <c r="E33" s="131">
        <v>545184</v>
      </c>
      <c r="F33" s="131">
        <v>20</v>
      </c>
      <c r="G33" s="131">
        <v>1475</v>
      </c>
      <c r="H33" s="131">
        <v>1275912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>
        <v>1</v>
      </c>
      <c r="S33" s="131">
        <v>3072</v>
      </c>
      <c r="T33" s="131">
        <v>444911</v>
      </c>
      <c r="U33" s="131"/>
      <c r="V33" s="131"/>
      <c r="W33" s="131"/>
      <c r="X33" s="131">
        <v>7</v>
      </c>
      <c r="Y33" s="131">
        <v>619.7</v>
      </c>
      <c r="Z33" s="131">
        <v>220877</v>
      </c>
      <c r="AA33" s="131">
        <v>670</v>
      </c>
      <c r="AB33" s="131">
        <v>553611</v>
      </c>
      <c r="AC33" s="131"/>
      <c r="AD33" s="131"/>
      <c r="AE33" s="131">
        <v>3756</v>
      </c>
      <c r="AF33" s="131">
        <v>1227053</v>
      </c>
      <c r="AG33" s="131">
        <v>4</v>
      </c>
      <c r="AH33" s="131">
        <v>1728</v>
      </c>
      <c r="AI33" s="131">
        <v>2353</v>
      </c>
      <c r="AJ33" s="131">
        <v>293674</v>
      </c>
      <c r="AK33" s="131"/>
      <c r="AL33" s="131"/>
      <c r="AM33" s="131"/>
      <c r="AN33" s="131"/>
      <c r="AO33" s="131"/>
      <c r="AP33" s="131"/>
      <c r="AQ33" s="131"/>
      <c r="AR33" s="131"/>
      <c r="AS33" s="131">
        <v>24</v>
      </c>
      <c r="AT33" s="131">
        <v>7428</v>
      </c>
      <c r="AU33" s="131">
        <v>1503576</v>
      </c>
      <c r="AV33" s="131">
        <v>55</v>
      </c>
      <c r="AW33" s="131">
        <v>5670</v>
      </c>
      <c r="AX33" s="131">
        <v>219653</v>
      </c>
      <c r="AY33" s="131">
        <v>156445734</v>
      </c>
      <c r="AZ33" s="131">
        <v>1</v>
      </c>
      <c r="BA33" s="131">
        <v>3213</v>
      </c>
      <c r="BB33" s="131">
        <v>847152</v>
      </c>
      <c r="BC33" s="131">
        <v>1620</v>
      </c>
      <c r="BD33" s="131">
        <v>145260</v>
      </c>
      <c r="BE33" s="131"/>
      <c r="BF33" s="131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hachinohe</cp:lastModifiedBy>
  <cp:lastPrinted>2015-12-08T01:08:55Z</cp:lastPrinted>
  <dcterms:created xsi:type="dcterms:W3CDTF">2012-06-29T00:05:32Z</dcterms:created>
  <dcterms:modified xsi:type="dcterms:W3CDTF">2020-01-08T01:41:52Z</dcterms:modified>
  <cp:category/>
  <cp:version/>
  <cp:contentType/>
  <cp:contentStatus/>
</cp:coreProperties>
</file>