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anzaisv\工事契約版\工事契約G共有\00_◆業者名簿・登録受付\◆受付(H18～）\R6年度名簿の受付(定期審査)\04_様式\"/>
    </mc:Choice>
  </mc:AlternateContent>
  <bookViews>
    <workbookView xWindow="480" yWindow="165" windowWidth="8475" windowHeight="4590" tabRatio="843" activeTab="1"/>
  </bookViews>
  <sheets>
    <sheet name="【必読】提出書類の入力方法等について" sheetId="59" r:id="rId1"/>
    <sheet name="基本情報入力票" sheetId="56" r:id="rId2"/>
    <sheet name="申請書類チェックリスト" sheetId="54" r:id="rId3"/>
    <sheet name="工事第１号様式(申請書)" sheetId="57" r:id="rId4"/>
    <sheet name="工事第２号様式(委任状①)" sheetId="52" r:id="rId5"/>
    <sheet name="工事第２号様式(委任状②)" sheetId="58" r:id="rId6"/>
    <sheet name="工事第３号様式(使用印鑑届) " sheetId="55" r:id="rId7"/>
    <sheet name="工事第４号様式(雇用保険等誓約書)" sheetId="50" r:id="rId8"/>
    <sheet name="工事第５号様式(誓約書)" sheetId="48" r:id="rId9"/>
    <sheet name="工事第６号様式(営業所一覧)" sheetId="45" r:id="rId10"/>
    <sheet name="工事第７号様式(工事経歴書)" sheetId="46" r:id="rId11"/>
    <sheet name="工事第８号様式(技術職員一覧表)" sheetId="42" r:id="rId12"/>
    <sheet name="工事第９号様式(資格保有者調書)" sheetId="43" r:id="rId13"/>
    <sheet name="工事第10号様式(資本・人的関係)" sheetId="51" r:id="rId14"/>
    <sheet name="工事第11号様式(専門工事技術資料)" sheetId="53" r:id="rId15"/>
    <sheet name="工事第12号様式(主観的評価項目申告書) " sheetId="41" r:id="rId16"/>
    <sheet name="八戸市事務処理専用シート" sheetId="60" state="hidden" r:id="rId17"/>
  </sheets>
  <definedNames>
    <definedName name="_xlnm._FilterDatabase" localSheetId="1" hidden="1">基本情報入力票!$BL$14:$BL$19</definedName>
    <definedName name="_xlnm._FilterDatabase" localSheetId="16" hidden="1">八戸市事務処理専用シート!$A$1:$BM$11</definedName>
    <definedName name="_xlnm.Print_Area" localSheetId="1">基本情報入力票!$A$1:$FR$79</definedName>
    <definedName name="_xlnm.Print_Area" localSheetId="13">'工事第10号様式(資本・人的関係)'!$B$2:$AO$58</definedName>
    <definedName name="_xlnm.Print_Area" localSheetId="14">'工事第11号様式(専門工事技術資料)'!$B$2:$AO$61</definedName>
    <definedName name="_xlnm.Print_Area" localSheetId="15">'工事第12号様式(主観的評価項目申告書) '!$B$2:$AO$73</definedName>
    <definedName name="_xlnm.Print_Area" localSheetId="3">'工事第１号様式(申請書)'!$B$2:$AP$65</definedName>
    <definedName name="_xlnm.Print_Area" localSheetId="4">'工事第２号様式(委任状①)'!$B$4:$AO$62</definedName>
    <definedName name="_xlnm.Print_Area" localSheetId="5">'工事第２号様式(委任状②)'!$B$4:$AO$62</definedName>
    <definedName name="_xlnm.Print_Area" localSheetId="6">'工事第３号様式(使用印鑑届) '!$B$4:$AO$67</definedName>
    <definedName name="_xlnm.Print_Area" localSheetId="7">'工事第４号様式(雇用保険等誓約書)'!$B$2:$AO$65</definedName>
    <definedName name="_xlnm.Print_Area" localSheetId="8">'工事第５号様式(誓約書)'!$B$2:$AO$67</definedName>
    <definedName name="_xlnm.Print_Area" localSheetId="9">'工事第６号様式(営業所一覧)'!$B$2:$BV$35</definedName>
    <definedName name="_xlnm.Print_Area" localSheetId="10">'工事第７号様式(工事経歴書)'!$B$2:$BV$37</definedName>
    <definedName name="_xlnm.Print_Area" localSheetId="11">'工事第８号様式(技術職員一覧表)'!$B$2:$BV$62</definedName>
    <definedName name="_xlnm.Print_Area" localSheetId="12">'工事第９号様式(資格保有者調書)'!$B$2:$AO$60</definedName>
    <definedName name="_xlnm.Print_Area" localSheetId="2">申請書類チェックリスト!$B$2:$AW$41</definedName>
  </definedNames>
  <calcPr calcId="162913"/>
</workbook>
</file>

<file path=xl/calcChain.xml><?xml version="1.0" encoding="utf-8"?>
<calcChain xmlns="http://schemas.openxmlformats.org/spreadsheetml/2006/main">
  <c r="AE43" i="41" l="1"/>
  <c r="AK41" i="41"/>
  <c r="AK11" i="41" l="1"/>
  <c r="N10" i="57" l="1"/>
  <c r="AK61" i="41" l="1"/>
  <c r="C4" i="60" l="1"/>
  <c r="C5" i="60"/>
  <c r="C6" i="60"/>
  <c r="C7" i="60"/>
  <c r="C8" i="60"/>
  <c r="C9" i="60"/>
  <c r="C10" i="60"/>
  <c r="C11" i="60"/>
  <c r="C3" i="60"/>
  <c r="C2" i="60"/>
  <c r="M4" i="60"/>
  <c r="M5" i="60"/>
  <c r="M6" i="60"/>
  <c r="M7" i="60"/>
  <c r="M8" i="60"/>
  <c r="M9" i="60"/>
  <c r="M10" i="60"/>
  <c r="M11" i="60"/>
  <c r="M3" i="60"/>
  <c r="M2" i="60"/>
  <c r="A4" i="60" l="1"/>
  <c r="A5" i="60"/>
  <c r="A6" i="60"/>
  <c r="A7" i="60"/>
  <c r="A8" i="60"/>
  <c r="A9" i="60"/>
  <c r="A10" i="60"/>
  <c r="A11" i="60"/>
  <c r="A3" i="60"/>
  <c r="A2" i="60"/>
  <c r="AZ4" i="60" l="1"/>
  <c r="AZ5" i="60"/>
  <c r="AZ6" i="60"/>
  <c r="AZ7" i="60"/>
  <c r="AZ8" i="60"/>
  <c r="AZ9" i="60"/>
  <c r="AZ10" i="60"/>
  <c r="AZ11" i="60"/>
  <c r="AZ3" i="60"/>
  <c r="AY4" i="60"/>
  <c r="AY5" i="60"/>
  <c r="AY6" i="60"/>
  <c r="AY7" i="60"/>
  <c r="AY8" i="60"/>
  <c r="AY9" i="60"/>
  <c r="AY10" i="60"/>
  <c r="AY11" i="60"/>
  <c r="AY3" i="60"/>
  <c r="AX4" i="60"/>
  <c r="AX5" i="60"/>
  <c r="AX6" i="60"/>
  <c r="AX7" i="60"/>
  <c r="AX8" i="60"/>
  <c r="AX9" i="60"/>
  <c r="AX10" i="60"/>
  <c r="AX11" i="60"/>
  <c r="AX3" i="60"/>
  <c r="AW5" i="60"/>
  <c r="AW6" i="60"/>
  <c r="AW7" i="60"/>
  <c r="AW8" i="60"/>
  <c r="AW9" i="60"/>
  <c r="AW10" i="60"/>
  <c r="AW11" i="60"/>
  <c r="AV5" i="60"/>
  <c r="AV6" i="60"/>
  <c r="AV7" i="60"/>
  <c r="AV8" i="60"/>
  <c r="AV9" i="60"/>
  <c r="AV10" i="60"/>
  <c r="AV11" i="60"/>
  <c r="AU5" i="60"/>
  <c r="AU6" i="60"/>
  <c r="AU7" i="60"/>
  <c r="AU8" i="60"/>
  <c r="AU9" i="60"/>
  <c r="AU10" i="60"/>
  <c r="AU11" i="60"/>
  <c r="AT4" i="60"/>
  <c r="AT5" i="60"/>
  <c r="AT6" i="60"/>
  <c r="AT7" i="60"/>
  <c r="AT8" i="60"/>
  <c r="AT9" i="60"/>
  <c r="AT10" i="60"/>
  <c r="AT11" i="60"/>
  <c r="AT3" i="60"/>
  <c r="AS4" i="60"/>
  <c r="AS5" i="60"/>
  <c r="AS6" i="60"/>
  <c r="AS7" i="60"/>
  <c r="AS8" i="60"/>
  <c r="AS9" i="60"/>
  <c r="AS10" i="60"/>
  <c r="AS11" i="60"/>
  <c r="AS3" i="60"/>
  <c r="AR4" i="60"/>
  <c r="AR5" i="60"/>
  <c r="AR6" i="60"/>
  <c r="AR7" i="60"/>
  <c r="AR8" i="60"/>
  <c r="AR9" i="60"/>
  <c r="AR10" i="60"/>
  <c r="AR11" i="60"/>
  <c r="AR3" i="60"/>
  <c r="AQ4" i="60"/>
  <c r="AQ5" i="60"/>
  <c r="AQ6" i="60"/>
  <c r="AQ7" i="60"/>
  <c r="AQ8" i="60"/>
  <c r="AQ9" i="60"/>
  <c r="AQ10" i="60"/>
  <c r="AQ11" i="60"/>
  <c r="AQ3" i="60"/>
  <c r="AP4" i="60"/>
  <c r="AP5" i="60"/>
  <c r="AP6" i="60"/>
  <c r="AP7" i="60"/>
  <c r="AP8" i="60"/>
  <c r="AP9" i="60"/>
  <c r="AP10" i="60"/>
  <c r="AP11" i="60"/>
  <c r="AP3" i="60"/>
  <c r="AO4" i="60"/>
  <c r="AO5" i="60"/>
  <c r="AO6" i="60"/>
  <c r="AO7" i="60"/>
  <c r="AO8" i="60"/>
  <c r="AO9" i="60"/>
  <c r="AO10" i="60"/>
  <c r="AO11" i="60"/>
  <c r="AO3" i="60"/>
  <c r="AN4" i="60"/>
  <c r="AN5" i="60"/>
  <c r="AN6" i="60"/>
  <c r="AN7" i="60"/>
  <c r="AN8" i="60"/>
  <c r="AN9" i="60"/>
  <c r="AN10" i="60"/>
  <c r="AN11" i="60"/>
  <c r="AN3" i="60"/>
  <c r="AM4" i="60"/>
  <c r="AM5" i="60"/>
  <c r="AM6" i="60"/>
  <c r="AM7" i="60"/>
  <c r="AM8" i="60"/>
  <c r="AM9" i="60"/>
  <c r="AM10" i="60"/>
  <c r="AM11" i="60"/>
  <c r="AM3" i="60"/>
  <c r="AL4" i="60"/>
  <c r="AL5" i="60"/>
  <c r="AL6" i="60"/>
  <c r="AL7" i="60"/>
  <c r="AL8" i="60"/>
  <c r="AL9" i="60"/>
  <c r="AL10" i="60"/>
  <c r="AL11" i="60"/>
  <c r="AL3" i="60"/>
  <c r="AK4" i="60"/>
  <c r="AK5" i="60"/>
  <c r="AK6" i="60"/>
  <c r="AK7" i="60"/>
  <c r="AK8" i="60"/>
  <c r="AK9" i="60"/>
  <c r="AK10" i="60"/>
  <c r="AK11" i="60"/>
  <c r="AK3" i="60"/>
  <c r="AJ4" i="60"/>
  <c r="AJ5" i="60"/>
  <c r="AJ6" i="60"/>
  <c r="AJ7" i="60"/>
  <c r="AJ8" i="60"/>
  <c r="AJ9" i="60"/>
  <c r="AJ10" i="60"/>
  <c r="AJ11" i="60"/>
  <c r="AJ3" i="60"/>
  <c r="AI3" i="60"/>
  <c r="AV3" i="60" s="1"/>
  <c r="AI4" i="60"/>
  <c r="AV4" i="60" s="1"/>
  <c r="AI5" i="60"/>
  <c r="AI6" i="60"/>
  <c r="AI7" i="60"/>
  <c r="AI8" i="60"/>
  <c r="AI9" i="60"/>
  <c r="AI10" i="60"/>
  <c r="AI11" i="60"/>
  <c r="AH4" i="60"/>
  <c r="AH5" i="60"/>
  <c r="AH6" i="60"/>
  <c r="AH7" i="60"/>
  <c r="AH8" i="60"/>
  <c r="AH9" i="60"/>
  <c r="AH10" i="60"/>
  <c r="AH11" i="60"/>
  <c r="AH3" i="60"/>
  <c r="AE4" i="60"/>
  <c r="AE5" i="60"/>
  <c r="AE6" i="60"/>
  <c r="AE7" i="60"/>
  <c r="AE8" i="60"/>
  <c r="AE9" i="60"/>
  <c r="AE10" i="60"/>
  <c r="AE11" i="60"/>
  <c r="AE3" i="60"/>
  <c r="AG6" i="60"/>
  <c r="AG7" i="60"/>
  <c r="AG8" i="60"/>
  <c r="AG9" i="60"/>
  <c r="AG10" i="60"/>
  <c r="AF4" i="60"/>
  <c r="AF5" i="60"/>
  <c r="AF6" i="60"/>
  <c r="AF7" i="60"/>
  <c r="AF8" i="60"/>
  <c r="AF9" i="60"/>
  <c r="AF10" i="60"/>
  <c r="AF11" i="60"/>
  <c r="AF3" i="60"/>
  <c r="AD4" i="60"/>
  <c r="AD5" i="60"/>
  <c r="AD6" i="60"/>
  <c r="AD7" i="60"/>
  <c r="AD8" i="60"/>
  <c r="AD9" i="60"/>
  <c r="AD10" i="60"/>
  <c r="AD11" i="60"/>
  <c r="AD3" i="60"/>
  <c r="AC4" i="60"/>
  <c r="AC5" i="60"/>
  <c r="AC6" i="60"/>
  <c r="AC7" i="60"/>
  <c r="AC8" i="60"/>
  <c r="AC9" i="60"/>
  <c r="AC10" i="60"/>
  <c r="AC11" i="60"/>
  <c r="AC3" i="60"/>
  <c r="AB4" i="60"/>
  <c r="AB5" i="60"/>
  <c r="AB6" i="60"/>
  <c r="AB7" i="60"/>
  <c r="AB8" i="60"/>
  <c r="AB9" i="60"/>
  <c r="AB10" i="60"/>
  <c r="AB11" i="60"/>
  <c r="AB3" i="60"/>
  <c r="AA4" i="60"/>
  <c r="AA5" i="60"/>
  <c r="AA6" i="60"/>
  <c r="AA7" i="60"/>
  <c r="AA8" i="60"/>
  <c r="AA9" i="60"/>
  <c r="AA10" i="60"/>
  <c r="AA11" i="60"/>
  <c r="AA3" i="60"/>
  <c r="Z4" i="60"/>
  <c r="Z5" i="60"/>
  <c r="Z6" i="60"/>
  <c r="Z7" i="60"/>
  <c r="Z8" i="60"/>
  <c r="Z9" i="60"/>
  <c r="Z10" i="60"/>
  <c r="Z11" i="60"/>
  <c r="Z3" i="60"/>
  <c r="Y4" i="60"/>
  <c r="Y5" i="60"/>
  <c r="Y6" i="60"/>
  <c r="Y7" i="60"/>
  <c r="Y8" i="60"/>
  <c r="Y9" i="60"/>
  <c r="Y10" i="60"/>
  <c r="Y11" i="60"/>
  <c r="Y3" i="60"/>
  <c r="X4" i="60"/>
  <c r="X5" i="60"/>
  <c r="X6" i="60"/>
  <c r="X7" i="60"/>
  <c r="X8" i="60"/>
  <c r="X9" i="60"/>
  <c r="X10" i="60"/>
  <c r="X11" i="60"/>
  <c r="X3" i="60"/>
  <c r="W4" i="60"/>
  <c r="W5" i="60"/>
  <c r="W6" i="60"/>
  <c r="W7" i="60"/>
  <c r="W8" i="60"/>
  <c r="W9" i="60"/>
  <c r="W10" i="60"/>
  <c r="W11" i="60"/>
  <c r="W3" i="60"/>
  <c r="V4" i="60"/>
  <c r="V5" i="60"/>
  <c r="V6" i="60"/>
  <c r="V7" i="60"/>
  <c r="V8" i="60"/>
  <c r="V9" i="60"/>
  <c r="V10" i="60"/>
  <c r="V11" i="60"/>
  <c r="V3" i="60"/>
  <c r="U4" i="60"/>
  <c r="U5" i="60"/>
  <c r="U6" i="60"/>
  <c r="U7" i="60"/>
  <c r="U8" i="60"/>
  <c r="U9" i="60"/>
  <c r="U10" i="60"/>
  <c r="U11" i="60"/>
  <c r="U3" i="60"/>
  <c r="P4" i="60"/>
  <c r="P5" i="60"/>
  <c r="P6" i="60"/>
  <c r="P7" i="60"/>
  <c r="P8" i="60"/>
  <c r="P9" i="60"/>
  <c r="P10" i="60"/>
  <c r="P11" i="60"/>
  <c r="P3" i="60"/>
  <c r="O4" i="60"/>
  <c r="O5" i="60"/>
  <c r="O6" i="60"/>
  <c r="O7" i="60"/>
  <c r="O8" i="60"/>
  <c r="O9" i="60"/>
  <c r="O10" i="60"/>
  <c r="O11" i="60"/>
  <c r="O3" i="60"/>
  <c r="N4" i="60"/>
  <c r="N5" i="60"/>
  <c r="N6" i="60"/>
  <c r="N7" i="60"/>
  <c r="N8" i="60"/>
  <c r="N9" i="60"/>
  <c r="N10" i="60"/>
  <c r="N11" i="60"/>
  <c r="N3" i="60"/>
  <c r="L4" i="60"/>
  <c r="L5" i="60"/>
  <c r="L6" i="60"/>
  <c r="L7" i="60"/>
  <c r="L8" i="60"/>
  <c r="L9" i="60"/>
  <c r="L10" i="60"/>
  <c r="L11" i="60"/>
  <c r="L3" i="60"/>
  <c r="T4" i="60"/>
  <c r="T5" i="60"/>
  <c r="T6" i="60"/>
  <c r="T7" i="60"/>
  <c r="T8" i="60"/>
  <c r="T9" i="60"/>
  <c r="T10" i="60"/>
  <c r="T11" i="60"/>
  <c r="T3" i="60"/>
  <c r="S4" i="60"/>
  <c r="S5" i="60"/>
  <c r="S6" i="60"/>
  <c r="S7" i="60"/>
  <c r="S8" i="60"/>
  <c r="S9" i="60"/>
  <c r="S10" i="60"/>
  <c r="S11" i="60"/>
  <c r="S3" i="60"/>
  <c r="R4" i="60"/>
  <c r="R5" i="60"/>
  <c r="R6" i="60"/>
  <c r="R7" i="60"/>
  <c r="R8" i="60"/>
  <c r="R9" i="60"/>
  <c r="R10" i="60"/>
  <c r="R11" i="60"/>
  <c r="R3" i="60"/>
  <c r="Q4" i="60"/>
  <c r="Q5" i="60"/>
  <c r="Q6" i="60"/>
  <c r="Q7" i="60"/>
  <c r="Q8" i="60"/>
  <c r="Q9" i="60"/>
  <c r="Q10" i="60"/>
  <c r="Q11" i="60"/>
  <c r="Q3" i="60"/>
  <c r="F4" i="60"/>
  <c r="F5" i="60"/>
  <c r="F6" i="60"/>
  <c r="F7" i="60"/>
  <c r="F8" i="60"/>
  <c r="F9" i="60"/>
  <c r="F10" i="60"/>
  <c r="F11" i="60"/>
  <c r="F3" i="60"/>
  <c r="E4" i="60"/>
  <c r="E5" i="60"/>
  <c r="E6" i="60"/>
  <c r="E7" i="60"/>
  <c r="E8" i="60"/>
  <c r="E9" i="60"/>
  <c r="E10" i="60"/>
  <c r="E11" i="60"/>
  <c r="E3" i="60"/>
  <c r="D4" i="60"/>
  <c r="D5" i="60"/>
  <c r="D6" i="60"/>
  <c r="D7" i="60"/>
  <c r="D8" i="60"/>
  <c r="D9" i="60"/>
  <c r="D10" i="60"/>
  <c r="D11" i="60"/>
  <c r="D3" i="60"/>
  <c r="B4" i="60"/>
  <c r="B5" i="60"/>
  <c r="B6" i="60"/>
  <c r="B7" i="60"/>
  <c r="B8" i="60"/>
  <c r="B9" i="60"/>
  <c r="B10" i="60"/>
  <c r="B11" i="60"/>
  <c r="B3" i="60"/>
  <c r="K4" i="60"/>
  <c r="K5" i="60"/>
  <c r="K6" i="60"/>
  <c r="K7" i="60"/>
  <c r="K8" i="60"/>
  <c r="K9" i="60"/>
  <c r="K10" i="60"/>
  <c r="K11" i="60"/>
  <c r="K3" i="60"/>
  <c r="J4" i="60"/>
  <c r="J5" i="60"/>
  <c r="J6" i="60"/>
  <c r="J7" i="60"/>
  <c r="J8" i="60"/>
  <c r="J9" i="60"/>
  <c r="J10" i="60"/>
  <c r="J11" i="60"/>
  <c r="J3" i="60"/>
  <c r="I4" i="60"/>
  <c r="I5" i="60"/>
  <c r="I6" i="60"/>
  <c r="I7" i="60"/>
  <c r="I8" i="60"/>
  <c r="I9" i="60"/>
  <c r="I10" i="60"/>
  <c r="I11" i="60"/>
  <c r="I3" i="60"/>
  <c r="H4" i="60"/>
  <c r="H5" i="60"/>
  <c r="H6" i="60"/>
  <c r="H7" i="60"/>
  <c r="H8" i="60"/>
  <c r="H9" i="60"/>
  <c r="H10" i="60"/>
  <c r="H11" i="60"/>
  <c r="H3" i="60"/>
  <c r="G4" i="60"/>
  <c r="G5" i="60"/>
  <c r="G6" i="60"/>
  <c r="G7" i="60"/>
  <c r="G8" i="60"/>
  <c r="G9" i="60"/>
  <c r="G10" i="60"/>
  <c r="G11" i="60"/>
  <c r="G3" i="60"/>
  <c r="AU3" i="60" l="1"/>
  <c r="AU4" i="60"/>
  <c r="AW3" i="60"/>
  <c r="AW4" i="60"/>
  <c r="AL2" i="60"/>
  <c r="AK2" i="60"/>
  <c r="AJ2" i="60"/>
  <c r="AI2" i="60"/>
  <c r="E2" i="60" l="1"/>
  <c r="AH2" i="60"/>
  <c r="AE2" i="60"/>
  <c r="AF2" i="60"/>
  <c r="AG4" i="60" s="1"/>
  <c r="AD2" i="60"/>
  <c r="AC2" i="60"/>
  <c r="AB2" i="60"/>
  <c r="AA2" i="60"/>
  <c r="Z2" i="60"/>
  <c r="Y2" i="60"/>
  <c r="X2" i="60"/>
  <c r="W2" i="60"/>
  <c r="V2" i="60"/>
  <c r="U2" i="60"/>
  <c r="P2" i="60"/>
  <c r="O2" i="60"/>
  <c r="N2" i="60"/>
  <c r="L2" i="60"/>
  <c r="T2" i="60"/>
  <c r="S2" i="60"/>
  <c r="R2" i="60"/>
  <c r="Q2" i="60"/>
  <c r="F2" i="60"/>
  <c r="D2" i="60"/>
  <c r="B2" i="60"/>
  <c r="K2" i="60"/>
  <c r="J2" i="60"/>
  <c r="I2" i="60"/>
  <c r="H2" i="60"/>
  <c r="G2" i="60"/>
  <c r="AO2" i="60"/>
  <c r="AN2" i="60"/>
  <c r="AM2" i="60"/>
  <c r="AG3" i="60" l="1"/>
  <c r="AG5" i="60"/>
  <c r="AG11" i="60"/>
  <c r="AV2" i="60"/>
  <c r="AW2" i="60"/>
  <c r="AG2" i="60"/>
  <c r="AE52" i="41" l="1"/>
  <c r="AE47" i="41"/>
  <c r="AE39" i="41"/>
  <c r="AG61" i="41"/>
  <c r="AK54" i="41"/>
  <c r="AG54" i="41"/>
  <c r="AK49" i="41"/>
  <c r="AG49" i="41"/>
  <c r="AK45" i="41"/>
  <c r="AG45" i="41"/>
  <c r="AG41" i="41"/>
  <c r="AK37" i="41"/>
  <c r="AG37" i="41"/>
  <c r="AK32" i="41"/>
  <c r="AG32" i="41"/>
  <c r="AK19" i="41"/>
  <c r="AG19" i="41"/>
  <c r="AK15" i="41"/>
  <c r="AG15" i="41"/>
  <c r="AG11" i="41"/>
  <c r="AI77" i="56" l="1"/>
  <c r="AI76" i="56"/>
  <c r="AI75" i="56"/>
  <c r="AI74" i="56"/>
  <c r="AI73" i="56"/>
  <c r="AI72" i="56"/>
  <c r="AU2" i="60" s="1"/>
  <c r="AI71" i="56"/>
  <c r="AI70" i="56"/>
  <c r="AI69" i="56"/>
  <c r="AI68" i="56"/>
  <c r="AI67" i="56"/>
  <c r="J16" i="57"/>
  <c r="AZ2" i="60" l="1"/>
  <c r="AY2" i="60"/>
  <c r="AX2" i="60"/>
  <c r="AT2" i="60"/>
  <c r="AS2" i="60"/>
  <c r="AR2" i="60"/>
  <c r="AQ2" i="60"/>
  <c r="AP2" i="60"/>
  <c r="AK27" i="41"/>
  <c r="AG27" i="41"/>
  <c r="V33" i="57" l="1"/>
  <c r="N33" i="57"/>
  <c r="N34" i="57"/>
  <c r="U34" i="57"/>
  <c r="AF33" i="57"/>
  <c r="AF34" i="57"/>
  <c r="T41" i="57"/>
  <c r="J64" i="57"/>
  <c r="J63" i="57"/>
  <c r="J62" i="57"/>
  <c r="AC5" i="41"/>
  <c r="AB5" i="53"/>
  <c r="AF5" i="53"/>
  <c r="AJ5" i="53"/>
  <c r="T9" i="53"/>
  <c r="T11" i="53"/>
  <c r="T13" i="53"/>
  <c r="AB5" i="51"/>
  <c r="AF5" i="51"/>
  <c r="AJ5" i="51"/>
  <c r="T9" i="51"/>
  <c r="U9" i="51"/>
  <c r="V9" i="51"/>
  <c r="W9" i="51"/>
  <c r="X9" i="51"/>
  <c r="Y9" i="51"/>
  <c r="Z9" i="51"/>
  <c r="AA9" i="51"/>
  <c r="AB9" i="51"/>
  <c r="AC9" i="51"/>
  <c r="AD9" i="51"/>
  <c r="AE9" i="51"/>
  <c r="AF9" i="51"/>
  <c r="AG9" i="51"/>
  <c r="AH9" i="51"/>
  <c r="AI9" i="51"/>
  <c r="AJ9" i="51"/>
  <c r="AK9" i="51"/>
  <c r="AL9" i="51"/>
  <c r="AM9" i="51"/>
  <c r="T10" i="51"/>
  <c r="U10" i="51"/>
  <c r="V10" i="51"/>
  <c r="W10" i="51"/>
  <c r="X10" i="51"/>
  <c r="Y10" i="51"/>
  <c r="Z10" i="51"/>
  <c r="AA10" i="51"/>
  <c r="AB10" i="51"/>
  <c r="AC10" i="51"/>
  <c r="AD10" i="51"/>
  <c r="AE10" i="51"/>
  <c r="AF10" i="51"/>
  <c r="AG10" i="51"/>
  <c r="AH10" i="51"/>
  <c r="AI10" i="51"/>
  <c r="AJ10" i="51"/>
  <c r="AK10" i="51"/>
  <c r="AL10" i="51"/>
  <c r="AM10" i="51"/>
  <c r="T11" i="51"/>
  <c r="U11" i="51"/>
  <c r="V11" i="51"/>
  <c r="W11" i="51"/>
  <c r="X11" i="51"/>
  <c r="Y11" i="51"/>
  <c r="Z11" i="51"/>
  <c r="AA11" i="51"/>
  <c r="AB11" i="51"/>
  <c r="AC11" i="51"/>
  <c r="AD11" i="51"/>
  <c r="AE11" i="51"/>
  <c r="AF11" i="51"/>
  <c r="AG11" i="51"/>
  <c r="AH11" i="51"/>
  <c r="AI11" i="51"/>
  <c r="AJ11" i="51"/>
  <c r="AK11" i="51"/>
  <c r="AL11" i="51"/>
  <c r="AM11" i="51"/>
  <c r="T12" i="51"/>
  <c r="T15" i="51"/>
  <c r="AC10" i="43"/>
  <c r="AC11" i="43"/>
  <c r="BJ3" i="42"/>
  <c r="BG53" i="42"/>
  <c r="BL53" i="42"/>
  <c r="BQ53" i="42"/>
  <c r="BU53" i="42"/>
  <c r="BT53" i="42"/>
  <c r="BS53" i="42"/>
  <c r="BR53" i="42" s="1"/>
  <c r="BU54" i="42"/>
  <c r="BT54" i="42" s="1"/>
  <c r="BS54" i="42" s="1"/>
  <c r="BR54" i="42" s="1"/>
  <c r="BQ54" i="42" s="1"/>
  <c r="BP54" i="42" s="1"/>
  <c r="BO54" i="42" s="1"/>
  <c r="BN54" i="42" s="1"/>
  <c r="BM54" i="42" s="1"/>
  <c r="BL54" i="42" s="1"/>
  <c r="BK54" i="42" s="1"/>
  <c r="BJ54" i="42" s="1"/>
  <c r="BI54" i="42" s="1"/>
  <c r="BH54" i="42" s="1"/>
  <c r="BG54" i="42" s="1"/>
  <c r="BG55" i="42"/>
  <c r="BL55" i="42"/>
  <c r="BQ55" i="42"/>
  <c r="BU55" i="42"/>
  <c r="BT55" i="42" s="1"/>
  <c r="BS55" i="42" s="1"/>
  <c r="BR55" i="42" s="1"/>
  <c r="BP55" i="42" s="1"/>
  <c r="BO55" i="42" s="1"/>
  <c r="BN55" i="42" s="1"/>
  <c r="BM55" i="42" s="1"/>
  <c r="BK55" i="42" s="1"/>
  <c r="BJ55" i="42" s="1"/>
  <c r="BI55" i="42" s="1"/>
  <c r="BH55" i="42" s="1"/>
  <c r="BU56" i="42"/>
  <c r="BT56" i="42" s="1"/>
  <c r="BS56" i="42" s="1"/>
  <c r="BR56" i="42" s="1"/>
  <c r="BQ56" i="42" s="1"/>
  <c r="BP56" i="42" s="1"/>
  <c r="BO56" i="42" s="1"/>
  <c r="BN56" i="42" s="1"/>
  <c r="BM56" i="42" s="1"/>
  <c r="BL56" i="42" s="1"/>
  <c r="BK56" i="42" s="1"/>
  <c r="BJ56" i="42" s="1"/>
  <c r="BI56" i="42" s="1"/>
  <c r="BH56" i="42" s="1"/>
  <c r="BG56" i="42" s="1"/>
  <c r="BI3" i="46"/>
  <c r="BJ3" i="45"/>
  <c r="AB5" i="48"/>
  <c r="AF5" i="48"/>
  <c r="AJ5" i="48"/>
  <c r="T9" i="48"/>
  <c r="U9" i="48"/>
  <c r="V9" i="48"/>
  <c r="W9" i="48"/>
  <c r="X9" i="48"/>
  <c r="Y9" i="48"/>
  <c r="Z9" i="48"/>
  <c r="AA9" i="48"/>
  <c r="AB9" i="48"/>
  <c r="AC9" i="48"/>
  <c r="AD9" i="48"/>
  <c r="AE9" i="48"/>
  <c r="AF9" i="48"/>
  <c r="AG9" i="48"/>
  <c r="AH9" i="48"/>
  <c r="AI9" i="48"/>
  <c r="AJ9" i="48"/>
  <c r="AK9" i="48"/>
  <c r="AL9" i="48"/>
  <c r="AM9" i="48"/>
  <c r="T10" i="48"/>
  <c r="U10" i="48"/>
  <c r="V10" i="48"/>
  <c r="W10" i="48"/>
  <c r="X10" i="48"/>
  <c r="Y10" i="48"/>
  <c r="Z10" i="48"/>
  <c r="AA10" i="48"/>
  <c r="AB10" i="48"/>
  <c r="AC10" i="48"/>
  <c r="AD10" i="48"/>
  <c r="AE10" i="48"/>
  <c r="AF10" i="48"/>
  <c r="AG10" i="48"/>
  <c r="AH10" i="48"/>
  <c r="AI10" i="48"/>
  <c r="AJ10" i="48"/>
  <c r="AK10" i="48"/>
  <c r="AL10" i="48"/>
  <c r="AM10" i="48"/>
  <c r="T11" i="48"/>
  <c r="U11" i="48"/>
  <c r="V11" i="48"/>
  <c r="W11" i="48"/>
  <c r="X11" i="48"/>
  <c r="Y11" i="48"/>
  <c r="Z11" i="48"/>
  <c r="AA11" i="48"/>
  <c r="AB11" i="48"/>
  <c r="AC11" i="48"/>
  <c r="AD11" i="48"/>
  <c r="AE11" i="48"/>
  <c r="AF11" i="48"/>
  <c r="AG11" i="48"/>
  <c r="AH11" i="48"/>
  <c r="AI11" i="48"/>
  <c r="AJ11" i="48"/>
  <c r="AK11" i="48"/>
  <c r="AL11" i="48"/>
  <c r="AM11" i="48"/>
  <c r="T12" i="48"/>
  <c r="T15" i="48"/>
  <c r="AB5" i="50"/>
  <c r="AF5" i="50"/>
  <c r="AJ5" i="50"/>
  <c r="T9" i="50"/>
  <c r="U9" i="50"/>
  <c r="V9" i="50"/>
  <c r="W9" i="50"/>
  <c r="X9" i="50"/>
  <c r="Y9" i="50"/>
  <c r="Z9" i="50"/>
  <c r="AA9" i="50"/>
  <c r="AB9" i="50"/>
  <c r="AC9" i="50"/>
  <c r="AD9" i="50"/>
  <c r="AE9" i="50"/>
  <c r="AF9" i="50"/>
  <c r="AG9" i="50"/>
  <c r="AH9" i="50"/>
  <c r="AI9" i="50"/>
  <c r="AJ9" i="50"/>
  <c r="AK9" i="50"/>
  <c r="AL9" i="50"/>
  <c r="AM9" i="50"/>
  <c r="T10" i="50"/>
  <c r="U10" i="50"/>
  <c r="V10" i="50"/>
  <c r="W10" i="50"/>
  <c r="X10" i="50"/>
  <c r="Y10" i="50"/>
  <c r="Z10" i="50"/>
  <c r="AA10" i="50"/>
  <c r="AB10" i="50"/>
  <c r="AC10" i="50"/>
  <c r="AD10" i="50"/>
  <c r="AE10" i="50"/>
  <c r="AF10" i="50"/>
  <c r="AG10" i="50"/>
  <c r="AH10" i="50"/>
  <c r="AI10" i="50"/>
  <c r="AJ10" i="50"/>
  <c r="AK10" i="50"/>
  <c r="AL10" i="50"/>
  <c r="AM10" i="50"/>
  <c r="T11" i="50"/>
  <c r="U11" i="50"/>
  <c r="V11" i="50"/>
  <c r="W11" i="50"/>
  <c r="X11" i="50"/>
  <c r="Y11" i="50"/>
  <c r="Z11" i="50"/>
  <c r="AA11" i="50"/>
  <c r="AB11" i="50"/>
  <c r="AC11" i="50"/>
  <c r="AD11" i="50"/>
  <c r="AE11" i="50"/>
  <c r="AF11" i="50"/>
  <c r="AG11" i="50"/>
  <c r="AH11" i="50"/>
  <c r="AI11" i="50"/>
  <c r="AJ11" i="50"/>
  <c r="AK11" i="50"/>
  <c r="AL11" i="50"/>
  <c r="AM11" i="50"/>
  <c r="T12" i="50"/>
  <c r="T15" i="50"/>
  <c r="AB30" i="55"/>
  <c r="AF30" i="55"/>
  <c r="AJ30" i="55"/>
  <c r="T35" i="55"/>
  <c r="U35" i="55"/>
  <c r="V35" i="55"/>
  <c r="W35" i="55"/>
  <c r="X35" i="55"/>
  <c r="Y35" i="55"/>
  <c r="Z35" i="55"/>
  <c r="AA35" i="55"/>
  <c r="AB35" i="55"/>
  <c r="AC35" i="55"/>
  <c r="AD35" i="55"/>
  <c r="AE35" i="55"/>
  <c r="AF35" i="55"/>
  <c r="AG35" i="55"/>
  <c r="AH35" i="55"/>
  <c r="AI35" i="55"/>
  <c r="AJ35" i="55"/>
  <c r="AK35" i="55"/>
  <c r="AL35" i="55"/>
  <c r="AM35" i="55"/>
  <c r="T36" i="55"/>
  <c r="U36" i="55"/>
  <c r="V36" i="55"/>
  <c r="W36" i="55"/>
  <c r="X36" i="55"/>
  <c r="Y36" i="55"/>
  <c r="Z36" i="55"/>
  <c r="AA36" i="55"/>
  <c r="AB36" i="55"/>
  <c r="AC36" i="55"/>
  <c r="AD36" i="55"/>
  <c r="AE36" i="55"/>
  <c r="AF36" i="55"/>
  <c r="AG36" i="55"/>
  <c r="AH36" i="55"/>
  <c r="AI36" i="55"/>
  <c r="AJ36" i="55"/>
  <c r="AK36" i="55"/>
  <c r="AL36" i="55"/>
  <c r="AM36" i="55"/>
  <c r="T37" i="55"/>
  <c r="U37" i="55"/>
  <c r="V37" i="55"/>
  <c r="W37" i="55"/>
  <c r="X37" i="55"/>
  <c r="Y37" i="55"/>
  <c r="Z37" i="55"/>
  <c r="AA37" i="55"/>
  <c r="AB37" i="55"/>
  <c r="AC37" i="55"/>
  <c r="AD37" i="55"/>
  <c r="AE37" i="55"/>
  <c r="AF37" i="55"/>
  <c r="AG37" i="55"/>
  <c r="AH37" i="55"/>
  <c r="AI37" i="55"/>
  <c r="AJ37" i="55"/>
  <c r="AK37" i="55"/>
  <c r="AL37" i="55"/>
  <c r="AM37" i="55"/>
  <c r="T38" i="55"/>
  <c r="T41" i="55"/>
  <c r="AB7" i="58"/>
  <c r="AF7" i="58"/>
  <c r="AJ7" i="58"/>
  <c r="T11" i="58"/>
  <c r="U11" i="58"/>
  <c r="V11" i="58"/>
  <c r="W11" i="58"/>
  <c r="X11" i="58"/>
  <c r="Y11" i="58"/>
  <c r="Z11" i="58"/>
  <c r="AA11" i="58"/>
  <c r="AB11" i="58"/>
  <c r="AC11" i="58"/>
  <c r="AD11" i="58"/>
  <c r="AE11" i="58"/>
  <c r="AF11" i="58"/>
  <c r="AG11" i="58"/>
  <c r="AH11" i="58"/>
  <c r="AI11" i="58"/>
  <c r="AJ11" i="58"/>
  <c r="AK11" i="58"/>
  <c r="AL11" i="58"/>
  <c r="AM11" i="58"/>
  <c r="T12" i="58"/>
  <c r="U12" i="58"/>
  <c r="V12" i="58"/>
  <c r="W12" i="58"/>
  <c r="X12" i="58"/>
  <c r="Y12" i="58"/>
  <c r="Z12" i="58"/>
  <c r="AA12" i="58"/>
  <c r="AB12" i="58"/>
  <c r="AC12" i="58"/>
  <c r="AD12" i="58"/>
  <c r="AE12" i="58"/>
  <c r="AF12" i="58"/>
  <c r="AG12" i="58"/>
  <c r="AH12" i="58"/>
  <c r="AI12" i="58"/>
  <c r="AJ12" i="58"/>
  <c r="AK12" i="58"/>
  <c r="AL12" i="58"/>
  <c r="AM12" i="58"/>
  <c r="T13" i="58"/>
  <c r="U13" i="58"/>
  <c r="V13" i="58"/>
  <c r="W13" i="58"/>
  <c r="X13" i="58"/>
  <c r="Y13" i="58"/>
  <c r="Z13" i="58"/>
  <c r="AA13" i="58"/>
  <c r="AB13" i="58"/>
  <c r="AC13" i="58"/>
  <c r="AD13" i="58"/>
  <c r="AE13" i="58"/>
  <c r="AF13" i="58"/>
  <c r="AG13" i="58"/>
  <c r="AH13" i="58"/>
  <c r="AI13" i="58"/>
  <c r="AJ13" i="58"/>
  <c r="AK13" i="58"/>
  <c r="AL13" i="58"/>
  <c r="AM13" i="58"/>
  <c r="T14" i="58"/>
  <c r="T17" i="58"/>
  <c r="T26" i="58"/>
  <c r="U26" i="58"/>
  <c r="V26" i="58"/>
  <c r="W26" i="58"/>
  <c r="X26" i="58"/>
  <c r="Y26" i="58"/>
  <c r="Z26" i="58"/>
  <c r="AA26" i="58"/>
  <c r="AB26" i="58"/>
  <c r="AC26" i="58"/>
  <c r="AD26" i="58"/>
  <c r="AE26" i="58"/>
  <c r="AF26" i="58"/>
  <c r="AG26" i="58"/>
  <c r="AH26" i="58"/>
  <c r="AI26" i="58"/>
  <c r="AJ26" i="58"/>
  <c r="AK26" i="58"/>
  <c r="AL26" i="58"/>
  <c r="AM26" i="58"/>
  <c r="T27" i="58"/>
  <c r="U27" i="58"/>
  <c r="V27" i="58"/>
  <c r="W27" i="58"/>
  <c r="X27" i="58"/>
  <c r="Y27" i="58"/>
  <c r="Z27" i="58"/>
  <c r="AA27" i="58"/>
  <c r="AB27" i="58"/>
  <c r="AC27" i="58"/>
  <c r="AD27" i="58"/>
  <c r="AE27" i="58"/>
  <c r="AF27" i="58"/>
  <c r="AG27" i="58"/>
  <c r="AH27" i="58"/>
  <c r="AI27" i="58"/>
  <c r="AJ27" i="58"/>
  <c r="AK27" i="58"/>
  <c r="AL27" i="58"/>
  <c r="AM27" i="58"/>
  <c r="T28" i="58"/>
  <c r="U28" i="58"/>
  <c r="V28" i="58"/>
  <c r="W28" i="58"/>
  <c r="X28" i="58"/>
  <c r="Y28" i="58"/>
  <c r="Z28" i="58"/>
  <c r="AA28" i="58"/>
  <c r="AB28" i="58"/>
  <c r="AC28" i="58"/>
  <c r="AD28" i="58"/>
  <c r="AE28" i="58"/>
  <c r="AF28" i="58"/>
  <c r="AG28" i="58"/>
  <c r="AH28" i="58"/>
  <c r="AI28" i="58"/>
  <c r="AJ28" i="58"/>
  <c r="AK28" i="58"/>
  <c r="AL28" i="58"/>
  <c r="AM28" i="58"/>
  <c r="T29" i="58"/>
  <c r="T32" i="58"/>
  <c r="AB7" i="52"/>
  <c r="AF7" i="52"/>
  <c r="AJ7" i="52"/>
  <c r="T11" i="52"/>
  <c r="U11" i="52"/>
  <c r="V11" i="52"/>
  <c r="W11" i="52"/>
  <c r="X11" i="52"/>
  <c r="Y11" i="52"/>
  <c r="Z11" i="52"/>
  <c r="AA11" i="52"/>
  <c r="AB11" i="52"/>
  <c r="AC11" i="52"/>
  <c r="AD11" i="52"/>
  <c r="AE11" i="52"/>
  <c r="AF11" i="52"/>
  <c r="AG11" i="52"/>
  <c r="AH11" i="52"/>
  <c r="AI11" i="52"/>
  <c r="AJ11" i="52"/>
  <c r="AK11" i="52"/>
  <c r="AL11" i="52"/>
  <c r="AM11" i="52"/>
  <c r="T12" i="52"/>
  <c r="U12" i="52"/>
  <c r="V12" i="52"/>
  <c r="W12" i="52"/>
  <c r="X12" i="52"/>
  <c r="Y12" i="52"/>
  <c r="Z12" i="52"/>
  <c r="AA12" i="52"/>
  <c r="AB12" i="52"/>
  <c r="AC12" i="52"/>
  <c r="AD12" i="52"/>
  <c r="AE12" i="52"/>
  <c r="AF12" i="52"/>
  <c r="AG12" i="52"/>
  <c r="AH12" i="52"/>
  <c r="AI12" i="52"/>
  <c r="AJ12" i="52"/>
  <c r="AK12" i="52"/>
  <c r="AL12" i="52"/>
  <c r="AM12" i="52"/>
  <c r="T13" i="52"/>
  <c r="U13" i="52"/>
  <c r="V13" i="52"/>
  <c r="W13" i="52"/>
  <c r="X13" i="52"/>
  <c r="Y13" i="52"/>
  <c r="Z13" i="52"/>
  <c r="AA13" i="52"/>
  <c r="AB13" i="52"/>
  <c r="AC13" i="52"/>
  <c r="AD13" i="52"/>
  <c r="AE13" i="52"/>
  <c r="AF13" i="52"/>
  <c r="AG13" i="52"/>
  <c r="AH13" i="52"/>
  <c r="AI13" i="52"/>
  <c r="AJ13" i="52"/>
  <c r="AK13" i="52"/>
  <c r="AL13" i="52"/>
  <c r="AM13" i="52"/>
  <c r="T14" i="52"/>
  <c r="T17" i="52"/>
  <c r="T26" i="52"/>
  <c r="U26" i="52"/>
  <c r="V26" i="52"/>
  <c r="W26" i="52"/>
  <c r="X26" i="52"/>
  <c r="Y26" i="52"/>
  <c r="Z26" i="52"/>
  <c r="AA26" i="52"/>
  <c r="AB26" i="52"/>
  <c r="AC26" i="52"/>
  <c r="AD26" i="52"/>
  <c r="AE26" i="52"/>
  <c r="AF26" i="52"/>
  <c r="AG26" i="52"/>
  <c r="AH26" i="52"/>
  <c r="AI26" i="52"/>
  <c r="AJ26" i="52"/>
  <c r="AK26" i="52"/>
  <c r="AL26" i="52"/>
  <c r="AM26" i="52"/>
  <c r="T27" i="52"/>
  <c r="U27" i="52"/>
  <c r="V27" i="52"/>
  <c r="W27" i="52"/>
  <c r="X27" i="52"/>
  <c r="Y27" i="52"/>
  <c r="Z27" i="52"/>
  <c r="AA27" i="52"/>
  <c r="AB27" i="52"/>
  <c r="AC27" i="52"/>
  <c r="AD27" i="52"/>
  <c r="AE27" i="52"/>
  <c r="AF27" i="52"/>
  <c r="AG27" i="52"/>
  <c r="AH27" i="52"/>
  <c r="AI27" i="52"/>
  <c r="AJ27" i="52"/>
  <c r="AK27" i="52"/>
  <c r="AL27" i="52"/>
  <c r="AM27" i="52"/>
  <c r="T28" i="52"/>
  <c r="U28" i="52"/>
  <c r="V28" i="52"/>
  <c r="W28" i="52"/>
  <c r="X28" i="52"/>
  <c r="Y28" i="52"/>
  <c r="Z28" i="52"/>
  <c r="AA28" i="52"/>
  <c r="AB28" i="52"/>
  <c r="AC28" i="52"/>
  <c r="AD28" i="52"/>
  <c r="AE28" i="52"/>
  <c r="AF28" i="52"/>
  <c r="AG28" i="52"/>
  <c r="AH28" i="52"/>
  <c r="AI28" i="52"/>
  <c r="AJ28" i="52"/>
  <c r="AK28" i="52"/>
  <c r="AL28" i="52"/>
  <c r="AM28" i="52"/>
  <c r="T29" i="52"/>
  <c r="T32" i="52"/>
  <c r="AD7" i="57"/>
  <c r="AH7" i="57"/>
  <c r="AL7" i="57"/>
  <c r="R10" i="57"/>
  <c r="V10" i="57"/>
  <c r="K11" i="57"/>
  <c r="I12" i="57"/>
  <c r="O12" i="57"/>
  <c r="M13" i="57"/>
  <c r="AD13" i="57"/>
  <c r="M14" i="57"/>
  <c r="J15" i="57"/>
  <c r="S18" i="57"/>
  <c r="J19" i="57"/>
  <c r="S19" i="57"/>
  <c r="H21" i="57"/>
  <c r="K21" i="57"/>
  <c r="L23" i="57"/>
  <c r="J24" i="57"/>
  <c r="P24" i="57"/>
  <c r="N25" i="57"/>
  <c r="AD25" i="57"/>
  <c r="N26" i="57"/>
  <c r="K27" i="57"/>
  <c r="T28" i="57"/>
  <c r="K29" i="57"/>
  <c r="T29" i="57"/>
  <c r="E41" i="57"/>
  <c r="K41" i="57"/>
  <c r="O41" i="57"/>
  <c r="AB41" i="57"/>
  <c r="AG41" i="57"/>
  <c r="AL41" i="57"/>
  <c r="E42" i="57"/>
  <c r="K42" i="57"/>
  <c r="O42" i="57"/>
  <c r="T42" i="57"/>
  <c r="AB42" i="57"/>
  <c r="AG42" i="57"/>
  <c r="AL42" i="57"/>
  <c r="E43" i="57"/>
  <c r="K43" i="57"/>
  <c r="O43" i="57"/>
  <c r="T43" i="57"/>
  <c r="AB43" i="57"/>
  <c r="AG43" i="57"/>
  <c r="AL43" i="57"/>
  <c r="E44" i="57"/>
  <c r="K44" i="57"/>
  <c r="O44" i="57"/>
  <c r="T44" i="57"/>
  <c r="AB44" i="57"/>
  <c r="AG44" i="57"/>
  <c r="AL44" i="57"/>
  <c r="E45" i="57"/>
  <c r="K45" i="57"/>
  <c r="O45" i="57"/>
  <c r="T45" i="57"/>
  <c r="AB45" i="57"/>
  <c r="AG45" i="57"/>
  <c r="AL45" i="57"/>
  <c r="E46" i="57"/>
  <c r="K46" i="57"/>
  <c r="O46" i="57"/>
  <c r="T46" i="57"/>
  <c r="AB46" i="57"/>
  <c r="AG46" i="57"/>
  <c r="AL46" i="57"/>
  <c r="E47" i="57"/>
  <c r="K47" i="57"/>
  <c r="O47" i="57"/>
  <c r="T47" i="57"/>
  <c r="AB47" i="57"/>
  <c r="AG47" i="57"/>
  <c r="AL47" i="57"/>
  <c r="E48" i="57"/>
  <c r="K48" i="57"/>
  <c r="O48" i="57"/>
  <c r="T48" i="57"/>
  <c r="AB48" i="57"/>
  <c r="AG48" i="57"/>
  <c r="AL48" i="57"/>
  <c r="E49" i="57"/>
  <c r="K49" i="57"/>
  <c r="O49" i="57"/>
  <c r="T49" i="57"/>
  <c r="AB49" i="57"/>
  <c r="AG49" i="57"/>
  <c r="AL49" i="57"/>
  <c r="E50" i="57"/>
  <c r="K50" i="57"/>
  <c r="O50" i="57"/>
  <c r="T50" i="57"/>
  <c r="AB50" i="57"/>
  <c r="AG50" i="57"/>
  <c r="AL50" i="57"/>
  <c r="X57" i="57"/>
  <c r="AE57" i="57"/>
  <c r="X58" i="57"/>
  <c r="AE58" i="57"/>
  <c r="I6" i="54"/>
  <c r="BP53" i="42" l="1"/>
  <c r="BO53" i="42" s="1"/>
  <c r="BN53" i="42" s="1"/>
  <c r="BM53" i="42" s="1"/>
  <c r="BK53" i="42" s="1"/>
  <c r="BJ53" i="42" s="1"/>
  <c r="BI53" i="42" s="1"/>
  <c r="BH53" i="42" s="1"/>
</calcChain>
</file>

<file path=xl/sharedStrings.xml><?xml version="1.0" encoding="utf-8"?>
<sst xmlns="http://schemas.openxmlformats.org/spreadsheetml/2006/main" count="1286" uniqueCount="803">
  <si>
    <t>１級</t>
    <rPh sb="1" eb="2">
      <t>キュウ</t>
    </rPh>
    <phoneticPr fontId="2"/>
  </si>
  <si>
    <t>土木</t>
    <rPh sb="0" eb="2">
      <t>ドボク</t>
    </rPh>
    <phoneticPr fontId="2"/>
  </si>
  <si>
    <t>建築</t>
    <rPh sb="0" eb="2">
      <t>ケンチク</t>
    </rPh>
    <phoneticPr fontId="2"/>
  </si>
  <si>
    <t>番号</t>
    <rPh sb="0" eb="2">
      <t>バンゴウ</t>
    </rPh>
    <phoneticPr fontId="2"/>
  </si>
  <si>
    <t>評価項目</t>
    <rPh sb="0" eb="2">
      <t>ヒョウカ</t>
    </rPh>
    <rPh sb="2" eb="4">
      <t>コウモク</t>
    </rPh>
    <phoneticPr fontId="2"/>
  </si>
  <si>
    <t>無</t>
    <rPh sb="0" eb="1">
      <t>ナ</t>
    </rPh>
    <phoneticPr fontId="2"/>
  </si>
  <si>
    <t>生年月日</t>
    <rPh sb="0" eb="2">
      <t>セイネン</t>
    </rPh>
    <rPh sb="2" eb="4">
      <t>ガッピ</t>
    </rPh>
    <phoneticPr fontId="2"/>
  </si>
  <si>
    <t>営業所
専任</t>
    <rPh sb="0" eb="3">
      <t>エイギョウショ</t>
    </rPh>
    <rPh sb="4" eb="6">
      <t>センニン</t>
    </rPh>
    <phoneticPr fontId="2"/>
  </si>
  <si>
    <t>１級相当</t>
    <rPh sb="1" eb="2">
      <t>キュウ</t>
    </rPh>
    <rPh sb="2" eb="4">
      <t>ソウトウ</t>
    </rPh>
    <phoneticPr fontId="2"/>
  </si>
  <si>
    <t>２級相当</t>
    <rPh sb="1" eb="2">
      <t>キュウ</t>
    </rPh>
    <rPh sb="2" eb="4">
      <t>ソウトウ</t>
    </rPh>
    <phoneticPr fontId="2"/>
  </si>
  <si>
    <t>合計欄</t>
    <rPh sb="0" eb="2">
      <t>ゴウケイ</t>
    </rPh>
    <rPh sb="2" eb="3">
      <t>ラン</t>
    </rPh>
    <phoneticPr fontId="2"/>
  </si>
  <si>
    <t>舗装</t>
    <rPh sb="0" eb="2">
      <t>ホソウ</t>
    </rPh>
    <phoneticPr fontId="2"/>
  </si>
  <si>
    <t>資格名</t>
    <rPh sb="0" eb="2">
      <t>シカク</t>
    </rPh>
    <rPh sb="2" eb="3">
      <t>メイ</t>
    </rPh>
    <phoneticPr fontId="2"/>
  </si>
  <si>
    <t>主観的評価項目申告書</t>
    <rPh sb="0" eb="3">
      <t>シュカンテキ</t>
    </rPh>
    <rPh sb="3" eb="5">
      <t>ヒョウカ</t>
    </rPh>
    <rPh sb="5" eb="7">
      <t>コウモク</t>
    </rPh>
    <rPh sb="7" eb="10">
      <t>シンコクショ</t>
    </rPh>
    <phoneticPr fontId="2"/>
  </si>
  <si>
    <t>商号又は名称</t>
    <rPh sb="0" eb="2">
      <t>ショウゴウ</t>
    </rPh>
    <rPh sb="2" eb="3">
      <t>マタ</t>
    </rPh>
    <rPh sb="4" eb="6">
      <t>メイショウ</t>
    </rPh>
    <phoneticPr fontId="2"/>
  </si>
  <si>
    <t>該当事項</t>
    <rPh sb="0" eb="2">
      <t>ガイトウ</t>
    </rPh>
    <rPh sb="2" eb="4">
      <t>ジコウ</t>
    </rPh>
    <phoneticPr fontId="2"/>
  </si>
  <si>
    <t>(有・無のいずれかを選択)</t>
    <rPh sb="1" eb="2">
      <t>アリ</t>
    </rPh>
    <rPh sb="3" eb="4">
      <t>ナ</t>
    </rPh>
    <rPh sb="10" eb="12">
      <t>センタク</t>
    </rPh>
    <phoneticPr fontId="2"/>
  </si>
  <si>
    <t>エコアクション21取得状況</t>
    <rPh sb="9" eb="11">
      <t>シュトク</t>
    </rPh>
    <rPh sb="11" eb="13">
      <t>ジョウキョウ</t>
    </rPh>
    <phoneticPr fontId="2"/>
  </si>
  <si>
    <t>市からの元請</t>
    <rPh sb="0" eb="1">
      <t>シ</t>
    </rPh>
    <rPh sb="4" eb="6">
      <t>モトウケ</t>
    </rPh>
    <phoneticPr fontId="2"/>
  </si>
  <si>
    <t>上記以外</t>
    <rPh sb="0" eb="2">
      <t>ジョウキ</t>
    </rPh>
    <rPh sb="2" eb="4">
      <t>イガイ</t>
    </rPh>
    <phoneticPr fontId="2"/>
  </si>
  <si>
    <t>八戸市
確認欄</t>
    <rPh sb="0" eb="3">
      <t>ハチノヘシ</t>
    </rPh>
    <rPh sb="4" eb="6">
      <t>カクニン</t>
    </rPh>
    <rPh sb="6" eb="7">
      <t>ラン</t>
    </rPh>
    <phoneticPr fontId="2"/>
  </si>
  <si>
    <t>継続教育の実施</t>
    <rPh sb="0" eb="2">
      <t>ケイゾク</t>
    </rPh>
    <rPh sb="2" eb="4">
      <t>キョウイク</t>
    </rPh>
    <rPh sb="5" eb="7">
      <t>ジッシ</t>
    </rPh>
    <phoneticPr fontId="2"/>
  </si>
  <si>
    <t>土木CPDS</t>
    <rPh sb="0" eb="2">
      <t>ドボク</t>
    </rPh>
    <phoneticPr fontId="2"/>
  </si>
  <si>
    <t>建築CPD</t>
    <rPh sb="0" eb="2">
      <t>ケンチク</t>
    </rPh>
    <phoneticPr fontId="2"/>
  </si>
  <si>
    <t>造園CPD</t>
    <rPh sb="0" eb="2">
      <t>ゾウエン</t>
    </rPh>
    <phoneticPr fontId="2"/>
  </si>
  <si>
    <t>新規学卒者の雇用状況</t>
    <rPh sb="0" eb="2">
      <t>シンキ</t>
    </rPh>
    <rPh sb="2" eb="3">
      <t>ガク</t>
    </rPh>
    <rPh sb="6" eb="8">
      <t>コヨウ</t>
    </rPh>
    <rPh sb="8" eb="10">
      <t>ジョウキョウ</t>
    </rPh>
    <phoneticPr fontId="2"/>
  </si>
  <si>
    <t>働き方改革等推進企業</t>
    <phoneticPr fontId="2"/>
  </si>
  <si>
    <t>有</t>
    <rPh sb="0" eb="1">
      <t>アリ</t>
    </rPh>
    <phoneticPr fontId="2"/>
  </si>
  <si>
    <t>□</t>
  </si>
  <si>
    <t>(</t>
    <phoneticPr fontId="2"/>
  </si>
  <si>
    <t>ﾕﾆｯﾄ）</t>
    <phoneticPr fontId="2"/>
  </si>
  <si>
    <t>人）</t>
    <rPh sb="0" eb="1">
      <t>ニン</t>
    </rPh>
    <phoneticPr fontId="2"/>
  </si>
  <si>
    <t>除雪業務
の請負
実績
(市内の
市道等)</t>
    <rPh sb="0" eb="2">
      <t>ジョセツ</t>
    </rPh>
    <rPh sb="2" eb="4">
      <t>ギョウム</t>
    </rPh>
    <rPh sb="6" eb="8">
      <t>ウケオイ</t>
    </rPh>
    <rPh sb="9" eb="11">
      <t>ジッセキ</t>
    </rPh>
    <rPh sb="13" eb="15">
      <t>シナイ</t>
    </rPh>
    <rPh sb="17" eb="19">
      <t>シドウ</t>
    </rPh>
    <rPh sb="19" eb="20">
      <t>トウ</t>
    </rPh>
    <phoneticPr fontId="2"/>
  </si>
  <si>
    <t>障がい者
の雇用
状況</t>
    <rPh sb="0" eb="1">
      <t>ショウ</t>
    </rPh>
    <rPh sb="3" eb="4">
      <t>シャ</t>
    </rPh>
    <rPh sb="6" eb="8">
      <t>コヨウ</t>
    </rPh>
    <rPh sb="9" eb="11">
      <t>ジョウキョウ</t>
    </rPh>
    <phoneticPr fontId="2"/>
  </si>
  <si>
    <t>有効期間内のエコアクション21の登録証等の写し</t>
    <rPh sb="0" eb="2">
      <t>ユウコウ</t>
    </rPh>
    <rPh sb="2" eb="5">
      <t>キカンナイ</t>
    </rPh>
    <rPh sb="16" eb="18">
      <t>トウロク</t>
    </rPh>
    <rPh sb="18" eb="19">
      <t>ショウ</t>
    </rPh>
    <rPh sb="19" eb="20">
      <t>トウ</t>
    </rPh>
    <rPh sb="21" eb="22">
      <t>ウツ</t>
    </rPh>
    <phoneticPr fontId="2"/>
  </si>
  <si>
    <t>無し</t>
    <rPh sb="0" eb="1">
      <t>ナ</t>
    </rPh>
    <phoneticPr fontId="2"/>
  </si>
  <si>
    <t>除雪業務に係る契約書等の写し</t>
    <rPh sb="0" eb="2">
      <t>ジョセツ</t>
    </rPh>
    <rPh sb="2" eb="4">
      <t>ギョウム</t>
    </rPh>
    <rPh sb="5" eb="6">
      <t>カカ</t>
    </rPh>
    <rPh sb="7" eb="10">
      <t>ケイヤクショ</t>
    </rPh>
    <rPh sb="10" eb="11">
      <t>トウ</t>
    </rPh>
    <rPh sb="12" eb="13">
      <t>ウツ</t>
    </rPh>
    <phoneticPr fontId="2"/>
  </si>
  <si>
    <t>【上限：100ユニット】
取得単位数等の証明書の写し</t>
    <rPh sb="1" eb="3">
      <t>ジョウゲン</t>
    </rPh>
    <rPh sb="13" eb="15">
      <t>シュトク</t>
    </rPh>
    <rPh sb="15" eb="17">
      <t>タンイ</t>
    </rPh>
    <rPh sb="17" eb="18">
      <t>スウ</t>
    </rPh>
    <rPh sb="18" eb="19">
      <t>トウ</t>
    </rPh>
    <rPh sb="20" eb="23">
      <t>ショウメイショ</t>
    </rPh>
    <rPh sb="24" eb="25">
      <t>ウツ</t>
    </rPh>
    <phoneticPr fontId="2"/>
  </si>
  <si>
    <t>【上限：60単位】
取得単位数等の証明書の写し</t>
    <rPh sb="1" eb="3">
      <t>ジョウゲン</t>
    </rPh>
    <rPh sb="6" eb="8">
      <t>タンイ</t>
    </rPh>
    <rPh sb="10" eb="12">
      <t>シュトク</t>
    </rPh>
    <rPh sb="12" eb="14">
      <t>タンイ</t>
    </rPh>
    <rPh sb="14" eb="15">
      <t>スウ</t>
    </rPh>
    <rPh sb="15" eb="16">
      <t>トウ</t>
    </rPh>
    <rPh sb="17" eb="20">
      <t>ショウメイショ</t>
    </rPh>
    <rPh sb="21" eb="22">
      <t>ウツ</t>
    </rPh>
    <phoneticPr fontId="2"/>
  </si>
  <si>
    <t>単位）</t>
    <rPh sb="0" eb="2">
      <t>タンイ</t>
    </rPh>
    <phoneticPr fontId="2"/>
  </si>
  <si>
    <t>【上限：250単位】
取得単位数等の証明書の写し</t>
    <rPh sb="1" eb="3">
      <t>ジョウゲン</t>
    </rPh>
    <rPh sb="7" eb="9">
      <t>タンイ</t>
    </rPh>
    <rPh sb="11" eb="13">
      <t>シュトク</t>
    </rPh>
    <rPh sb="13" eb="15">
      <t>タンイ</t>
    </rPh>
    <rPh sb="15" eb="16">
      <t>スウ</t>
    </rPh>
    <rPh sb="16" eb="17">
      <t>トウ</t>
    </rPh>
    <rPh sb="18" eb="21">
      <t>ショウメイショ</t>
    </rPh>
    <rPh sb="22" eb="23">
      <t>ウツ</t>
    </rPh>
    <phoneticPr fontId="2"/>
  </si>
  <si>
    <t>※該当事項の有無について、いずれかを選択すること。</t>
    <rPh sb="1" eb="3">
      <t>ガイトウ</t>
    </rPh>
    <rPh sb="3" eb="5">
      <t>ジコウ</t>
    </rPh>
    <rPh sb="6" eb="8">
      <t>ウム</t>
    </rPh>
    <rPh sb="18" eb="20">
      <t>センタク</t>
    </rPh>
    <phoneticPr fontId="2"/>
  </si>
  <si>
    <t>氏名</t>
    <rPh sb="0" eb="2">
      <t>シメイ</t>
    </rPh>
    <phoneticPr fontId="2"/>
  </si>
  <si>
    <t>２級</t>
    <rPh sb="1" eb="2">
      <t>キュウ</t>
    </rPh>
    <phoneticPr fontId="2"/>
  </si>
  <si>
    <t>１）</t>
    <phoneticPr fontId="2"/>
  </si>
  <si>
    <t>２）</t>
    <phoneticPr fontId="2"/>
  </si>
  <si>
    <t>３）</t>
    <phoneticPr fontId="2"/>
  </si>
  <si>
    <t>４）</t>
    <phoneticPr fontId="2"/>
  </si>
  <si>
    <t>２）</t>
    <phoneticPr fontId="2"/>
  </si>
  <si>
    <t>５）</t>
    <phoneticPr fontId="2"/>
  </si>
  <si>
    <t>６）</t>
    <phoneticPr fontId="2"/>
  </si>
  <si>
    <t>舗装施工管理
技術者数</t>
    <rPh sb="0" eb="2">
      <t>ホソウ</t>
    </rPh>
    <rPh sb="2" eb="4">
      <t>セコウ</t>
    </rPh>
    <rPh sb="4" eb="6">
      <t>カンリ</t>
    </rPh>
    <rPh sb="7" eb="9">
      <t>ギジュツ</t>
    </rPh>
    <rPh sb="9" eb="10">
      <t>シャ</t>
    </rPh>
    <rPh sb="10" eb="11">
      <t>スウ</t>
    </rPh>
    <phoneticPr fontId="2"/>
  </si>
  <si>
    <t>土木工事
技術職員数</t>
    <rPh sb="0" eb="2">
      <t>ドボク</t>
    </rPh>
    <rPh sb="2" eb="4">
      <t>コウジ</t>
    </rPh>
    <rPh sb="5" eb="7">
      <t>ギジュツ</t>
    </rPh>
    <rPh sb="7" eb="9">
      <t>ショクイン</t>
    </rPh>
    <rPh sb="9" eb="10">
      <t>スウ</t>
    </rPh>
    <phoneticPr fontId="2"/>
  </si>
  <si>
    <t>建築工事
技術職員数</t>
    <rPh sb="0" eb="2">
      <t>ケンチク</t>
    </rPh>
    <rPh sb="2" eb="4">
      <t>コウジ</t>
    </rPh>
    <rPh sb="5" eb="7">
      <t>ギジュツ</t>
    </rPh>
    <rPh sb="7" eb="9">
      <t>ショクイン</t>
    </rPh>
    <rPh sb="9" eb="10">
      <t>スウ</t>
    </rPh>
    <phoneticPr fontId="2"/>
  </si>
  <si>
    <t>営業所専任技術者については、営業所専任欄の「○」を選択すること。</t>
    <rPh sb="0" eb="3">
      <t>エイギョウショ</t>
    </rPh>
    <rPh sb="3" eb="5">
      <t>センニン</t>
    </rPh>
    <rPh sb="5" eb="8">
      <t>ギジュツシャ</t>
    </rPh>
    <rPh sb="14" eb="17">
      <t>エイギョウショ</t>
    </rPh>
    <rPh sb="17" eb="19">
      <t>センニン</t>
    </rPh>
    <rPh sb="19" eb="20">
      <t>ラン</t>
    </rPh>
    <rPh sb="25" eb="27">
      <t>センタク</t>
    </rPh>
    <phoneticPr fontId="2"/>
  </si>
  <si>
    <t>土木工事、建築工事に関係する国家資格及び舗装施工管理技術者については、資格証明書及び常勤雇用を証明するものの写しを添付すること。</t>
    <rPh sb="0" eb="2">
      <t>ドボク</t>
    </rPh>
    <rPh sb="2" eb="4">
      <t>コウジ</t>
    </rPh>
    <rPh sb="5" eb="7">
      <t>ケンチク</t>
    </rPh>
    <rPh sb="7" eb="9">
      <t>コウジ</t>
    </rPh>
    <rPh sb="14" eb="16">
      <t>コッカ</t>
    </rPh>
    <rPh sb="18" eb="19">
      <t>オヨ</t>
    </rPh>
    <rPh sb="20" eb="22">
      <t>ホソウ</t>
    </rPh>
    <rPh sb="22" eb="24">
      <t>セコウ</t>
    </rPh>
    <rPh sb="24" eb="26">
      <t>カンリ</t>
    </rPh>
    <rPh sb="26" eb="29">
      <t>ギジュツシャ</t>
    </rPh>
    <rPh sb="35" eb="37">
      <t>シカク</t>
    </rPh>
    <rPh sb="37" eb="39">
      <t>ショウメイ</t>
    </rPh>
    <rPh sb="39" eb="40">
      <t>ショ</t>
    </rPh>
    <rPh sb="40" eb="41">
      <t>オヨ</t>
    </rPh>
    <phoneticPr fontId="2"/>
  </si>
  <si>
    <r>
      <t>資格証明書及び常勤雇用を証明するものの写しは</t>
    </r>
    <r>
      <rPr>
        <b/>
        <u/>
        <sz val="10"/>
        <rFont val="ＭＳ ゴシック"/>
        <family val="3"/>
        <charset val="128"/>
      </rPr>
      <t>記載した技術職員の順と同一とし、かつ、一人分ずつ揃えて提出すること。</t>
    </r>
    <rPh sb="0" eb="2">
      <t>シカク</t>
    </rPh>
    <rPh sb="2" eb="4">
      <t>ショウメイ</t>
    </rPh>
    <rPh sb="4" eb="5">
      <t>ショ</t>
    </rPh>
    <rPh sb="5" eb="6">
      <t>オヨ</t>
    </rPh>
    <rPh sb="7" eb="9">
      <t>ジョウキン</t>
    </rPh>
    <rPh sb="9" eb="11">
      <t>コヨウ</t>
    </rPh>
    <rPh sb="12" eb="14">
      <t>ショウメイ</t>
    </rPh>
    <rPh sb="19" eb="20">
      <t>ウツ</t>
    </rPh>
    <rPh sb="22" eb="24">
      <t>キサイ</t>
    </rPh>
    <rPh sb="26" eb="28">
      <t>ギジュツ</t>
    </rPh>
    <rPh sb="28" eb="30">
      <t>ショクイン</t>
    </rPh>
    <rPh sb="31" eb="32">
      <t>ジュン</t>
    </rPh>
    <rPh sb="33" eb="35">
      <t>ドウイツ</t>
    </rPh>
    <rPh sb="41" eb="43">
      <t>ヒトリ</t>
    </rPh>
    <rPh sb="43" eb="44">
      <t>ブン</t>
    </rPh>
    <rPh sb="46" eb="47">
      <t>ソロ</t>
    </rPh>
    <phoneticPr fontId="2"/>
  </si>
  <si>
    <t>ただし、１つの業種について、同一人が１級相当の資格と２級相当の資格の両方を有している場合は、上位（１級相当）の資格についてのみ</t>
    <phoneticPr fontId="2"/>
  </si>
  <si>
    <t>「○」を選択し、「１」と数えること。　　　　　　</t>
    <rPh sb="4" eb="6">
      <t>センタク</t>
    </rPh>
    <phoneticPr fontId="2"/>
  </si>
  <si>
    <t>資格保有者調書</t>
    <rPh sb="0" eb="2">
      <t>シカク</t>
    </rPh>
    <rPh sb="2" eb="5">
      <t>ホユウシャ</t>
    </rPh>
    <rPh sb="5" eb="7">
      <t>チョウショ</t>
    </rPh>
    <phoneticPr fontId="2"/>
  </si>
  <si>
    <t>【解体工事施工技士】</t>
    <rPh sb="1" eb="3">
      <t>カイタイ</t>
    </rPh>
    <rPh sb="3" eb="5">
      <t>コウジ</t>
    </rPh>
    <rPh sb="5" eb="7">
      <t>セコウ</t>
    </rPh>
    <rPh sb="7" eb="9">
      <t>ギシ</t>
    </rPh>
    <phoneticPr fontId="2"/>
  </si>
  <si>
    <t>【特別管理産業廃棄物管理責任者】</t>
    <rPh sb="1" eb="3">
      <t>トクベツ</t>
    </rPh>
    <rPh sb="3" eb="5">
      <t>カンリ</t>
    </rPh>
    <rPh sb="5" eb="7">
      <t>サンギョウ</t>
    </rPh>
    <rPh sb="7" eb="10">
      <t>ハイキブツ</t>
    </rPh>
    <rPh sb="10" eb="12">
      <t>カンリ</t>
    </rPh>
    <rPh sb="12" eb="14">
      <t>セキニン</t>
    </rPh>
    <rPh sb="14" eb="15">
      <t>シャ</t>
    </rPh>
    <phoneticPr fontId="2"/>
  </si>
  <si>
    <t>工事経歴書　　　　　　　　　　　　　　　</t>
    <rPh sb="0" eb="2">
      <t>コウジ</t>
    </rPh>
    <rPh sb="2" eb="5">
      <t>ケイレキショ</t>
    </rPh>
    <phoneticPr fontId="2"/>
  </si>
  <si>
    <t>（建設工事の種類）</t>
    <rPh sb="1" eb="3">
      <t>ケンセツ</t>
    </rPh>
    <rPh sb="3" eb="5">
      <t>コウジ</t>
    </rPh>
    <rPh sb="6" eb="8">
      <t>シュルイ</t>
    </rPh>
    <phoneticPr fontId="2"/>
  </si>
  <si>
    <t>工事</t>
    <rPh sb="0" eb="2">
      <t>コウジ</t>
    </rPh>
    <phoneticPr fontId="2"/>
  </si>
  <si>
    <t>注文者</t>
    <rPh sb="0" eb="2">
      <t>チュウモン</t>
    </rPh>
    <rPh sb="2" eb="3">
      <t>シャ</t>
    </rPh>
    <phoneticPr fontId="2"/>
  </si>
  <si>
    <t>元請又は
下請の別</t>
    <rPh sb="0" eb="2">
      <t>モトウケ</t>
    </rPh>
    <rPh sb="2" eb="3">
      <t>マタ</t>
    </rPh>
    <rPh sb="5" eb="7">
      <t>シタウ</t>
    </rPh>
    <rPh sb="8" eb="9">
      <t>ベツ</t>
    </rPh>
    <phoneticPr fontId="2"/>
  </si>
  <si>
    <t>工事名</t>
    <rPh sb="0" eb="2">
      <t>コウジ</t>
    </rPh>
    <rPh sb="2" eb="3">
      <t>メイ</t>
    </rPh>
    <phoneticPr fontId="2"/>
  </si>
  <si>
    <t>着工年月</t>
    <rPh sb="0" eb="2">
      <t>チャッコウ</t>
    </rPh>
    <rPh sb="2" eb="4">
      <t>ネンゲツ</t>
    </rPh>
    <phoneticPr fontId="2"/>
  </si>
  <si>
    <t>完成(予定)年月</t>
    <rPh sb="0" eb="2">
      <t>カンセイ</t>
    </rPh>
    <rPh sb="3" eb="5">
      <t>ヨテイ</t>
    </rPh>
    <rPh sb="6" eb="8">
      <t>ネンゲツ</t>
    </rPh>
    <phoneticPr fontId="2"/>
  </si>
  <si>
    <t>（千円）</t>
    <rPh sb="1" eb="3">
      <t>センエン</t>
    </rPh>
    <phoneticPr fontId="2"/>
  </si>
  <si>
    <t>請負代金の額</t>
    <rPh sb="0" eb="2">
      <t>ウケオイ</t>
    </rPh>
    <rPh sb="2" eb="4">
      <t>ダイキン</t>
    </rPh>
    <rPh sb="5" eb="6">
      <t>ガク</t>
    </rPh>
    <phoneticPr fontId="2"/>
  </si>
  <si>
    <t>配置技術者
氏名</t>
    <rPh sb="0" eb="2">
      <t>ハイチ</t>
    </rPh>
    <rPh sb="2" eb="5">
      <t>ギジュツシャ</t>
    </rPh>
    <rPh sb="6" eb="8">
      <t>シメイ</t>
    </rPh>
    <phoneticPr fontId="2"/>
  </si>
  <si>
    <t>工事場所のある
都道府県名</t>
    <rPh sb="0" eb="2">
      <t>コウジ</t>
    </rPh>
    <rPh sb="2" eb="4">
      <t>バショ</t>
    </rPh>
    <rPh sb="8" eb="12">
      <t>トドウフケン</t>
    </rPh>
    <rPh sb="12" eb="13">
      <t>メイ</t>
    </rPh>
    <phoneticPr fontId="2"/>
  </si>
  <si>
    <t>本表は、許可を受けた建設業の種類に対応した建設工事の種類ごとに作成すること。</t>
    <rPh sb="0" eb="1">
      <t>ホン</t>
    </rPh>
    <rPh sb="1" eb="2">
      <t>ヒョウ</t>
    </rPh>
    <rPh sb="4" eb="6">
      <t>キョカ</t>
    </rPh>
    <rPh sb="7" eb="8">
      <t>ウ</t>
    </rPh>
    <rPh sb="10" eb="13">
      <t>ケンセツギョウ</t>
    </rPh>
    <rPh sb="14" eb="16">
      <t>シュルイ</t>
    </rPh>
    <rPh sb="17" eb="19">
      <t>タイオウ</t>
    </rPh>
    <rPh sb="21" eb="23">
      <t>ケンセツ</t>
    </rPh>
    <rPh sb="23" eb="25">
      <t>コウジ</t>
    </rPh>
    <rPh sb="26" eb="28">
      <t>シュルイ</t>
    </rPh>
    <rPh sb="31" eb="33">
      <t>サクセイ</t>
    </rPh>
    <phoneticPr fontId="2"/>
  </si>
  <si>
    <t>営業所一覧表　　　　　　　　　　　　　　　</t>
    <rPh sb="0" eb="3">
      <t>エイギョウショ</t>
    </rPh>
    <rPh sb="3" eb="6">
      <t>イチランヒョウ</t>
    </rPh>
    <phoneticPr fontId="2"/>
  </si>
  <si>
    <t>営業所名称</t>
    <rPh sb="0" eb="3">
      <t>エイギョウショ</t>
    </rPh>
    <rPh sb="3" eb="5">
      <t>メイショウ</t>
    </rPh>
    <phoneticPr fontId="2"/>
  </si>
  <si>
    <t>所在地</t>
    <rPh sb="0" eb="3">
      <t>ショザイチ</t>
    </rPh>
    <phoneticPr fontId="2"/>
  </si>
  <si>
    <t>上段：電話番号</t>
    <rPh sb="0" eb="2">
      <t>ジョウダン</t>
    </rPh>
    <rPh sb="3" eb="5">
      <t>デンワ</t>
    </rPh>
    <rPh sb="5" eb="7">
      <t>バンゴウ</t>
    </rPh>
    <phoneticPr fontId="2"/>
  </si>
  <si>
    <t>下段：ＦＡＸ番号</t>
    <rPh sb="0" eb="2">
      <t>ゲダン</t>
    </rPh>
    <rPh sb="6" eb="8">
      <t>バンゴウ</t>
    </rPh>
    <phoneticPr fontId="2"/>
  </si>
  <si>
    <t>郵便番号</t>
    <rPh sb="0" eb="4">
      <t>ユウビンバンゴウ</t>
    </rPh>
    <phoneticPr fontId="2"/>
  </si>
  <si>
    <t>―</t>
    <phoneticPr fontId="2"/>
  </si>
  <si>
    <t>―</t>
    <phoneticPr fontId="2"/>
  </si>
  <si>
    <t>中央公契連統一様式又は同様の記載内容であれば、独自様式に作成したものでも提出可とします。</t>
    <rPh sb="0" eb="2">
      <t>チュウオウ</t>
    </rPh>
    <rPh sb="2" eb="3">
      <t>コウ</t>
    </rPh>
    <rPh sb="3" eb="4">
      <t>チギリ</t>
    </rPh>
    <rPh sb="4" eb="5">
      <t>レン</t>
    </rPh>
    <rPh sb="5" eb="7">
      <t>トウイツ</t>
    </rPh>
    <rPh sb="7" eb="9">
      <t>ヨウシキ</t>
    </rPh>
    <rPh sb="9" eb="10">
      <t>マタ</t>
    </rPh>
    <rPh sb="11" eb="13">
      <t>ドウヨウ</t>
    </rPh>
    <rPh sb="14" eb="16">
      <t>キサイ</t>
    </rPh>
    <rPh sb="16" eb="18">
      <t>ナイヨウ</t>
    </rPh>
    <rPh sb="23" eb="25">
      <t>ドクジ</t>
    </rPh>
    <rPh sb="25" eb="27">
      <t>ヨウシキ</t>
    </rPh>
    <rPh sb="28" eb="30">
      <t>サクセイ</t>
    </rPh>
    <rPh sb="36" eb="38">
      <t>テイシュツ</t>
    </rPh>
    <rPh sb="38" eb="39">
      <t>カ</t>
    </rPh>
    <phoneticPr fontId="2"/>
  </si>
  <si>
    <t>本表は、申請日現在で作成すること。</t>
    <rPh sb="0" eb="1">
      <t>ホン</t>
    </rPh>
    <rPh sb="1" eb="2">
      <t>ヒョウ</t>
    </rPh>
    <rPh sb="4" eb="6">
      <t>シンセイ</t>
    </rPh>
    <rPh sb="6" eb="9">
      <t>ニチゲンザイ</t>
    </rPh>
    <rPh sb="10" eb="12">
      <t>サクセイ</t>
    </rPh>
    <phoneticPr fontId="2"/>
  </si>
  <si>
    <t>「請負代金の額」欄は、消費税抜きの金額を記入すること。</t>
    <rPh sb="1" eb="3">
      <t>ウケオイ</t>
    </rPh>
    <rPh sb="3" eb="5">
      <t>ダイキン</t>
    </rPh>
    <rPh sb="6" eb="7">
      <t>ガク</t>
    </rPh>
    <rPh sb="8" eb="9">
      <t>ラン</t>
    </rPh>
    <rPh sb="11" eb="14">
      <t>ショウヒゼイ</t>
    </rPh>
    <rPh sb="14" eb="15">
      <t>ヌ</t>
    </rPh>
    <rPh sb="17" eb="19">
      <t>キンガク</t>
    </rPh>
    <rPh sb="20" eb="22">
      <t>キニュウ</t>
    </rPh>
    <phoneticPr fontId="2"/>
  </si>
  <si>
    <t>使用印鑑届</t>
    <rPh sb="0" eb="2">
      <t>シヨウ</t>
    </rPh>
    <rPh sb="2" eb="4">
      <t>インカン</t>
    </rPh>
    <rPh sb="4" eb="5">
      <t>トドケ</t>
    </rPh>
    <phoneticPr fontId="2"/>
  </si>
  <si>
    <t>使用印</t>
    <rPh sb="0" eb="2">
      <t>シヨウ</t>
    </rPh>
    <rPh sb="2" eb="3">
      <t>イン</t>
    </rPh>
    <phoneticPr fontId="2"/>
  </si>
  <si>
    <t>令和</t>
    <rPh sb="0" eb="2">
      <t>レイワ</t>
    </rPh>
    <phoneticPr fontId="2"/>
  </si>
  <si>
    <t>年</t>
    <rPh sb="0" eb="1">
      <t>ネン</t>
    </rPh>
    <phoneticPr fontId="2"/>
  </si>
  <si>
    <t>月</t>
    <rPh sb="0" eb="1">
      <t>ガツ</t>
    </rPh>
    <phoneticPr fontId="2"/>
  </si>
  <si>
    <t>日</t>
    <rPh sb="0" eb="1">
      <t>ニチ</t>
    </rPh>
    <phoneticPr fontId="2"/>
  </si>
  <si>
    <t>印</t>
    <rPh sb="0" eb="1">
      <t>イン</t>
    </rPh>
    <phoneticPr fontId="2"/>
  </si>
  <si>
    <t>代表者職氏名</t>
    <rPh sb="0" eb="3">
      <t>ダイヒョウシャ</t>
    </rPh>
    <rPh sb="3" eb="4">
      <t>ショク</t>
    </rPh>
    <rPh sb="4" eb="6">
      <t>シメイ</t>
    </rPh>
    <phoneticPr fontId="2"/>
  </si>
  <si>
    <t>「使用印」欄には、入札書、見積書、契約書、請求書等に使用する印鑑を押印すること。</t>
    <rPh sb="1" eb="3">
      <t>シヨウ</t>
    </rPh>
    <rPh sb="3" eb="4">
      <t>イン</t>
    </rPh>
    <rPh sb="5" eb="6">
      <t>ラン</t>
    </rPh>
    <rPh sb="9" eb="11">
      <t>ニュウサツ</t>
    </rPh>
    <rPh sb="11" eb="12">
      <t>ショ</t>
    </rPh>
    <rPh sb="13" eb="16">
      <t>ミツモリショ</t>
    </rPh>
    <rPh sb="17" eb="20">
      <t>ケイヤクショ</t>
    </rPh>
    <rPh sb="21" eb="24">
      <t>セイキュウショ</t>
    </rPh>
    <rPh sb="24" eb="25">
      <t>トウ</t>
    </rPh>
    <rPh sb="26" eb="28">
      <t>シヨウ</t>
    </rPh>
    <rPh sb="30" eb="32">
      <t>インカン</t>
    </rPh>
    <rPh sb="33" eb="35">
      <t>オウイン</t>
    </rPh>
    <phoneticPr fontId="2"/>
  </si>
  <si>
    <t xml:space="preserve"> こと。</t>
    <phoneticPr fontId="2"/>
  </si>
  <si>
    <t>誓約書</t>
    <rPh sb="0" eb="3">
      <t>セイヤクショ</t>
    </rPh>
    <phoneticPr fontId="2"/>
  </si>
  <si>
    <t>本店所在地</t>
    <rPh sb="0" eb="2">
      <t>ホンテン</t>
    </rPh>
    <rPh sb="2" eb="5">
      <t>ショザイチ</t>
    </rPh>
    <phoneticPr fontId="2"/>
  </si>
  <si>
    <t>（誓約事項）</t>
    <rPh sb="1" eb="3">
      <t>セイヤク</t>
    </rPh>
    <rPh sb="3" eb="5">
      <t>ジコウ</t>
    </rPh>
    <phoneticPr fontId="2"/>
  </si>
  <si>
    <t>(1)</t>
    <phoneticPr fontId="2"/>
  </si>
  <si>
    <t>１</t>
    <phoneticPr fontId="2"/>
  </si>
  <si>
    <t>雇用保険、健康保険及び厚生年金保険の加入義務がないことの誓約書</t>
    <rPh sb="0" eb="2">
      <t>コヨウ</t>
    </rPh>
    <rPh sb="2" eb="4">
      <t>ホケン</t>
    </rPh>
    <rPh sb="5" eb="7">
      <t>ケンコウ</t>
    </rPh>
    <rPh sb="7" eb="9">
      <t>ホケン</t>
    </rPh>
    <rPh sb="9" eb="10">
      <t>オヨ</t>
    </rPh>
    <rPh sb="11" eb="13">
      <t>コウセイ</t>
    </rPh>
    <rPh sb="13" eb="15">
      <t>ネンキン</t>
    </rPh>
    <rPh sb="15" eb="17">
      <t>ホケン</t>
    </rPh>
    <rPh sb="18" eb="20">
      <t>カニュウ</t>
    </rPh>
    <rPh sb="20" eb="22">
      <t>ギム</t>
    </rPh>
    <rPh sb="28" eb="31">
      <t>セイヤクショ</t>
    </rPh>
    <phoneticPr fontId="2"/>
  </si>
  <si>
    <t>　下記の事項について相違ないことを誓約します。</t>
    <rPh sb="1" eb="3">
      <t>カキ</t>
    </rPh>
    <rPh sb="4" eb="6">
      <t>ジコウ</t>
    </rPh>
    <rPh sb="10" eb="12">
      <t>ソウイ</t>
    </rPh>
    <rPh sb="17" eb="19">
      <t>セイヤク</t>
    </rPh>
    <phoneticPr fontId="2"/>
  </si>
  <si>
    <t>　雇用保険について、労働者を雇用していないので、加入義務がありません。</t>
    <phoneticPr fontId="2"/>
  </si>
  <si>
    <t>□</t>
    <phoneticPr fontId="2"/>
  </si>
  <si>
    <t>　健康保険及び厚生年金保険について、適用事業所となっていないので、加入義務がありません。</t>
    <phoneticPr fontId="2"/>
  </si>
  <si>
    <t>※該当する項目を選択すること。</t>
    <rPh sb="1" eb="3">
      <t>ガイトウ</t>
    </rPh>
    <rPh sb="5" eb="7">
      <t>コウモク</t>
    </rPh>
    <rPh sb="8" eb="10">
      <t>センタク</t>
    </rPh>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</si>
  <si>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</si>
  <si>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　当社と他の八戸市の建設工事並びに建設関連業務の入札参加者との資本関係又は人的関係は，次のとおりです。</t>
    <rPh sb="1" eb="3">
      <t>トウシャ</t>
    </rPh>
    <rPh sb="4" eb="5">
      <t>タ</t>
    </rPh>
    <rPh sb="6" eb="9">
      <t>ハチノヘシ</t>
    </rPh>
    <rPh sb="10" eb="12">
      <t>ケンセツ</t>
    </rPh>
    <rPh sb="12" eb="14">
      <t>コウジ</t>
    </rPh>
    <rPh sb="14" eb="15">
      <t>ナラ</t>
    </rPh>
    <rPh sb="17" eb="19">
      <t>ケンセツ</t>
    </rPh>
    <rPh sb="19" eb="21">
      <t>カンレン</t>
    </rPh>
    <rPh sb="21" eb="23">
      <t>ギョウム</t>
    </rPh>
    <rPh sb="24" eb="26">
      <t>ニュウサツ</t>
    </rPh>
    <rPh sb="26" eb="29">
      <t>サンカシャ</t>
    </rPh>
    <rPh sb="31" eb="33">
      <t>シホン</t>
    </rPh>
    <rPh sb="33" eb="35">
      <t>カンケイ</t>
    </rPh>
    <rPh sb="35" eb="36">
      <t>マタ</t>
    </rPh>
    <rPh sb="37" eb="39">
      <t>ジンテキ</t>
    </rPh>
    <rPh sb="39" eb="41">
      <t>カンケイ</t>
    </rPh>
    <rPh sb="43" eb="44">
      <t>ツギ</t>
    </rPh>
    <phoneticPr fontId="2"/>
  </si>
  <si>
    <t>　資本関係に関する事項</t>
    <phoneticPr fontId="2"/>
  </si>
  <si>
    <t>　親会社又は子会社に該当するもの</t>
    <phoneticPr fontId="2"/>
  </si>
  <si>
    <t>該当する</t>
    <rPh sb="0" eb="2">
      <t>ガイトウ</t>
    </rPh>
    <phoneticPr fontId="2"/>
  </si>
  <si>
    <t>該当しない</t>
    <rPh sb="0" eb="2">
      <t>ガイトウ</t>
    </rPh>
    <phoneticPr fontId="2"/>
  </si>
  <si>
    <t>※いずれかを選択</t>
    <rPh sb="6" eb="8">
      <t>センタク</t>
    </rPh>
    <phoneticPr fontId="2"/>
  </si>
  <si>
    <t>　（会社法第２条第３号又は第４号に該当するもの）</t>
    <phoneticPr fontId="2"/>
  </si>
  <si>
    <t>資本関係にある会社の名称</t>
    <rPh sb="0" eb="2">
      <t>シホン</t>
    </rPh>
    <rPh sb="2" eb="4">
      <t>カンケイ</t>
    </rPh>
    <rPh sb="7" eb="9">
      <t>カイシャ</t>
    </rPh>
    <rPh sb="10" eb="12">
      <t>メイショウ</t>
    </rPh>
    <phoneticPr fontId="2"/>
  </si>
  <si>
    <t>種別</t>
    <rPh sb="0" eb="2">
      <t>シュベツ</t>
    </rPh>
    <phoneticPr fontId="2"/>
  </si>
  <si>
    <t>親会社</t>
    <rPh sb="0" eb="1">
      <t>オヤ</t>
    </rPh>
    <rPh sb="1" eb="3">
      <t>カイシャ</t>
    </rPh>
    <phoneticPr fontId="2"/>
  </si>
  <si>
    <t>子会社</t>
    <rPh sb="0" eb="3">
      <t>コガイシャ</t>
    </rPh>
    <phoneticPr fontId="2"/>
  </si>
  <si>
    <t>親会社を同じくする子会社</t>
    <rPh sb="0" eb="1">
      <t>オヤ</t>
    </rPh>
    <rPh sb="1" eb="3">
      <t>カイシャ</t>
    </rPh>
    <rPh sb="4" eb="5">
      <t>オナ</t>
    </rPh>
    <rPh sb="9" eb="12">
      <t>コガイシャ</t>
    </rPh>
    <phoneticPr fontId="2"/>
  </si>
  <si>
    <t>※種別はいずれかを選択</t>
    <rPh sb="1" eb="3">
      <t>シュベツ</t>
    </rPh>
    <rPh sb="9" eb="11">
      <t>センタク</t>
    </rPh>
    <phoneticPr fontId="2"/>
  </si>
  <si>
    <t>２</t>
    <phoneticPr fontId="2"/>
  </si>
  <si>
    <t>　人的関係に関する事項</t>
    <phoneticPr fontId="2"/>
  </si>
  <si>
    <t>　役員を兼任しているもの</t>
    <phoneticPr fontId="2"/>
  </si>
  <si>
    <t>自社の役員の職氏名</t>
    <rPh sb="0" eb="2">
      <t>ジシャ</t>
    </rPh>
    <rPh sb="3" eb="5">
      <t>ヤクイン</t>
    </rPh>
    <rPh sb="6" eb="7">
      <t>ショク</t>
    </rPh>
    <rPh sb="7" eb="9">
      <t>シメイ</t>
    </rPh>
    <phoneticPr fontId="2"/>
  </si>
  <si>
    <t>兼務先の職氏名</t>
    <rPh sb="0" eb="2">
      <t>ケンム</t>
    </rPh>
    <rPh sb="2" eb="3">
      <t>サキ</t>
    </rPh>
    <rPh sb="4" eb="5">
      <t>ショク</t>
    </rPh>
    <rPh sb="5" eb="7">
      <t>シメイ</t>
    </rPh>
    <phoneticPr fontId="2"/>
  </si>
  <si>
    <t>兼務先の会社の名称</t>
    <rPh sb="0" eb="2">
      <t>ケンム</t>
    </rPh>
    <rPh sb="2" eb="3">
      <t>サキ</t>
    </rPh>
    <rPh sb="4" eb="6">
      <t>カイシャ</t>
    </rPh>
    <rPh sb="7" eb="9">
      <t>メイショウ</t>
    </rPh>
    <phoneticPr fontId="2"/>
  </si>
  <si>
    <t>八戸市の工事又は測量・建設コンサルタント等の入札参加資格申請を予定している者（既に名簿に</t>
    <rPh sb="0" eb="3">
      <t>ハチノヘシ</t>
    </rPh>
    <rPh sb="4" eb="6">
      <t>コウジ</t>
    </rPh>
    <rPh sb="6" eb="7">
      <t>マタ</t>
    </rPh>
    <rPh sb="8" eb="10">
      <t>ソクリョウ</t>
    </rPh>
    <rPh sb="11" eb="13">
      <t>ケンセツ</t>
    </rPh>
    <rPh sb="20" eb="21">
      <t>トウ</t>
    </rPh>
    <rPh sb="22" eb="24">
      <t>ニュウサツ</t>
    </rPh>
    <rPh sb="24" eb="26">
      <t>サンカ</t>
    </rPh>
    <rPh sb="26" eb="28">
      <t>シカク</t>
    </rPh>
    <rPh sb="28" eb="30">
      <t>シンセイ</t>
    </rPh>
    <rPh sb="31" eb="33">
      <t>ヨテイ</t>
    </rPh>
    <rPh sb="37" eb="38">
      <t>モノ</t>
    </rPh>
    <rPh sb="39" eb="40">
      <t>スデ</t>
    </rPh>
    <rPh sb="41" eb="43">
      <t>メイボ</t>
    </rPh>
    <phoneticPr fontId="2"/>
  </si>
  <si>
    <t>委任状</t>
    <rPh sb="0" eb="3">
      <t>イニンジョウ</t>
    </rPh>
    <phoneticPr fontId="2"/>
  </si>
  <si>
    <t>委任者</t>
    <rPh sb="0" eb="3">
      <t>イニンシャ</t>
    </rPh>
    <phoneticPr fontId="2"/>
  </si>
  <si>
    <t>　わたくしは、下記の者を代理人と定め、競争入札参加資格の有効期間内において、次の権限を委任します。</t>
    <rPh sb="7" eb="9">
      <t>カキ</t>
    </rPh>
    <rPh sb="10" eb="11">
      <t>モノ</t>
    </rPh>
    <rPh sb="12" eb="15">
      <t>ダイリニン</t>
    </rPh>
    <rPh sb="16" eb="17">
      <t>サダ</t>
    </rPh>
    <rPh sb="19" eb="21">
      <t>キョウソウ</t>
    </rPh>
    <rPh sb="21" eb="23">
      <t>ニュウサツ</t>
    </rPh>
    <rPh sb="23" eb="25">
      <t>サンカ</t>
    </rPh>
    <rPh sb="25" eb="27">
      <t>シカク</t>
    </rPh>
    <rPh sb="28" eb="30">
      <t>ユウコウ</t>
    </rPh>
    <rPh sb="30" eb="33">
      <t>キカンナイ</t>
    </rPh>
    <rPh sb="38" eb="39">
      <t>ツギ</t>
    </rPh>
    <rPh sb="40" eb="42">
      <t>ケンゲン</t>
    </rPh>
    <rPh sb="43" eb="45">
      <t>イニン</t>
    </rPh>
    <phoneticPr fontId="2"/>
  </si>
  <si>
    <t>受任者</t>
    <rPh sb="0" eb="2">
      <t>ジュニン</t>
    </rPh>
    <rPh sb="2" eb="3">
      <t>シャ</t>
    </rPh>
    <phoneticPr fontId="2"/>
  </si>
  <si>
    <t>職氏名</t>
    <rPh sb="0" eb="1">
      <t>ショク</t>
    </rPh>
    <rPh sb="1" eb="3">
      <t>シメイ</t>
    </rPh>
    <phoneticPr fontId="2"/>
  </si>
  <si>
    <t>※受任者印(使用印鑑)</t>
    <rPh sb="1" eb="3">
      <t>ジュニン</t>
    </rPh>
    <phoneticPr fontId="2"/>
  </si>
  <si>
    <t>委任事項</t>
    <rPh sb="0" eb="2">
      <t>イニン</t>
    </rPh>
    <rPh sb="2" eb="4">
      <t>ジコウ</t>
    </rPh>
    <phoneticPr fontId="2"/>
  </si>
  <si>
    <t>（１）</t>
    <phoneticPr fontId="2"/>
  </si>
  <si>
    <t>（２）</t>
    <phoneticPr fontId="2"/>
  </si>
  <si>
    <t>（３）</t>
    <phoneticPr fontId="2"/>
  </si>
  <si>
    <t>（４）</t>
    <phoneticPr fontId="2"/>
  </si>
  <si>
    <t>（５）</t>
    <phoneticPr fontId="2"/>
  </si>
  <si>
    <t>入札及び見積をすること。</t>
    <phoneticPr fontId="2"/>
  </si>
  <si>
    <t>上記（１）に関する復代理人を選任すること。</t>
    <phoneticPr fontId="2"/>
  </si>
  <si>
    <t>契約の締結をすること。</t>
    <phoneticPr fontId="2"/>
  </si>
  <si>
    <t>その他上記で委任した事項に付帯する一切の事項に関すること。</t>
    <phoneticPr fontId="2"/>
  </si>
  <si>
    <t>専門工事に係る技術資料提出書</t>
    <rPh sb="0" eb="2">
      <t>センモン</t>
    </rPh>
    <rPh sb="2" eb="4">
      <t>コウジ</t>
    </rPh>
    <rPh sb="5" eb="6">
      <t>カカ</t>
    </rPh>
    <rPh sb="7" eb="9">
      <t>ギジュツ</t>
    </rPh>
    <rPh sb="9" eb="11">
      <t>シリョウ</t>
    </rPh>
    <rPh sb="11" eb="13">
      <t>テイシュツ</t>
    </rPh>
    <rPh sb="13" eb="14">
      <t>ショ</t>
    </rPh>
    <phoneticPr fontId="2"/>
  </si>
  <si>
    <t>担当者氏名</t>
    <rPh sb="0" eb="3">
      <t>タントウシャ</t>
    </rPh>
    <rPh sb="3" eb="5">
      <t>シメイ</t>
    </rPh>
    <phoneticPr fontId="2"/>
  </si>
  <si>
    <t>電話</t>
    <rPh sb="0" eb="2">
      <t>デンワ</t>
    </rPh>
    <phoneticPr fontId="2"/>
  </si>
  <si>
    <t>　次の専門工事に係る競争入札に参加したいので、次のとおり技術資料を提出します。
　なお、添付書類を含むすべての記載事項は、事実と相違ないことを誓約します。</t>
    <rPh sb="1" eb="2">
      <t>ツギ</t>
    </rPh>
    <rPh sb="3" eb="5">
      <t>センモン</t>
    </rPh>
    <rPh sb="5" eb="7">
      <t>コウジ</t>
    </rPh>
    <rPh sb="8" eb="9">
      <t>カカ</t>
    </rPh>
    <rPh sb="10" eb="12">
      <t>キョウソウ</t>
    </rPh>
    <rPh sb="12" eb="14">
      <t>ニュウサツ</t>
    </rPh>
    <rPh sb="15" eb="17">
      <t>サンカ</t>
    </rPh>
    <rPh sb="23" eb="24">
      <t>ツギ</t>
    </rPh>
    <rPh sb="28" eb="30">
      <t>ギジュツ</t>
    </rPh>
    <rPh sb="30" eb="32">
      <t>シリョウ</t>
    </rPh>
    <rPh sb="33" eb="35">
      <t>テイシュツ</t>
    </rPh>
    <phoneticPr fontId="2"/>
  </si>
  <si>
    <t>入札参加を希望する専門工事</t>
    <rPh sb="0" eb="2">
      <t>ニュウサツ</t>
    </rPh>
    <rPh sb="2" eb="4">
      <t>サンカ</t>
    </rPh>
    <rPh sb="5" eb="7">
      <t>キボウ</t>
    </rPh>
    <rPh sb="9" eb="11">
      <t>センモン</t>
    </rPh>
    <rPh sb="11" eb="13">
      <t>コウジ</t>
    </rPh>
    <phoneticPr fontId="2"/>
  </si>
  <si>
    <t>発注者名</t>
    <rPh sb="0" eb="3">
      <t>ハッチュウシャ</t>
    </rPh>
    <rPh sb="3" eb="4">
      <t>メイ</t>
    </rPh>
    <phoneticPr fontId="2"/>
  </si>
  <si>
    <t>工事番号</t>
    <rPh sb="0" eb="2">
      <t>コウジ</t>
    </rPh>
    <rPh sb="2" eb="4">
      <t>バンゴウ</t>
    </rPh>
    <phoneticPr fontId="2"/>
  </si>
  <si>
    <t>工事場所</t>
    <rPh sb="0" eb="2">
      <t>コウジ</t>
    </rPh>
    <rPh sb="2" eb="4">
      <t>バショ</t>
    </rPh>
    <phoneticPr fontId="2"/>
  </si>
  <si>
    <t>工期</t>
    <rPh sb="0" eb="2">
      <t>コウキ</t>
    </rPh>
    <phoneticPr fontId="2"/>
  </si>
  <si>
    <t>請負代金額</t>
    <rPh sb="0" eb="2">
      <t>ウケオイ</t>
    </rPh>
    <rPh sb="2" eb="4">
      <t>ダイキン</t>
    </rPh>
    <rPh sb="4" eb="5">
      <t>ガク</t>
    </rPh>
    <phoneticPr fontId="2"/>
  </si>
  <si>
    <t>受注形態</t>
    <rPh sb="0" eb="2">
      <t>ジュチュウ</t>
    </rPh>
    <rPh sb="2" eb="4">
      <t>ケイタイ</t>
    </rPh>
    <phoneticPr fontId="2"/>
  </si>
  <si>
    <t>工事概要</t>
    <rPh sb="0" eb="2">
      <t>コウジ</t>
    </rPh>
    <rPh sb="2" eb="4">
      <t>ガイヨウ</t>
    </rPh>
    <phoneticPr fontId="2"/>
  </si>
  <si>
    <t>施工実績</t>
    <rPh sb="0" eb="2">
      <t>セコウ</t>
    </rPh>
    <rPh sb="2" eb="4">
      <t>ジッセキ</t>
    </rPh>
    <phoneticPr fontId="2"/>
  </si>
  <si>
    <t>第</t>
    <rPh sb="0" eb="1">
      <t>ダイ</t>
    </rPh>
    <phoneticPr fontId="2"/>
  </si>
  <si>
    <t>号</t>
    <rPh sb="0" eb="1">
      <t>ゴウ</t>
    </rPh>
    <phoneticPr fontId="2"/>
  </si>
  <si>
    <t>　施工実績</t>
    <rPh sb="1" eb="3">
      <t>セコウ</t>
    </rPh>
    <rPh sb="3" eb="5">
      <t>ジッセキ</t>
    </rPh>
    <phoneticPr fontId="2"/>
  </si>
  <si>
    <t>　当該専門工事に係る技術者の在籍状況</t>
    <rPh sb="1" eb="3">
      <t>トウガイ</t>
    </rPh>
    <rPh sb="3" eb="5">
      <t>センモン</t>
    </rPh>
    <rPh sb="5" eb="7">
      <t>コウジ</t>
    </rPh>
    <rPh sb="8" eb="9">
      <t>カカ</t>
    </rPh>
    <rPh sb="10" eb="13">
      <t>ギジュツシャ</t>
    </rPh>
    <rPh sb="14" eb="16">
      <t>ザイセキ</t>
    </rPh>
    <rPh sb="16" eb="18">
      <t>ジョウキョウ</t>
    </rPh>
    <phoneticPr fontId="2"/>
  </si>
  <si>
    <t>元請</t>
    <rPh sb="0" eb="2">
      <t>モトウケ</t>
    </rPh>
    <phoneticPr fontId="2"/>
  </si>
  <si>
    <t>一次下請</t>
    <rPh sb="0" eb="2">
      <t>イチジ</t>
    </rPh>
    <rPh sb="2" eb="4">
      <t>シタウ</t>
    </rPh>
    <phoneticPr fontId="2"/>
  </si>
  <si>
    <t>単体</t>
    <rPh sb="0" eb="2">
      <t>タンタイ</t>
    </rPh>
    <phoneticPr fontId="2"/>
  </si>
  <si>
    <t>共同企業体(出資比率　</t>
    <rPh sb="0" eb="2">
      <t>キョウドウ</t>
    </rPh>
    <rPh sb="2" eb="5">
      <t>キギョウタイ</t>
    </rPh>
    <rPh sb="6" eb="8">
      <t>シュッシ</t>
    </rPh>
    <rPh sb="8" eb="10">
      <t>ヒリツ</t>
    </rPh>
    <phoneticPr fontId="2"/>
  </si>
  <si>
    <t>％)</t>
    <phoneticPr fontId="2"/>
  </si>
  <si>
    <t>人</t>
    <rPh sb="0" eb="1">
      <t>ニン</t>
    </rPh>
    <phoneticPr fontId="2"/>
  </si>
  <si>
    <t>その他</t>
    <rPh sb="2" eb="3">
      <t>タ</t>
    </rPh>
    <phoneticPr fontId="2"/>
  </si>
  <si>
    <t>内訳</t>
    <rPh sb="0" eb="2">
      <t>ウチワケ</t>
    </rPh>
    <phoneticPr fontId="2"/>
  </si>
  <si>
    <t>（舗装施工管理技術者の在籍数</t>
    <phoneticPr fontId="2"/>
  </si>
  <si>
    <t>（推進工事技士資格者の在籍数　</t>
    <phoneticPr fontId="2"/>
  </si>
  <si>
    <t>「１施工実績」中「受注形態」欄は、該当する項目を選択すること。</t>
    <rPh sb="2" eb="4">
      <t>セコウ</t>
    </rPh>
    <rPh sb="4" eb="6">
      <t>ジッセキ</t>
    </rPh>
    <rPh sb="7" eb="8">
      <t>チュウ</t>
    </rPh>
    <rPh sb="9" eb="11">
      <t>ジュチュウ</t>
    </rPh>
    <rPh sb="11" eb="13">
      <t>ケイタイ</t>
    </rPh>
    <rPh sb="14" eb="15">
      <t>ラン</t>
    </rPh>
    <rPh sb="17" eb="19">
      <t>ガイトウ</t>
    </rPh>
    <rPh sb="21" eb="23">
      <t>コウモク</t>
    </rPh>
    <rPh sb="24" eb="26">
      <t>センタク</t>
    </rPh>
    <phoneticPr fontId="2"/>
  </si>
  <si>
    <t>c)</t>
    <phoneticPr fontId="2"/>
  </si>
  <si>
    <t>b)</t>
    <phoneticPr fontId="2"/>
  </si>
  <si>
    <t>a)</t>
    <phoneticPr fontId="2"/>
  </si>
  <si>
    <t>アスファルト舗装工事（機械施工）</t>
    <rPh sb="6" eb="8">
      <t>ホソウ</t>
    </rPh>
    <rPh sb="8" eb="10">
      <t>コウジ</t>
    </rPh>
    <rPh sb="11" eb="13">
      <t>キカイ</t>
    </rPh>
    <rPh sb="13" eb="15">
      <t>セコウ</t>
    </rPh>
    <phoneticPr fontId="2"/>
  </si>
  <si>
    <t>下水道管渠推進工事</t>
    <rPh sb="0" eb="3">
      <t>ゲスイドウ</t>
    </rPh>
    <rPh sb="3" eb="5">
      <t>カンキョ</t>
    </rPh>
    <rPh sb="5" eb="7">
      <t>スイシン</t>
    </rPh>
    <rPh sb="7" eb="9">
      <t>コウジ</t>
    </rPh>
    <phoneticPr fontId="2"/>
  </si>
  <si>
    <t>「入札参加を希望する専門工事」は希望する専門工事のいずれかを選択すること。</t>
    <rPh sb="16" eb="18">
      <t>キボウ</t>
    </rPh>
    <rPh sb="20" eb="22">
      <t>センモン</t>
    </rPh>
    <rPh sb="22" eb="24">
      <t>コウジ</t>
    </rPh>
    <rPh sb="30" eb="32">
      <t>センタク</t>
    </rPh>
    <phoneticPr fontId="2"/>
  </si>
  <si>
    <t>申請者の商号又は名称</t>
    <rPh sb="0" eb="3">
      <t>シンセイシャ</t>
    </rPh>
    <rPh sb="4" eb="6">
      <t>ショウゴウ</t>
    </rPh>
    <rPh sb="6" eb="7">
      <t>マタ</t>
    </rPh>
    <rPh sb="8" eb="10">
      <t>メイショウ</t>
    </rPh>
    <phoneticPr fontId="2"/>
  </si>
  <si>
    <t>№</t>
    <phoneticPr fontId="2"/>
  </si>
  <si>
    <t>提出書類</t>
    <rPh sb="0" eb="1">
      <t>ツツミ</t>
    </rPh>
    <rPh sb="1" eb="2">
      <t>デ</t>
    </rPh>
    <rPh sb="2" eb="4">
      <t>ショルイ</t>
    </rPh>
    <phoneticPr fontId="2"/>
  </si>
  <si>
    <t>備　　　　考</t>
    <rPh sb="0" eb="1">
      <t>ソナエ</t>
    </rPh>
    <rPh sb="5" eb="6">
      <t>コウ</t>
    </rPh>
    <phoneticPr fontId="2"/>
  </si>
  <si>
    <t>提出書類区分</t>
    <rPh sb="0" eb="2">
      <t>テイシュツ</t>
    </rPh>
    <rPh sb="2" eb="4">
      <t>ショルイ</t>
    </rPh>
    <rPh sb="4" eb="6">
      <t>クブン</t>
    </rPh>
    <phoneticPr fontId="21"/>
  </si>
  <si>
    <t>申請者
確認欄</t>
    <rPh sb="0" eb="3">
      <t>シンセイシャ</t>
    </rPh>
    <rPh sb="4" eb="6">
      <t>カクニン</t>
    </rPh>
    <rPh sb="6" eb="7">
      <t>ラン</t>
    </rPh>
    <phoneticPr fontId="21"/>
  </si>
  <si>
    <t>八戸市
確認欄</t>
    <rPh sb="0" eb="3">
      <t>ハチノヘシ</t>
    </rPh>
    <rPh sb="4" eb="6">
      <t>カクニン</t>
    </rPh>
    <rPh sb="6" eb="7">
      <t>ラン</t>
    </rPh>
    <phoneticPr fontId="21"/>
  </si>
  <si>
    <t>市内</t>
    <rPh sb="0" eb="2">
      <t>シナイ</t>
    </rPh>
    <phoneticPr fontId="21"/>
  </si>
  <si>
    <t>市外</t>
    <rPh sb="0" eb="2">
      <t>シガイ</t>
    </rPh>
    <phoneticPr fontId="2"/>
  </si>
  <si>
    <t>法人</t>
    <rPh sb="0" eb="2">
      <t>ホウジン</t>
    </rPh>
    <phoneticPr fontId="21"/>
  </si>
  <si>
    <t>個人</t>
    <rPh sb="0" eb="2">
      <t>コジン</t>
    </rPh>
    <phoneticPr fontId="21"/>
  </si>
  <si>
    <t>雇用保険、健康保険及び厚生年金保険の加入を確認する書類又は加入義務がないことの誓約書</t>
    <rPh sb="0" eb="2">
      <t>コヨウ</t>
    </rPh>
    <rPh sb="2" eb="4">
      <t>ホケン</t>
    </rPh>
    <rPh sb="5" eb="7">
      <t>ケンコウ</t>
    </rPh>
    <rPh sb="7" eb="9">
      <t>ホケン</t>
    </rPh>
    <rPh sb="9" eb="10">
      <t>オヨ</t>
    </rPh>
    <rPh sb="11" eb="13">
      <t>コウセイ</t>
    </rPh>
    <rPh sb="13" eb="15">
      <t>ネンキン</t>
    </rPh>
    <rPh sb="15" eb="17">
      <t>ホケン</t>
    </rPh>
    <rPh sb="18" eb="20">
      <t>カニュウ</t>
    </rPh>
    <rPh sb="21" eb="23">
      <t>カクニン</t>
    </rPh>
    <rPh sb="25" eb="27">
      <t>ショルイ</t>
    </rPh>
    <rPh sb="27" eb="28">
      <t>マタ</t>
    </rPh>
    <rPh sb="29" eb="31">
      <t>カニュウ</t>
    </rPh>
    <rPh sb="31" eb="33">
      <t>ギム</t>
    </rPh>
    <rPh sb="39" eb="42">
      <t>セイヤクショ</t>
    </rPh>
    <phoneticPr fontId="2"/>
  </si>
  <si>
    <t>△</t>
    <phoneticPr fontId="21"/>
  </si>
  <si>
    <t>【法人】</t>
    <rPh sb="1" eb="3">
      <t>ホウジン</t>
    </rPh>
    <phoneticPr fontId="21"/>
  </si>
  <si>
    <t>申請日の前３か月以内に発行された証明書</t>
    <rPh sb="0" eb="2">
      <t>シンセイ</t>
    </rPh>
    <rPh sb="2" eb="3">
      <t>ビ</t>
    </rPh>
    <rPh sb="4" eb="5">
      <t>マエ</t>
    </rPh>
    <rPh sb="7" eb="8">
      <t>ゲツ</t>
    </rPh>
    <rPh sb="8" eb="10">
      <t>イナイ</t>
    </rPh>
    <rPh sb="11" eb="13">
      <t>ハッコウ</t>
    </rPh>
    <rPh sb="16" eb="18">
      <t>ショウメイ</t>
    </rPh>
    <rPh sb="18" eb="19">
      <t>ショ</t>
    </rPh>
    <phoneticPr fontId="25"/>
  </si>
  <si>
    <t>【個人】</t>
    <rPh sb="1" eb="3">
      <t>コジン</t>
    </rPh>
    <phoneticPr fontId="21"/>
  </si>
  <si>
    <t>工事経歴書</t>
    <rPh sb="0" eb="2">
      <t>コウジ</t>
    </rPh>
    <rPh sb="2" eb="5">
      <t>ケイレキショ</t>
    </rPh>
    <phoneticPr fontId="2"/>
  </si>
  <si>
    <t>（工事第４号様式)</t>
    <rPh sb="1" eb="3">
      <t>コウジ</t>
    </rPh>
    <rPh sb="3" eb="4">
      <t>ダイ</t>
    </rPh>
    <rPh sb="5" eb="6">
      <t>ゴウ</t>
    </rPh>
    <rPh sb="6" eb="8">
      <t>ヨウシキ</t>
    </rPh>
    <phoneticPr fontId="2"/>
  </si>
  <si>
    <t>納税証明書</t>
    <rPh sb="0" eb="2">
      <t>ノウゼイ</t>
    </rPh>
    <rPh sb="2" eb="4">
      <t>ショウメイ</t>
    </rPh>
    <rPh sb="4" eb="5">
      <t>ショ</t>
    </rPh>
    <phoneticPr fontId="2"/>
  </si>
  <si>
    <t>国税</t>
    <rPh sb="0" eb="2">
      <t>コクゼイ</t>
    </rPh>
    <phoneticPr fontId="2"/>
  </si>
  <si>
    <t>その３の３又はその３</t>
    <phoneticPr fontId="2"/>
  </si>
  <si>
    <t>その３の２又はその３</t>
    <phoneticPr fontId="2"/>
  </si>
  <si>
    <t>市税</t>
    <rPh sb="0" eb="2">
      <t>シゼイ</t>
    </rPh>
    <phoneticPr fontId="2"/>
  </si>
  <si>
    <t>営業所一覧表</t>
    <rPh sb="0" eb="3">
      <t>エイギョウショ</t>
    </rPh>
    <rPh sb="3" eb="5">
      <t>イチラン</t>
    </rPh>
    <rPh sb="5" eb="6">
      <t>ヒョウ</t>
    </rPh>
    <phoneticPr fontId="2"/>
  </si>
  <si>
    <t>△</t>
    <phoneticPr fontId="21"/>
  </si>
  <si>
    <t>△</t>
  </si>
  <si>
    <t>使用印鑑届</t>
    <rPh sb="0" eb="2">
      <t>シヨウ</t>
    </rPh>
    <rPh sb="2" eb="4">
      <t>インカン</t>
    </rPh>
    <rPh sb="4" eb="5">
      <t>トド</t>
    </rPh>
    <phoneticPr fontId="2"/>
  </si>
  <si>
    <t>（工事第６号様式）</t>
    <rPh sb="1" eb="3">
      <t>コウジ</t>
    </rPh>
    <rPh sb="3" eb="4">
      <t>ダイ</t>
    </rPh>
    <rPh sb="5" eb="6">
      <t>ゴウ</t>
    </rPh>
    <rPh sb="6" eb="8">
      <t>ヨウシキ</t>
    </rPh>
    <phoneticPr fontId="2"/>
  </si>
  <si>
    <t>（工事第12号様式）</t>
    <rPh sb="1" eb="3">
      <t>コウジ</t>
    </rPh>
    <rPh sb="3" eb="4">
      <t>ダイ</t>
    </rPh>
    <rPh sb="6" eb="7">
      <t>ゴウ</t>
    </rPh>
    <rPh sb="7" eb="9">
      <t>ヨウシキ</t>
    </rPh>
    <phoneticPr fontId="2"/>
  </si>
  <si>
    <t>△</t>
    <phoneticPr fontId="21"/>
  </si>
  <si>
    <t>事業協同組合特例計算に関する書類</t>
    <rPh sb="0" eb="2">
      <t>ジギョウ</t>
    </rPh>
    <rPh sb="2" eb="4">
      <t>キョウドウ</t>
    </rPh>
    <rPh sb="4" eb="6">
      <t>クミアイ</t>
    </rPh>
    <rPh sb="6" eb="8">
      <t>トクレイ</t>
    </rPh>
    <rPh sb="8" eb="10">
      <t>ケイサン</t>
    </rPh>
    <rPh sb="11" eb="12">
      <t>カン</t>
    </rPh>
    <rPh sb="14" eb="16">
      <t>ショルイ</t>
    </rPh>
    <phoneticPr fontId="21"/>
  </si>
  <si>
    <t>事業協同組（官公需適格組合）で特例計算を希望するときは提出
提出書類：「八戸市事業協同組合に係る競争入札参加者資格審査の特例実施要領」参照</t>
    <rPh sb="0" eb="2">
      <t>ジギョウ</t>
    </rPh>
    <rPh sb="2" eb="4">
      <t>キョウドウ</t>
    </rPh>
    <rPh sb="4" eb="5">
      <t>クミ</t>
    </rPh>
    <rPh sb="6" eb="9">
      <t>カンコウジュ</t>
    </rPh>
    <rPh sb="9" eb="11">
      <t>テキカク</t>
    </rPh>
    <rPh sb="11" eb="13">
      <t>クミアイ</t>
    </rPh>
    <rPh sb="15" eb="17">
      <t>トクレイ</t>
    </rPh>
    <rPh sb="17" eb="19">
      <t>ケイサン</t>
    </rPh>
    <rPh sb="20" eb="22">
      <t>キボウ</t>
    </rPh>
    <rPh sb="27" eb="29">
      <t>テイシュツ</t>
    </rPh>
    <rPh sb="30" eb="32">
      <t>テイシュツ</t>
    </rPh>
    <rPh sb="32" eb="34">
      <t>ショルイ</t>
    </rPh>
    <rPh sb="36" eb="39">
      <t>ハチノヘシ</t>
    </rPh>
    <rPh sb="39" eb="41">
      <t>ジギョウ</t>
    </rPh>
    <rPh sb="41" eb="43">
      <t>キョウドウ</t>
    </rPh>
    <rPh sb="43" eb="45">
      <t>クミアイ</t>
    </rPh>
    <rPh sb="46" eb="47">
      <t>カカ</t>
    </rPh>
    <rPh sb="48" eb="50">
      <t>キョウソウ</t>
    </rPh>
    <rPh sb="50" eb="52">
      <t>ニュウサツ</t>
    </rPh>
    <rPh sb="52" eb="55">
      <t>サンカシャ</t>
    </rPh>
    <rPh sb="55" eb="57">
      <t>シカク</t>
    </rPh>
    <rPh sb="57" eb="59">
      <t>シンサ</t>
    </rPh>
    <rPh sb="60" eb="62">
      <t>トクレイ</t>
    </rPh>
    <rPh sb="62" eb="64">
      <t>ジッシ</t>
    </rPh>
    <rPh sb="64" eb="66">
      <t>ヨウリョウ</t>
    </rPh>
    <rPh sb="67" eb="69">
      <t>サンショウ</t>
    </rPh>
    <phoneticPr fontId="21"/>
  </si>
  <si>
    <t>資格保有者調書</t>
    <rPh sb="0" eb="2">
      <t>シカク</t>
    </rPh>
    <rPh sb="2" eb="5">
      <t>ホユウシャ</t>
    </rPh>
    <rPh sb="5" eb="7">
      <t>チョウショ</t>
    </rPh>
    <phoneticPr fontId="21"/>
  </si>
  <si>
    <t>当市に登録のある振込口座（前払金用、完成払用）の登録内容に変更があるときは提出</t>
    <phoneticPr fontId="21"/>
  </si>
  <si>
    <t>（工事第11号様式）</t>
    <rPh sb="1" eb="3">
      <t>コウジ</t>
    </rPh>
    <rPh sb="3" eb="4">
      <t>ダイ</t>
    </rPh>
    <rPh sb="6" eb="7">
      <t>ゴウ</t>
    </rPh>
    <rPh sb="7" eb="9">
      <t>ヨウシキ</t>
    </rPh>
    <phoneticPr fontId="2"/>
  </si>
  <si>
    <t>受付</t>
    <rPh sb="0" eb="2">
      <t>ウケツケ</t>
    </rPh>
    <phoneticPr fontId="21"/>
  </si>
  <si>
    <t>二次</t>
    <rPh sb="0" eb="2">
      <t>ニジ</t>
    </rPh>
    <phoneticPr fontId="21"/>
  </si>
  <si>
    <t>実印</t>
    <rPh sb="0" eb="2">
      <t>ジツイン</t>
    </rPh>
    <phoneticPr fontId="2"/>
  </si>
  <si>
    <t>１</t>
    <phoneticPr fontId="2"/>
  </si>
  <si>
    <t>　当社（個人である場合は私、団体である場合は当団体）は、下記のいずれにも該当しません。また、この誓約が虚偽であり、又はこの誓約に反したことにより、当方が不利益を被ることとなっても、異議は一切申し立てません。</t>
    <phoneticPr fontId="2"/>
  </si>
  <si>
    <t>　法人等（個人、法人又は団体をいう。以下同じ。）の役員等（個人である場合はその者、法人である場合は役員又は支店若しくは営業所（常時、契約を締結する事務所をいう。）の代表者で役員以外の者又は団体である場合は代表者、理事等、その他経営に実質的に関与している者をいう。以下同じ。）が、暴力団又は暴力団員である。</t>
    <phoneticPr fontId="2"/>
  </si>
  <si>
    <t>(2)</t>
    <phoneticPr fontId="2"/>
  </si>
  <si>
    <t>　法人等の役員等が、自己、自社若しくは第三者の不正の利益を図る目的又は第三者に損害を加える目的をもって、暴力団又は暴力団員を利用するなどしている。</t>
    <phoneticPr fontId="2"/>
  </si>
  <si>
    <t>(3)</t>
    <phoneticPr fontId="2"/>
  </si>
  <si>
    <t>　法人等の役員等が、暴力団又は暴力団員に対して資金等を供給し、又は便宜を供与するなど直接的あるいは積極的に暴力団の維持、運営に協力し、若しくは関与している。</t>
    <phoneticPr fontId="2"/>
  </si>
  <si>
    <t>(4)</t>
    <phoneticPr fontId="2"/>
  </si>
  <si>
    <t>　法人等の役員等が、暴力団又は暴力団員と社会的に非難されるべき関係を有している。</t>
    <phoneticPr fontId="2"/>
  </si>
  <si>
    <t>２</t>
    <phoneticPr fontId="2"/>
  </si>
  <si>
    <t>　当社は、１の各号に掲げる者の該当の有無を確認するため、市から役員名簿等（下請契約（一次下請以降の全ての下請契約を含む。）又は再受託契約（再受託契約以降の全ての受託契約を含む。）の契約先を含む。）の提出を求められたときは、速やかに提出します。</t>
    <phoneticPr fontId="2"/>
  </si>
  <si>
    <t>３</t>
    <phoneticPr fontId="2"/>
  </si>
  <si>
    <t xml:space="preserve">　当社が提出した本誓約書及び役員名簿等の正当性を確認するため、市が青森県警察八戸警察署長へ照会することを承諾します。 </t>
    <phoneticPr fontId="2"/>
  </si>
  <si>
    <t>４</t>
    <phoneticPr fontId="2"/>
  </si>
  <si>
    <t xml:space="preserve">　当社は、１の各号のいずれかに該当した場合において、八戸市の事務又は事業における暴力団排除措置の実施に関する要綱（平成24年９月25日制定）第４条の規定に基づき、公表されることに同意します。 </t>
    <phoneticPr fontId="2"/>
  </si>
  <si>
    <t>５</t>
    <phoneticPr fontId="2"/>
  </si>
  <si>
    <t>　当社は、暴力団又は暴力団員から不当介入を受けた場合は、遅滞なく市に報告するとともに、警察署に通報し捜査上の必要な協力をします。</t>
    <phoneticPr fontId="2"/>
  </si>
  <si>
    <t>【上限：10工種】
資格審査の基準日の直近の経営事項審査における総合評定値及び直前２又は３事業年度における年間平均完成工事高がある工種のみ申請可</t>
    <rPh sb="1" eb="3">
      <t>ジョウゲン</t>
    </rPh>
    <rPh sb="6" eb="8">
      <t>コウシュ</t>
    </rPh>
    <rPh sb="10" eb="12">
      <t>シカク</t>
    </rPh>
    <rPh sb="12" eb="14">
      <t>シンサ</t>
    </rPh>
    <rPh sb="15" eb="18">
      <t>キジュンビ</t>
    </rPh>
    <rPh sb="19" eb="21">
      <t>チョッキン</t>
    </rPh>
    <rPh sb="22" eb="24">
      <t>ケイエイ</t>
    </rPh>
    <rPh sb="24" eb="26">
      <t>ジコウ</t>
    </rPh>
    <rPh sb="26" eb="28">
      <t>シンサ</t>
    </rPh>
    <rPh sb="32" eb="34">
      <t>ソウゴウ</t>
    </rPh>
    <rPh sb="34" eb="36">
      <t>ヒョウテイ</t>
    </rPh>
    <rPh sb="36" eb="37">
      <t>チ</t>
    </rPh>
    <rPh sb="37" eb="38">
      <t>オヨ</t>
    </rPh>
    <rPh sb="39" eb="41">
      <t>チョクゼン</t>
    </rPh>
    <rPh sb="42" eb="43">
      <t>マタ</t>
    </rPh>
    <rPh sb="45" eb="47">
      <t>ジギョウ</t>
    </rPh>
    <rPh sb="47" eb="49">
      <t>ネンド</t>
    </rPh>
    <rPh sb="53" eb="55">
      <t>ネンカン</t>
    </rPh>
    <rPh sb="55" eb="57">
      <t>ヘイキン</t>
    </rPh>
    <rPh sb="57" eb="59">
      <t>カンセイ</t>
    </rPh>
    <rPh sb="59" eb="61">
      <t>コウジ</t>
    </rPh>
    <rPh sb="61" eb="62">
      <t>ダカ</t>
    </rPh>
    <rPh sb="65" eb="67">
      <t>コウシュ</t>
    </rPh>
    <rPh sb="69" eb="71">
      <t>シンセイ</t>
    </rPh>
    <rPh sb="71" eb="72">
      <t>カ</t>
    </rPh>
    <phoneticPr fontId="21"/>
  </si>
  <si>
    <t>申請日の前３か月以内に発行された証明書を提出</t>
    <rPh sb="0" eb="2">
      <t>シンセイ</t>
    </rPh>
    <rPh sb="2" eb="3">
      <t>ビ</t>
    </rPh>
    <rPh sb="4" eb="5">
      <t>マエ</t>
    </rPh>
    <rPh sb="7" eb="8">
      <t>ゲツ</t>
    </rPh>
    <rPh sb="8" eb="10">
      <t>イナイ</t>
    </rPh>
    <rPh sb="11" eb="13">
      <t>ハッコウ</t>
    </rPh>
    <rPh sb="16" eb="18">
      <t>ショウメイ</t>
    </rPh>
    <rPh sb="18" eb="19">
      <t>ショ</t>
    </rPh>
    <rPh sb="20" eb="22">
      <t>テイシュツ</t>
    </rPh>
    <phoneticPr fontId="25"/>
  </si>
  <si>
    <t>１）</t>
    <phoneticPr fontId="2"/>
  </si>
  <si>
    <t>入札、契約等の権限を代理人に委任するときは、使用印欄には委任状の受任者の印と同じ印鑑を押印する</t>
    <rPh sb="0" eb="2">
      <t>ニュウサツ</t>
    </rPh>
    <rPh sb="3" eb="5">
      <t>ケイヤク</t>
    </rPh>
    <rPh sb="5" eb="6">
      <t>トウ</t>
    </rPh>
    <rPh sb="7" eb="9">
      <t>ケンゲン</t>
    </rPh>
    <rPh sb="10" eb="13">
      <t>ダイリニン</t>
    </rPh>
    <rPh sb="14" eb="16">
      <t>イニン</t>
    </rPh>
    <rPh sb="22" eb="24">
      <t>シヨウ</t>
    </rPh>
    <rPh sb="24" eb="25">
      <t>イン</t>
    </rPh>
    <rPh sb="25" eb="26">
      <t>ラン</t>
    </rPh>
    <rPh sb="28" eb="31">
      <t>イニンジョウ</t>
    </rPh>
    <rPh sb="32" eb="34">
      <t>ジュニン</t>
    </rPh>
    <rPh sb="34" eb="35">
      <t>シャ</t>
    </rPh>
    <rPh sb="36" eb="37">
      <t>イン</t>
    </rPh>
    <rPh sb="38" eb="39">
      <t>オナ</t>
    </rPh>
    <rPh sb="40" eb="42">
      <t>インカン</t>
    </rPh>
    <rPh sb="43" eb="45">
      <t>オウイン</t>
    </rPh>
    <phoneticPr fontId="2"/>
  </si>
  <si>
    <t>契約代金及び保証金の受領をすること。</t>
    <phoneticPr fontId="2"/>
  </si>
  <si>
    <t>契約代金及び保証金の請求をすること。</t>
    <phoneticPr fontId="2"/>
  </si>
  <si>
    <r>
      <t>委任行為を限定するときは、</t>
    </r>
    <r>
      <rPr>
        <u/>
        <sz val="11"/>
        <rFont val="ＭＳ 明朝"/>
        <family val="1"/>
        <charset val="128"/>
      </rPr>
      <t>委任しない事項を二重線で抹消し、訂正印(実印)を押印</t>
    </r>
    <r>
      <rPr>
        <sz val="11"/>
        <rFont val="ＭＳ 明朝"/>
        <family val="1"/>
        <charset val="128"/>
      </rPr>
      <t>すること。</t>
    </r>
    <rPh sb="0" eb="2">
      <t>イニン</t>
    </rPh>
    <rPh sb="2" eb="4">
      <t>コウイ</t>
    </rPh>
    <rPh sb="5" eb="7">
      <t>ゲンテイ</t>
    </rPh>
    <rPh sb="13" eb="15">
      <t>イニン</t>
    </rPh>
    <rPh sb="18" eb="20">
      <t>ジコウ</t>
    </rPh>
    <rPh sb="21" eb="24">
      <t>ニジュウセン</t>
    </rPh>
    <rPh sb="25" eb="27">
      <t>マッショウ</t>
    </rPh>
    <rPh sb="29" eb="32">
      <t>テイセイイン</t>
    </rPh>
    <rPh sb="33" eb="35">
      <t>ジツイン</t>
    </rPh>
    <rPh sb="37" eb="39">
      <t>オウイン</t>
    </rPh>
    <phoneticPr fontId="2"/>
  </si>
  <si>
    <r>
      <rPr>
        <u/>
        <sz val="11"/>
        <rFont val="ＭＳ 明朝"/>
        <family val="1"/>
        <charset val="128"/>
      </rPr>
      <t>いずれも希望する場合は、当提出書を専門工事毎に作成し提出</t>
    </r>
    <r>
      <rPr>
        <sz val="11"/>
        <rFont val="ＭＳ 明朝"/>
        <family val="1"/>
        <charset val="128"/>
      </rPr>
      <t>すること。</t>
    </r>
    <rPh sb="4" eb="6">
      <t>キボウ</t>
    </rPh>
    <rPh sb="8" eb="10">
      <t>バアイ</t>
    </rPh>
    <rPh sb="12" eb="13">
      <t>トウ</t>
    </rPh>
    <rPh sb="13" eb="15">
      <t>テイシュツ</t>
    </rPh>
    <rPh sb="15" eb="16">
      <t>ショ</t>
    </rPh>
    <rPh sb="17" eb="19">
      <t>センモン</t>
    </rPh>
    <rPh sb="19" eb="21">
      <t>コウジ</t>
    </rPh>
    <rPh sb="21" eb="22">
      <t>マイ</t>
    </rPh>
    <rPh sb="23" eb="25">
      <t>サクセイ</t>
    </rPh>
    <rPh sb="26" eb="28">
      <t>テイシュツ</t>
    </rPh>
    <phoneticPr fontId="2"/>
  </si>
  <si>
    <t>（６）</t>
    <phoneticPr fontId="2"/>
  </si>
  <si>
    <t>（工事第１号様式）</t>
    <rPh sb="1" eb="3">
      <t>コウジ</t>
    </rPh>
    <rPh sb="3" eb="4">
      <t>ダイ</t>
    </rPh>
    <rPh sb="5" eb="6">
      <t>ゴウ</t>
    </rPh>
    <rPh sb="6" eb="8">
      <t>ヨウシキ</t>
    </rPh>
    <phoneticPr fontId="2"/>
  </si>
  <si>
    <t>（工事第２号様式）</t>
    <rPh sb="1" eb="3">
      <t>コウジ</t>
    </rPh>
    <rPh sb="3" eb="4">
      <t>ダイ</t>
    </rPh>
    <rPh sb="5" eb="6">
      <t>ゴウ</t>
    </rPh>
    <rPh sb="6" eb="8">
      <t>ヨウシキ</t>
    </rPh>
    <phoneticPr fontId="2"/>
  </si>
  <si>
    <t>（工事第３号様式）</t>
    <rPh sb="1" eb="3">
      <t>コウジ</t>
    </rPh>
    <rPh sb="3" eb="4">
      <t>ダイ</t>
    </rPh>
    <rPh sb="5" eb="6">
      <t>ゴウ</t>
    </rPh>
    <rPh sb="6" eb="8">
      <t>ヨウシキ</t>
    </rPh>
    <phoneticPr fontId="2"/>
  </si>
  <si>
    <t>（工事第５号様式)</t>
    <rPh sb="1" eb="3">
      <t>コウジ</t>
    </rPh>
    <rPh sb="3" eb="4">
      <t>ダイ</t>
    </rPh>
    <rPh sb="5" eb="6">
      <t>ゴウ</t>
    </rPh>
    <rPh sb="6" eb="8">
      <t>ヨウシキ</t>
    </rPh>
    <phoneticPr fontId="2"/>
  </si>
  <si>
    <t>（工事第７号様式)</t>
    <rPh sb="1" eb="3">
      <t>コウジ</t>
    </rPh>
    <rPh sb="3" eb="4">
      <t>ダイ</t>
    </rPh>
    <rPh sb="5" eb="6">
      <t>ゴウ</t>
    </rPh>
    <rPh sb="6" eb="8">
      <t>ヨウシキ</t>
    </rPh>
    <phoneticPr fontId="2"/>
  </si>
  <si>
    <t>（工事第８号様式）</t>
    <rPh sb="1" eb="3">
      <t>コウジ</t>
    </rPh>
    <rPh sb="3" eb="4">
      <t>ダイ</t>
    </rPh>
    <rPh sb="5" eb="6">
      <t>ゴウ</t>
    </rPh>
    <rPh sb="6" eb="8">
      <t>ヨウシキ</t>
    </rPh>
    <phoneticPr fontId="2"/>
  </si>
  <si>
    <t>（工事第９号様式）</t>
    <rPh sb="1" eb="3">
      <t>コウジ</t>
    </rPh>
    <rPh sb="3" eb="4">
      <t>ダイ</t>
    </rPh>
    <rPh sb="5" eb="6">
      <t>ゴウ</t>
    </rPh>
    <rPh sb="6" eb="8">
      <t>ヨウシキ</t>
    </rPh>
    <phoneticPr fontId="2"/>
  </si>
  <si>
    <t>（工事第10号様式）</t>
    <rPh sb="1" eb="3">
      <t>コウジ</t>
    </rPh>
    <rPh sb="3" eb="4">
      <t>ダイ</t>
    </rPh>
    <rPh sb="6" eb="7">
      <t>ゴウ</t>
    </rPh>
    <rPh sb="7" eb="9">
      <t>ヨウシキ</t>
    </rPh>
    <phoneticPr fontId="2"/>
  </si>
  <si>
    <t>使用印鑑を変更するときは、別途「変更届」を提出すること。</t>
    <rPh sb="0" eb="2">
      <t>シヨウ</t>
    </rPh>
    <rPh sb="2" eb="4">
      <t>インカン</t>
    </rPh>
    <rPh sb="5" eb="7">
      <t>ヘンコウ</t>
    </rPh>
    <rPh sb="13" eb="15">
      <t>ベット</t>
    </rPh>
    <rPh sb="16" eb="18">
      <t>ヘンコウ</t>
    </rPh>
    <rPh sb="18" eb="19">
      <t>トドケ</t>
    </rPh>
    <rPh sb="21" eb="23">
      <t>テイシュツ</t>
    </rPh>
    <phoneticPr fontId="2"/>
  </si>
  <si>
    <t>会社法第２条第３号又は第４号に規定する親会社・子会社に該当するとき、または役員の兼務があるときに提出</t>
    <rPh sb="0" eb="3">
      <t>カイシャホウ</t>
    </rPh>
    <rPh sb="3" eb="4">
      <t>ダイ</t>
    </rPh>
    <rPh sb="5" eb="6">
      <t>ジョウ</t>
    </rPh>
    <rPh sb="6" eb="7">
      <t>ダイ</t>
    </rPh>
    <rPh sb="8" eb="9">
      <t>ゴウ</t>
    </rPh>
    <rPh sb="9" eb="10">
      <t>マタ</t>
    </rPh>
    <rPh sb="11" eb="12">
      <t>ダイ</t>
    </rPh>
    <rPh sb="13" eb="14">
      <t>ゴウ</t>
    </rPh>
    <rPh sb="15" eb="17">
      <t>キテイ</t>
    </rPh>
    <rPh sb="19" eb="20">
      <t>オヤ</t>
    </rPh>
    <rPh sb="20" eb="22">
      <t>カイシャ</t>
    </rPh>
    <rPh sb="23" eb="26">
      <t>コガイシャ</t>
    </rPh>
    <rPh sb="27" eb="29">
      <t>ガイトウ</t>
    </rPh>
    <rPh sb="37" eb="39">
      <t>ヤクイン</t>
    </rPh>
    <rPh sb="40" eb="42">
      <t>ケンム</t>
    </rPh>
    <rPh sb="48" eb="50">
      <t>テイシュツ</t>
    </rPh>
    <phoneticPr fontId="21"/>
  </si>
  <si>
    <t>【上限：２名分】
・卒業証書又は卒業証明書の写し
・雇用を証明する書類の写し（健康保険証等）</t>
    <rPh sb="1" eb="3">
      <t>ジョウゲン</t>
    </rPh>
    <rPh sb="5" eb="6">
      <t>メイ</t>
    </rPh>
    <rPh sb="6" eb="7">
      <t>ブン</t>
    </rPh>
    <rPh sb="10" eb="12">
      <t>ソツギョウ</t>
    </rPh>
    <rPh sb="12" eb="14">
      <t>ショウショ</t>
    </rPh>
    <rPh sb="14" eb="15">
      <t>マタ</t>
    </rPh>
    <rPh sb="16" eb="18">
      <t>ソツギョウ</t>
    </rPh>
    <rPh sb="18" eb="21">
      <t>ショウメイショ</t>
    </rPh>
    <rPh sb="22" eb="23">
      <t>ウツ</t>
    </rPh>
    <rPh sb="26" eb="28">
      <t>コヨウ</t>
    </rPh>
    <rPh sb="29" eb="31">
      <t>ショウメイ</t>
    </rPh>
    <rPh sb="33" eb="35">
      <t>ショルイ</t>
    </rPh>
    <rPh sb="36" eb="37">
      <t>ウツ</t>
    </rPh>
    <rPh sb="39" eb="41">
      <t>ケンコウ</t>
    </rPh>
    <rPh sb="41" eb="44">
      <t>ホケンショウ</t>
    </rPh>
    <rPh sb="44" eb="45">
      <t>トウ</t>
    </rPh>
    <phoneticPr fontId="2"/>
  </si>
  <si>
    <t>該当事項が全て「無」のときであっても、当申告書は必ず提出すること。</t>
    <rPh sb="0" eb="2">
      <t>ガイトウ</t>
    </rPh>
    <rPh sb="2" eb="4">
      <t>ジコウ</t>
    </rPh>
    <rPh sb="5" eb="6">
      <t>スベ</t>
    </rPh>
    <rPh sb="8" eb="9">
      <t>ナ</t>
    </rPh>
    <rPh sb="19" eb="20">
      <t>トウ</t>
    </rPh>
    <rPh sb="20" eb="23">
      <t>シンコクショ</t>
    </rPh>
    <rPh sb="24" eb="25">
      <t>カナラ</t>
    </rPh>
    <rPh sb="26" eb="28">
      <t>テイシュツ</t>
    </rPh>
    <phoneticPr fontId="2"/>
  </si>
  <si>
    <t>※提出が必要な方：全ての申請者</t>
    <rPh sb="1" eb="3">
      <t>テイシュツ</t>
    </rPh>
    <rPh sb="4" eb="6">
      <t>ヒツヨウ</t>
    </rPh>
    <rPh sb="7" eb="8">
      <t>カタ</t>
    </rPh>
    <rPh sb="9" eb="10">
      <t>スベ</t>
    </rPh>
    <rPh sb="12" eb="15">
      <t>シンセイシャ</t>
    </rPh>
    <phoneticPr fontId="21"/>
  </si>
  <si>
    <t>※提出が必要な方：雇用保険、健康保険及び厚生年金保険の加入義務がない方</t>
    <rPh sb="1" eb="3">
      <t>テイシュツ</t>
    </rPh>
    <rPh sb="4" eb="6">
      <t>ヒツヨウ</t>
    </rPh>
    <rPh sb="7" eb="8">
      <t>カタ</t>
    </rPh>
    <rPh sb="9" eb="11">
      <t>コヨウ</t>
    </rPh>
    <rPh sb="11" eb="13">
      <t>ホケン</t>
    </rPh>
    <rPh sb="14" eb="16">
      <t>ケンコウ</t>
    </rPh>
    <rPh sb="16" eb="18">
      <t>ホケン</t>
    </rPh>
    <rPh sb="18" eb="19">
      <t>オヨ</t>
    </rPh>
    <rPh sb="20" eb="22">
      <t>コウセイ</t>
    </rPh>
    <rPh sb="22" eb="24">
      <t>ネンキン</t>
    </rPh>
    <rPh sb="24" eb="26">
      <t>ホケン</t>
    </rPh>
    <rPh sb="27" eb="29">
      <t>カニュウ</t>
    </rPh>
    <rPh sb="29" eb="31">
      <t>ギム</t>
    </rPh>
    <rPh sb="34" eb="35">
      <t>カタ</t>
    </rPh>
    <phoneticPr fontId="21"/>
  </si>
  <si>
    <t>※提出が必要な方：全ての八戸市内建設業者</t>
    <rPh sb="1" eb="3">
      <t>テイシュツ</t>
    </rPh>
    <rPh sb="4" eb="6">
      <t>ヒツヨウ</t>
    </rPh>
    <rPh sb="7" eb="8">
      <t>カタ</t>
    </rPh>
    <rPh sb="9" eb="10">
      <t>スベ</t>
    </rPh>
    <rPh sb="12" eb="16">
      <t>ハチノヘシナイ</t>
    </rPh>
    <rPh sb="16" eb="19">
      <t>ケンセツギョウ</t>
    </rPh>
    <rPh sb="19" eb="20">
      <t>シャ</t>
    </rPh>
    <phoneticPr fontId="21"/>
  </si>
  <si>
    <t>※提出が必要な方：八戸市内建設業者のうち当該資格保有者がいる方</t>
    <rPh sb="1" eb="3">
      <t>テイシュツ</t>
    </rPh>
    <rPh sb="4" eb="6">
      <t>ヒツヨウ</t>
    </rPh>
    <rPh sb="7" eb="8">
      <t>カタ</t>
    </rPh>
    <rPh sb="9" eb="13">
      <t>ハチノヘシナイ</t>
    </rPh>
    <rPh sb="13" eb="16">
      <t>ケンセツギョウ</t>
    </rPh>
    <rPh sb="16" eb="17">
      <t>シャ</t>
    </rPh>
    <rPh sb="20" eb="22">
      <t>トウガイ</t>
    </rPh>
    <rPh sb="22" eb="24">
      <t>シカク</t>
    </rPh>
    <rPh sb="24" eb="27">
      <t>ホユウシャ</t>
    </rPh>
    <rPh sb="30" eb="31">
      <t>カタ</t>
    </rPh>
    <phoneticPr fontId="21"/>
  </si>
  <si>
    <t>※提出が必要な方：八戸市内建設業者のうち該当する方</t>
    <rPh sb="1" eb="3">
      <t>テイシュツ</t>
    </rPh>
    <rPh sb="4" eb="6">
      <t>ヒツヨウ</t>
    </rPh>
    <rPh sb="7" eb="8">
      <t>カタ</t>
    </rPh>
    <rPh sb="9" eb="13">
      <t>ハチノヘシナイ</t>
    </rPh>
    <rPh sb="13" eb="16">
      <t>ケンセツギョウ</t>
    </rPh>
    <rPh sb="16" eb="17">
      <t>シャ</t>
    </rPh>
    <rPh sb="20" eb="22">
      <t>ガイトウ</t>
    </rPh>
    <rPh sb="24" eb="25">
      <t>カタ</t>
    </rPh>
    <phoneticPr fontId="21"/>
  </si>
  <si>
    <t>※提出が必要な方：八戸市内建設業者のうち専門工事を申請する方</t>
    <rPh sb="1" eb="3">
      <t>テイシュツ</t>
    </rPh>
    <rPh sb="4" eb="6">
      <t>ヒツヨウ</t>
    </rPh>
    <rPh sb="7" eb="8">
      <t>カタ</t>
    </rPh>
    <rPh sb="9" eb="13">
      <t>ハチノヘシナイ</t>
    </rPh>
    <rPh sb="13" eb="16">
      <t>ケンセツギョウ</t>
    </rPh>
    <rPh sb="16" eb="17">
      <t>シャ</t>
    </rPh>
    <rPh sb="20" eb="22">
      <t>センモン</t>
    </rPh>
    <rPh sb="22" eb="24">
      <t>コウジ</t>
    </rPh>
    <rPh sb="25" eb="27">
      <t>シンセイ</t>
    </rPh>
    <rPh sb="29" eb="30">
      <t>カタ</t>
    </rPh>
    <phoneticPr fontId="21"/>
  </si>
  <si>
    <t>登記事項証明書（写し可）</t>
    <rPh sb="0" eb="2">
      <t>トウキ</t>
    </rPh>
    <rPh sb="2" eb="4">
      <t>ジコウ</t>
    </rPh>
    <rPh sb="4" eb="7">
      <t>ショウメイショ</t>
    </rPh>
    <rPh sb="8" eb="9">
      <t>ウツ</t>
    </rPh>
    <rPh sb="10" eb="11">
      <t>カ</t>
    </rPh>
    <phoneticPr fontId="21"/>
  </si>
  <si>
    <t>身分証明書（写し可）</t>
    <rPh sb="0" eb="2">
      <t>ミブン</t>
    </rPh>
    <rPh sb="2" eb="5">
      <t>ショウメイショ</t>
    </rPh>
    <rPh sb="6" eb="7">
      <t>ウツ</t>
    </rPh>
    <rPh sb="8" eb="9">
      <t>カ</t>
    </rPh>
    <phoneticPr fontId="21"/>
  </si>
  <si>
    <t>印鑑証明書（写し可）</t>
    <rPh sb="0" eb="2">
      <t>インカン</t>
    </rPh>
    <rPh sb="2" eb="5">
      <t>ショウメイショ</t>
    </rPh>
    <rPh sb="6" eb="7">
      <t>ウツ</t>
    </rPh>
    <rPh sb="8" eb="9">
      <t>カ</t>
    </rPh>
    <phoneticPr fontId="2"/>
  </si>
  <si>
    <t>受任者が複数人（委任事項によって受任者を分ける）のときは、受任者ごとに当委任状を作成すること。</t>
    <rPh sb="0" eb="2">
      <t>ジュニン</t>
    </rPh>
    <rPh sb="2" eb="3">
      <t>シャ</t>
    </rPh>
    <rPh sb="4" eb="6">
      <t>フクスウ</t>
    </rPh>
    <rPh sb="6" eb="7">
      <t>ニン</t>
    </rPh>
    <rPh sb="8" eb="10">
      <t>イニン</t>
    </rPh>
    <rPh sb="10" eb="12">
      <t>ジコウ</t>
    </rPh>
    <rPh sb="16" eb="18">
      <t>ジュニン</t>
    </rPh>
    <rPh sb="18" eb="19">
      <t>シャ</t>
    </rPh>
    <rPh sb="20" eb="21">
      <t>ワ</t>
    </rPh>
    <rPh sb="29" eb="31">
      <t>ジュニン</t>
    </rPh>
    <rPh sb="31" eb="32">
      <t>シャ</t>
    </rPh>
    <rPh sb="35" eb="36">
      <t>トウ</t>
    </rPh>
    <rPh sb="36" eb="39">
      <t>イニンジョウ</t>
    </rPh>
    <rPh sb="40" eb="42">
      <t>サクセイ</t>
    </rPh>
    <phoneticPr fontId="2"/>
  </si>
  <si>
    <t>工事第４号様式</t>
    <rPh sb="0" eb="2">
      <t>コウジ</t>
    </rPh>
    <rPh sb="2" eb="3">
      <t>ダイ</t>
    </rPh>
    <rPh sb="4" eb="5">
      <t>ゴウ</t>
    </rPh>
    <rPh sb="5" eb="7">
      <t>ヨウシキ</t>
    </rPh>
    <phoneticPr fontId="2"/>
  </si>
  <si>
    <t>工事第７号様式</t>
    <rPh sb="0" eb="2">
      <t>コウジ</t>
    </rPh>
    <rPh sb="2" eb="3">
      <t>ダイ</t>
    </rPh>
    <rPh sb="4" eb="5">
      <t>ゴウ</t>
    </rPh>
    <rPh sb="5" eb="7">
      <t>ヨウシキ</t>
    </rPh>
    <phoneticPr fontId="2"/>
  </si>
  <si>
    <t>工事第８号様式</t>
    <rPh sb="0" eb="2">
      <t>コウジ</t>
    </rPh>
    <rPh sb="2" eb="3">
      <t>ダイ</t>
    </rPh>
    <rPh sb="4" eb="5">
      <t>ゴウ</t>
    </rPh>
    <rPh sb="5" eb="7">
      <t>ヨウシキ</t>
    </rPh>
    <phoneticPr fontId="2"/>
  </si>
  <si>
    <t>工事第９号様式</t>
    <rPh sb="0" eb="2">
      <t>コウジ</t>
    </rPh>
    <rPh sb="2" eb="3">
      <t>ダイ</t>
    </rPh>
    <rPh sb="4" eb="5">
      <t>ゴウ</t>
    </rPh>
    <rPh sb="5" eb="7">
      <t>ヨウシキ</t>
    </rPh>
    <phoneticPr fontId="2"/>
  </si>
  <si>
    <t>※提出が必要な方：全ての八戸市内建設業者</t>
    <rPh sb="1" eb="3">
      <t>テイシュツ</t>
    </rPh>
    <rPh sb="4" eb="6">
      <t>ヒツヨウ</t>
    </rPh>
    <rPh sb="7" eb="8">
      <t>カタ</t>
    </rPh>
    <rPh sb="9" eb="10">
      <t>スベ</t>
    </rPh>
    <rPh sb="12" eb="14">
      <t>ハチノヘ</t>
    </rPh>
    <rPh sb="14" eb="16">
      <t>シナイ</t>
    </rPh>
    <rPh sb="16" eb="19">
      <t>ケンセツギョウ</t>
    </rPh>
    <rPh sb="19" eb="20">
      <t>シャ</t>
    </rPh>
    <phoneticPr fontId="21"/>
  </si>
  <si>
    <t>工事第11号様式</t>
    <rPh sb="0" eb="2">
      <t>コウジ</t>
    </rPh>
    <rPh sb="2" eb="3">
      <t>ダイ</t>
    </rPh>
    <rPh sb="5" eb="6">
      <t>ゴウ</t>
    </rPh>
    <rPh sb="6" eb="8">
      <t>ヨウシキ</t>
    </rPh>
    <phoneticPr fontId="2"/>
  </si>
  <si>
    <t>工事第12号様式</t>
    <rPh sb="0" eb="2">
      <t>コウジ</t>
    </rPh>
    <rPh sb="2" eb="3">
      <t>ダイ</t>
    </rPh>
    <rPh sb="5" eb="6">
      <t>ゴウ</t>
    </rPh>
    <rPh sb="6" eb="8">
      <t>ヨウシキ</t>
    </rPh>
    <phoneticPr fontId="2"/>
  </si>
  <si>
    <t>●</t>
    <phoneticPr fontId="21"/>
  </si>
  <si>
    <t>●</t>
    <phoneticPr fontId="21"/>
  </si>
  <si>
    <t>●</t>
    <phoneticPr fontId="21"/>
  </si>
  <si>
    <t>●</t>
    <phoneticPr fontId="21"/>
  </si>
  <si>
    <t>●</t>
    <phoneticPr fontId="21"/>
  </si>
  <si>
    <t>●</t>
    <phoneticPr fontId="2"/>
  </si>
  <si>
    <t>●</t>
    <phoneticPr fontId="21"/>
  </si>
  <si>
    <t>●</t>
    <phoneticPr fontId="21"/>
  </si>
  <si>
    <t>●</t>
    <phoneticPr fontId="2"/>
  </si>
  <si>
    <t>●</t>
    <phoneticPr fontId="21"/>
  </si>
  <si>
    <r>
      <t xml:space="preserve">●
</t>
    </r>
    <r>
      <rPr>
        <sz val="9"/>
        <rFont val="ＭＳ 明朝"/>
        <family val="1"/>
        <charset val="128"/>
      </rPr>
      <t>2部</t>
    </r>
    <rPh sb="3" eb="4">
      <t>ブ</t>
    </rPh>
    <phoneticPr fontId="2"/>
  </si>
  <si>
    <t>●</t>
    <phoneticPr fontId="2"/>
  </si>
  <si>
    <t>●</t>
    <phoneticPr fontId="2"/>
  </si>
  <si>
    <t>●</t>
    <phoneticPr fontId="2"/>
  </si>
  <si>
    <t>八戸市税の滞納がないことの証明書</t>
    <rPh sb="0" eb="2">
      <t>ハチノヘ</t>
    </rPh>
    <rPh sb="2" eb="4">
      <t>シゼイ</t>
    </rPh>
    <rPh sb="5" eb="7">
      <t>タイノウ</t>
    </rPh>
    <rPh sb="13" eb="15">
      <t>ショウメイ</t>
    </rPh>
    <rPh sb="15" eb="16">
      <t>ショ</t>
    </rPh>
    <phoneticPr fontId="2"/>
  </si>
  <si>
    <t>●</t>
    <phoneticPr fontId="2"/>
  </si>
  <si>
    <t>●</t>
    <phoneticPr fontId="2"/>
  </si>
  <si>
    <t>●</t>
    <phoneticPr fontId="2"/>
  </si>
  <si>
    <t>●</t>
    <phoneticPr fontId="21"/>
  </si>
  <si>
    <t>●</t>
    <phoneticPr fontId="21"/>
  </si>
  <si>
    <t>受任者が複数人（委任事項によって受任者を分ける）のときは、受任者ごとに当使用印鑑届を作成するこ</t>
    <rPh sb="36" eb="38">
      <t>シヨウ</t>
    </rPh>
    <rPh sb="38" eb="40">
      <t>インカン</t>
    </rPh>
    <rPh sb="40" eb="41">
      <t>トドケ</t>
    </rPh>
    <phoneticPr fontId="2"/>
  </si>
  <si>
    <t>　上記の印鑑は、次の事項に使用したいので届けます。</t>
    <rPh sb="1" eb="3">
      <t>ジョウキ</t>
    </rPh>
    <rPh sb="4" eb="6">
      <t>インカン</t>
    </rPh>
    <rPh sb="8" eb="9">
      <t>ツギ</t>
    </rPh>
    <rPh sb="10" eb="12">
      <t>ジコウ</t>
    </rPh>
    <rPh sb="13" eb="15">
      <t>シヨウ</t>
    </rPh>
    <rPh sb="20" eb="21">
      <t>トド</t>
    </rPh>
    <phoneticPr fontId="2"/>
  </si>
  <si>
    <t>（４）</t>
    <phoneticPr fontId="2"/>
  </si>
  <si>
    <t>　と。</t>
    <phoneticPr fontId="2"/>
  </si>
  <si>
    <r>
      <t>使用目的を限定するときは、</t>
    </r>
    <r>
      <rPr>
        <u/>
        <sz val="11"/>
        <rFont val="ＭＳ 明朝"/>
        <family val="1"/>
        <charset val="128"/>
      </rPr>
      <t>使用しない事項を二重線で抹消し、訂正印（実印）を押印</t>
    </r>
    <r>
      <rPr>
        <sz val="11"/>
        <rFont val="ＭＳ 明朝"/>
        <family val="1"/>
        <charset val="128"/>
      </rPr>
      <t>すること。</t>
    </r>
    <rPh sb="0" eb="2">
      <t>シヨウ</t>
    </rPh>
    <rPh sb="2" eb="4">
      <t>モクテキ</t>
    </rPh>
    <rPh sb="5" eb="7">
      <t>ゲンテイ</t>
    </rPh>
    <rPh sb="13" eb="15">
      <t>シヨウ</t>
    </rPh>
    <rPh sb="18" eb="20">
      <t>ジコウ</t>
    </rPh>
    <rPh sb="21" eb="24">
      <t>ニジュウセン</t>
    </rPh>
    <rPh sb="25" eb="27">
      <t>マッショウ</t>
    </rPh>
    <rPh sb="29" eb="31">
      <t>テイセイ</t>
    </rPh>
    <rPh sb="31" eb="32">
      <t>イン</t>
    </rPh>
    <rPh sb="33" eb="35">
      <t>ジツイン</t>
    </rPh>
    <rPh sb="37" eb="39">
      <t>オウイン</t>
    </rPh>
    <phoneticPr fontId="2"/>
  </si>
  <si>
    <t>２）</t>
    <phoneticPr fontId="2"/>
  </si>
  <si>
    <t>３）</t>
    <phoneticPr fontId="2"/>
  </si>
  <si>
    <t>４）</t>
    <phoneticPr fontId="2"/>
  </si>
  <si>
    <t>５）</t>
    <phoneticPr fontId="2"/>
  </si>
  <si>
    <t>６）</t>
    <phoneticPr fontId="2"/>
  </si>
  <si>
    <t>７）</t>
    <phoneticPr fontId="2"/>
  </si>
  <si>
    <t>工事成績評定点</t>
    <rPh sb="0" eb="2">
      <t>コウジ</t>
    </rPh>
    <rPh sb="2" eb="4">
      <t>セイセキ</t>
    </rPh>
    <rPh sb="4" eb="6">
      <t>ヒョウテイ</t>
    </rPh>
    <rPh sb="6" eb="7">
      <t>テン</t>
    </rPh>
    <phoneticPr fontId="2"/>
  </si>
  <si>
    <t>無し</t>
    <rPh sb="0" eb="1">
      <t>ナシ</t>
    </rPh>
    <phoneticPr fontId="2"/>
  </si>
  <si>
    <t>災害対応協力業者</t>
    <rPh sb="0" eb="2">
      <t>サイガイ</t>
    </rPh>
    <rPh sb="2" eb="4">
      <t>タイオウ</t>
    </rPh>
    <rPh sb="4" eb="6">
      <t>キョウリョク</t>
    </rPh>
    <rPh sb="6" eb="8">
      <t>ギョウシャ</t>
    </rPh>
    <phoneticPr fontId="2"/>
  </si>
  <si>
    <t>●：必須提出書類、△：該当者のみ提出書類</t>
    <rPh sb="2" eb="4">
      <t>ヒッス</t>
    </rPh>
    <rPh sb="4" eb="6">
      <t>テイシュツ</t>
    </rPh>
    <rPh sb="6" eb="8">
      <t>ショルイ</t>
    </rPh>
    <rPh sb="11" eb="14">
      <t>ガイトウシャ</t>
    </rPh>
    <rPh sb="16" eb="18">
      <t>テイシュツ</t>
    </rPh>
    <rPh sb="18" eb="19">
      <t>ショ</t>
    </rPh>
    <rPh sb="19" eb="20">
      <t>ルイ</t>
    </rPh>
    <phoneticPr fontId="21"/>
  </si>
  <si>
    <t>総合評定値通知書（写し可）
※市内業者２部、市外業者１部提出</t>
    <rPh sb="0" eb="2">
      <t>ソウゴウ</t>
    </rPh>
    <rPh sb="2" eb="4">
      <t>ヒョウテイ</t>
    </rPh>
    <rPh sb="4" eb="5">
      <t>チ</t>
    </rPh>
    <rPh sb="5" eb="8">
      <t>ツウチショ</t>
    </rPh>
    <rPh sb="9" eb="10">
      <t>ウツ</t>
    </rPh>
    <rPh sb="11" eb="12">
      <t>カ</t>
    </rPh>
    <rPh sb="15" eb="17">
      <t>シナイ</t>
    </rPh>
    <rPh sb="17" eb="19">
      <t>ギョウシャ</t>
    </rPh>
    <rPh sb="20" eb="21">
      <t>ブ</t>
    </rPh>
    <rPh sb="22" eb="24">
      <t>シガイ</t>
    </rPh>
    <rPh sb="24" eb="26">
      <t>ギョウシャ</t>
    </rPh>
    <rPh sb="27" eb="28">
      <t>ブ</t>
    </rPh>
    <rPh sb="28" eb="30">
      <t>テイシュツ</t>
    </rPh>
    <phoneticPr fontId="2"/>
  </si>
  <si>
    <t>１．本社の情報</t>
    <rPh sb="2" eb="4">
      <t>ホンシャ</t>
    </rPh>
    <rPh sb="5" eb="7">
      <t>ジョウホウ</t>
    </rPh>
    <phoneticPr fontId="2"/>
  </si>
  <si>
    <t>申請日</t>
    <rPh sb="0" eb="2">
      <t>シンセイ</t>
    </rPh>
    <rPh sb="2" eb="3">
      <t>ビ</t>
    </rPh>
    <phoneticPr fontId="2"/>
  </si>
  <si>
    <t>02建築</t>
    <rPh sb="2" eb="4">
      <t>ケンチク</t>
    </rPh>
    <phoneticPr fontId="2"/>
  </si>
  <si>
    <t>03大工</t>
    <rPh sb="2" eb="4">
      <t>ダイク</t>
    </rPh>
    <phoneticPr fontId="2"/>
  </si>
  <si>
    <t>04左官</t>
    <rPh sb="2" eb="4">
      <t>サカン</t>
    </rPh>
    <phoneticPr fontId="2"/>
  </si>
  <si>
    <t>06石</t>
    <rPh sb="2" eb="3">
      <t>イシ</t>
    </rPh>
    <phoneticPr fontId="2"/>
  </si>
  <si>
    <t>07屋根</t>
    <rPh sb="2" eb="4">
      <t>ヤネ</t>
    </rPh>
    <phoneticPr fontId="2"/>
  </si>
  <si>
    <t>08電気</t>
    <rPh sb="2" eb="4">
      <t>デンキ</t>
    </rPh>
    <phoneticPr fontId="2"/>
  </si>
  <si>
    <t>09管</t>
    <rPh sb="2" eb="3">
      <t>クダ</t>
    </rPh>
    <phoneticPr fontId="2"/>
  </si>
  <si>
    <t>地域区分</t>
    <rPh sb="0" eb="2">
      <t>チイキ</t>
    </rPh>
    <rPh sb="2" eb="4">
      <t>クブン</t>
    </rPh>
    <phoneticPr fontId="2"/>
  </si>
  <si>
    <t>市内</t>
    <rPh sb="0" eb="2">
      <t>シナイ</t>
    </rPh>
    <phoneticPr fontId="2"/>
  </si>
  <si>
    <t>県内</t>
    <rPh sb="0" eb="2">
      <t>ケンナイ</t>
    </rPh>
    <phoneticPr fontId="2"/>
  </si>
  <si>
    <t>県外</t>
    <rPh sb="0" eb="2">
      <t>ケンガイ</t>
    </rPh>
    <phoneticPr fontId="2"/>
  </si>
  <si>
    <t>11鋼</t>
    <rPh sb="2" eb="3">
      <t>コウ</t>
    </rPh>
    <phoneticPr fontId="2"/>
  </si>
  <si>
    <t>12鉄筋</t>
    <rPh sb="2" eb="4">
      <t>テッキン</t>
    </rPh>
    <phoneticPr fontId="2"/>
  </si>
  <si>
    <t>13舗装</t>
    <rPh sb="2" eb="4">
      <t>ホソウ</t>
    </rPh>
    <phoneticPr fontId="2"/>
  </si>
  <si>
    <t>15板金</t>
    <rPh sb="2" eb="4">
      <t>バンキン</t>
    </rPh>
    <phoneticPr fontId="2"/>
  </si>
  <si>
    <t>17塗装</t>
    <rPh sb="2" eb="4">
      <t>トソウ</t>
    </rPh>
    <phoneticPr fontId="2"/>
  </si>
  <si>
    <t>18防水</t>
    <rPh sb="2" eb="4">
      <t>ボウスイ</t>
    </rPh>
    <phoneticPr fontId="2"/>
  </si>
  <si>
    <t>19内装</t>
    <rPh sb="2" eb="4">
      <t>ナイソウ</t>
    </rPh>
    <phoneticPr fontId="2"/>
  </si>
  <si>
    <t>20機械</t>
    <rPh sb="2" eb="4">
      <t>キカイ</t>
    </rPh>
    <phoneticPr fontId="2"/>
  </si>
  <si>
    <t>21熱</t>
    <rPh sb="2" eb="3">
      <t>ネツ</t>
    </rPh>
    <phoneticPr fontId="2"/>
  </si>
  <si>
    <t>22通信</t>
    <rPh sb="2" eb="4">
      <t>ツウシン</t>
    </rPh>
    <phoneticPr fontId="2"/>
  </si>
  <si>
    <t>23造園</t>
    <rPh sb="2" eb="4">
      <t>ゾウエン</t>
    </rPh>
    <phoneticPr fontId="2"/>
  </si>
  <si>
    <t>25建具</t>
    <rPh sb="2" eb="4">
      <t>タテグ</t>
    </rPh>
    <phoneticPr fontId="2"/>
  </si>
  <si>
    <t>26水道</t>
    <rPh sb="2" eb="4">
      <t>スイドウ</t>
    </rPh>
    <phoneticPr fontId="2"/>
  </si>
  <si>
    <t>27消防</t>
    <rPh sb="2" eb="4">
      <t>ショウボウ</t>
    </rPh>
    <phoneticPr fontId="2"/>
  </si>
  <si>
    <t>28清掃</t>
    <rPh sb="2" eb="4">
      <t>セイソウ</t>
    </rPh>
    <phoneticPr fontId="2"/>
  </si>
  <si>
    <t>29解体</t>
    <rPh sb="2" eb="4">
      <t>カイタイ</t>
    </rPh>
    <phoneticPr fontId="2"/>
  </si>
  <si>
    <t>商号又は名称（フリガナ）</t>
  </si>
  <si>
    <t>商号又は名称（フリガナ）</t>
    <phoneticPr fontId="2"/>
  </si>
  <si>
    <t>ハチノヘシ</t>
    <phoneticPr fontId="2"/>
  </si>
  <si>
    <t>商号又は名称</t>
  </si>
  <si>
    <t>（株）八戸市</t>
    <rPh sb="0" eb="3">
      <t>カブ</t>
    </rPh>
    <rPh sb="3" eb="6">
      <t>ハチノヘシ</t>
    </rPh>
    <phoneticPr fontId="2"/>
  </si>
  <si>
    <t>代表者職名</t>
  </si>
  <si>
    <t>代表取締役</t>
    <rPh sb="0" eb="2">
      <t>ダイヒョウ</t>
    </rPh>
    <rPh sb="2" eb="5">
      <t>トリシマリヤク</t>
    </rPh>
    <phoneticPr fontId="2"/>
  </si>
  <si>
    <t>代表者職名</t>
    <rPh sb="0" eb="3">
      <t>ダイヒョウシャ</t>
    </rPh>
    <rPh sb="3" eb="5">
      <t>ショクメイ</t>
    </rPh>
    <phoneticPr fontId="2"/>
  </si>
  <si>
    <t>全角</t>
    <rPh sb="0" eb="2">
      <t>ゼンカク</t>
    </rPh>
    <phoneticPr fontId="2"/>
  </si>
  <si>
    <t>代表者氏名（フリガナ）</t>
  </si>
  <si>
    <t>代表者氏名（フリガナ）</t>
    <rPh sb="0" eb="3">
      <t>ダイヒョウシャ</t>
    </rPh>
    <rPh sb="3" eb="5">
      <t>シメイ</t>
    </rPh>
    <phoneticPr fontId="2"/>
  </si>
  <si>
    <t>全角　姓と名の間は1文字あける</t>
    <rPh sb="0" eb="2">
      <t>ゼンカク</t>
    </rPh>
    <rPh sb="3" eb="4">
      <t>セイ</t>
    </rPh>
    <rPh sb="5" eb="6">
      <t>メイ</t>
    </rPh>
    <rPh sb="7" eb="8">
      <t>アイダ</t>
    </rPh>
    <rPh sb="10" eb="12">
      <t>モジ</t>
    </rPh>
    <phoneticPr fontId="2"/>
  </si>
  <si>
    <t>ハチノヘ　タロウ</t>
    <phoneticPr fontId="2"/>
  </si>
  <si>
    <t>代表者氏名</t>
  </si>
  <si>
    <t>八戸　太郎</t>
    <rPh sb="0" eb="2">
      <t>ハチノヘ</t>
    </rPh>
    <rPh sb="3" eb="5">
      <t>タロウ</t>
    </rPh>
    <phoneticPr fontId="2"/>
  </si>
  <si>
    <t>代表者氏名</t>
    <rPh sb="0" eb="3">
      <t>ダイヒョウシャ</t>
    </rPh>
    <rPh sb="3" eb="5">
      <t>シメイ</t>
    </rPh>
    <phoneticPr fontId="2"/>
  </si>
  <si>
    <t>本社所在地</t>
  </si>
  <si>
    <t>青森県</t>
    <rPh sb="0" eb="3">
      <t>アオモリケン</t>
    </rPh>
    <phoneticPr fontId="2"/>
  </si>
  <si>
    <t>本社所在地</t>
    <rPh sb="0" eb="2">
      <t>ホンシャ</t>
    </rPh>
    <rPh sb="2" eb="5">
      <t>ショザイチ</t>
    </rPh>
    <phoneticPr fontId="2"/>
  </si>
  <si>
    <t>八戸市内丸1-1-1</t>
    <rPh sb="0" eb="3">
      <t>ハチノヘシ</t>
    </rPh>
    <rPh sb="3" eb="5">
      <t>ウチマル</t>
    </rPh>
    <phoneticPr fontId="2"/>
  </si>
  <si>
    <t>本社郵便番号</t>
  </si>
  <si>
    <t>本社郵便番号</t>
    <rPh sb="0" eb="1">
      <t>ホン</t>
    </rPh>
    <rPh sb="1" eb="2">
      <t>シャ</t>
    </rPh>
    <rPh sb="2" eb="6">
      <t>ユウビンバンゴウ</t>
    </rPh>
    <phoneticPr fontId="2"/>
  </si>
  <si>
    <t>半角数字+ハイフン</t>
    <rPh sb="0" eb="2">
      <t>ハンカク</t>
    </rPh>
    <rPh sb="2" eb="4">
      <t>スウジ</t>
    </rPh>
    <phoneticPr fontId="2"/>
  </si>
  <si>
    <t>031-0866</t>
    <phoneticPr fontId="2"/>
  </si>
  <si>
    <t>本社電話番号</t>
  </si>
  <si>
    <t>本社電話番号</t>
    <rPh sb="0" eb="2">
      <t>ホンシャ</t>
    </rPh>
    <rPh sb="2" eb="4">
      <t>デンワ</t>
    </rPh>
    <rPh sb="4" eb="6">
      <t>バンゴウ</t>
    </rPh>
    <phoneticPr fontId="2"/>
  </si>
  <si>
    <t>0178-43-2111</t>
    <phoneticPr fontId="2"/>
  </si>
  <si>
    <t>本社ＦＡＸ番号</t>
  </si>
  <si>
    <t>本社ＦＡＸ番号</t>
    <rPh sb="0" eb="2">
      <t>ホンシャ</t>
    </rPh>
    <rPh sb="5" eb="7">
      <t>バンゴウ</t>
    </rPh>
    <phoneticPr fontId="2"/>
  </si>
  <si>
    <t>0178-43-2722</t>
    <phoneticPr fontId="2"/>
  </si>
  <si>
    <t>本社Ｅメールアドレス</t>
  </si>
  <si>
    <t>本社Ｅメールアドレス</t>
    <rPh sb="0" eb="2">
      <t>ホンシャ</t>
    </rPh>
    <phoneticPr fontId="2"/>
  </si>
  <si>
    <t>半角</t>
    <rPh sb="0" eb="2">
      <t>ハンカク</t>
    </rPh>
    <phoneticPr fontId="2"/>
  </si>
  <si>
    <t>koujikeiyaku@city.hachinohe.aomori.jp</t>
    <phoneticPr fontId="2"/>
  </si>
  <si>
    <t>申請者所属</t>
  </si>
  <si>
    <t>八戸市　契約検査課</t>
    <rPh sb="0" eb="3">
      <t>ハチノヘシ</t>
    </rPh>
    <rPh sb="4" eb="6">
      <t>ケイヤク</t>
    </rPh>
    <rPh sb="6" eb="9">
      <t>ケンサカ</t>
    </rPh>
    <phoneticPr fontId="2"/>
  </si>
  <si>
    <t>申請担当者所属</t>
    <rPh sb="0" eb="2">
      <t>シンセイ</t>
    </rPh>
    <rPh sb="2" eb="5">
      <t>タントウシャ</t>
    </rPh>
    <rPh sb="5" eb="7">
      <t>ショゾク</t>
    </rPh>
    <phoneticPr fontId="2"/>
  </si>
  <si>
    <t>当申請書を作成した担当者の所属</t>
    <rPh sb="0" eb="1">
      <t>トウ</t>
    </rPh>
    <rPh sb="1" eb="4">
      <t>シンセイショ</t>
    </rPh>
    <rPh sb="5" eb="7">
      <t>サクセイ</t>
    </rPh>
    <rPh sb="9" eb="12">
      <t>タントウシャ</t>
    </rPh>
    <rPh sb="13" eb="15">
      <t>ショゾク</t>
    </rPh>
    <phoneticPr fontId="2"/>
  </si>
  <si>
    <t>申請担当者氏名</t>
  </si>
  <si>
    <t>管財　契子</t>
    <rPh sb="0" eb="2">
      <t>カンザイ</t>
    </rPh>
    <rPh sb="3" eb="4">
      <t>チギリ</t>
    </rPh>
    <rPh sb="4" eb="5">
      <t>コ</t>
    </rPh>
    <phoneticPr fontId="2"/>
  </si>
  <si>
    <t>申請担当者氏名</t>
    <rPh sb="0" eb="2">
      <t>シンセイ</t>
    </rPh>
    <rPh sb="2" eb="5">
      <t>タントウシャ</t>
    </rPh>
    <rPh sb="5" eb="7">
      <t>シメイ</t>
    </rPh>
    <phoneticPr fontId="2"/>
  </si>
  <si>
    <t>当申請書を作成した担当者の氏名</t>
    <rPh sb="0" eb="1">
      <t>トウ</t>
    </rPh>
    <rPh sb="1" eb="4">
      <t>シンセイショ</t>
    </rPh>
    <rPh sb="5" eb="7">
      <t>サクセイ</t>
    </rPh>
    <rPh sb="9" eb="12">
      <t>タントウシャ</t>
    </rPh>
    <rPh sb="13" eb="15">
      <t>シメイ</t>
    </rPh>
    <phoneticPr fontId="2"/>
  </si>
  <si>
    <t>申請担当者電話番号</t>
  </si>
  <si>
    <t>申請担当者電話番号</t>
    <rPh sb="0" eb="2">
      <t>シンセイ</t>
    </rPh>
    <rPh sb="2" eb="5">
      <t>タントウシャ</t>
    </rPh>
    <rPh sb="5" eb="7">
      <t>デンワ</t>
    </rPh>
    <rPh sb="7" eb="9">
      <t>バンゴウ</t>
    </rPh>
    <phoneticPr fontId="2"/>
  </si>
  <si>
    <t>0178-43-2133</t>
    <phoneticPr fontId="2"/>
  </si>
  <si>
    <t>２．受任者の情報</t>
    <rPh sb="2" eb="4">
      <t>ジュニン</t>
    </rPh>
    <rPh sb="4" eb="5">
      <t>シャ</t>
    </rPh>
    <rPh sb="6" eb="8">
      <t>ジョウホウ</t>
    </rPh>
    <phoneticPr fontId="2"/>
  </si>
  <si>
    <t>受任者の有無</t>
    <rPh sb="0" eb="2">
      <t>ジュニン</t>
    </rPh>
    <rPh sb="2" eb="3">
      <t>シャ</t>
    </rPh>
    <rPh sb="4" eb="6">
      <t>ウム</t>
    </rPh>
    <phoneticPr fontId="2"/>
  </si>
  <si>
    <t>無</t>
    <rPh sb="0" eb="1">
      <t>ナシ</t>
    </rPh>
    <phoneticPr fontId="2"/>
  </si>
  <si>
    <t>支店等名称</t>
    <rPh sb="0" eb="3">
      <t>シテントウ</t>
    </rPh>
    <rPh sb="3" eb="5">
      <t>メイショウ</t>
    </rPh>
    <phoneticPr fontId="2"/>
  </si>
  <si>
    <t>支店長等職名</t>
    <rPh sb="0" eb="4">
      <t>シテンチョウトウ</t>
    </rPh>
    <rPh sb="4" eb="6">
      <t>ショクメイ</t>
    </rPh>
    <phoneticPr fontId="2"/>
  </si>
  <si>
    <t>支店長等氏名（フリガナ）</t>
    <rPh sb="0" eb="4">
      <t>シテンチョウトウ</t>
    </rPh>
    <rPh sb="4" eb="6">
      <t>シメイ</t>
    </rPh>
    <phoneticPr fontId="2"/>
  </si>
  <si>
    <t>支店長等氏名</t>
    <rPh sb="0" eb="4">
      <t>シテンチョウトウ</t>
    </rPh>
    <rPh sb="4" eb="6">
      <t>シメイ</t>
    </rPh>
    <phoneticPr fontId="2"/>
  </si>
  <si>
    <t>支店等所在地</t>
    <rPh sb="0" eb="3">
      <t>シテントウ</t>
    </rPh>
    <rPh sb="3" eb="6">
      <t>ショザイチ</t>
    </rPh>
    <phoneticPr fontId="2"/>
  </si>
  <si>
    <t>支店等郵便番号</t>
    <rPh sb="0" eb="3">
      <t>シテントウ</t>
    </rPh>
    <rPh sb="3" eb="7">
      <t>ユウビンバンゴウ</t>
    </rPh>
    <phoneticPr fontId="2"/>
  </si>
  <si>
    <t>支店等電話番号</t>
    <rPh sb="0" eb="3">
      <t>シテントウ</t>
    </rPh>
    <rPh sb="3" eb="5">
      <t>デンワ</t>
    </rPh>
    <rPh sb="5" eb="7">
      <t>バンゴウ</t>
    </rPh>
    <phoneticPr fontId="2"/>
  </si>
  <si>
    <t>支店等ＦＡＸ番号</t>
    <rPh sb="0" eb="3">
      <t>シテントウ</t>
    </rPh>
    <rPh sb="6" eb="8">
      <t>バンゴウ</t>
    </rPh>
    <phoneticPr fontId="2"/>
  </si>
  <si>
    <t>支店Ｅメールアドレス</t>
    <rPh sb="0" eb="2">
      <t>シテン</t>
    </rPh>
    <phoneticPr fontId="2"/>
  </si>
  <si>
    <t>３．経営事項審査結果と入札参加資格を申請する工事種別</t>
    <rPh sb="11" eb="13">
      <t>ニュウサツ</t>
    </rPh>
    <rPh sb="13" eb="15">
      <t>サンカ</t>
    </rPh>
    <rPh sb="15" eb="17">
      <t>シカク</t>
    </rPh>
    <rPh sb="18" eb="20">
      <t>シンセイ</t>
    </rPh>
    <rPh sb="22" eb="24">
      <t>コウジ</t>
    </rPh>
    <rPh sb="24" eb="26">
      <t>シュベツ</t>
    </rPh>
    <phoneticPr fontId="2"/>
  </si>
  <si>
    <r>
      <rPr>
        <b/>
        <sz val="11"/>
        <color indexed="10"/>
        <rFont val="ＭＳ Ｐゴシック"/>
        <family val="3"/>
        <charset val="128"/>
      </rPr>
      <t>①</t>
    </r>
    <r>
      <rPr>
        <sz val="11"/>
        <rFont val="ＭＳ Ｐゴシック"/>
        <family val="3"/>
        <charset val="128"/>
      </rPr>
      <t>経審の審査基準日</t>
    </r>
    <rPh sb="1" eb="3">
      <t>ケイシン</t>
    </rPh>
    <rPh sb="4" eb="6">
      <t>シンサ</t>
    </rPh>
    <rPh sb="6" eb="9">
      <t>キジュンビ</t>
    </rPh>
    <phoneticPr fontId="2"/>
  </si>
  <si>
    <t>①</t>
    <phoneticPr fontId="2"/>
  </si>
  <si>
    <r>
      <rPr>
        <b/>
        <sz val="11"/>
        <color indexed="10"/>
        <rFont val="ＭＳ Ｐゴシック"/>
        <family val="3"/>
        <charset val="128"/>
      </rPr>
      <t>②</t>
    </r>
    <r>
      <rPr>
        <sz val="11"/>
        <rFont val="ＭＳ Ｐゴシック"/>
        <family val="3"/>
        <charset val="128"/>
      </rPr>
      <t>資本金</t>
    </r>
    <rPh sb="1" eb="4">
      <t>シホンキン</t>
    </rPh>
    <phoneticPr fontId="2"/>
  </si>
  <si>
    <t>千円</t>
    <rPh sb="0" eb="1">
      <t>セン</t>
    </rPh>
    <rPh sb="1" eb="2">
      <t>エン</t>
    </rPh>
    <phoneticPr fontId="2"/>
  </si>
  <si>
    <t>②</t>
    <phoneticPr fontId="2"/>
  </si>
  <si>
    <r>
      <rPr>
        <b/>
        <sz val="11"/>
        <color indexed="10"/>
        <rFont val="ＭＳ Ｐゴシック"/>
        <family val="3"/>
        <charset val="128"/>
      </rPr>
      <t>③</t>
    </r>
    <r>
      <rPr>
        <sz val="11"/>
        <rFont val="ＭＳ Ｐゴシック"/>
        <family val="3"/>
        <charset val="128"/>
      </rPr>
      <t>営業年数</t>
    </r>
    <rPh sb="1" eb="3">
      <t>エイギョウ</t>
    </rPh>
    <rPh sb="3" eb="5">
      <t>ネンスウ</t>
    </rPh>
    <phoneticPr fontId="2"/>
  </si>
  <si>
    <t>総職員数</t>
    <rPh sb="0" eb="1">
      <t>ソウ</t>
    </rPh>
    <rPh sb="1" eb="3">
      <t>ショクイン</t>
    </rPh>
    <rPh sb="3" eb="4">
      <t>スウ</t>
    </rPh>
    <phoneticPr fontId="2"/>
  </si>
  <si>
    <t>技術職員数</t>
    <rPh sb="0" eb="2">
      <t>ギジュツ</t>
    </rPh>
    <rPh sb="2" eb="4">
      <t>ショクイン</t>
    </rPh>
    <rPh sb="4" eb="5">
      <t>カズ</t>
    </rPh>
    <phoneticPr fontId="2"/>
  </si>
  <si>
    <t>点</t>
    <rPh sb="0" eb="1">
      <t>テン</t>
    </rPh>
    <phoneticPr fontId="2"/>
  </si>
  <si>
    <t>④</t>
    <phoneticPr fontId="2"/>
  </si>
  <si>
    <t>⑦</t>
    <phoneticPr fontId="2"/>
  </si>
  <si>
    <t>「元請完成工事高」ではありません。</t>
    <phoneticPr fontId="2"/>
  </si>
  <si>
    <t>⑧～⑩</t>
    <phoneticPr fontId="2"/>
  </si>
  <si>
    <t>工事種別一覧</t>
    <rPh sb="0" eb="2">
      <t>コウジ</t>
    </rPh>
    <rPh sb="2" eb="4">
      <t>シュベツ</t>
    </rPh>
    <rPh sb="4" eb="6">
      <t>イチラン</t>
    </rPh>
    <phoneticPr fontId="2"/>
  </si>
  <si>
    <t>05とび</t>
    <phoneticPr fontId="2"/>
  </si>
  <si>
    <t>24さく</t>
    <phoneticPr fontId="2"/>
  </si>
  <si>
    <t>１．土木工事のうち「下水道管渠推進工事」</t>
    <rPh sb="2" eb="4">
      <t>ドボク</t>
    </rPh>
    <rPh sb="4" eb="6">
      <t>コウジ</t>
    </rPh>
    <phoneticPr fontId="2"/>
  </si>
  <si>
    <t>希望する</t>
    <rPh sb="0" eb="2">
      <t>キボウ</t>
    </rPh>
    <phoneticPr fontId="2"/>
  </si>
  <si>
    <t>希望しない</t>
    <rPh sb="0" eb="2">
      <t>キボウ</t>
    </rPh>
    <phoneticPr fontId="2"/>
  </si>
  <si>
    <t>２．舗装工事のうち「アスファルト舗装工事（機械施工）」</t>
    <rPh sb="2" eb="4">
      <t>ホソウ</t>
    </rPh>
    <rPh sb="4" eb="6">
      <t>コウジ</t>
    </rPh>
    <phoneticPr fontId="2"/>
  </si>
  <si>
    <t>競争入札参加資格審査申請書（建設工事）</t>
    <rPh sb="14" eb="16">
      <t>ケンセツ</t>
    </rPh>
    <rPh sb="16" eb="18">
      <t>コウジ</t>
    </rPh>
    <phoneticPr fontId="2"/>
  </si>
  <si>
    <t>なお、この申請書及び添付書類の内容については、事実と相違しないことを誓約いたします。</t>
  </si>
  <si>
    <t>１．本社情報</t>
    <rPh sb="2" eb="4">
      <t>ホンシャ</t>
    </rPh>
    <rPh sb="4" eb="6">
      <t>ジョウホウ</t>
    </rPh>
    <phoneticPr fontId="2"/>
  </si>
  <si>
    <t>※地域区分</t>
    <phoneticPr fontId="2"/>
  </si>
  <si>
    <t>※申請区分</t>
    <rPh sb="1" eb="3">
      <t>シンセイ</t>
    </rPh>
    <rPh sb="3" eb="5">
      <t>クブン</t>
    </rPh>
    <phoneticPr fontId="2"/>
  </si>
  <si>
    <t>連絡先</t>
    <rPh sb="0" eb="3">
      <t>レンラクサキ</t>
    </rPh>
    <phoneticPr fontId="2"/>
  </si>
  <si>
    <t>電話番号</t>
    <rPh sb="0" eb="2">
      <t>デンワ</t>
    </rPh>
    <rPh sb="2" eb="4">
      <t>バンゴウ</t>
    </rPh>
    <phoneticPr fontId="2"/>
  </si>
  <si>
    <t>　受任者情報</t>
    <rPh sb="1" eb="3">
      <t>ジュニン</t>
    </rPh>
    <rPh sb="3" eb="4">
      <t>シャ</t>
    </rPh>
    <rPh sb="4" eb="6">
      <t>ジョウホウ</t>
    </rPh>
    <phoneticPr fontId="2"/>
  </si>
  <si>
    <t>FAX番号</t>
    <rPh sb="3" eb="5">
      <t>バンゴウ</t>
    </rPh>
    <phoneticPr fontId="2"/>
  </si>
  <si>
    <t>支店等名称</t>
    <rPh sb="0" eb="2">
      <t>シテン</t>
    </rPh>
    <rPh sb="2" eb="3">
      <t>トウ</t>
    </rPh>
    <rPh sb="3" eb="5">
      <t>メイショウ</t>
    </rPh>
    <phoneticPr fontId="2"/>
  </si>
  <si>
    <t>３．経営事項審査結果と入札参加資格を申請する工事種別</t>
    <rPh sb="15" eb="17">
      <t>シカク</t>
    </rPh>
    <rPh sb="18" eb="20">
      <t>シンセイ</t>
    </rPh>
    <phoneticPr fontId="2"/>
  </si>
  <si>
    <t>和暦</t>
    <rPh sb="0" eb="2">
      <t>ワレキ</t>
    </rPh>
    <phoneticPr fontId="2"/>
  </si>
  <si>
    <t>経営事項審査</t>
    <phoneticPr fontId="2"/>
  </si>
  <si>
    <t>審査基準日</t>
  </si>
  <si>
    <t>)</t>
    <phoneticPr fontId="2"/>
  </si>
  <si>
    <t>営業年数</t>
    <phoneticPr fontId="2"/>
  </si>
  <si>
    <t>　資本金　</t>
    <phoneticPr fontId="2"/>
  </si>
  <si>
    <t>総職員数</t>
    <phoneticPr fontId="2"/>
  </si>
  <si>
    <t>人</t>
    <rPh sb="0" eb="1">
      <t>ヒト</t>
    </rPh>
    <phoneticPr fontId="2"/>
  </si>
  <si>
    <t>申請する
工事種別</t>
    <rPh sb="0" eb="2">
      <t>シンセイ</t>
    </rPh>
    <rPh sb="5" eb="7">
      <t>コウジ</t>
    </rPh>
    <rPh sb="7" eb="9">
      <t>シュベツ</t>
    </rPh>
    <phoneticPr fontId="2"/>
  </si>
  <si>
    <t>許可区分</t>
    <rPh sb="0" eb="2">
      <t>キョカ</t>
    </rPh>
    <rPh sb="2" eb="4">
      <t>クブン</t>
    </rPh>
    <phoneticPr fontId="2"/>
  </si>
  <si>
    <t>総合評定値
（Ｐ）</t>
    <rPh sb="0" eb="2">
      <t>ソウゴウ</t>
    </rPh>
    <rPh sb="2" eb="5">
      <t>ヒョウテイチ</t>
    </rPh>
    <phoneticPr fontId="2"/>
  </si>
  <si>
    <t>工事種別一覧</t>
    <phoneticPr fontId="2"/>
  </si>
  <si>
    <t>01土木</t>
    <phoneticPr fontId="2"/>
  </si>
  <si>
    <t>法人名</t>
    <rPh sb="0" eb="2">
      <t>ホウジン</t>
    </rPh>
    <rPh sb="2" eb="3">
      <t>メイ</t>
    </rPh>
    <phoneticPr fontId="2"/>
  </si>
  <si>
    <t>担当者電話番号</t>
    <rPh sb="0" eb="3">
      <t>タントウシャ</t>
    </rPh>
    <rPh sb="3" eb="5">
      <t>デンワ</t>
    </rPh>
    <rPh sb="5" eb="7">
      <t>バンゴウ</t>
    </rPh>
    <phoneticPr fontId="2"/>
  </si>
  <si>
    <t>工事第１号様式</t>
    <rPh sb="0" eb="2">
      <t>コウジ</t>
    </rPh>
    <rPh sb="2" eb="3">
      <t>ダイ</t>
    </rPh>
    <rPh sb="4" eb="5">
      <t>ゴウ</t>
    </rPh>
    <rPh sb="5" eb="7">
      <t>ヨウシキ</t>
    </rPh>
    <phoneticPr fontId="2"/>
  </si>
  <si>
    <t>　本社情報</t>
    <rPh sb="1" eb="3">
      <t>ホンシャ</t>
    </rPh>
    <rPh sb="3" eb="5">
      <t>ジョウホウ</t>
    </rPh>
    <phoneticPr fontId="2"/>
  </si>
  <si>
    <t>〒</t>
    <phoneticPr fontId="2"/>
  </si>
  <si>
    <t>本社所在地</t>
    <rPh sb="0" eb="2">
      <t>ホンシャ</t>
    </rPh>
    <phoneticPr fontId="2"/>
  </si>
  <si>
    <t>Eメール</t>
    <phoneticPr fontId="2"/>
  </si>
  <si>
    <t>フリガナ</t>
    <phoneticPr fontId="2"/>
  </si>
  <si>
    <t>商号又は名称</t>
    <phoneticPr fontId="2"/>
  </si>
  <si>
    <t>代表者職氏名</t>
    <phoneticPr fontId="2"/>
  </si>
  <si>
    <t>２．受任者</t>
    <phoneticPr fontId="2"/>
  </si>
  <si>
    <t>〒</t>
    <phoneticPr fontId="2"/>
  </si>
  <si>
    <t>所在地</t>
    <phoneticPr fontId="2"/>
  </si>
  <si>
    <t>Eメール</t>
    <phoneticPr fontId="2"/>
  </si>
  <si>
    <t>支店長等職氏名</t>
    <rPh sb="0" eb="3">
      <t>シテンチョウ</t>
    </rPh>
    <rPh sb="3" eb="4">
      <t>トウ</t>
    </rPh>
    <phoneticPr fontId="2"/>
  </si>
  <si>
    <t>※受任者の実印等は押印不要</t>
    <rPh sb="1" eb="3">
      <t>ジュニン</t>
    </rPh>
    <rPh sb="3" eb="4">
      <t>シャ</t>
    </rPh>
    <rPh sb="5" eb="7">
      <t>ジツイン</t>
    </rPh>
    <rPh sb="7" eb="8">
      <t>トウ</t>
    </rPh>
    <rPh sb="9" eb="11">
      <t>オウイン</t>
    </rPh>
    <rPh sb="11" eb="13">
      <t>フヨウ</t>
    </rPh>
    <phoneticPr fontId="2"/>
  </si>
  <si>
    <t>西暦</t>
  </si>
  <si>
    <r>
      <t>※</t>
    </r>
    <r>
      <rPr>
        <u/>
        <sz val="11"/>
        <rFont val="ＭＳ 明朝"/>
        <family val="1"/>
        <charset val="128"/>
      </rPr>
      <t>申請する工種のみを記入</t>
    </r>
    <r>
      <rPr>
        <sz val="11"/>
        <rFont val="ＭＳ 明朝"/>
        <family val="1"/>
        <charset val="128"/>
      </rPr>
      <t>してください。　記入されない工種については認定されません。</t>
    </r>
    <rPh sb="1" eb="3">
      <t>シンセイ</t>
    </rPh>
    <rPh sb="20" eb="22">
      <t>キニュウ</t>
    </rPh>
    <rPh sb="26" eb="28">
      <t>コウシュ</t>
    </rPh>
    <rPh sb="33" eb="35">
      <t>ニンテイ</t>
    </rPh>
    <phoneticPr fontId="2"/>
  </si>
  <si>
    <t>年平均完成工事高
（千円）</t>
    <phoneticPr fontId="2"/>
  </si>
  <si>
    <t>４．専門工事への入札参加希望（※市内業者のみ対象）</t>
    <rPh sb="2" eb="4">
      <t>センモン</t>
    </rPh>
    <rPh sb="4" eb="6">
      <t>コウジ</t>
    </rPh>
    <rPh sb="8" eb="10">
      <t>ニュウサツ</t>
    </rPh>
    <rPh sb="10" eb="12">
      <t>サンカ</t>
    </rPh>
    <rPh sb="12" eb="14">
      <t>キボウ</t>
    </rPh>
    <rPh sb="16" eb="18">
      <t>シナイ</t>
    </rPh>
    <rPh sb="18" eb="20">
      <t>ギョウシャ</t>
    </rPh>
    <rPh sb="22" eb="24">
      <t>タイショウ</t>
    </rPh>
    <phoneticPr fontId="2"/>
  </si>
  <si>
    <t>０．申請年月日</t>
    <rPh sb="2" eb="4">
      <t>シンセイ</t>
    </rPh>
    <rPh sb="4" eb="7">
      <t>ネンガッピ</t>
    </rPh>
    <phoneticPr fontId="2"/>
  </si>
  <si>
    <r>
      <t>４．専門工事への入札参加希望（</t>
    </r>
    <r>
      <rPr>
        <b/>
        <u/>
        <sz val="12"/>
        <color indexed="10"/>
        <rFont val="ＭＳ ゴシック"/>
        <family val="3"/>
        <charset val="128"/>
      </rPr>
      <t>※市内業者のみ対象</t>
    </r>
    <r>
      <rPr>
        <b/>
        <sz val="12"/>
        <rFont val="ＭＳ ゴシック"/>
        <family val="3"/>
        <charset val="128"/>
      </rPr>
      <t>）</t>
    </r>
    <rPh sb="2" eb="4">
      <t>センモン</t>
    </rPh>
    <rPh sb="4" eb="6">
      <t>コウジ</t>
    </rPh>
    <rPh sb="8" eb="10">
      <t>ニュウサツ</t>
    </rPh>
    <rPh sb="10" eb="12">
      <t>サンカ</t>
    </rPh>
    <rPh sb="12" eb="14">
      <t>キボウ</t>
    </rPh>
    <rPh sb="16" eb="18">
      <t>シナイ</t>
    </rPh>
    <rPh sb="18" eb="20">
      <t>ギョウシャ</t>
    </rPh>
    <rPh sb="22" eb="24">
      <t>タイショウ</t>
    </rPh>
    <phoneticPr fontId="2"/>
  </si>
  <si>
    <r>
      <rPr>
        <b/>
        <sz val="10"/>
        <color indexed="10"/>
        <rFont val="ＭＳ Ｐゴシック"/>
        <family val="3"/>
        <charset val="128"/>
      </rPr>
      <t>④</t>
    </r>
    <r>
      <rPr>
        <sz val="9"/>
        <rFont val="ＭＳ Ｐゴシック"/>
        <family val="3"/>
        <charset val="128"/>
      </rPr>
      <t>申請する
工事種別</t>
    </r>
    <rPh sb="1" eb="3">
      <t>シンセイ</t>
    </rPh>
    <phoneticPr fontId="2"/>
  </si>
  <si>
    <r>
      <rPr>
        <b/>
        <sz val="10"/>
        <color indexed="10"/>
        <rFont val="ＭＳ Ｐゴシック"/>
        <family val="3"/>
        <charset val="128"/>
      </rPr>
      <t>⑤</t>
    </r>
    <r>
      <rPr>
        <sz val="9"/>
        <rFont val="ＭＳ Ｐゴシック"/>
        <family val="3"/>
        <charset val="128"/>
      </rPr>
      <t>建設業
許可</t>
    </r>
    <rPh sb="1" eb="4">
      <t>ケンセツギョウ</t>
    </rPh>
    <rPh sb="5" eb="7">
      <t>キョカ</t>
    </rPh>
    <phoneticPr fontId="2"/>
  </si>
  <si>
    <r>
      <rPr>
        <b/>
        <sz val="10"/>
        <color indexed="10"/>
        <rFont val="ＭＳ Ｐゴシック"/>
        <family val="3"/>
        <charset val="128"/>
      </rPr>
      <t>⑥</t>
    </r>
    <r>
      <rPr>
        <sz val="9"/>
        <rFont val="ＭＳ Ｐゴシック"/>
        <family val="3"/>
        <charset val="128"/>
      </rPr>
      <t>総合評定値
（Ｐ）</t>
    </r>
    <rPh sb="1" eb="3">
      <t>ソウゴウ</t>
    </rPh>
    <rPh sb="3" eb="6">
      <t>ヒョウテイチ</t>
    </rPh>
    <phoneticPr fontId="2"/>
  </si>
  <si>
    <r>
      <rPr>
        <b/>
        <sz val="11"/>
        <color indexed="10"/>
        <rFont val="ＭＳ Ｐゴシック"/>
        <family val="3"/>
        <charset val="128"/>
      </rPr>
      <t>⑧</t>
    </r>
    <r>
      <rPr>
        <sz val="9"/>
        <rFont val="ＭＳ Ｐゴシック"/>
        <family val="3"/>
        <charset val="128"/>
      </rPr>
      <t>１級</t>
    </r>
    <rPh sb="2" eb="3">
      <t>キュウ</t>
    </rPh>
    <phoneticPr fontId="2"/>
  </si>
  <si>
    <r>
      <rPr>
        <b/>
        <sz val="11"/>
        <color indexed="10"/>
        <rFont val="ＭＳ Ｐゴシック"/>
        <family val="3"/>
        <charset val="128"/>
      </rPr>
      <t>⑨</t>
    </r>
    <r>
      <rPr>
        <sz val="9"/>
        <rFont val="ＭＳ Ｐゴシック"/>
        <family val="3"/>
        <charset val="128"/>
      </rPr>
      <t>２級</t>
    </r>
    <rPh sb="2" eb="3">
      <t>キュウ</t>
    </rPh>
    <phoneticPr fontId="2"/>
  </si>
  <si>
    <r>
      <rPr>
        <b/>
        <sz val="11"/>
        <color indexed="10"/>
        <rFont val="ＭＳ Ｐゴシック"/>
        <family val="3"/>
        <charset val="128"/>
      </rPr>
      <t>⑩</t>
    </r>
    <r>
      <rPr>
        <sz val="9"/>
        <rFont val="ＭＳ Ｐゴシック"/>
        <family val="3"/>
        <charset val="128"/>
      </rPr>
      <t>その他</t>
    </r>
    <rPh sb="3" eb="4">
      <t>タ</t>
    </rPh>
    <phoneticPr fontId="2"/>
  </si>
  <si>
    <t>入力例</t>
    <rPh sb="0" eb="2">
      <t>ニュウリョク</t>
    </rPh>
    <rPh sb="2" eb="3">
      <t>レイ</t>
    </rPh>
    <phoneticPr fontId="2"/>
  </si>
  <si>
    <t>都道府県名を入力</t>
    <rPh sb="0" eb="4">
      <t>トドウフケン</t>
    </rPh>
    <rPh sb="4" eb="5">
      <t>メイ</t>
    </rPh>
    <phoneticPr fontId="2"/>
  </si>
  <si>
    <t>市区町村名以下を入力</t>
    <rPh sb="0" eb="2">
      <t>シク</t>
    </rPh>
    <rPh sb="2" eb="4">
      <t>チョウソン</t>
    </rPh>
    <rPh sb="4" eb="5">
      <t>メイ</t>
    </rPh>
    <rPh sb="5" eb="7">
      <t>イカ</t>
    </rPh>
    <phoneticPr fontId="2"/>
  </si>
  <si>
    <t>半角数字+ハイフン　入札（契約）担当部署がある場合は直通の番号を入力</t>
    <rPh sb="0" eb="2">
      <t>ハンカク</t>
    </rPh>
    <rPh sb="2" eb="4">
      <t>スウジ</t>
    </rPh>
    <phoneticPr fontId="2"/>
  </si>
  <si>
    <t>当申請書を作成した担当者の連絡先を入力</t>
  </si>
  <si>
    <t>入力されない工種については認定されません。</t>
  </si>
  <si>
    <t>市内建設業者は、専門工事への入札参加希望について選択</t>
    <rPh sb="0" eb="2">
      <t>シナイ</t>
    </rPh>
    <rPh sb="2" eb="5">
      <t>ケンセツギョウ</t>
    </rPh>
    <rPh sb="5" eb="6">
      <t>シャ</t>
    </rPh>
    <rPh sb="8" eb="10">
      <t>センモン</t>
    </rPh>
    <rPh sb="10" eb="12">
      <t>コウジ</t>
    </rPh>
    <rPh sb="14" eb="16">
      <t>ニュウサツ</t>
    </rPh>
    <rPh sb="16" eb="18">
      <t>サンカ</t>
    </rPh>
    <rPh sb="18" eb="20">
      <t>キボウ</t>
    </rPh>
    <rPh sb="24" eb="26">
      <t>センタク</t>
    </rPh>
    <phoneticPr fontId="2"/>
  </si>
  <si>
    <t>「希望する」を選択したときは、別途「専門工事に係る技術資料提出書」（工事第11号様式）を提出</t>
    <rPh sb="1" eb="3">
      <t>キボウ</t>
    </rPh>
    <rPh sb="7" eb="9">
      <t>センタク</t>
    </rPh>
    <rPh sb="15" eb="17">
      <t>ベット</t>
    </rPh>
    <rPh sb="18" eb="20">
      <t>センモン</t>
    </rPh>
    <rPh sb="20" eb="22">
      <t>コウジ</t>
    </rPh>
    <rPh sb="23" eb="24">
      <t>カカ</t>
    </rPh>
    <rPh sb="25" eb="27">
      <t>ギジュツ</t>
    </rPh>
    <rPh sb="27" eb="29">
      <t>シリョウ</t>
    </rPh>
    <rPh sb="29" eb="31">
      <t>テイシュツ</t>
    </rPh>
    <rPh sb="31" eb="32">
      <t>ショ</t>
    </rPh>
    <rPh sb="34" eb="36">
      <t>コウジ</t>
    </rPh>
    <rPh sb="36" eb="37">
      <t>ダイ</t>
    </rPh>
    <rPh sb="39" eb="40">
      <t>ゴウ</t>
    </rPh>
    <rPh sb="40" eb="42">
      <t>ヨウシキ</t>
    </rPh>
    <rPh sb="44" eb="46">
      <t>テイシュツ</t>
    </rPh>
    <phoneticPr fontId="2"/>
  </si>
  <si>
    <r>
      <t>※希望する方は、</t>
    </r>
    <r>
      <rPr>
        <u/>
        <sz val="11"/>
        <rFont val="ＭＳ 明朝"/>
        <family val="1"/>
        <charset val="128"/>
      </rPr>
      <t>「専門工事に係る技術資料提出書」を提出</t>
    </r>
    <r>
      <rPr>
        <sz val="11"/>
        <rFont val="ＭＳ 明朝"/>
        <family val="1"/>
        <charset val="128"/>
      </rPr>
      <t>してください。（工事第11号様式）</t>
    </r>
    <rPh sb="20" eb="22">
      <t>テイシュツ</t>
    </rPh>
    <rPh sb="22" eb="23">
      <t>カ</t>
    </rPh>
    <rPh sb="25" eb="27">
      <t>テイシュツ</t>
    </rPh>
    <rPh sb="35" eb="37">
      <t>コウジ</t>
    </rPh>
    <rPh sb="37" eb="38">
      <t>ダイ</t>
    </rPh>
    <rPh sb="40" eb="41">
      <t>ゴウ</t>
    </rPh>
    <rPh sb="41" eb="43">
      <t>ヨウシキ</t>
    </rPh>
    <phoneticPr fontId="2"/>
  </si>
  <si>
    <t>受任者①</t>
    <rPh sb="0" eb="2">
      <t>ジュニン</t>
    </rPh>
    <rPh sb="2" eb="3">
      <t>シャ</t>
    </rPh>
    <phoneticPr fontId="2"/>
  </si>
  <si>
    <t>受任者②</t>
    <rPh sb="0" eb="2">
      <t>ジュニン</t>
    </rPh>
    <rPh sb="2" eb="3">
      <t>シャ</t>
    </rPh>
    <phoneticPr fontId="2"/>
  </si>
  <si>
    <t>受任者が複数人（委任事項によって受任者を分ける）ときは、</t>
    <phoneticPr fontId="2"/>
  </si>
  <si>
    <t>当委任状を「受任者①」とし契約にかかる受任者が反映されています。</t>
    <rPh sb="23" eb="25">
      <t>ハンエイ</t>
    </rPh>
    <phoneticPr fontId="2"/>
  </si>
  <si>
    <t>当委任状を「受任者②」とし、契約以外（契約代金の受領等）にかかる受任者が反映されています。</t>
    <rPh sb="16" eb="18">
      <t>イガイ</t>
    </rPh>
    <rPh sb="36" eb="38">
      <t>ハンエイ</t>
    </rPh>
    <phoneticPr fontId="2"/>
  </si>
  <si>
    <t>それぞれの受任者の使用印鑑届出提出してください。</t>
    <rPh sb="5" eb="7">
      <t>ジュニン</t>
    </rPh>
    <rPh sb="7" eb="8">
      <t>シャ</t>
    </rPh>
    <rPh sb="9" eb="11">
      <t>シヨウ</t>
    </rPh>
    <rPh sb="11" eb="13">
      <t>インカン</t>
    </rPh>
    <rPh sb="13" eb="15">
      <t>トドケデ</t>
    </rPh>
    <rPh sb="15" eb="17">
      <t>テイシュツ</t>
    </rPh>
    <phoneticPr fontId="2"/>
  </si>
  <si>
    <t>※受任者が複数人（委任事項によって受任者を分ける）ときは、「受任者①」に契約にかかる受任者を入力、「受任者②」にその他（契約代金の受領等）にかかる受任者を入力（工事第１号様式には受任者①が反映されます。）</t>
    <rPh sb="1" eb="3">
      <t>ジュニン</t>
    </rPh>
    <rPh sb="3" eb="4">
      <t>シャ</t>
    </rPh>
    <rPh sb="5" eb="7">
      <t>フクスウ</t>
    </rPh>
    <rPh sb="7" eb="8">
      <t>ニン</t>
    </rPh>
    <rPh sb="9" eb="11">
      <t>イニン</t>
    </rPh>
    <rPh sb="11" eb="13">
      <t>ジコウ</t>
    </rPh>
    <rPh sb="17" eb="19">
      <t>ジュニン</t>
    </rPh>
    <rPh sb="19" eb="20">
      <t>シャ</t>
    </rPh>
    <rPh sb="21" eb="22">
      <t>ワ</t>
    </rPh>
    <rPh sb="30" eb="32">
      <t>ジュニン</t>
    </rPh>
    <rPh sb="32" eb="33">
      <t>シャ</t>
    </rPh>
    <rPh sb="36" eb="38">
      <t>ケイヤク</t>
    </rPh>
    <rPh sb="42" eb="44">
      <t>ジュニン</t>
    </rPh>
    <rPh sb="44" eb="45">
      <t>シャ</t>
    </rPh>
    <rPh sb="46" eb="48">
      <t>ニュウリョク</t>
    </rPh>
    <rPh sb="50" eb="52">
      <t>ジュニン</t>
    </rPh>
    <rPh sb="52" eb="53">
      <t>シャ</t>
    </rPh>
    <rPh sb="58" eb="59">
      <t>タ</t>
    </rPh>
    <rPh sb="60" eb="62">
      <t>ケイヤク</t>
    </rPh>
    <rPh sb="62" eb="64">
      <t>ダイキン</t>
    </rPh>
    <rPh sb="65" eb="67">
      <t>ジュリョウ</t>
    </rPh>
    <rPh sb="67" eb="68">
      <t>ナド</t>
    </rPh>
    <rPh sb="73" eb="75">
      <t>ジュニン</t>
    </rPh>
    <rPh sb="75" eb="76">
      <t>シャ</t>
    </rPh>
    <rPh sb="77" eb="79">
      <t>ニュウリョク</t>
    </rPh>
    <rPh sb="80" eb="82">
      <t>コウジ</t>
    </rPh>
    <rPh sb="82" eb="83">
      <t>ダイ</t>
    </rPh>
    <rPh sb="84" eb="85">
      <t>ゴウ</t>
    </rPh>
    <rPh sb="85" eb="87">
      <t>ヨウシキ</t>
    </rPh>
    <rPh sb="89" eb="91">
      <t>ジュニン</t>
    </rPh>
    <rPh sb="91" eb="92">
      <t>シャ</t>
    </rPh>
    <rPh sb="94" eb="96">
      <t>ハンエイ</t>
    </rPh>
    <phoneticPr fontId="2"/>
  </si>
  <si>
    <r>
      <t>※</t>
    </r>
    <r>
      <rPr>
        <u/>
        <sz val="11"/>
        <rFont val="ＭＳ 明朝"/>
        <family val="1"/>
        <charset val="128"/>
      </rPr>
      <t>総合評定値(Ｐ)点及び年平均完成工事高がある</t>
    </r>
    <r>
      <rPr>
        <u val="double"/>
        <sz val="11"/>
        <rFont val="ＭＳ 明朝"/>
        <family val="1"/>
        <charset val="128"/>
      </rPr>
      <t>（0でない）もの</t>
    </r>
    <r>
      <rPr>
        <sz val="11"/>
        <rFont val="ＭＳ 明朝"/>
        <family val="1"/>
        <charset val="128"/>
      </rPr>
      <t>に限ります。</t>
    </r>
    <rPh sb="10" eb="11">
      <t>オヨ</t>
    </rPh>
    <rPh sb="32" eb="33">
      <t>カギ</t>
    </rPh>
    <phoneticPr fontId="2"/>
  </si>
  <si>
    <t>※行政書士等が申請代理人として代理人申請をする</t>
    <rPh sb="1" eb="3">
      <t>ギョウセイ</t>
    </rPh>
    <rPh sb="3" eb="5">
      <t>ショシ</t>
    </rPh>
    <rPh sb="5" eb="6">
      <t>トウ</t>
    </rPh>
    <rPh sb="7" eb="9">
      <t>シンセイ</t>
    </rPh>
    <rPh sb="9" eb="12">
      <t>ダイリニン</t>
    </rPh>
    <rPh sb="15" eb="18">
      <t>ダイリニン</t>
    </rPh>
    <phoneticPr fontId="2"/>
  </si>
  <si>
    <t>　ときは、別途委任状を提出すること。</t>
    <rPh sb="5" eb="7">
      <t>ベット</t>
    </rPh>
    <rPh sb="7" eb="10">
      <t>イニンジョウ</t>
    </rPh>
    <rPh sb="11" eb="13">
      <t>テイシュツ</t>
    </rPh>
    <phoneticPr fontId="2"/>
  </si>
  <si>
    <t>10タイ</t>
    <phoneticPr fontId="2"/>
  </si>
  <si>
    <t>14しゅ</t>
    <phoneticPr fontId="2"/>
  </si>
  <si>
    <t>16ガラ</t>
    <phoneticPr fontId="2"/>
  </si>
  <si>
    <t>01 土木</t>
    <phoneticPr fontId="2"/>
  </si>
  <si>
    <t>02 建築</t>
    <rPh sb="3" eb="5">
      <t>ケンチク</t>
    </rPh>
    <phoneticPr fontId="2"/>
  </si>
  <si>
    <t>03 大工</t>
    <rPh sb="3" eb="5">
      <t>ダイク</t>
    </rPh>
    <phoneticPr fontId="2"/>
  </si>
  <si>
    <t>04 左官</t>
    <rPh sb="3" eb="5">
      <t>サカン</t>
    </rPh>
    <phoneticPr fontId="2"/>
  </si>
  <si>
    <t>05 とび</t>
    <phoneticPr fontId="2"/>
  </si>
  <si>
    <t>06 石</t>
    <rPh sb="3" eb="4">
      <t>イシ</t>
    </rPh>
    <phoneticPr fontId="2"/>
  </si>
  <si>
    <t>07 屋根</t>
    <rPh sb="3" eb="5">
      <t>ヤネ</t>
    </rPh>
    <phoneticPr fontId="2"/>
  </si>
  <si>
    <t>08 電気</t>
    <rPh sb="3" eb="5">
      <t>デンキ</t>
    </rPh>
    <phoneticPr fontId="2"/>
  </si>
  <si>
    <t>09 管</t>
    <rPh sb="3" eb="4">
      <t>クダ</t>
    </rPh>
    <phoneticPr fontId="2"/>
  </si>
  <si>
    <t>10 タイ</t>
    <phoneticPr fontId="2"/>
  </si>
  <si>
    <t>11 鋼</t>
    <rPh sb="3" eb="4">
      <t>コウ</t>
    </rPh>
    <phoneticPr fontId="2"/>
  </si>
  <si>
    <t>12 鉄筋</t>
    <rPh sb="3" eb="5">
      <t>テッキン</t>
    </rPh>
    <phoneticPr fontId="2"/>
  </si>
  <si>
    <t>13 舗装</t>
    <rPh sb="3" eb="5">
      <t>ホソウ</t>
    </rPh>
    <phoneticPr fontId="2"/>
  </si>
  <si>
    <t>14 しゅ</t>
    <phoneticPr fontId="2"/>
  </si>
  <si>
    <t>15 板金</t>
    <rPh sb="3" eb="5">
      <t>バンキン</t>
    </rPh>
    <phoneticPr fontId="2"/>
  </si>
  <si>
    <t>16 ガラ</t>
    <phoneticPr fontId="2"/>
  </si>
  <si>
    <t>17 塗装</t>
    <rPh sb="3" eb="5">
      <t>トソウ</t>
    </rPh>
    <phoneticPr fontId="2"/>
  </si>
  <si>
    <t>18 防水</t>
    <rPh sb="3" eb="5">
      <t>ボウスイ</t>
    </rPh>
    <phoneticPr fontId="2"/>
  </si>
  <si>
    <t>19 内装</t>
    <rPh sb="3" eb="5">
      <t>ナイソウ</t>
    </rPh>
    <phoneticPr fontId="2"/>
  </si>
  <si>
    <t>20 機械</t>
    <rPh sb="3" eb="5">
      <t>キカイ</t>
    </rPh>
    <phoneticPr fontId="2"/>
  </si>
  <si>
    <t>21 熱</t>
    <rPh sb="3" eb="4">
      <t>ネツ</t>
    </rPh>
    <phoneticPr fontId="2"/>
  </si>
  <si>
    <t>22 通信</t>
    <rPh sb="3" eb="5">
      <t>ツウシン</t>
    </rPh>
    <phoneticPr fontId="2"/>
  </si>
  <si>
    <t>23 造園</t>
    <rPh sb="3" eb="5">
      <t>ゾウエン</t>
    </rPh>
    <phoneticPr fontId="2"/>
  </si>
  <si>
    <t>24 さく</t>
    <phoneticPr fontId="2"/>
  </si>
  <si>
    <t>25 建具</t>
    <rPh sb="3" eb="5">
      <t>タテグ</t>
    </rPh>
    <phoneticPr fontId="2"/>
  </si>
  <si>
    <t>26 水道</t>
    <rPh sb="3" eb="5">
      <t>スイドウ</t>
    </rPh>
    <phoneticPr fontId="2"/>
  </si>
  <si>
    <t>27 消防</t>
    <rPh sb="3" eb="5">
      <t>ショウボウ</t>
    </rPh>
    <phoneticPr fontId="2"/>
  </si>
  <si>
    <t>28 清掃</t>
    <rPh sb="3" eb="5">
      <t>セイソウ</t>
    </rPh>
    <phoneticPr fontId="2"/>
  </si>
  <si>
    <t>29 解体</t>
    <rPh sb="3" eb="5">
      <t>カイタイ</t>
    </rPh>
    <phoneticPr fontId="2"/>
  </si>
  <si>
    <t>⑥,⑦</t>
    <phoneticPr fontId="2"/>
  </si>
  <si>
    <t>⑤</t>
    <phoneticPr fontId="2"/>
  </si>
  <si>
    <t>①</t>
    <phoneticPr fontId="2"/>
  </si>
  <si>
    <t>「【必読】提出書類の入力方法等について」：市指定様式の入力方法等を記載しています。</t>
    <rPh sb="2" eb="4">
      <t>ヒツドク</t>
    </rPh>
    <rPh sb="5" eb="7">
      <t>テイシュツ</t>
    </rPh>
    <rPh sb="7" eb="9">
      <t>ショルイ</t>
    </rPh>
    <rPh sb="10" eb="12">
      <t>ニュウリョク</t>
    </rPh>
    <rPh sb="12" eb="14">
      <t>ホウホウ</t>
    </rPh>
    <rPh sb="14" eb="15">
      <t>トウ</t>
    </rPh>
    <rPh sb="21" eb="22">
      <t>シ</t>
    </rPh>
    <rPh sb="22" eb="24">
      <t>シテイ</t>
    </rPh>
    <rPh sb="24" eb="26">
      <t>ヨウシキ</t>
    </rPh>
    <rPh sb="27" eb="29">
      <t>ニュウリョク</t>
    </rPh>
    <rPh sb="29" eb="31">
      <t>ホウホウ</t>
    </rPh>
    <rPh sb="31" eb="32">
      <t>トウ</t>
    </rPh>
    <rPh sb="33" eb="35">
      <t>キサイ</t>
    </rPh>
    <phoneticPr fontId="2"/>
  </si>
  <si>
    <t>②</t>
    <phoneticPr fontId="2"/>
  </si>
  <si>
    <t>「基本情報入力票」：資格審査の申請者情報等を入力するシートです。</t>
    <rPh sb="1" eb="3">
      <t>キホン</t>
    </rPh>
    <rPh sb="3" eb="5">
      <t>ジョウホウ</t>
    </rPh>
    <rPh sb="5" eb="7">
      <t>ニュウリョク</t>
    </rPh>
    <rPh sb="7" eb="8">
      <t>ヒョウ</t>
    </rPh>
    <rPh sb="10" eb="12">
      <t>シカク</t>
    </rPh>
    <rPh sb="12" eb="14">
      <t>シンサ</t>
    </rPh>
    <rPh sb="15" eb="18">
      <t>シンセイシャ</t>
    </rPh>
    <rPh sb="18" eb="20">
      <t>ジョウホウ</t>
    </rPh>
    <rPh sb="20" eb="21">
      <t>トウ</t>
    </rPh>
    <rPh sb="22" eb="24">
      <t>ニュウリョク</t>
    </rPh>
    <phoneticPr fontId="2"/>
  </si>
  <si>
    <t>③</t>
    <phoneticPr fontId="2"/>
  </si>
  <si>
    <t>④</t>
    <phoneticPr fontId="2"/>
  </si>
  <si>
    <t>(2)</t>
    <phoneticPr fontId="2"/>
  </si>
  <si>
    <t>(3)</t>
    <phoneticPr fontId="2"/>
  </si>
  <si>
    <t>(4)</t>
    <phoneticPr fontId="2"/>
  </si>
  <si>
    <t>(5)</t>
    <phoneticPr fontId="2"/>
  </si>
  <si>
    <t>①</t>
    <phoneticPr fontId="2"/>
  </si>
  <si>
    <t>入力する際の注意事項は、基本情報入力票の入力項目毎に記載していますので、入力ルールに従って</t>
    <rPh sb="0" eb="2">
      <t>ニュウリョク</t>
    </rPh>
    <rPh sb="4" eb="5">
      <t>サイ</t>
    </rPh>
    <rPh sb="6" eb="8">
      <t>チュウイ</t>
    </rPh>
    <rPh sb="8" eb="10">
      <t>ジコウ</t>
    </rPh>
    <rPh sb="12" eb="14">
      <t>キホン</t>
    </rPh>
    <rPh sb="14" eb="16">
      <t>ジョウホウ</t>
    </rPh>
    <rPh sb="16" eb="18">
      <t>ニュウリョク</t>
    </rPh>
    <rPh sb="18" eb="19">
      <t>ヒョウ</t>
    </rPh>
    <rPh sb="20" eb="22">
      <t>ニュウリョク</t>
    </rPh>
    <rPh sb="22" eb="24">
      <t>コウモク</t>
    </rPh>
    <rPh sb="24" eb="25">
      <t>マイ</t>
    </rPh>
    <rPh sb="26" eb="28">
      <t>キサイ</t>
    </rPh>
    <rPh sb="36" eb="38">
      <t>ニュウリョク</t>
    </rPh>
    <rPh sb="42" eb="43">
      <t>シタガ</t>
    </rPh>
    <phoneticPr fontId="2"/>
  </si>
  <si>
    <t>入力してください。</t>
    <rPh sb="0" eb="2">
      <t>ニュウリョク</t>
    </rPh>
    <phoneticPr fontId="2"/>
  </si>
  <si>
    <t>②</t>
    <phoneticPr fontId="2"/>
  </si>
  <si>
    <t>基本情報入力票に入力した「本社所在地」、「商号又は名称」、「代表者職名」、「代表者氏名」等の共通項目は、</t>
    <rPh sb="0" eb="2">
      <t>キホン</t>
    </rPh>
    <rPh sb="2" eb="4">
      <t>ジョウホウ</t>
    </rPh>
    <rPh sb="4" eb="6">
      <t>ニュウリョク</t>
    </rPh>
    <rPh sb="6" eb="7">
      <t>ヒョウ</t>
    </rPh>
    <rPh sb="8" eb="10">
      <t>ニュウリョク</t>
    </rPh>
    <rPh sb="13" eb="15">
      <t>ホンシャ</t>
    </rPh>
    <rPh sb="15" eb="18">
      <t>ショザイチ</t>
    </rPh>
    <rPh sb="21" eb="23">
      <t>ショウゴウ</t>
    </rPh>
    <rPh sb="23" eb="24">
      <t>マタ</t>
    </rPh>
    <rPh sb="25" eb="27">
      <t>メイショウ</t>
    </rPh>
    <rPh sb="30" eb="33">
      <t>ダイヒョウシャ</t>
    </rPh>
    <rPh sb="33" eb="35">
      <t>ショクメイ</t>
    </rPh>
    <rPh sb="38" eb="41">
      <t>ダイヒョウシャ</t>
    </rPh>
    <rPh sb="41" eb="43">
      <t>シメイ</t>
    </rPh>
    <rPh sb="44" eb="45">
      <t>ナド</t>
    </rPh>
    <phoneticPr fontId="2"/>
  </si>
  <si>
    <t>受任者が複数人（委任事項によって受任者を分ける）のときは、受任者ごとに当委任状を作成してください。</t>
    <phoneticPr fontId="2"/>
  </si>
  <si>
    <t>かかる受任者を入力してください。</t>
    <phoneticPr fontId="2"/>
  </si>
  <si>
    <t>受任者②の入力情報が反映されます。</t>
    <phoneticPr fontId="2"/>
  </si>
  <si>
    <t>全ての資格審査申請者は、入札書、見積書、契約書、請求書等に使用する印鑑（代表者印）を押印のうえ、提出してください。</t>
    <rPh sb="0" eb="1">
      <t>スベ</t>
    </rPh>
    <rPh sb="3" eb="5">
      <t>シカク</t>
    </rPh>
    <rPh sb="5" eb="7">
      <t>シンサ</t>
    </rPh>
    <rPh sb="7" eb="10">
      <t>シンセイシャ</t>
    </rPh>
    <phoneticPr fontId="2"/>
  </si>
  <si>
    <t>入札、契約等の権限を代理人に委任するときは、使用印欄には委任状の受任者の印と同じ印鑑を押印してください。</t>
    <phoneticPr fontId="2"/>
  </si>
  <si>
    <t>使用印鑑届に押印した印鑑以外は、入札書、見積書、契約書、請求書等に使用しないでください。</t>
    <phoneticPr fontId="2"/>
  </si>
  <si>
    <t>⑦</t>
    <phoneticPr fontId="2"/>
  </si>
  <si>
    <t>⑧</t>
    <phoneticPr fontId="2"/>
  </si>
  <si>
    <t>「八戸市税の滞納がないことの証明書」を必ず添付してください。</t>
    <phoneticPr fontId="2"/>
  </si>
  <si>
    <t xml:space="preserve">中央公契連統一様式又は同様の記載内容であれば、独自様式により作成されたものであっても提出可とします。
</t>
    <phoneticPr fontId="2"/>
  </si>
  <si>
    <t>（</t>
    <phoneticPr fontId="2"/>
  </si>
  <si>
    <t>「工事第１号様式～工事第12号様式」：市指定様式です。</t>
    <rPh sb="1" eb="3">
      <t>コウジ</t>
    </rPh>
    <rPh sb="3" eb="4">
      <t>ダイ</t>
    </rPh>
    <rPh sb="5" eb="6">
      <t>ゴウ</t>
    </rPh>
    <rPh sb="6" eb="8">
      <t>ヨウシキ</t>
    </rPh>
    <rPh sb="9" eb="11">
      <t>コウジ</t>
    </rPh>
    <rPh sb="11" eb="12">
      <t>ダイ</t>
    </rPh>
    <rPh sb="14" eb="15">
      <t>ゴウ</t>
    </rPh>
    <rPh sb="15" eb="17">
      <t>ヨウシキ</t>
    </rPh>
    <rPh sb="19" eb="20">
      <t>シ</t>
    </rPh>
    <rPh sb="20" eb="22">
      <t>シテイ</t>
    </rPh>
    <rPh sb="22" eb="24">
      <t>ヨウシキ</t>
    </rPh>
    <phoneticPr fontId="2"/>
  </si>
  <si>
    <t>下記入力手順及び各シートにある記載要領を確認してください。</t>
    <rPh sb="0" eb="2">
      <t>カキ</t>
    </rPh>
    <rPh sb="2" eb="4">
      <t>ニュウリョク</t>
    </rPh>
    <rPh sb="4" eb="6">
      <t>テジュン</t>
    </rPh>
    <rPh sb="6" eb="7">
      <t>オヨ</t>
    </rPh>
    <rPh sb="8" eb="9">
      <t>カク</t>
    </rPh>
    <rPh sb="15" eb="17">
      <t>キサイ</t>
    </rPh>
    <rPh sb="17" eb="19">
      <t>ヨウリョウ</t>
    </rPh>
    <rPh sb="20" eb="22">
      <t>カクニン</t>
    </rPh>
    <phoneticPr fontId="2"/>
  </si>
  <si>
    <t>行ったうえで提出してください。</t>
    <rPh sb="6" eb="8">
      <t>テイシュツ</t>
    </rPh>
    <phoneticPr fontId="2"/>
  </si>
  <si>
    <t>反映されますので、入力内容に誤りがないか確認し、印刷してください。</t>
    <rPh sb="9" eb="11">
      <t>ニュウリョク</t>
    </rPh>
    <rPh sb="11" eb="13">
      <t>ナイヨウ</t>
    </rPh>
    <rPh sb="14" eb="15">
      <t>アヤマ</t>
    </rPh>
    <rPh sb="20" eb="22">
      <t>カクニン</t>
    </rPh>
    <rPh sb="24" eb="26">
      <t>インサツ</t>
    </rPh>
    <phoneticPr fontId="2"/>
  </si>
  <si>
    <t>④</t>
    <phoneticPr fontId="2"/>
  </si>
  <si>
    <t>その場合、工事第１号様式及び工事第２号様式(委任状①）には受任者①の情報が、工事第２号様式（委任状②）には</t>
    <rPh sb="2" eb="4">
      <t>バアイ</t>
    </rPh>
    <rPh sb="5" eb="7">
      <t>コウジ</t>
    </rPh>
    <rPh sb="14" eb="16">
      <t>コウジ</t>
    </rPh>
    <rPh sb="38" eb="40">
      <t>コウジ</t>
    </rPh>
    <phoneticPr fontId="2"/>
  </si>
  <si>
    <t>⑤</t>
    <phoneticPr fontId="2"/>
  </si>
  <si>
    <t>⑥</t>
    <phoneticPr fontId="2"/>
  </si>
  <si>
    <t>「雇用保険、健康保険及び厚生年金保険の加入義務がないことの誓約書」（工事第４号様式）について</t>
    <rPh sb="34" eb="36">
      <t>コウジ</t>
    </rPh>
    <rPh sb="36" eb="37">
      <t>ダイ</t>
    </rPh>
    <rPh sb="38" eb="39">
      <t>ゴウ</t>
    </rPh>
    <rPh sb="39" eb="41">
      <t>ヨウシキ</t>
    </rPh>
    <phoneticPr fontId="2"/>
  </si>
  <si>
    <t>商号又は名称、代表者職氏名を確認のうえ、押印（実印）し、提出してください。</t>
    <rPh sb="28" eb="30">
      <t>テイシュツ</t>
    </rPh>
    <phoneticPr fontId="2"/>
  </si>
  <si>
    <t>「誓約書」（工事第５号様式）について</t>
    <rPh sb="1" eb="4">
      <t>セイヤクショ</t>
    </rPh>
    <rPh sb="6" eb="8">
      <t>コウジ</t>
    </rPh>
    <rPh sb="8" eb="9">
      <t>ダイ</t>
    </rPh>
    <rPh sb="10" eb="11">
      <t>ゴウ</t>
    </rPh>
    <rPh sb="11" eb="13">
      <t>ヨウシキ</t>
    </rPh>
    <phoneticPr fontId="2"/>
  </si>
  <si>
    <t>「営業所一覧表」（工事第６号様式）について</t>
    <rPh sb="1" eb="4">
      <t>エイギョウショ</t>
    </rPh>
    <rPh sb="4" eb="6">
      <t>イチラン</t>
    </rPh>
    <rPh sb="6" eb="7">
      <t>ヒョウ</t>
    </rPh>
    <rPh sb="9" eb="11">
      <t>コウジ</t>
    </rPh>
    <rPh sb="11" eb="12">
      <t>ダイ</t>
    </rPh>
    <rPh sb="13" eb="14">
      <t>ゴウ</t>
    </rPh>
    <rPh sb="14" eb="16">
      <t>ヨウシキ</t>
    </rPh>
    <phoneticPr fontId="2"/>
  </si>
  <si>
    <t>⑨</t>
    <phoneticPr fontId="2"/>
  </si>
  <si>
    <t>「工事経歴書」（工事第７号様式）について</t>
    <rPh sb="1" eb="3">
      <t>コウジ</t>
    </rPh>
    <rPh sb="3" eb="6">
      <t>ケイレキショ</t>
    </rPh>
    <rPh sb="8" eb="10">
      <t>コウジ</t>
    </rPh>
    <rPh sb="10" eb="11">
      <t>ダイ</t>
    </rPh>
    <rPh sb="12" eb="13">
      <t>ゴウ</t>
    </rPh>
    <rPh sb="13" eb="15">
      <t>ヨウシキ</t>
    </rPh>
    <phoneticPr fontId="2"/>
  </si>
  <si>
    <t>⑩</t>
    <phoneticPr fontId="2"/>
  </si>
  <si>
    <t>建設工事の種類</t>
    <rPh sb="0" eb="2">
      <t>ケンセツ</t>
    </rPh>
    <rPh sb="2" eb="4">
      <t>コウジ</t>
    </rPh>
    <rPh sb="5" eb="7">
      <t>シュルイ</t>
    </rPh>
    <phoneticPr fontId="2"/>
  </si>
  <si>
    <t>⑪</t>
    <phoneticPr fontId="2"/>
  </si>
  <si>
    <t>⑫</t>
    <phoneticPr fontId="2"/>
  </si>
  <si>
    <t>⑬</t>
    <phoneticPr fontId="2"/>
  </si>
  <si>
    <t>⑭</t>
    <phoneticPr fontId="2"/>
  </si>
  <si>
    <t>【記載要領】</t>
    <rPh sb="1" eb="3">
      <t>キサイ</t>
    </rPh>
    <rPh sb="3" eb="5">
      <t>ヨウリョウ</t>
    </rPh>
    <phoneticPr fontId="2"/>
  </si>
  <si>
    <t>工事種別の番号の若い順に、入札参加資格を申請する工種のみを選択。</t>
    <rPh sb="29" eb="31">
      <t>センタク</t>
    </rPh>
    <phoneticPr fontId="2"/>
  </si>
  <si>
    <t>建設業許可の区分（特定又は一般）を選択。</t>
    <rPh sb="0" eb="3">
      <t>ケンセツギョウ</t>
    </rPh>
    <rPh sb="3" eb="5">
      <t>キョカ</t>
    </rPh>
    <rPh sb="6" eb="8">
      <t>クブン</t>
    </rPh>
    <rPh sb="9" eb="11">
      <t>トクテイ</t>
    </rPh>
    <rPh sb="11" eb="12">
      <t>マタ</t>
    </rPh>
    <rPh sb="13" eb="15">
      <t>イッパン</t>
    </rPh>
    <rPh sb="17" eb="19">
      <t>センタク</t>
    </rPh>
    <phoneticPr fontId="2"/>
  </si>
  <si>
    <t>総合評定値(P)点及び、年平均完成工事高がある（０でない）もののみ申請可。</t>
    <rPh sb="33" eb="35">
      <t>シンセイ</t>
    </rPh>
    <rPh sb="35" eb="36">
      <t>カ</t>
    </rPh>
    <phoneticPr fontId="2"/>
  </si>
  <si>
    <t>技術職員数が０人の場合は「０」（ゼロ）と入力。</t>
    <phoneticPr fontId="2"/>
  </si>
  <si>
    <t>「申請書類等チェックリスト」：申請書類等を提出する際のチェックリストです。必ず提出してください。</t>
    <rPh sb="1" eb="3">
      <t>シンセイ</t>
    </rPh>
    <rPh sb="3" eb="5">
      <t>ショルイ</t>
    </rPh>
    <rPh sb="5" eb="6">
      <t>トウ</t>
    </rPh>
    <rPh sb="15" eb="17">
      <t>シンセイ</t>
    </rPh>
    <rPh sb="17" eb="19">
      <t>ショルイ</t>
    </rPh>
    <rPh sb="19" eb="20">
      <t>トウ</t>
    </rPh>
    <rPh sb="21" eb="23">
      <t>テイシュツ</t>
    </rPh>
    <rPh sb="25" eb="26">
      <t>サイ</t>
    </rPh>
    <rPh sb="37" eb="38">
      <t>カナラ</t>
    </rPh>
    <rPh sb="39" eb="41">
      <t>テイシュツ</t>
    </rPh>
    <phoneticPr fontId="2"/>
  </si>
  <si>
    <t>工事第２号様式以下に反映されますので、それぞれの市指定様式で入力内容に誤りがないか確認をしてください。</t>
    <rPh sb="0" eb="2">
      <t>コウジ</t>
    </rPh>
    <rPh sb="2" eb="3">
      <t>ダイ</t>
    </rPh>
    <rPh sb="4" eb="5">
      <t>ゴウ</t>
    </rPh>
    <rPh sb="5" eb="7">
      <t>ヨウシキ</t>
    </rPh>
    <rPh sb="7" eb="9">
      <t>イカ</t>
    </rPh>
    <rPh sb="24" eb="25">
      <t>シ</t>
    </rPh>
    <rPh sb="25" eb="27">
      <t>シテイ</t>
    </rPh>
    <rPh sb="27" eb="29">
      <t>ヨウシキ</t>
    </rPh>
    <rPh sb="30" eb="32">
      <t>ニュウリョク</t>
    </rPh>
    <rPh sb="32" eb="34">
      <t>ナイヨウ</t>
    </rPh>
    <phoneticPr fontId="2"/>
  </si>
  <si>
    <t>「委任状」（工事第２号様式）について</t>
    <rPh sb="1" eb="4">
      <t>イニンジョウ</t>
    </rPh>
    <rPh sb="6" eb="8">
      <t>コウジ</t>
    </rPh>
    <rPh sb="8" eb="9">
      <t>ダイ</t>
    </rPh>
    <rPh sb="10" eb="11">
      <t>ゴウ</t>
    </rPh>
    <rPh sb="11" eb="13">
      <t>ヨウシキ</t>
    </rPh>
    <phoneticPr fontId="2"/>
  </si>
  <si>
    <t>内容の確認、反映されている本店所在地、商号又は名称、代表者職氏名を確認のうえ、押印（実印）し、提出してください。</t>
    <rPh sb="33" eb="35">
      <t>カクニン</t>
    </rPh>
    <phoneticPr fontId="2"/>
  </si>
  <si>
    <t>市外業者であって、八戸市内に支店等を有し、当市に法人開設届出書を提出しているときは、</t>
    <phoneticPr fontId="2"/>
  </si>
  <si>
    <t>※支店等がないとき（本店のみのとき）は入力不要です。</t>
    <rPh sb="1" eb="3">
      <t>シテン</t>
    </rPh>
    <rPh sb="3" eb="4">
      <t>トウ</t>
    </rPh>
    <rPh sb="10" eb="12">
      <t>ホンテン</t>
    </rPh>
    <rPh sb="19" eb="21">
      <t>ニュウリョク</t>
    </rPh>
    <rPh sb="21" eb="23">
      <t>フヨウ</t>
    </rPh>
    <phoneticPr fontId="2"/>
  </si>
  <si>
    <t>提出してください。</t>
    <phoneticPr fontId="2"/>
  </si>
  <si>
    <t xml:space="preserve">会社法第２条第３号又は第４号に規定する親会社・子会社に該当するとき、または役員の兼務があるときは
</t>
    <phoneticPr fontId="2"/>
  </si>
  <si>
    <r>
      <rPr>
        <sz val="9"/>
        <color indexed="10"/>
        <rFont val="ＭＳ Ｐゴシック"/>
        <family val="3"/>
        <charset val="128"/>
      </rPr>
      <t>持参</t>
    </r>
    <r>
      <rPr>
        <sz val="9"/>
        <rFont val="ＭＳ Ｐゴシック"/>
        <family val="3"/>
        <charset val="128"/>
      </rPr>
      <t>による提出のときは、</t>
    </r>
    <r>
      <rPr>
        <sz val="9"/>
        <color indexed="10"/>
        <rFont val="ＭＳ Ｐゴシック"/>
        <family val="3"/>
        <charset val="128"/>
      </rPr>
      <t>窓口に提出する年月日</t>
    </r>
    <r>
      <rPr>
        <sz val="9"/>
        <rFont val="ＭＳ Ｐゴシック"/>
        <family val="3"/>
        <charset val="128"/>
      </rPr>
      <t xml:space="preserve">を入力
</t>
    </r>
    <r>
      <rPr>
        <sz val="9"/>
        <color indexed="10"/>
        <rFont val="ＭＳ Ｐゴシック"/>
        <family val="3"/>
        <charset val="128"/>
      </rPr>
      <t>郵送</t>
    </r>
    <r>
      <rPr>
        <sz val="9"/>
        <rFont val="ＭＳ Ｐゴシック"/>
        <family val="3"/>
        <charset val="128"/>
      </rPr>
      <t>による提出のときは、</t>
    </r>
    <r>
      <rPr>
        <sz val="9"/>
        <color indexed="10"/>
        <rFont val="ＭＳ Ｐゴシック"/>
        <family val="3"/>
        <charset val="128"/>
      </rPr>
      <t>発送する年月日</t>
    </r>
    <r>
      <rPr>
        <sz val="9"/>
        <rFont val="ＭＳ Ｐゴシック"/>
        <family val="3"/>
        <charset val="128"/>
      </rPr>
      <t>を入力</t>
    </r>
    <rPh sb="0" eb="2">
      <t>ジサン</t>
    </rPh>
    <rPh sb="5" eb="7">
      <t>テイシュツ</t>
    </rPh>
    <rPh sb="12" eb="14">
      <t>マドグチ</t>
    </rPh>
    <rPh sb="15" eb="17">
      <t>テイシュツ</t>
    </rPh>
    <rPh sb="19" eb="22">
      <t>ネンガッピ</t>
    </rPh>
    <rPh sb="26" eb="28">
      <t>ユウソウ</t>
    </rPh>
    <rPh sb="31" eb="33">
      <t>テイシュツ</t>
    </rPh>
    <rPh sb="38" eb="40">
      <t>ハッソウ</t>
    </rPh>
    <rPh sb="42" eb="45">
      <t>ネンガッピ</t>
    </rPh>
    <phoneticPr fontId="2"/>
  </si>
  <si>
    <t>全角　カブシキガイシャ等の法人格等は入力不要</t>
    <rPh sb="0" eb="2">
      <t>ゼンカク</t>
    </rPh>
    <rPh sb="11" eb="12">
      <t>ナド</t>
    </rPh>
    <rPh sb="13" eb="14">
      <t>ホウ</t>
    </rPh>
    <rPh sb="14" eb="16">
      <t>ジンカク</t>
    </rPh>
    <rPh sb="16" eb="17">
      <t>トウ</t>
    </rPh>
    <rPh sb="20" eb="22">
      <t>フヨウ</t>
    </rPh>
    <phoneticPr fontId="2"/>
  </si>
  <si>
    <t>全角　株式会社等の法人格等は略号（（株）等）で入力</t>
    <rPh sb="0" eb="2">
      <t>ゼンカク</t>
    </rPh>
    <rPh sb="3" eb="5">
      <t>カブシキ</t>
    </rPh>
    <rPh sb="5" eb="7">
      <t>カイシャ</t>
    </rPh>
    <rPh sb="7" eb="8">
      <t>ナド</t>
    </rPh>
    <rPh sb="9" eb="10">
      <t>ホウ</t>
    </rPh>
    <rPh sb="10" eb="12">
      <t>ジンカク</t>
    </rPh>
    <rPh sb="12" eb="13">
      <t>トウ</t>
    </rPh>
    <rPh sb="14" eb="16">
      <t>リャクゴウ</t>
    </rPh>
    <rPh sb="18" eb="19">
      <t>カブ</t>
    </rPh>
    <rPh sb="20" eb="21">
      <t>ナド</t>
    </rPh>
    <phoneticPr fontId="2"/>
  </si>
  <si>
    <t>※支店等に契約等の権限を委任するときは「有」を選択し、受任者を入力</t>
    <rPh sb="3" eb="4">
      <t>トウ</t>
    </rPh>
    <rPh sb="27" eb="29">
      <t>ジュニン</t>
    </rPh>
    <rPh sb="29" eb="30">
      <t>シャ</t>
    </rPh>
    <rPh sb="31" eb="33">
      <t>ニュウリョク</t>
    </rPh>
    <phoneticPr fontId="2"/>
  </si>
  <si>
    <r>
      <t>※「有」のときは、別途</t>
    </r>
    <r>
      <rPr>
        <sz val="9"/>
        <color indexed="10"/>
        <rFont val="ＭＳ Ｐゴシック"/>
        <family val="3"/>
        <charset val="128"/>
      </rPr>
      <t>委任状（工事第２号様式）を提出</t>
    </r>
    <r>
      <rPr>
        <sz val="9"/>
        <rFont val="ＭＳ Ｐゴシック"/>
        <family val="3"/>
        <charset val="128"/>
      </rPr>
      <t>すること</t>
    </r>
    <rPh sb="2" eb="3">
      <t>アリ</t>
    </rPh>
    <rPh sb="9" eb="11">
      <t>ベット</t>
    </rPh>
    <rPh sb="11" eb="14">
      <t>イニンジョウ</t>
    </rPh>
    <rPh sb="15" eb="17">
      <t>コウジ</t>
    </rPh>
    <rPh sb="17" eb="18">
      <t>ダイ</t>
    </rPh>
    <rPh sb="19" eb="20">
      <t>ゴウ</t>
    </rPh>
    <rPh sb="20" eb="22">
      <t>ヨウシキ</t>
    </rPh>
    <rPh sb="24" eb="26">
      <t>テイシュツ</t>
    </rPh>
    <phoneticPr fontId="2"/>
  </si>
  <si>
    <t>八戸市建設工事競争入札参加資格審査申請書類等チェックリスト</t>
    <rPh sb="0" eb="3">
      <t>ハチノヘシ</t>
    </rPh>
    <rPh sb="3" eb="5">
      <t>ケンセツ</t>
    </rPh>
    <rPh sb="5" eb="7">
      <t>コウジ</t>
    </rPh>
    <rPh sb="7" eb="9">
      <t>キョウソウ</t>
    </rPh>
    <rPh sb="9" eb="11">
      <t>ニュウサツ</t>
    </rPh>
    <rPh sb="11" eb="13">
      <t>サンカ</t>
    </rPh>
    <rPh sb="13" eb="15">
      <t>シカク</t>
    </rPh>
    <rPh sb="15" eb="17">
      <t>シンサ</t>
    </rPh>
    <rPh sb="17" eb="19">
      <t>シンセイ</t>
    </rPh>
    <rPh sb="19" eb="20">
      <t>ショ</t>
    </rPh>
    <rPh sb="20" eb="21">
      <t>ルイ</t>
    </rPh>
    <rPh sb="21" eb="22">
      <t>トウ</t>
    </rPh>
    <phoneticPr fontId="2"/>
  </si>
  <si>
    <t>提出する申請書類等の確認用
右欄「申請者確認欄」にチェック（レ点を記入）</t>
    <rPh sb="0" eb="2">
      <t>テイシュツ</t>
    </rPh>
    <rPh sb="4" eb="6">
      <t>シンセイ</t>
    </rPh>
    <rPh sb="6" eb="8">
      <t>ショルイ</t>
    </rPh>
    <rPh sb="8" eb="9">
      <t>トウ</t>
    </rPh>
    <rPh sb="10" eb="13">
      <t>カクニンヨウ</t>
    </rPh>
    <rPh sb="14" eb="16">
      <t>ウラン</t>
    </rPh>
    <rPh sb="17" eb="20">
      <t>シンセイシャ</t>
    </rPh>
    <rPh sb="20" eb="22">
      <t>カクニン</t>
    </rPh>
    <rPh sb="22" eb="23">
      <t>ラン</t>
    </rPh>
    <rPh sb="31" eb="32">
      <t>テン</t>
    </rPh>
    <rPh sb="33" eb="35">
      <t>キニュウ</t>
    </rPh>
    <phoneticPr fontId="21"/>
  </si>
  <si>
    <t>支店等に契約等の権限を委任するときは提出</t>
    <rPh sb="0" eb="2">
      <t>シテン</t>
    </rPh>
    <rPh sb="2" eb="3">
      <t>トウ</t>
    </rPh>
    <rPh sb="4" eb="6">
      <t>ケイヤク</t>
    </rPh>
    <rPh sb="6" eb="7">
      <t>トウ</t>
    </rPh>
    <rPh sb="8" eb="10">
      <t>ケンゲン</t>
    </rPh>
    <rPh sb="11" eb="13">
      <t>イニン</t>
    </rPh>
    <rPh sb="18" eb="20">
      <t>テイシュツ</t>
    </rPh>
    <phoneticPr fontId="21"/>
  </si>
  <si>
    <t>入札書、見積書、契約書、請求書等に使用する印鑑（代表者印）を押印し提出</t>
    <rPh sb="0" eb="2">
      <t>ニュウサツ</t>
    </rPh>
    <rPh sb="2" eb="3">
      <t>ショ</t>
    </rPh>
    <rPh sb="4" eb="6">
      <t>ミツモ</t>
    </rPh>
    <rPh sb="6" eb="7">
      <t>ショ</t>
    </rPh>
    <rPh sb="8" eb="10">
      <t>ケイヤク</t>
    </rPh>
    <rPh sb="10" eb="11">
      <t>ショ</t>
    </rPh>
    <rPh sb="12" eb="15">
      <t>セイキュウショ</t>
    </rPh>
    <rPh sb="15" eb="16">
      <t>トウ</t>
    </rPh>
    <rPh sb="17" eb="19">
      <t>シヨウ</t>
    </rPh>
    <rPh sb="21" eb="23">
      <t>インカン</t>
    </rPh>
    <rPh sb="24" eb="27">
      <t>ダイヒョウシャ</t>
    </rPh>
    <rPh sb="27" eb="28">
      <t>イン</t>
    </rPh>
    <rPh sb="30" eb="32">
      <t>オウイン</t>
    </rPh>
    <rPh sb="33" eb="35">
      <t>テイシュツ</t>
    </rPh>
    <phoneticPr fontId="25"/>
  </si>
  <si>
    <t>総合評定値通知書の「雇用保険加入の有無」「健康保険加入の有無」「厚生年金保険加入の有無」のいずれかが「無」の場合に提出
◎雇用保険
　確定保険料申告書の写し、領収書の写し(直近１回分)
◎健康保険及び厚生年金保険
　領収書の写し(申請日の前直近３か月以内のもの１回分)
◎加入義務がない場合
　加入義務がないことの誓約書(工事第４号様式)</t>
    <rPh sb="0" eb="2">
      <t>ソウゴウ</t>
    </rPh>
    <rPh sb="2" eb="4">
      <t>ヒョウテイ</t>
    </rPh>
    <rPh sb="4" eb="5">
      <t>チ</t>
    </rPh>
    <rPh sb="5" eb="8">
      <t>ツウチショ</t>
    </rPh>
    <rPh sb="10" eb="12">
      <t>コヨウ</t>
    </rPh>
    <rPh sb="12" eb="14">
      <t>ホケン</t>
    </rPh>
    <rPh sb="14" eb="16">
      <t>カニュウ</t>
    </rPh>
    <rPh sb="17" eb="19">
      <t>ウム</t>
    </rPh>
    <rPh sb="21" eb="23">
      <t>ケンコウ</t>
    </rPh>
    <rPh sb="23" eb="25">
      <t>ホケン</t>
    </rPh>
    <rPh sb="25" eb="27">
      <t>カニュウ</t>
    </rPh>
    <rPh sb="28" eb="30">
      <t>ウム</t>
    </rPh>
    <rPh sb="32" eb="34">
      <t>コウセイ</t>
    </rPh>
    <rPh sb="34" eb="36">
      <t>ネンキン</t>
    </rPh>
    <rPh sb="36" eb="38">
      <t>ホケン</t>
    </rPh>
    <rPh sb="38" eb="40">
      <t>カニュウ</t>
    </rPh>
    <rPh sb="41" eb="43">
      <t>ウム</t>
    </rPh>
    <rPh sb="51" eb="52">
      <t>ナ</t>
    </rPh>
    <rPh sb="54" eb="56">
      <t>バアイ</t>
    </rPh>
    <rPh sb="57" eb="59">
      <t>テイシュツ</t>
    </rPh>
    <rPh sb="61" eb="63">
      <t>コヨウ</t>
    </rPh>
    <rPh sb="63" eb="65">
      <t>ホケン</t>
    </rPh>
    <rPh sb="67" eb="69">
      <t>カクテイ</t>
    </rPh>
    <rPh sb="69" eb="72">
      <t>ホケンリョウ</t>
    </rPh>
    <rPh sb="72" eb="75">
      <t>シンコクショ</t>
    </rPh>
    <rPh sb="76" eb="77">
      <t>ウツ</t>
    </rPh>
    <rPh sb="79" eb="82">
      <t>リョウシュウショ</t>
    </rPh>
    <rPh sb="83" eb="84">
      <t>ウツ</t>
    </rPh>
    <rPh sb="86" eb="88">
      <t>チョッキン</t>
    </rPh>
    <rPh sb="89" eb="91">
      <t>カイブン</t>
    </rPh>
    <rPh sb="94" eb="96">
      <t>ケンコウ</t>
    </rPh>
    <rPh sb="96" eb="98">
      <t>ホケン</t>
    </rPh>
    <rPh sb="98" eb="99">
      <t>オヨ</t>
    </rPh>
    <rPh sb="100" eb="102">
      <t>コウセイ</t>
    </rPh>
    <rPh sb="102" eb="104">
      <t>ネンキン</t>
    </rPh>
    <rPh sb="104" eb="106">
      <t>ホケン</t>
    </rPh>
    <rPh sb="108" eb="111">
      <t>リョウシュウショ</t>
    </rPh>
    <rPh sb="112" eb="113">
      <t>ウツ</t>
    </rPh>
    <rPh sb="115" eb="117">
      <t>シンセイ</t>
    </rPh>
    <rPh sb="117" eb="118">
      <t>ビ</t>
    </rPh>
    <rPh sb="119" eb="120">
      <t>マエ</t>
    </rPh>
    <rPh sb="120" eb="122">
      <t>チョッキン</t>
    </rPh>
    <rPh sb="124" eb="125">
      <t>ゲツ</t>
    </rPh>
    <rPh sb="125" eb="127">
      <t>イナイ</t>
    </rPh>
    <rPh sb="131" eb="133">
      <t>カイブン</t>
    </rPh>
    <rPh sb="136" eb="138">
      <t>カニュウ</t>
    </rPh>
    <rPh sb="138" eb="140">
      <t>ギム</t>
    </rPh>
    <rPh sb="143" eb="145">
      <t>バアイ</t>
    </rPh>
    <rPh sb="147" eb="149">
      <t>カニュウ</t>
    </rPh>
    <rPh sb="149" eb="151">
      <t>ギム</t>
    </rPh>
    <rPh sb="157" eb="160">
      <t>セイヤクショ</t>
    </rPh>
    <rPh sb="161" eb="163">
      <t>コウジ</t>
    </rPh>
    <rPh sb="163" eb="164">
      <t>ダイ</t>
    </rPh>
    <rPh sb="165" eb="166">
      <t>ゴウ</t>
    </rPh>
    <rPh sb="166" eb="168">
      <t>ヨウシキ</t>
    </rPh>
    <phoneticPr fontId="21"/>
  </si>
  <si>
    <t>権限の委任の有無にかかわらず、支店等があるときは提出</t>
    <rPh sb="6" eb="8">
      <t>ウム</t>
    </rPh>
    <rPh sb="15" eb="17">
      <t>シテン</t>
    </rPh>
    <rPh sb="17" eb="18">
      <t>トウ</t>
    </rPh>
    <rPh sb="24" eb="26">
      <t>テイシュツ</t>
    </rPh>
    <phoneticPr fontId="21"/>
  </si>
  <si>
    <t>該当の有無に関わらず提出
添付書類等は工事第12号様式参照。</t>
    <rPh sb="0" eb="2">
      <t>ガイトウ</t>
    </rPh>
    <rPh sb="3" eb="5">
      <t>ウム</t>
    </rPh>
    <rPh sb="6" eb="7">
      <t>カカ</t>
    </rPh>
    <rPh sb="10" eb="12">
      <t>テイシュツ</t>
    </rPh>
    <rPh sb="13" eb="15">
      <t>テンプ</t>
    </rPh>
    <rPh sb="15" eb="17">
      <t>ショルイ</t>
    </rPh>
    <rPh sb="17" eb="18">
      <t>トウ</t>
    </rPh>
    <rPh sb="19" eb="21">
      <t>コウジ</t>
    </rPh>
    <rPh sb="21" eb="22">
      <t>ダイ</t>
    </rPh>
    <rPh sb="24" eb="25">
      <t>ゴウ</t>
    </rPh>
    <rPh sb="25" eb="27">
      <t>ヨウシキ</t>
    </rPh>
    <rPh sb="27" eb="29">
      <t>サンショウ</t>
    </rPh>
    <phoneticPr fontId="21"/>
  </si>
  <si>
    <t>※支店等に契約等の権限を委任するときのみ記入。</t>
    <rPh sb="3" eb="4">
      <t>トウ</t>
    </rPh>
    <rPh sb="20" eb="22">
      <t>キニュウ</t>
    </rPh>
    <phoneticPr fontId="2"/>
  </si>
  <si>
    <t>本申請書類等の問合せ窓口</t>
    <rPh sb="0" eb="1">
      <t>ホン</t>
    </rPh>
    <rPh sb="1" eb="3">
      <t>シンセイ</t>
    </rPh>
    <rPh sb="3" eb="5">
      <t>ショルイ</t>
    </rPh>
    <rPh sb="5" eb="6">
      <t>トウ</t>
    </rPh>
    <rPh sb="7" eb="9">
      <t>トイアワ</t>
    </rPh>
    <rPh sb="10" eb="12">
      <t>マドグチ</t>
    </rPh>
    <phoneticPr fontId="2"/>
  </si>
  <si>
    <t>「社印」（角印）のみの届出は受け付けません。</t>
    <rPh sb="1" eb="3">
      <t>シャイン</t>
    </rPh>
    <rPh sb="5" eb="7">
      <t>カクイン</t>
    </rPh>
    <rPh sb="11" eb="13">
      <t>トドケデ</t>
    </rPh>
    <rPh sb="14" eb="15">
      <t>ウ</t>
    </rPh>
    <rPh sb="16" eb="17">
      <t>ツ</t>
    </rPh>
    <phoneticPr fontId="2"/>
  </si>
  <si>
    <t>「所在地」欄は、支店等の所在地を記載すること。</t>
    <rPh sb="1" eb="4">
      <t>ショザイチ</t>
    </rPh>
    <rPh sb="5" eb="6">
      <t>ラン</t>
    </rPh>
    <rPh sb="8" eb="10">
      <t>シテン</t>
    </rPh>
    <rPh sb="10" eb="11">
      <t>トウ</t>
    </rPh>
    <rPh sb="12" eb="15">
      <t>ショザイチ</t>
    </rPh>
    <rPh sb="16" eb="18">
      <t>キサイ</t>
    </rPh>
    <phoneticPr fontId="2"/>
  </si>
  <si>
    <t>「営業所名称」欄は、常時契約を締結する支店等の名称及び連絡先を記載入すること。（八戸市内に支店等を有するときは、必ず記載すること。）</t>
    <rPh sb="19" eb="21">
      <t>シテン</t>
    </rPh>
    <rPh sb="21" eb="22">
      <t>トウ</t>
    </rPh>
    <rPh sb="23" eb="25">
      <t>メイショウ</t>
    </rPh>
    <rPh sb="31" eb="33">
      <t>キサイ</t>
    </rPh>
    <rPh sb="33" eb="34">
      <t>ニュウ</t>
    </rPh>
    <rPh sb="58" eb="60">
      <t>キサイ</t>
    </rPh>
    <phoneticPr fontId="2"/>
  </si>
  <si>
    <t>３）</t>
    <phoneticPr fontId="2"/>
  </si>
  <si>
    <t>市外業者であって、八戸市内に支店等を有し、当市に法人開設届出書を提出しているときは、「八戸市税の滞納がないことの証明書」を必ず添付すること。</t>
    <phoneticPr fontId="2"/>
  </si>
  <si>
    <t>４）</t>
    <phoneticPr fontId="2"/>
  </si>
  <si>
    <t>５）</t>
    <phoneticPr fontId="2"/>
  </si>
  <si>
    <t>本表は、直前２若しくは３事業年度における主な完成工事及び着手済の未完成工事について記載すること。</t>
    <rPh sb="41" eb="43">
      <t>キサイ</t>
    </rPh>
    <phoneticPr fontId="2"/>
  </si>
  <si>
    <t>下請工事を記入する場合は、「注文者」欄に元請業者名を記載し、「工事名」欄に下請工事名を記載すること。</t>
    <rPh sb="0" eb="2">
      <t>シタウケ</t>
    </rPh>
    <rPh sb="2" eb="4">
      <t>コウジ</t>
    </rPh>
    <rPh sb="5" eb="7">
      <t>キニュウ</t>
    </rPh>
    <rPh sb="9" eb="11">
      <t>バアイ</t>
    </rPh>
    <rPh sb="14" eb="16">
      <t>チュウモン</t>
    </rPh>
    <rPh sb="16" eb="17">
      <t>シャ</t>
    </rPh>
    <rPh sb="18" eb="19">
      <t>ラン</t>
    </rPh>
    <rPh sb="20" eb="22">
      <t>モトウケ</t>
    </rPh>
    <rPh sb="22" eb="24">
      <t>ギョウシャ</t>
    </rPh>
    <rPh sb="24" eb="25">
      <t>メイ</t>
    </rPh>
    <rPh sb="26" eb="28">
      <t>キサイ</t>
    </rPh>
    <rPh sb="31" eb="33">
      <t>コウジ</t>
    </rPh>
    <rPh sb="33" eb="34">
      <t>メイ</t>
    </rPh>
    <rPh sb="35" eb="36">
      <t>ラン</t>
    </rPh>
    <rPh sb="37" eb="39">
      <t>シタウケ</t>
    </rPh>
    <rPh sb="39" eb="41">
      <t>コウジ</t>
    </rPh>
    <rPh sb="41" eb="42">
      <t>メイ</t>
    </rPh>
    <rPh sb="43" eb="45">
      <t>キサイ</t>
    </rPh>
    <phoneticPr fontId="2"/>
  </si>
  <si>
    <t>※営業所専任技術者については、営業所専任欄に「〇」を記載すること。</t>
    <rPh sb="1" eb="4">
      <t>エイギョウショ</t>
    </rPh>
    <rPh sb="4" eb="6">
      <t>センニン</t>
    </rPh>
    <rPh sb="6" eb="9">
      <t>ギジュツシャ</t>
    </rPh>
    <rPh sb="15" eb="18">
      <t>エイギョウショ</t>
    </rPh>
    <rPh sb="18" eb="20">
      <t>センニン</t>
    </rPh>
    <rPh sb="20" eb="21">
      <t>ラン</t>
    </rPh>
    <rPh sb="26" eb="28">
      <t>キサイ</t>
    </rPh>
    <phoneticPr fontId="2"/>
  </si>
  <si>
    <t>保有資格級別記載欄</t>
    <rPh sb="0" eb="2">
      <t>ホユウ</t>
    </rPh>
    <rPh sb="2" eb="4">
      <t>シカク</t>
    </rPh>
    <rPh sb="4" eb="6">
      <t>キュウベツ</t>
    </rPh>
    <rPh sb="6" eb="8">
      <t>キサイ</t>
    </rPh>
    <rPh sb="8" eb="9">
      <t>ラン</t>
    </rPh>
    <phoneticPr fontId="2"/>
  </si>
  <si>
    <t>５件以上の資格名を記載する場合は、複数行を使用すること。</t>
    <rPh sb="1" eb="2">
      <t>ケン</t>
    </rPh>
    <rPh sb="2" eb="4">
      <t>イジョウ</t>
    </rPh>
    <rPh sb="5" eb="7">
      <t>シカク</t>
    </rPh>
    <rPh sb="7" eb="8">
      <t>メイ</t>
    </rPh>
    <rPh sb="13" eb="15">
      <t>バアイ</t>
    </rPh>
    <rPh sb="17" eb="20">
      <t>フクスウギョウ</t>
    </rPh>
    <rPh sb="21" eb="23">
      <t>シヨウ</t>
    </rPh>
    <phoneticPr fontId="2"/>
  </si>
  <si>
    <t>土木工事、建築工事に関係する国家資格及び舗装施工管理技術者については、保有資格級別記載欄の１級又は２級のいずれかの「○」を選択すること。</t>
    <rPh sb="35" eb="37">
      <t>ホユウ</t>
    </rPh>
    <rPh sb="37" eb="39">
      <t>シカク</t>
    </rPh>
    <rPh sb="46" eb="47">
      <t>キュウ</t>
    </rPh>
    <rPh sb="47" eb="48">
      <t>マタ</t>
    </rPh>
    <rPh sb="50" eb="51">
      <t>キュウ</t>
    </rPh>
    <rPh sb="61" eb="63">
      <t>センタク</t>
    </rPh>
    <phoneticPr fontId="2"/>
  </si>
  <si>
    <t>例：①Ａさんの資格証明書、保険証→②Ｂさんの資格証明書、保険証→③Ｃさんの････の順</t>
    <rPh sb="0" eb="1">
      <t>レイ</t>
    </rPh>
    <phoneticPr fontId="2"/>
  </si>
  <si>
    <t>搭載されている者を含む）について記載すること。</t>
    <rPh sb="0" eb="2">
      <t>トウサイ</t>
    </rPh>
    <rPh sb="7" eb="8">
      <t>モノ</t>
    </rPh>
    <rPh sb="9" eb="10">
      <t>フク</t>
    </rPh>
    <rPh sb="16" eb="18">
      <t>キサイ</t>
    </rPh>
    <phoneticPr fontId="2"/>
  </si>
  <si>
    <t>「１施工実績」中「請負代金額」欄は、消費税及び地方消費税を含む最終請負代金額を記載すること。</t>
    <rPh sb="2" eb="4">
      <t>セコウ</t>
    </rPh>
    <rPh sb="4" eb="6">
      <t>ジッセキ</t>
    </rPh>
    <rPh sb="7" eb="8">
      <t>チュウ</t>
    </rPh>
    <rPh sb="9" eb="11">
      <t>ウケオイ</t>
    </rPh>
    <rPh sb="11" eb="13">
      <t>ダイキン</t>
    </rPh>
    <rPh sb="13" eb="14">
      <t>ガク</t>
    </rPh>
    <rPh sb="15" eb="16">
      <t>ラン</t>
    </rPh>
    <rPh sb="18" eb="21">
      <t>ショウヒゼイ</t>
    </rPh>
    <rPh sb="21" eb="22">
      <t>オヨ</t>
    </rPh>
    <rPh sb="23" eb="25">
      <t>チホウ</t>
    </rPh>
    <rPh sb="25" eb="28">
      <t>ショウヒゼイ</t>
    </rPh>
    <rPh sb="29" eb="30">
      <t>フク</t>
    </rPh>
    <rPh sb="31" eb="33">
      <t>サイシュウ</t>
    </rPh>
    <rPh sb="33" eb="35">
      <t>ウケオイ</t>
    </rPh>
    <rPh sb="35" eb="37">
      <t>ダイキン</t>
    </rPh>
    <rPh sb="37" eb="38">
      <t>ガク</t>
    </rPh>
    <phoneticPr fontId="2"/>
  </si>
  <si>
    <t>また、受注形態が「共同企業体」の場合は、出資比率を記載すること。</t>
    <rPh sb="3" eb="5">
      <t>ジュチュウ</t>
    </rPh>
    <rPh sb="5" eb="7">
      <t>ケイタイ</t>
    </rPh>
    <rPh sb="9" eb="11">
      <t>キョウドウ</t>
    </rPh>
    <rPh sb="11" eb="14">
      <t>キギョウタイ</t>
    </rPh>
    <rPh sb="16" eb="18">
      <t>バアイ</t>
    </rPh>
    <rPh sb="20" eb="22">
      <t>シュッシ</t>
    </rPh>
    <rPh sb="22" eb="24">
      <t>ヒリツ</t>
    </rPh>
    <phoneticPr fontId="2"/>
  </si>
  <si>
    <t>一次下請の実績は、当該専門工事部分（アスファルト舗装工事（機械施工）又は下水道管渠推進工事）を請け負った実績を記載すること。</t>
    <rPh sb="0" eb="2">
      <t>イチジ</t>
    </rPh>
    <rPh sb="2" eb="4">
      <t>シタウ</t>
    </rPh>
    <rPh sb="5" eb="7">
      <t>ジッセキ</t>
    </rPh>
    <rPh sb="9" eb="11">
      <t>トウガイ</t>
    </rPh>
    <rPh sb="11" eb="13">
      <t>センモン</t>
    </rPh>
    <rPh sb="13" eb="15">
      <t>コウジ</t>
    </rPh>
    <rPh sb="15" eb="17">
      <t>ブブン</t>
    </rPh>
    <rPh sb="24" eb="26">
      <t>ホソウ</t>
    </rPh>
    <rPh sb="26" eb="28">
      <t>コウジ</t>
    </rPh>
    <rPh sb="29" eb="31">
      <t>キカイ</t>
    </rPh>
    <rPh sb="31" eb="33">
      <t>セコウ</t>
    </rPh>
    <rPh sb="34" eb="35">
      <t>マタ</t>
    </rPh>
    <rPh sb="36" eb="39">
      <t>ゲスイドウ</t>
    </rPh>
    <rPh sb="39" eb="41">
      <t>カンキョ</t>
    </rPh>
    <rPh sb="41" eb="43">
      <t>スイシン</t>
    </rPh>
    <rPh sb="43" eb="45">
      <t>コウジ</t>
    </rPh>
    <rPh sb="47" eb="48">
      <t>ウ</t>
    </rPh>
    <rPh sb="49" eb="50">
      <t>オ</t>
    </rPh>
    <rPh sb="52" eb="54">
      <t>ジッセキ</t>
    </rPh>
    <phoneticPr fontId="2"/>
  </si>
  <si>
    <t>八戸市以外の施工実績を記載したときは、次のいずれかの書類を添付すること。</t>
    <rPh sb="0" eb="3">
      <t>ハチノヘシ</t>
    </rPh>
    <rPh sb="3" eb="5">
      <t>イガイ</t>
    </rPh>
    <rPh sb="6" eb="8">
      <t>セコウ</t>
    </rPh>
    <rPh sb="8" eb="10">
      <t>ジッセキ</t>
    </rPh>
    <rPh sb="19" eb="20">
      <t>ツギ</t>
    </rPh>
    <rPh sb="26" eb="28">
      <t>ショルイ</t>
    </rPh>
    <rPh sb="29" eb="31">
      <t>テンプ</t>
    </rPh>
    <phoneticPr fontId="2"/>
  </si>
  <si>
    <t>CORINSの竣工時工事カルテの写し（当書類で施工実績を確認できないときは、設計図書の写し等の施工実績を確認することができる書類も添付すること。）</t>
    <phoneticPr fontId="2"/>
  </si>
  <si>
    <t>発注者が施工実績を証明する書類</t>
    <phoneticPr fontId="2"/>
  </si>
  <si>
    <t>工事請負契約書の写しのほか、設計図書の写し等施工実績を確認することができる書類</t>
    <phoneticPr fontId="2"/>
  </si>
  <si>
    <t>該当事項「有」を選択したときは、提出書類を必ず添付すること。</t>
    <rPh sb="0" eb="2">
      <t>ガイトウ</t>
    </rPh>
    <rPh sb="2" eb="4">
      <t>ジコウ</t>
    </rPh>
    <rPh sb="5" eb="6">
      <t>アリ</t>
    </rPh>
    <rPh sb="8" eb="10">
      <t>センタク</t>
    </rPh>
    <rPh sb="16" eb="18">
      <t>テイシュツ</t>
    </rPh>
    <rPh sb="18" eb="20">
      <t>ショルイ</t>
    </rPh>
    <rPh sb="21" eb="22">
      <t>カナラ</t>
    </rPh>
    <rPh sb="23" eb="25">
      <t>テンプ</t>
    </rPh>
    <phoneticPr fontId="2"/>
  </si>
  <si>
    <t>障がい者の雇用状況について、障害者雇用状況報告書の提出義務がある場合で法定雇用率未達成のとき</t>
    <phoneticPr fontId="2"/>
  </si>
  <si>
    <t>は、上記該当事項欄は「無」を選択してください。</t>
    <rPh sb="2" eb="4">
      <t>ジョウキ</t>
    </rPh>
    <rPh sb="14" eb="16">
      <t>センタク</t>
    </rPh>
    <phoneticPr fontId="2"/>
  </si>
  <si>
    <t>「基本情報入力票」の色(</t>
    <rPh sb="1" eb="3">
      <t>キホン</t>
    </rPh>
    <rPh sb="3" eb="5">
      <t>ジョウホウ</t>
    </rPh>
    <rPh sb="5" eb="7">
      <t>ニュウリョク</t>
    </rPh>
    <rPh sb="7" eb="8">
      <t>ヒョウ</t>
    </rPh>
    <rPh sb="10" eb="11">
      <t>イロ</t>
    </rPh>
    <phoneticPr fontId="2"/>
  </si>
  <si>
    <t>申請書類等を提出する際は、「八戸市建設工事競争入札参加資格審査申請書類等チェックリスト」で申請書類等の確認を</t>
    <rPh sb="0" eb="2">
      <t>シンセイ</t>
    </rPh>
    <rPh sb="2" eb="4">
      <t>ショルイ</t>
    </rPh>
    <rPh sb="4" eb="5">
      <t>トウ</t>
    </rPh>
    <rPh sb="6" eb="8">
      <t>テイシュツ</t>
    </rPh>
    <rPh sb="10" eb="11">
      <t>サイ</t>
    </rPh>
    <rPh sb="35" eb="36">
      <t>トウ</t>
    </rPh>
    <rPh sb="49" eb="50">
      <t>トウ</t>
    </rPh>
    <phoneticPr fontId="2"/>
  </si>
  <si>
    <t>資格審査申請書類（様式_手書き用）」（PDFファイル）を印刷し記入してください。</t>
    <phoneticPr fontId="2"/>
  </si>
  <si>
    <t>委任者、受任者については、基本情報入力票に入力した内容が反映されます。</t>
    <rPh sb="0" eb="3">
      <t>イニンシャ</t>
    </rPh>
    <rPh sb="4" eb="6">
      <t>ジュニン</t>
    </rPh>
    <rPh sb="6" eb="7">
      <t>シャ</t>
    </rPh>
    <rPh sb="13" eb="15">
      <t>キホン</t>
    </rPh>
    <rPh sb="15" eb="17">
      <t>ジョウホウ</t>
    </rPh>
    <rPh sb="17" eb="19">
      <t>ニュウリョク</t>
    </rPh>
    <rPh sb="19" eb="20">
      <t>ヒョウ</t>
    </rPh>
    <rPh sb="21" eb="23">
      <t>ニュウリョク</t>
    </rPh>
    <rPh sb="25" eb="27">
      <t>ナイヨウ</t>
    </rPh>
    <phoneticPr fontId="2"/>
  </si>
  <si>
    <t>※受任者が３名以上になるときは、基本情報入力票「受任者②」を入力し直し、都度委任状②を印刷のうえ提出してください。</t>
    <rPh sb="1" eb="3">
      <t>ジュニン</t>
    </rPh>
    <rPh sb="3" eb="4">
      <t>シャ</t>
    </rPh>
    <rPh sb="6" eb="7">
      <t>メイ</t>
    </rPh>
    <rPh sb="7" eb="9">
      <t>イジョウ</t>
    </rPh>
    <rPh sb="16" eb="18">
      <t>キホン</t>
    </rPh>
    <rPh sb="18" eb="20">
      <t>ジョウホウ</t>
    </rPh>
    <rPh sb="20" eb="22">
      <t>ニュウリョク</t>
    </rPh>
    <rPh sb="22" eb="23">
      <t>ヒョウ</t>
    </rPh>
    <rPh sb="24" eb="26">
      <t>ジュニン</t>
    </rPh>
    <rPh sb="26" eb="27">
      <t>シャ</t>
    </rPh>
    <rPh sb="30" eb="32">
      <t>ニュウリョク</t>
    </rPh>
    <rPh sb="33" eb="34">
      <t>ナオ</t>
    </rPh>
    <rPh sb="36" eb="38">
      <t>ツド</t>
    </rPh>
    <rPh sb="38" eb="41">
      <t>イニンジョウ</t>
    </rPh>
    <rPh sb="43" eb="45">
      <t>インサツ</t>
    </rPh>
    <rPh sb="48" eb="50">
      <t>テイシュツ</t>
    </rPh>
    <phoneticPr fontId="2"/>
  </si>
  <si>
    <t>受任者が複数人（委任事項によって受任者を分ける）のときは、上記④の委任状と合わせた使用印鑑届を作成してください。</t>
    <rPh sb="29" eb="31">
      <t>ジョウキ</t>
    </rPh>
    <rPh sb="33" eb="36">
      <t>イニンジョウ</t>
    </rPh>
    <rPh sb="37" eb="38">
      <t>ア</t>
    </rPh>
    <phoneticPr fontId="2"/>
  </si>
  <si>
    <t>千円</t>
    <rPh sb="0" eb="2">
      <t>センエン</t>
    </rPh>
    <phoneticPr fontId="2"/>
  </si>
  <si>
    <t>工事第２号様式（委託第４号様式）</t>
    <rPh sb="0" eb="2">
      <t>コウジ</t>
    </rPh>
    <rPh sb="2" eb="3">
      <t>ダイ</t>
    </rPh>
    <rPh sb="4" eb="5">
      <t>ゴウ</t>
    </rPh>
    <rPh sb="5" eb="7">
      <t>ヨウシキ</t>
    </rPh>
    <rPh sb="8" eb="10">
      <t>イタク</t>
    </rPh>
    <rPh sb="10" eb="11">
      <t>ダイ</t>
    </rPh>
    <rPh sb="12" eb="13">
      <t>ゴウ</t>
    </rPh>
    <rPh sb="13" eb="15">
      <t>ヨウシキ</t>
    </rPh>
    <phoneticPr fontId="2"/>
  </si>
  <si>
    <t>工事第３号様式（委託第５号様式）</t>
    <rPh sb="0" eb="2">
      <t>コウジ</t>
    </rPh>
    <rPh sb="2" eb="3">
      <t>ダイ</t>
    </rPh>
    <rPh sb="4" eb="5">
      <t>ゴウ</t>
    </rPh>
    <rPh sb="5" eb="7">
      <t>ヨウシキ</t>
    </rPh>
    <rPh sb="8" eb="10">
      <t>イタク</t>
    </rPh>
    <rPh sb="10" eb="11">
      <t>ダイ</t>
    </rPh>
    <rPh sb="12" eb="13">
      <t>ゴウ</t>
    </rPh>
    <rPh sb="13" eb="15">
      <t>ヨウシキ</t>
    </rPh>
    <phoneticPr fontId="2"/>
  </si>
  <si>
    <t>工事第５号様式（委託第６号様式）</t>
    <rPh sb="0" eb="2">
      <t>コウジ</t>
    </rPh>
    <rPh sb="2" eb="3">
      <t>ダイ</t>
    </rPh>
    <rPh sb="4" eb="5">
      <t>ゴウ</t>
    </rPh>
    <rPh sb="5" eb="7">
      <t>ヨウシキ</t>
    </rPh>
    <rPh sb="8" eb="10">
      <t>イタク</t>
    </rPh>
    <rPh sb="10" eb="11">
      <t>ダイ</t>
    </rPh>
    <rPh sb="12" eb="13">
      <t>ゴウ</t>
    </rPh>
    <rPh sb="13" eb="15">
      <t>ヨウシキ</t>
    </rPh>
    <phoneticPr fontId="2"/>
  </si>
  <si>
    <t>工事第６号様式（委託第７号様式）</t>
    <rPh sb="0" eb="2">
      <t>コウジ</t>
    </rPh>
    <rPh sb="2" eb="3">
      <t>ダイ</t>
    </rPh>
    <rPh sb="4" eb="5">
      <t>ゴウ</t>
    </rPh>
    <rPh sb="5" eb="7">
      <t>ヨウシキ</t>
    </rPh>
    <rPh sb="8" eb="10">
      <t>イタク</t>
    </rPh>
    <rPh sb="10" eb="11">
      <t>ダイ</t>
    </rPh>
    <rPh sb="12" eb="13">
      <t>ゴウ</t>
    </rPh>
    <rPh sb="13" eb="15">
      <t>ヨウシキ</t>
    </rPh>
    <phoneticPr fontId="2"/>
  </si>
  <si>
    <t>工事第10号様式（委託第10号様式）</t>
    <rPh sb="0" eb="2">
      <t>コウジ</t>
    </rPh>
    <rPh sb="2" eb="3">
      <t>ダイ</t>
    </rPh>
    <rPh sb="5" eb="6">
      <t>ゴウ</t>
    </rPh>
    <rPh sb="6" eb="8">
      <t>ヨウシキ</t>
    </rPh>
    <rPh sb="9" eb="11">
      <t>イタク</t>
    </rPh>
    <rPh sb="11" eb="12">
      <t>ダイ</t>
    </rPh>
    <rPh sb="14" eb="15">
      <t>ゴウ</t>
    </rPh>
    <rPh sb="15" eb="17">
      <t>ヨウシキ</t>
    </rPh>
    <phoneticPr fontId="2"/>
  </si>
  <si>
    <t>※登記簿上の本店所在地と、主たる営業所（本社）の所在地が異なるときは、主たる営業所（本社）情報を入力</t>
    <rPh sb="1" eb="4">
      <t>トウキボ</t>
    </rPh>
    <rPh sb="4" eb="5">
      <t>ジョウ</t>
    </rPh>
    <rPh sb="6" eb="8">
      <t>ホンテン</t>
    </rPh>
    <rPh sb="8" eb="11">
      <t>ショザイチ</t>
    </rPh>
    <rPh sb="13" eb="14">
      <t>シュ</t>
    </rPh>
    <rPh sb="16" eb="19">
      <t>エイギョウショ</t>
    </rPh>
    <rPh sb="20" eb="22">
      <t>ホンシャ</t>
    </rPh>
    <rPh sb="24" eb="27">
      <t>ショザイチ</t>
    </rPh>
    <rPh sb="28" eb="29">
      <t>コト</t>
    </rPh>
    <rPh sb="35" eb="36">
      <t>シュ</t>
    </rPh>
    <rPh sb="38" eb="41">
      <t>エイギョウショ</t>
    </rPh>
    <rPh sb="42" eb="44">
      <t>ホンシャ</t>
    </rPh>
    <rPh sb="45" eb="47">
      <t>ジョウホウ</t>
    </rPh>
    <rPh sb="48" eb="50">
      <t>ニュウリョク</t>
    </rPh>
    <phoneticPr fontId="2"/>
  </si>
  <si>
    <r>
      <rPr>
        <u val="double"/>
        <sz val="12"/>
        <rFont val="ＭＳ ゴシック"/>
        <family val="3"/>
        <charset val="128"/>
      </rPr>
      <t>)が付いている欄に、資格審査の申請者情報等を</t>
    </r>
    <r>
      <rPr>
        <b/>
        <u val="double"/>
        <sz val="12"/>
        <rFont val="ＭＳ ゴシック"/>
        <family val="3"/>
        <charset val="128"/>
      </rPr>
      <t>手入力</t>
    </r>
    <r>
      <rPr>
        <sz val="12"/>
        <rFont val="ＭＳ ゴシック"/>
        <family val="3"/>
        <charset val="128"/>
      </rPr>
      <t>してください。</t>
    </r>
    <rPh sb="2" eb="3">
      <t>ツ</t>
    </rPh>
    <rPh sb="7" eb="8">
      <t>ラン</t>
    </rPh>
    <rPh sb="22" eb="23">
      <t>テ</t>
    </rPh>
    <phoneticPr fontId="2"/>
  </si>
  <si>
    <r>
      <t>基本情報入力票に入力した内容は、「競争入札参加資格審査申請書（建設工事）」</t>
    </r>
    <r>
      <rPr>
        <sz val="12"/>
        <rFont val="ＭＳ ゴシック"/>
        <family val="3"/>
        <charset val="128"/>
      </rPr>
      <t>（工事第１号様式）に</t>
    </r>
    <rPh sb="0" eb="2">
      <t>キホン</t>
    </rPh>
    <rPh sb="2" eb="4">
      <t>ジョウホウ</t>
    </rPh>
    <rPh sb="4" eb="6">
      <t>ニュウリョク</t>
    </rPh>
    <rPh sb="6" eb="7">
      <t>ヒョウ</t>
    </rPh>
    <rPh sb="8" eb="10">
      <t>ニュウリョク</t>
    </rPh>
    <rPh sb="12" eb="14">
      <t>ナイヨウ</t>
    </rPh>
    <rPh sb="17" eb="19">
      <t>キョウソウ</t>
    </rPh>
    <rPh sb="19" eb="21">
      <t>ニュウサツ</t>
    </rPh>
    <rPh sb="21" eb="23">
      <t>サンカ</t>
    </rPh>
    <rPh sb="23" eb="25">
      <t>シカク</t>
    </rPh>
    <rPh sb="25" eb="27">
      <t>シンサ</t>
    </rPh>
    <rPh sb="27" eb="30">
      <t>シンセイショ</t>
    </rPh>
    <rPh sb="31" eb="33">
      <t>ケンセツ</t>
    </rPh>
    <rPh sb="33" eb="35">
      <t>コウジ</t>
    </rPh>
    <rPh sb="38" eb="40">
      <t>コウジ</t>
    </rPh>
    <rPh sb="40" eb="41">
      <t>ダイ</t>
    </rPh>
    <rPh sb="42" eb="43">
      <t>ゴウ</t>
    </rPh>
    <rPh sb="43" eb="45">
      <t>ヨウシキ</t>
    </rPh>
    <phoneticPr fontId="2"/>
  </si>
  <si>
    <r>
      <t>※受任者が複数人のとき、基本情報入力票</t>
    </r>
    <r>
      <rPr>
        <u/>
        <sz val="12"/>
        <rFont val="ＭＳ ゴシック"/>
        <family val="3"/>
        <charset val="128"/>
      </rPr>
      <t>「受任者①」に契約にかかる受任者</t>
    </r>
    <r>
      <rPr>
        <sz val="12"/>
        <rFont val="ＭＳ ゴシック"/>
        <family val="3"/>
        <charset val="128"/>
      </rPr>
      <t>を、「受任者②」にその他（契約代金の受領等）に</t>
    </r>
    <rPh sb="1" eb="3">
      <t>ジュニン</t>
    </rPh>
    <rPh sb="3" eb="4">
      <t>シャ</t>
    </rPh>
    <rPh sb="5" eb="7">
      <t>フクスウ</t>
    </rPh>
    <rPh sb="7" eb="8">
      <t>ニン</t>
    </rPh>
    <rPh sb="12" eb="14">
      <t>キホン</t>
    </rPh>
    <rPh sb="14" eb="16">
      <t>ジョウホウ</t>
    </rPh>
    <rPh sb="16" eb="18">
      <t>ニュウリョク</t>
    </rPh>
    <rPh sb="18" eb="19">
      <t>ヒョウ</t>
    </rPh>
    <phoneticPr fontId="2"/>
  </si>
  <si>
    <r>
      <rPr>
        <u val="double"/>
        <sz val="12"/>
        <rFont val="ＭＳ ゴシック"/>
        <family val="3"/>
        <charset val="128"/>
      </rPr>
      <t>雇用保険、健康保険及び厚生年金保険の加入義務がない方は、誓約事項にチェック</t>
    </r>
    <r>
      <rPr>
        <sz val="12"/>
        <rFont val="ＭＳ ゴシック"/>
        <family val="3"/>
        <charset val="128"/>
      </rPr>
      <t>し、反映されている本店所在地、</t>
    </r>
    <rPh sb="25" eb="26">
      <t>カタ</t>
    </rPh>
    <rPh sb="28" eb="30">
      <t>セイヤク</t>
    </rPh>
    <rPh sb="30" eb="32">
      <t>ジコウ</t>
    </rPh>
    <phoneticPr fontId="2"/>
  </si>
  <si>
    <r>
      <t>）が付いている欄は、</t>
    </r>
    <r>
      <rPr>
        <b/>
        <u val="double"/>
        <sz val="12"/>
        <rFont val="ＭＳ ゴシック"/>
        <family val="3"/>
        <charset val="128"/>
      </rPr>
      <t>手入力</t>
    </r>
    <r>
      <rPr>
        <sz val="12"/>
        <rFont val="ＭＳ ゴシック"/>
        <family val="3"/>
        <charset val="128"/>
      </rPr>
      <t>してください。</t>
    </r>
    <rPh sb="2" eb="3">
      <t>ツ</t>
    </rPh>
    <rPh sb="7" eb="8">
      <t>ラン</t>
    </rPh>
    <rPh sb="10" eb="11">
      <t>テ</t>
    </rPh>
    <rPh sb="11" eb="13">
      <t>ニュウリョク</t>
    </rPh>
    <phoneticPr fontId="2"/>
  </si>
  <si>
    <r>
      <t>「資格保有者調書」（工事第９号様式）について　</t>
    </r>
    <r>
      <rPr>
        <b/>
        <sz val="12"/>
        <rFont val="ＭＳ ゴシック"/>
        <family val="3"/>
        <charset val="128"/>
      </rPr>
      <t>※市内業者のみ提出</t>
    </r>
    <rPh sb="1" eb="3">
      <t>シカク</t>
    </rPh>
    <rPh sb="3" eb="6">
      <t>ホユウシャ</t>
    </rPh>
    <rPh sb="6" eb="8">
      <t>チョウショ</t>
    </rPh>
    <rPh sb="10" eb="12">
      <t>コウジ</t>
    </rPh>
    <rPh sb="12" eb="13">
      <t>ダイ</t>
    </rPh>
    <rPh sb="14" eb="15">
      <t>ゴウ</t>
    </rPh>
    <rPh sb="15" eb="17">
      <t>ヨウシキ</t>
    </rPh>
    <rPh sb="24" eb="26">
      <t>シナイ</t>
    </rPh>
    <rPh sb="26" eb="28">
      <t>ギョウシャ</t>
    </rPh>
    <rPh sb="30" eb="32">
      <t>テイシュツ</t>
    </rPh>
    <phoneticPr fontId="2"/>
  </si>
  <si>
    <r>
      <t>「資本関係・人的関係に関する調書」（工事第10号様式）について　</t>
    </r>
    <r>
      <rPr>
        <b/>
        <sz val="12"/>
        <rFont val="ＭＳ ゴシック"/>
        <family val="3"/>
        <charset val="128"/>
      </rPr>
      <t>※市内業者のみ提出</t>
    </r>
    <rPh sb="1" eb="3">
      <t>シホン</t>
    </rPh>
    <rPh sb="3" eb="5">
      <t>カンケイ</t>
    </rPh>
    <rPh sb="6" eb="8">
      <t>ジンテキ</t>
    </rPh>
    <rPh sb="8" eb="10">
      <t>カンケイ</t>
    </rPh>
    <rPh sb="11" eb="12">
      <t>カン</t>
    </rPh>
    <rPh sb="14" eb="16">
      <t>チョウショ</t>
    </rPh>
    <rPh sb="18" eb="20">
      <t>コウジ</t>
    </rPh>
    <rPh sb="20" eb="21">
      <t>ダイ</t>
    </rPh>
    <rPh sb="23" eb="24">
      <t>ゴウ</t>
    </rPh>
    <rPh sb="24" eb="26">
      <t>ヨウシキ</t>
    </rPh>
    <rPh sb="33" eb="35">
      <t>シナイ</t>
    </rPh>
    <rPh sb="35" eb="37">
      <t>ギョウシャ</t>
    </rPh>
    <rPh sb="39" eb="41">
      <t>テイシュツ</t>
    </rPh>
    <phoneticPr fontId="2"/>
  </si>
  <si>
    <r>
      <t>「専門工事技術資料提出書」（工事第11号様式）について　</t>
    </r>
    <r>
      <rPr>
        <b/>
        <sz val="12"/>
        <rFont val="ＭＳ ゴシック"/>
        <family val="3"/>
        <charset val="128"/>
      </rPr>
      <t>※市内業者のみ提出</t>
    </r>
    <rPh sb="1" eb="3">
      <t>センモン</t>
    </rPh>
    <rPh sb="3" eb="5">
      <t>コウジ</t>
    </rPh>
    <rPh sb="5" eb="7">
      <t>ギジュツ</t>
    </rPh>
    <rPh sb="7" eb="9">
      <t>シリョウ</t>
    </rPh>
    <rPh sb="9" eb="11">
      <t>テイシュツ</t>
    </rPh>
    <rPh sb="11" eb="12">
      <t>ショ</t>
    </rPh>
    <rPh sb="14" eb="16">
      <t>コウジ</t>
    </rPh>
    <rPh sb="16" eb="17">
      <t>ダイ</t>
    </rPh>
    <rPh sb="19" eb="20">
      <t>ゴウ</t>
    </rPh>
    <rPh sb="20" eb="22">
      <t>ヨウシキ</t>
    </rPh>
    <rPh sb="29" eb="31">
      <t>シナイ</t>
    </rPh>
    <rPh sb="31" eb="33">
      <t>ギョウシャ</t>
    </rPh>
    <rPh sb="35" eb="37">
      <t>テイシュツ</t>
    </rPh>
    <phoneticPr fontId="2"/>
  </si>
  <si>
    <r>
      <rPr>
        <sz val="12"/>
        <rFont val="ＭＳ ゴシック"/>
        <family val="3"/>
        <charset val="128"/>
      </rPr>
      <t>また、</t>
    </r>
    <r>
      <rPr>
        <u val="double"/>
        <sz val="12"/>
        <rFont val="ＭＳ ゴシック"/>
        <family val="3"/>
        <charset val="128"/>
      </rPr>
      <t>「担当者名」欄は、記載内容を説明できる方の氏名を</t>
    </r>
    <r>
      <rPr>
        <b/>
        <u val="double"/>
        <sz val="12"/>
        <rFont val="ＭＳ ゴシック"/>
        <family val="3"/>
        <charset val="128"/>
      </rPr>
      <t>手入力</t>
    </r>
    <r>
      <rPr>
        <sz val="12"/>
        <rFont val="ＭＳ ゴシック"/>
        <family val="3"/>
        <charset val="128"/>
      </rPr>
      <t>してください。</t>
    </r>
    <rPh sb="4" eb="7">
      <t>タントウシャ</t>
    </rPh>
    <rPh sb="7" eb="8">
      <t>メイ</t>
    </rPh>
    <rPh sb="9" eb="10">
      <t>ラン</t>
    </rPh>
    <rPh sb="12" eb="14">
      <t>キサイ</t>
    </rPh>
    <rPh sb="14" eb="16">
      <t>ナイヨウ</t>
    </rPh>
    <rPh sb="17" eb="19">
      <t>セツメイ</t>
    </rPh>
    <rPh sb="22" eb="23">
      <t>カタ</t>
    </rPh>
    <rPh sb="24" eb="26">
      <t>シメイ</t>
    </rPh>
    <rPh sb="27" eb="28">
      <t>テ</t>
    </rPh>
    <rPh sb="28" eb="30">
      <t>ニュウリョク</t>
    </rPh>
    <phoneticPr fontId="2"/>
  </si>
  <si>
    <r>
      <t>「主観的評価項目申告書」（工事第12号様式）について　</t>
    </r>
    <r>
      <rPr>
        <b/>
        <sz val="12"/>
        <rFont val="ＭＳ ゴシック"/>
        <family val="3"/>
        <charset val="128"/>
      </rPr>
      <t>※市内業者のみ提出</t>
    </r>
    <rPh sb="1" eb="4">
      <t>シュカンテキ</t>
    </rPh>
    <rPh sb="4" eb="6">
      <t>ヒョウカ</t>
    </rPh>
    <rPh sb="6" eb="8">
      <t>コウモク</t>
    </rPh>
    <rPh sb="8" eb="11">
      <t>シンコクショ</t>
    </rPh>
    <rPh sb="13" eb="15">
      <t>コウジ</t>
    </rPh>
    <rPh sb="15" eb="16">
      <t>ダイ</t>
    </rPh>
    <rPh sb="18" eb="19">
      <t>ゴウ</t>
    </rPh>
    <rPh sb="19" eb="21">
      <t>ヨウシキ</t>
    </rPh>
    <rPh sb="28" eb="30">
      <t>シナイ</t>
    </rPh>
    <rPh sb="30" eb="32">
      <t>ギョウシャ</t>
    </rPh>
    <rPh sb="34" eb="36">
      <t>テイシュツ</t>
    </rPh>
    <phoneticPr fontId="2"/>
  </si>
  <si>
    <r>
      <rPr>
        <sz val="12"/>
        <rFont val="ＭＳ ゴシック"/>
        <family val="3"/>
        <charset val="128"/>
      </rPr>
      <t>また、</t>
    </r>
    <r>
      <rPr>
        <u val="double"/>
        <sz val="12"/>
        <rFont val="ＭＳ ゴシック"/>
        <family val="3"/>
        <charset val="128"/>
      </rPr>
      <t>該当事項「有」のときは、添付書類を忘れずに提出してください。</t>
    </r>
    <rPh sb="3" eb="5">
      <t>ガイトウ</t>
    </rPh>
    <rPh sb="5" eb="7">
      <t>ジコウ</t>
    </rPh>
    <rPh sb="8" eb="9">
      <t>アリ</t>
    </rPh>
    <rPh sb="15" eb="17">
      <t>テンプ</t>
    </rPh>
    <rPh sb="17" eb="19">
      <t>ショルイ</t>
    </rPh>
    <rPh sb="20" eb="21">
      <t>ワス</t>
    </rPh>
    <rPh sb="24" eb="26">
      <t>テイシュツ</t>
    </rPh>
    <phoneticPr fontId="2"/>
  </si>
  <si>
    <t>支店等に入札、見積、契約等の権限を委任するときは提出してください。</t>
    <phoneticPr fontId="2"/>
  </si>
  <si>
    <r>
      <rPr>
        <u val="double"/>
        <sz val="12"/>
        <rFont val="ＭＳ ゴシック"/>
        <family val="3"/>
        <charset val="128"/>
      </rPr>
      <t>支店等の情報を</t>
    </r>
    <r>
      <rPr>
        <b/>
        <u val="double"/>
        <sz val="12"/>
        <rFont val="ＭＳ ゴシック"/>
        <family val="3"/>
        <charset val="128"/>
      </rPr>
      <t>手入力</t>
    </r>
    <r>
      <rPr>
        <sz val="12"/>
        <rFont val="ＭＳ ゴシック"/>
        <family val="3"/>
        <charset val="128"/>
      </rPr>
      <t>してください。</t>
    </r>
    <rPh sb="0" eb="2">
      <t>シテン</t>
    </rPh>
    <rPh sb="2" eb="3">
      <t>トウ</t>
    </rPh>
    <rPh sb="4" eb="6">
      <t>ジョウホウ</t>
    </rPh>
    <rPh sb="7" eb="8">
      <t>テ</t>
    </rPh>
    <rPh sb="8" eb="10">
      <t>ニュウリョク</t>
    </rPh>
    <phoneticPr fontId="2"/>
  </si>
  <si>
    <r>
      <rPr>
        <u val="double"/>
        <sz val="12"/>
        <rFont val="ＭＳ ゴシック"/>
        <family val="3"/>
        <charset val="128"/>
      </rPr>
      <t>実績を</t>
    </r>
    <r>
      <rPr>
        <b/>
        <u val="double"/>
        <sz val="12"/>
        <rFont val="ＭＳ ゴシック"/>
        <family val="3"/>
        <charset val="128"/>
      </rPr>
      <t>手入力</t>
    </r>
    <r>
      <rPr>
        <sz val="12"/>
        <rFont val="ＭＳ ゴシック"/>
        <family val="3"/>
        <charset val="128"/>
      </rPr>
      <t>してください。</t>
    </r>
    <rPh sb="0" eb="2">
      <t>ジッセキ</t>
    </rPh>
    <rPh sb="3" eb="4">
      <t>テ</t>
    </rPh>
    <rPh sb="4" eb="6">
      <t>ニュウリョク</t>
    </rPh>
    <phoneticPr fontId="2"/>
  </si>
  <si>
    <t>所属する職員（常勤・直接雇用に限る。）のうち、資格保有者を手入力してください。</t>
    <rPh sb="0" eb="2">
      <t>ショゾク</t>
    </rPh>
    <rPh sb="4" eb="6">
      <t>ショクイン</t>
    </rPh>
    <rPh sb="7" eb="9">
      <t>ジョウキン</t>
    </rPh>
    <rPh sb="10" eb="12">
      <t>チョクセツ</t>
    </rPh>
    <rPh sb="12" eb="14">
      <t>コヨウ</t>
    </rPh>
    <rPh sb="15" eb="16">
      <t>カギ</t>
    </rPh>
    <phoneticPr fontId="2"/>
  </si>
  <si>
    <r>
      <rPr>
        <u val="double"/>
        <sz val="12"/>
        <rFont val="ＭＳ ゴシック"/>
        <family val="3"/>
        <charset val="128"/>
      </rPr>
      <t>資本関係に関する事項、人的関係に関する事項を</t>
    </r>
    <r>
      <rPr>
        <b/>
        <u val="double"/>
        <sz val="12"/>
        <rFont val="ＭＳ ゴシック"/>
        <family val="3"/>
        <charset val="128"/>
      </rPr>
      <t>手入力</t>
    </r>
    <r>
      <rPr>
        <sz val="12"/>
        <rFont val="ＭＳ ゴシック"/>
        <family val="3"/>
        <charset val="128"/>
      </rPr>
      <t>してください。</t>
    </r>
    <rPh sb="0" eb="2">
      <t>シホン</t>
    </rPh>
    <rPh sb="2" eb="4">
      <t>カンケイ</t>
    </rPh>
    <rPh sb="5" eb="6">
      <t>カン</t>
    </rPh>
    <rPh sb="8" eb="10">
      <t>ジコウ</t>
    </rPh>
    <rPh sb="11" eb="13">
      <t>ジンテキ</t>
    </rPh>
    <rPh sb="13" eb="15">
      <t>カンケイ</t>
    </rPh>
    <rPh sb="16" eb="17">
      <t>カン</t>
    </rPh>
    <rPh sb="19" eb="21">
      <t>ジコウ</t>
    </rPh>
    <rPh sb="22" eb="23">
      <t>テ</t>
    </rPh>
    <rPh sb="23" eb="25">
      <t>ニュウリョク</t>
    </rPh>
    <phoneticPr fontId="2"/>
  </si>
  <si>
    <r>
      <rPr>
        <u val="double"/>
        <sz val="12"/>
        <rFont val="ＭＳ ゴシック"/>
        <family val="3"/>
        <charset val="128"/>
      </rPr>
      <t>専門工事への入札参加を希望する方は、施工実績等を</t>
    </r>
    <r>
      <rPr>
        <b/>
        <u val="double"/>
        <sz val="12"/>
        <rFont val="ＭＳ ゴシック"/>
        <family val="3"/>
        <charset val="128"/>
      </rPr>
      <t>手入力</t>
    </r>
    <r>
      <rPr>
        <sz val="12"/>
        <rFont val="ＭＳ ゴシック"/>
        <family val="3"/>
        <charset val="128"/>
      </rPr>
      <t>してください。</t>
    </r>
    <rPh sb="0" eb="2">
      <t>センモン</t>
    </rPh>
    <rPh sb="2" eb="4">
      <t>コウジ</t>
    </rPh>
    <rPh sb="6" eb="8">
      <t>ニュウサツ</t>
    </rPh>
    <rPh sb="8" eb="10">
      <t>サンカ</t>
    </rPh>
    <rPh sb="11" eb="13">
      <t>キボウ</t>
    </rPh>
    <rPh sb="15" eb="16">
      <t>カタ</t>
    </rPh>
    <rPh sb="18" eb="20">
      <t>セコウ</t>
    </rPh>
    <rPh sb="20" eb="22">
      <t>ジッセキ</t>
    </rPh>
    <rPh sb="22" eb="23">
      <t>トウ</t>
    </rPh>
    <rPh sb="24" eb="25">
      <t>テ</t>
    </rPh>
    <rPh sb="25" eb="27">
      <t>ニュウリョク</t>
    </rPh>
    <phoneticPr fontId="2"/>
  </si>
  <si>
    <t>万円</t>
    <rPh sb="0" eb="2">
      <t>マンエン</t>
    </rPh>
    <phoneticPr fontId="2"/>
  </si>
  <si>
    <t>（あて先）八戸市長</t>
    <rPh sb="3" eb="4">
      <t>サキ</t>
    </rPh>
    <rPh sb="5" eb="9">
      <t>ハチノヘシチョウ</t>
    </rPh>
    <phoneticPr fontId="2"/>
  </si>
  <si>
    <r>
      <t>※</t>
    </r>
    <r>
      <rPr>
        <u/>
        <sz val="11"/>
        <rFont val="ＭＳ 明朝"/>
        <family val="1"/>
        <charset val="128"/>
      </rPr>
      <t>「有」のときは下記を記載のうえ、別途委任状を提出すること</t>
    </r>
    <r>
      <rPr>
        <sz val="11"/>
        <rFont val="ＭＳ 明朝"/>
        <family val="1"/>
        <charset val="128"/>
      </rPr>
      <t>。（工事第２号様式参照）</t>
    </r>
    <rPh sb="8" eb="10">
      <t>カキ</t>
    </rPh>
    <rPh sb="11" eb="13">
      <t>キサイ</t>
    </rPh>
    <rPh sb="17" eb="19">
      <t>ベット</t>
    </rPh>
    <rPh sb="19" eb="22">
      <t>イニンジョウ</t>
    </rPh>
    <rPh sb="23" eb="25">
      <t>テイシュツ</t>
    </rPh>
    <rPh sb="31" eb="33">
      <t>コウジ</t>
    </rPh>
    <rPh sb="33" eb="34">
      <t>ダイ</t>
    </rPh>
    <rPh sb="35" eb="36">
      <t>ゴウ</t>
    </rPh>
    <rPh sb="36" eb="38">
      <t>ヨウシキ</t>
    </rPh>
    <rPh sb="38" eb="40">
      <t>サンショウ</t>
    </rPh>
    <phoneticPr fontId="2"/>
  </si>
  <si>
    <t>更生保護協力雇用主</t>
    <rPh sb="6" eb="9">
      <t>コヨウヌシ</t>
    </rPh>
    <phoneticPr fontId="2"/>
  </si>
  <si>
    <t>（あて先）八戸市長</t>
    <rPh sb="3" eb="4">
      <t>サキ</t>
    </rPh>
    <rPh sb="5" eb="7">
      <t>ハチノヘ</t>
    </rPh>
    <rPh sb="7" eb="9">
      <t>シチョウ</t>
    </rPh>
    <phoneticPr fontId="2"/>
  </si>
  <si>
    <t>△</t>
    <phoneticPr fontId="21"/>
  </si>
  <si>
    <t>※提出が必要な方：権限の委任の有無にかかわらず、支店等がある方</t>
    <rPh sb="1" eb="3">
      <t>テイシュツ</t>
    </rPh>
    <rPh sb="4" eb="6">
      <t>ヒツヨウ</t>
    </rPh>
    <rPh sb="7" eb="8">
      <t/>
    </rPh>
    <rPh sb="26" eb="27">
      <t>トウ</t>
    </rPh>
    <phoneticPr fontId="21"/>
  </si>
  <si>
    <t>　　　年　　　月　　　日　　　～　　　　　年　　　月　　　日</t>
    <rPh sb="3" eb="4">
      <t>ネン</t>
    </rPh>
    <rPh sb="7" eb="8">
      <t>ツキ</t>
    </rPh>
    <rPh sb="11" eb="12">
      <t>ヒ</t>
    </rPh>
    <rPh sb="21" eb="22">
      <t>ネン</t>
    </rPh>
    <rPh sb="25" eb="26">
      <t>ツキ</t>
    </rPh>
    <rPh sb="29" eb="30">
      <t>ニチ</t>
    </rPh>
    <phoneticPr fontId="2"/>
  </si>
  <si>
    <t>円</t>
    <rPh sb="0" eb="1">
      <t>エン</t>
    </rPh>
    <phoneticPr fontId="2"/>
  </si>
  <si>
    <t>※提出が必要な方：支店等に契約等の権限を委任する方</t>
    <rPh sb="1" eb="3">
      <t>テイシュツ</t>
    </rPh>
    <rPh sb="4" eb="6">
      <t>ヒツヨウ</t>
    </rPh>
    <rPh sb="7" eb="8">
      <t>カタ</t>
    </rPh>
    <rPh sb="9" eb="11">
      <t>シテン</t>
    </rPh>
    <rPh sb="11" eb="12">
      <t>トウ</t>
    </rPh>
    <rPh sb="13" eb="15">
      <t>ケイヤク</t>
    </rPh>
    <rPh sb="15" eb="16">
      <t>トウ</t>
    </rPh>
    <rPh sb="17" eb="19">
      <t>ケンゲン</t>
    </rPh>
    <rPh sb="20" eb="22">
      <t>イニン</t>
    </rPh>
    <rPh sb="24" eb="25">
      <t>カタ</t>
    </rPh>
    <phoneticPr fontId="21"/>
  </si>
  <si>
    <t>※申請書類等を提出する際に、書類の鑑として必ず添付してください。</t>
    <rPh sb="1" eb="3">
      <t>シンセイ</t>
    </rPh>
    <rPh sb="3" eb="5">
      <t>ショルイ</t>
    </rPh>
    <rPh sb="5" eb="6">
      <t>トウ</t>
    </rPh>
    <rPh sb="7" eb="9">
      <t>テイシュツ</t>
    </rPh>
    <rPh sb="11" eb="12">
      <t>サイ</t>
    </rPh>
    <rPh sb="14" eb="16">
      <t>ショルイ</t>
    </rPh>
    <rPh sb="17" eb="18">
      <t>カガミ</t>
    </rPh>
    <rPh sb="21" eb="22">
      <t>カナラ</t>
    </rPh>
    <rPh sb="23" eb="25">
      <t>テンプ</t>
    </rPh>
    <phoneticPr fontId="21"/>
  </si>
  <si>
    <t>技術職員一覧表　　　　　　　　　</t>
    <rPh sb="0" eb="2">
      <t>ギジュツ</t>
    </rPh>
    <rPh sb="2" eb="4">
      <t>ショクイン</t>
    </rPh>
    <rPh sb="4" eb="7">
      <t>イチランヒョウ</t>
    </rPh>
    <phoneticPr fontId="2"/>
  </si>
  <si>
    <t>年　　　月</t>
    <rPh sb="0" eb="1">
      <t>ネン</t>
    </rPh>
    <rPh sb="4" eb="5">
      <t>ガツ</t>
    </rPh>
    <phoneticPr fontId="2"/>
  </si>
  <si>
    <t>技術職員数（人）</t>
    <rPh sb="0" eb="2">
      <t>ギジュツ</t>
    </rPh>
    <rPh sb="2" eb="4">
      <t>ショクイン</t>
    </rPh>
    <rPh sb="4" eb="5">
      <t>カズ</t>
    </rPh>
    <rPh sb="6" eb="7">
      <t>ヒト</t>
    </rPh>
    <phoneticPr fontId="2"/>
  </si>
  <si>
    <t>「使用印鑑届」（工事第３号様式）について</t>
    <rPh sb="1" eb="3">
      <t>シヨウ</t>
    </rPh>
    <rPh sb="3" eb="5">
      <t>インカン</t>
    </rPh>
    <rPh sb="5" eb="6">
      <t>トドケ</t>
    </rPh>
    <rPh sb="8" eb="10">
      <t>コウジ</t>
    </rPh>
    <rPh sb="10" eb="11">
      <t>ダイ</t>
    </rPh>
    <rPh sb="12" eb="13">
      <t>ゴウ</t>
    </rPh>
    <rPh sb="13" eb="15">
      <t>ヨウシキ</t>
    </rPh>
    <phoneticPr fontId="2"/>
  </si>
  <si>
    <t>地域区分を選択（本社所在地で判断します。）</t>
    <rPh sb="0" eb="2">
      <t>チイキ</t>
    </rPh>
    <rPh sb="2" eb="4">
      <t>クブン</t>
    </rPh>
    <rPh sb="5" eb="7">
      <t>センタク</t>
    </rPh>
    <rPh sb="8" eb="10">
      <t>ホンシャ</t>
    </rPh>
    <rPh sb="10" eb="13">
      <t>ショザイチ</t>
    </rPh>
    <rPh sb="14" eb="16">
      <t>ハンダン</t>
    </rPh>
    <phoneticPr fontId="2"/>
  </si>
  <si>
    <t>□　更新・再申請</t>
    <rPh sb="2" eb="4">
      <t>コウシン</t>
    </rPh>
    <rPh sb="5" eb="8">
      <t>サイシンセイ</t>
    </rPh>
    <phoneticPr fontId="2"/>
  </si>
  <si>
    <t>□　新規</t>
    <rPh sb="2" eb="4">
      <t>シンキ</t>
    </rPh>
    <phoneticPr fontId="2"/>
  </si>
  <si>
    <t>当Excelファイルに、シート毎に市指定の申請書類の様式（以下「市指定様式」という。）があります。</t>
    <rPh sb="0" eb="1">
      <t>トウ</t>
    </rPh>
    <rPh sb="15" eb="16">
      <t>マイ</t>
    </rPh>
    <rPh sb="17" eb="18">
      <t>シ</t>
    </rPh>
    <rPh sb="18" eb="20">
      <t>シテイ</t>
    </rPh>
    <rPh sb="21" eb="23">
      <t>シンセイ</t>
    </rPh>
    <rPh sb="23" eb="25">
      <t>ショルイ</t>
    </rPh>
    <rPh sb="26" eb="28">
      <t>ヨウシキ</t>
    </rPh>
    <rPh sb="29" eb="31">
      <t>イカ</t>
    </rPh>
    <rPh sb="32" eb="33">
      <t>シ</t>
    </rPh>
    <rPh sb="33" eb="35">
      <t>シテイ</t>
    </rPh>
    <rPh sb="35" eb="37">
      <t>ヨウシキ</t>
    </rPh>
    <phoneticPr fontId="2"/>
  </si>
  <si>
    <t>申請書類は、当Excelファイルの市指定様式のほか添付書類がありますので、市指定様式を印刷し、</t>
    <rPh sb="0" eb="2">
      <t>シンセイ</t>
    </rPh>
    <rPh sb="2" eb="4">
      <t>ショルイ</t>
    </rPh>
    <rPh sb="6" eb="7">
      <t>トウ</t>
    </rPh>
    <rPh sb="17" eb="18">
      <t>シ</t>
    </rPh>
    <rPh sb="18" eb="20">
      <t>シテイ</t>
    </rPh>
    <rPh sb="20" eb="22">
      <t>ヨウシキ</t>
    </rPh>
    <rPh sb="25" eb="27">
      <t>テンプ</t>
    </rPh>
    <rPh sb="27" eb="29">
      <t>ショルイ</t>
    </rPh>
    <phoneticPr fontId="2"/>
  </si>
  <si>
    <t>当Excelファイルの入力手順</t>
    <rPh sb="0" eb="1">
      <t>トウ</t>
    </rPh>
    <rPh sb="11" eb="13">
      <t>ニュウリョク</t>
    </rPh>
    <rPh sb="13" eb="15">
      <t>テジュン</t>
    </rPh>
    <phoneticPr fontId="2"/>
  </si>
  <si>
    <t>八戸市建設工事競争入札参加資格審査申請書類等チェックリスト</t>
    <rPh sb="0" eb="3">
      <t>ハチノヘシ</t>
    </rPh>
    <rPh sb="3" eb="5">
      <t>ケンセツ</t>
    </rPh>
    <rPh sb="5" eb="7">
      <t>コウジ</t>
    </rPh>
    <rPh sb="7" eb="9">
      <t>キョウソウ</t>
    </rPh>
    <rPh sb="9" eb="11">
      <t>ニュウサツ</t>
    </rPh>
    <rPh sb="11" eb="13">
      <t>サンカ</t>
    </rPh>
    <rPh sb="13" eb="15">
      <t>シカク</t>
    </rPh>
    <rPh sb="15" eb="17">
      <t>シンサ</t>
    </rPh>
    <rPh sb="17" eb="19">
      <t>シンセイ</t>
    </rPh>
    <rPh sb="19" eb="21">
      <t>ショルイ</t>
    </rPh>
    <rPh sb="21" eb="22">
      <t>トウ</t>
    </rPh>
    <phoneticPr fontId="2"/>
  </si>
  <si>
    <t>　（申請要領第１「８申請書類提出時の注意事項」参照）</t>
    <rPh sb="2" eb="4">
      <t>シンセイ</t>
    </rPh>
    <rPh sb="4" eb="6">
      <t>ヨウリョウ</t>
    </rPh>
    <rPh sb="6" eb="7">
      <t>ダイ</t>
    </rPh>
    <rPh sb="10" eb="12">
      <t>シンセイ</t>
    </rPh>
    <rPh sb="12" eb="14">
      <t>ショルイ</t>
    </rPh>
    <rPh sb="14" eb="16">
      <t>テイシュツ</t>
    </rPh>
    <rPh sb="16" eb="17">
      <t>ジ</t>
    </rPh>
    <rPh sb="18" eb="20">
      <t>チュウイ</t>
    </rPh>
    <rPh sb="20" eb="22">
      <t>ジコウ</t>
    </rPh>
    <rPh sb="23" eb="25">
      <t>サンショウ</t>
    </rPh>
    <phoneticPr fontId="2"/>
  </si>
  <si>
    <r>
      <t>「技術職員一覧表」（工事第８号様式）について　</t>
    </r>
    <r>
      <rPr>
        <b/>
        <sz val="12"/>
        <rFont val="ＭＳ ゴシック"/>
        <family val="3"/>
        <charset val="128"/>
      </rPr>
      <t>※市内業者のみ提出</t>
    </r>
    <rPh sb="1" eb="3">
      <t>ギジュツ</t>
    </rPh>
    <rPh sb="3" eb="5">
      <t>ショクイン</t>
    </rPh>
    <rPh sb="5" eb="7">
      <t>イチラン</t>
    </rPh>
    <rPh sb="7" eb="8">
      <t>ヒョウ</t>
    </rPh>
    <rPh sb="10" eb="12">
      <t>コウジ</t>
    </rPh>
    <rPh sb="12" eb="13">
      <t>ダイ</t>
    </rPh>
    <rPh sb="14" eb="15">
      <t>ゴウ</t>
    </rPh>
    <rPh sb="15" eb="17">
      <t>ヨウシキ</t>
    </rPh>
    <rPh sb="24" eb="26">
      <t>シナイ</t>
    </rPh>
    <rPh sb="26" eb="28">
      <t>ギョウシャ</t>
    </rPh>
    <rPh sb="30" eb="32">
      <t>テイシュツ</t>
    </rPh>
    <phoneticPr fontId="2"/>
  </si>
  <si>
    <t>※行政書士等が申請代理人として代理人申請をする場合は、別途委任状を提出。（申請要領第１の「８申請書類等提出時の注意事項」参照）</t>
    <rPh sb="50" eb="51">
      <t>トウ</t>
    </rPh>
    <phoneticPr fontId="2"/>
  </si>
  <si>
    <t>技術職員一覧表</t>
    <rPh sb="0" eb="2">
      <t>ギジュツ</t>
    </rPh>
    <rPh sb="2" eb="4">
      <t>ショクイン</t>
    </rPh>
    <rPh sb="4" eb="7">
      <t>イチランヒョウ</t>
    </rPh>
    <phoneticPr fontId="21"/>
  </si>
  <si>
    <r>
      <t>５．主観的評価項目申告（</t>
    </r>
    <r>
      <rPr>
        <b/>
        <u/>
        <sz val="12"/>
        <color rgb="FFFF0000"/>
        <rFont val="ＭＳ ゴシック"/>
        <family val="3"/>
        <charset val="128"/>
      </rPr>
      <t>※市内業者のみ対象</t>
    </r>
    <r>
      <rPr>
        <b/>
        <sz val="12"/>
        <rFont val="ＭＳ ゴシック"/>
        <family val="3"/>
        <charset val="128"/>
      </rPr>
      <t>）</t>
    </r>
    <phoneticPr fontId="2"/>
  </si>
  <si>
    <t>主観点項目</t>
    <rPh sb="0" eb="5">
      <t>シュカンテンコウモク</t>
    </rPh>
    <phoneticPr fontId="2"/>
  </si>
  <si>
    <t>エコアクション21</t>
    <phoneticPr fontId="2"/>
  </si>
  <si>
    <t>除雪（市からの元請け）</t>
    <rPh sb="0" eb="2">
      <t>ジョセツ</t>
    </rPh>
    <rPh sb="3" eb="4">
      <t>シ</t>
    </rPh>
    <rPh sb="7" eb="9">
      <t>モトウ</t>
    </rPh>
    <phoneticPr fontId="2"/>
  </si>
  <si>
    <t>除雪（上記以外）</t>
    <rPh sb="0" eb="2">
      <t>ジョセツ</t>
    </rPh>
    <rPh sb="3" eb="5">
      <t>ジョウキ</t>
    </rPh>
    <rPh sb="5" eb="7">
      <t>イガイ</t>
    </rPh>
    <phoneticPr fontId="2"/>
  </si>
  <si>
    <t>継続教育（土木CPDS)</t>
    <rPh sb="0" eb="4">
      <t>ケイゾクキョウイク</t>
    </rPh>
    <rPh sb="5" eb="7">
      <t>ドボク</t>
    </rPh>
    <phoneticPr fontId="2"/>
  </si>
  <si>
    <t>継続教育（建築CPD)</t>
    <rPh sb="0" eb="4">
      <t>ケイゾクキョウイク</t>
    </rPh>
    <rPh sb="5" eb="7">
      <t>ケンチク</t>
    </rPh>
    <phoneticPr fontId="2"/>
  </si>
  <si>
    <t>継続教育（造園CPD)</t>
    <rPh sb="0" eb="4">
      <t>ケイゾクキョウイク</t>
    </rPh>
    <rPh sb="5" eb="7">
      <t>ゾウエン</t>
    </rPh>
    <phoneticPr fontId="2"/>
  </si>
  <si>
    <t>新規学卒者の雇用</t>
    <rPh sb="0" eb="2">
      <t>シンキ</t>
    </rPh>
    <rPh sb="2" eb="5">
      <t>ガクソツシャ</t>
    </rPh>
    <rPh sb="6" eb="8">
      <t>コヨウ</t>
    </rPh>
    <phoneticPr fontId="2"/>
  </si>
  <si>
    <t>働き方改革</t>
    <rPh sb="0" eb="1">
      <t>ハタラ</t>
    </rPh>
    <rPh sb="2" eb="3">
      <t>カタ</t>
    </rPh>
    <rPh sb="3" eb="5">
      <t>カイカク</t>
    </rPh>
    <phoneticPr fontId="2"/>
  </si>
  <si>
    <t>協力雇用主</t>
    <rPh sb="0" eb="2">
      <t>キョウリョク</t>
    </rPh>
    <rPh sb="2" eb="5">
      <t>コヨウヌシ</t>
    </rPh>
    <phoneticPr fontId="2"/>
  </si>
  <si>
    <t>ユニット</t>
    <phoneticPr fontId="2"/>
  </si>
  <si>
    <t>単位</t>
    <rPh sb="0" eb="2">
      <t>タンイ</t>
    </rPh>
    <phoneticPr fontId="2"/>
  </si>
  <si>
    <t>人</t>
    <rPh sb="0" eb="1">
      <t>ヒト</t>
    </rPh>
    <phoneticPr fontId="2"/>
  </si>
  <si>
    <t>点</t>
    <rPh sb="0" eb="1">
      <t>テン</t>
    </rPh>
    <phoneticPr fontId="2"/>
  </si>
  <si>
    <r>
      <t xml:space="preserve">障がい者の雇用
</t>
    </r>
    <r>
      <rPr>
        <b/>
        <sz val="9"/>
        <rFont val="ＭＳ ゴシック"/>
        <family val="3"/>
        <charset val="128"/>
      </rPr>
      <t>（従業員数43.5人以上）</t>
    </r>
    <rPh sb="0" eb="1">
      <t>ショウ</t>
    </rPh>
    <rPh sb="3" eb="4">
      <t>シャ</t>
    </rPh>
    <rPh sb="5" eb="7">
      <t>コヨウ</t>
    </rPh>
    <rPh sb="9" eb="13">
      <t>ジュウギョウインスウ</t>
    </rPh>
    <rPh sb="17" eb="20">
      <t>ニンイジョウ</t>
    </rPh>
    <phoneticPr fontId="2"/>
  </si>
  <si>
    <r>
      <t xml:space="preserve">障がい者の雇用
</t>
    </r>
    <r>
      <rPr>
        <b/>
        <sz val="9"/>
        <rFont val="ＭＳ ゴシック"/>
        <family val="3"/>
        <charset val="128"/>
      </rPr>
      <t>（従業員数43.5人未満）</t>
    </r>
    <rPh sb="18" eb="20">
      <t>ミマン</t>
    </rPh>
    <phoneticPr fontId="2"/>
  </si>
  <si>
    <t>障害者雇用状況報告書の提出義務あり
※従業員数
　43.5人以上</t>
    <phoneticPr fontId="2"/>
  </si>
  <si>
    <t>障害者雇用状況報告書の提出義務なし
※従業員数
　43.5人未満</t>
    <rPh sb="0" eb="3">
      <t>ショウガイシャ</t>
    </rPh>
    <rPh sb="3" eb="5">
      <t>コヨウ</t>
    </rPh>
    <rPh sb="5" eb="7">
      <t>ジョウキョウ</t>
    </rPh>
    <rPh sb="7" eb="10">
      <t>ホウコクショ</t>
    </rPh>
    <rPh sb="11" eb="13">
      <t>テイシュツ</t>
    </rPh>
    <rPh sb="13" eb="15">
      <t>ギム</t>
    </rPh>
    <rPh sb="19" eb="22">
      <t>ジュウギョウイン</t>
    </rPh>
    <rPh sb="22" eb="23">
      <t>スウ</t>
    </rPh>
    <rPh sb="29" eb="30">
      <t>ニン</t>
    </rPh>
    <rPh sb="30" eb="32">
      <t>ミマン</t>
    </rPh>
    <phoneticPr fontId="2"/>
  </si>
  <si>
    <t>直近の障害者雇用状況報告書の写し
(法定雇用率(2.3%)未達成の場合は「無」）</t>
    <rPh sb="0" eb="2">
      <t>チョッキン</t>
    </rPh>
    <rPh sb="3" eb="6">
      <t>ショウガイシャ</t>
    </rPh>
    <rPh sb="6" eb="8">
      <t>コヨウ</t>
    </rPh>
    <rPh sb="8" eb="10">
      <t>ジョウキョウ</t>
    </rPh>
    <rPh sb="10" eb="13">
      <t>ホウコクショ</t>
    </rPh>
    <rPh sb="14" eb="15">
      <t>ウツ</t>
    </rPh>
    <rPh sb="18" eb="20">
      <t>ホウテイ</t>
    </rPh>
    <rPh sb="20" eb="22">
      <t>コヨウ</t>
    </rPh>
    <rPh sb="22" eb="23">
      <t>リツ</t>
    </rPh>
    <rPh sb="29" eb="32">
      <t>ミタッセイ</t>
    </rPh>
    <rPh sb="33" eb="35">
      <t>バアイ</t>
    </rPh>
    <rPh sb="37" eb="38">
      <t>ナ</t>
    </rPh>
    <phoneticPr fontId="2"/>
  </si>
  <si>
    <r>
      <rPr>
        <sz val="10"/>
        <rFont val="ＭＳ Ｐゴシック"/>
        <family val="3"/>
        <charset val="128"/>
      </rPr>
      <t>申請の有無</t>
    </r>
    <r>
      <rPr>
        <b/>
        <sz val="10"/>
        <color rgb="FFFF0000"/>
        <rFont val="ＭＳ Ｐゴシック"/>
        <family val="3"/>
        <charset val="128"/>
      </rPr>
      <t>⑪</t>
    </r>
    <rPh sb="0" eb="2">
      <t>シンセイ</t>
    </rPh>
    <rPh sb="3" eb="5">
      <t>ウム</t>
    </rPh>
    <phoneticPr fontId="2"/>
  </si>
  <si>
    <r>
      <rPr>
        <sz val="10"/>
        <rFont val="ＭＳ Ｐゴシック"/>
        <family val="3"/>
        <charset val="128"/>
      </rPr>
      <t>加点点数</t>
    </r>
    <r>
      <rPr>
        <b/>
        <sz val="10"/>
        <color rgb="FFFF0000"/>
        <rFont val="ＭＳ Ｐゴシック"/>
        <family val="3"/>
        <charset val="128"/>
      </rPr>
      <t>⑭</t>
    </r>
    <rPh sb="0" eb="2">
      <t>カテン</t>
    </rPh>
    <rPh sb="2" eb="4">
      <t>テンスウ</t>
    </rPh>
    <phoneticPr fontId="2"/>
  </si>
  <si>
    <r>
      <rPr>
        <sz val="10"/>
        <rFont val="ＭＳ Ｐゴシック"/>
        <family val="3"/>
        <charset val="128"/>
      </rPr>
      <t>取得単位数</t>
    </r>
    <r>
      <rPr>
        <b/>
        <sz val="10"/>
        <color rgb="FFFF0000"/>
        <rFont val="ＭＳ Ｐゴシック"/>
        <family val="3"/>
        <charset val="128"/>
      </rPr>
      <t>⑫</t>
    </r>
    <r>
      <rPr>
        <b/>
        <sz val="10"/>
        <rFont val="ＭＳ Ｐゴシック"/>
        <family val="3"/>
        <charset val="128"/>
      </rPr>
      <t xml:space="preserve">
</t>
    </r>
    <r>
      <rPr>
        <sz val="10"/>
        <rFont val="ＭＳ Ｐゴシック"/>
        <family val="3"/>
        <charset val="128"/>
      </rPr>
      <t>雇用人数</t>
    </r>
    <r>
      <rPr>
        <b/>
        <sz val="10"/>
        <rFont val="ＭＳ Ｐゴシック"/>
        <family val="3"/>
        <charset val="128"/>
      </rPr>
      <t xml:space="preserve">　 </t>
    </r>
    <r>
      <rPr>
        <b/>
        <sz val="10"/>
        <color rgb="FFFF0000"/>
        <rFont val="ＭＳ Ｐゴシック"/>
        <family val="3"/>
        <charset val="128"/>
      </rPr>
      <t>⑬</t>
    </r>
    <rPh sb="0" eb="5">
      <t>シュトクタンイスウ</t>
    </rPh>
    <rPh sb="7" eb="11">
      <t>コヨウニンズウ</t>
    </rPh>
    <phoneticPr fontId="2"/>
  </si>
  <si>
    <r>
      <rPr>
        <b/>
        <sz val="11"/>
        <color indexed="10"/>
        <rFont val="ＭＳ Ｐゴシック"/>
        <family val="3"/>
        <charset val="128"/>
      </rPr>
      <t>⑦</t>
    </r>
    <r>
      <rPr>
        <sz val="9"/>
        <rFont val="ＭＳ Ｐゴシック"/>
        <family val="3"/>
        <charset val="128"/>
      </rPr>
      <t>年平均完成工事高
（千円）</t>
    </r>
    <phoneticPr fontId="2"/>
  </si>
  <si>
    <r>
      <t>⑫　</t>
    </r>
    <r>
      <rPr>
        <sz val="9"/>
        <rFont val="ＭＳ Ｐゴシック"/>
        <family val="3"/>
        <charset val="128"/>
      </rPr>
      <t>継続教育（土木CPDS、建築CPD、造園CPD）の取得ユニット（単位）数を入力して下さい。</t>
    </r>
    <phoneticPr fontId="2"/>
  </si>
  <si>
    <t>　必ずご提出ください。</t>
    <phoneticPr fontId="2"/>
  </si>
  <si>
    <t>　（全て　「02無」を選択した場合も「主観的評価項目申告書」の提出が必要となります。）</t>
    <rPh sb="2" eb="3">
      <t>スベ</t>
    </rPh>
    <rPh sb="8" eb="9">
      <t>ナシ</t>
    </rPh>
    <rPh sb="11" eb="13">
      <t>センタク</t>
    </rPh>
    <rPh sb="15" eb="17">
      <t>バアイ</t>
    </rPh>
    <rPh sb="19" eb="21">
      <t>シュカン</t>
    </rPh>
    <rPh sb="21" eb="22">
      <t>テキ</t>
    </rPh>
    <rPh sb="22" eb="24">
      <t>ヒョウカ</t>
    </rPh>
    <rPh sb="24" eb="26">
      <t>コウモク</t>
    </rPh>
    <rPh sb="26" eb="29">
      <t>シンコクショ</t>
    </rPh>
    <rPh sb="31" eb="33">
      <t>テイシュツ</t>
    </rPh>
    <rPh sb="34" eb="36">
      <t>ヒツヨウ</t>
    </rPh>
    <phoneticPr fontId="2"/>
  </si>
  <si>
    <r>
      <rPr>
        <b/>
        <sz val="11"/>
        <color rgb="FFFF0000"/>
        <rFont val="ＭＳ Ｐゴシック"/>
        <family val="3"/>
        <charset val="128"/>
      </rPr>
      <t>⑬　</t>
    </r>
    <r>
      <rPr>
        <sz val="9"/>
        <rFont val="ＭＳ Ｐゴシック"/>
        <family val="3"/>
        <charset val="128"/>
      </rPr>
      <t>新規学卒者の雇用人数を入力してください。</t>
    </r>
    <rPh sb="2" eb="4">
      <t>シンキ</t>
    </rPh>
    <rPh sb="4" eb="7">
      <t>ガクソツシャ</t>
    </rPh>
    <rPh sb="8" eb="12">
      <t>コヨウニンズウ</t>
    </rPh>
    <rPh sb="13" eb="15">
      <t>ニュウリョク</t>
    </rPh>
    <phoneticPr fontId="2"/>
  </si>
  <si>
    <r>
      <rPr>
        <b/>
        <sz val="11"/>
        <color rgb="FFFF0000"/>
        <rFont val="ＭＳ Ｐゴシック"/>
        <family val="3"/>
        <charset val="128"/>
      </rPr>
      <t>⑭　</t>
    </r>
    <r>
      <rPr>
        <sz val="9"/>
        <rFont val="ＭＳ Ｐゴシック"/>
        <family val="3"/>
        <charset val="128"/>
      </rPr>
      <t>入力された情報から加点点数が自動算出されます。</t>
    </r>
    <rPh sb="2" eb="4">
      <t>ニュウリョク</t>
    </rPh>
    <rPh sb="7" eb="9">
      <t>ジョウホウ</t>
    </rPh>
    <rPh sb="11" eb="13">
      <t>カテン</t>
    </rPh>
    <rPh sb="13" eb="15">
      <t>テンスウ</t>
    </rPh>
    <rPh sb="16" eb="18">
      <t>ジドウ</t>
    </rPh>
    <rPh sb="18" eb="20">
      <t>サンシュツ</t>
    </rPh>
    <phoneticPr fontId="2"/>
  </si>
  <si>
    <t>地域区分</t>
    <rPh sb="0" eb="2">
      <t>チイキ</t>
    </rPh>
    <rPh sb="2" eb="4">
      <t>クブン</t>
    </rPh>
    <phoneticPr fontId="74"/>
  </si>
  <si>
    <t>業者名</t>
    <phoneticPr fontId="74"/>
  </si>
  <si>
    <t>業者カナ</t>
    <phoneticPr fontId="74"/>
  </si>
  <si>
    <t>郵便番号</t>
    <phoneticPr fontId="74"/>
  </si>
  <si>
    <t>所在地</t>
    <phoneticPr fontId="74"/>
  </si>
  <si>
    <t>代表者役職</t>
    <phoneticPr fontId="74"/>
  </si>
  <si>
    <t>代表者名</t>
    <phoneticPr fontId="74"/>
  </si>
  <si>
    <t>代表者カナ</t>
    <phoneticPr fontId="74"/>
  </si>
  <si>
    <t>電話</t>
    <phoneticPr fontId="74"/>
  </si>
  <si>
    <t>FAX</t>
    <phoneticPr fontId="74"/>
  </si>
  <si>
    <t>メール</t>
    <phoneticPr fontId="74"/>
  </si>
  <si>
    <t>資本金(千円)</t>
    <rPh sb="4" eb="5">
      <t>セン</t>
    </rPh>
    <phoneticPr fontId="74"/>
  </si>
  <si>
    <t>資本金(万円)</t>
    <phoneticPr fontId="74"/>
  </si>
  <si>
    <t>営業年数</t>
    <phoneticPr fontId="74"/>
  </si>
  <si>
    <t>総職員数</t>
    <rPh sb="0" eb="1">
      <t>ソウ</t>
    </rPh>
    <rPh sb="1" eb="4">
      <t>ショクインスウ</t>
    </rPh>
    <phoneticPr fontId="74"/>
  </si>
  <si>
    <t>委任先１名</t>
    <phoneticPr fontId="74"/>
  </si>
  <si>
    <t>委任先１郵便番号</t>
    <phoneticPr fontId="74"/>
  </si>
  <si>
    <t>委任先１所在地</t>
    <phoneticPr fontId="74"/>
  </si>
  <si>
    <t>委任先１代表者役職</t>
    <phoneticPr fontId="74"/>
  </si>
  <si>
    <t>委任先１代表者名</t>
    <phoneticPr fontId="74"/>
  </si>
  <si>
    <t>委任先１代表者カナ</t>
    <phoneticPr fontId="74"/>
  </si>
  <si>
    <t>委任先１電話</t>
    <phoneticPr fontId="74"/>
  </si>
  <si>
    <t>委任先１FAX</t>
    <phoneticPr fontId="74"/>
  </si>
  <si>
    <t>委任先１メール</t>
    <phoneticPr fontId="74"/>
  </si>
  <si>
    <t>委任先２名</t>
    <phoneticPr fontId="74"/>
  </si>
  <si>
    <t>委任先２郵便番号</t>
    <phoneticPr fontId="74"/>
  </si>
  <si>
    <t>委任先２所在地</t>
    <phoneticPr fontId="74"/>
  </si>
  <si>
    <t>委任先２代表者役職</t>
    <phoneticPr fontId="74"/>
  </si>
  <si>
    <t>委任先２代表者名</t>
    <phoneticPr fontId="74"/>
  </si>
  <si>
    <t>委任先２代表者カナ</t>
    <phoneticPr fontId="74"/>
  </si>
  <si>
    <t>委任先２電話</t>
    <phoneticPr fontId="74"/>
  </si>
  <si>
    <t>委任先２FAX</t>
    <phoneticPr fontId="74"/>
  </si>
  <si>
    <t>委任先２メール</t>
    <phoneticPr fontId="74"/>
  </si>
  <si>
    <t>工事種別</t>
    <rPh sb="0" eb="2">
      <t>コウジ</t>
    </rPh>
    <rPh sb="2" eb="4">
      <t>シュベツ</t>
    </rPh>
    <phoneticPr fontId="74"/>
  </si>
  <si>
    <t>建設業許可</t>
    <rPh sb="0" eb="5">
      <t>ケンセツギョウキョカ</t>
    </rPh>
    <phoneticPr fontId="74"/>
  </si>
  <si>
    <t>総合評定値</t>
    <rPh sb="0" eb="2">
      <t>ソウゴウ</t>
    </rPh>
    <rPh sb="2" eb="4">
      <t>ヒョウテイ</t>
    </rPh>
    <rPh sb="4" eb="5">
      <t>チ</t>
    </rPh>
    <phoneticPr fontId="74"/>
  </si>
  <si>
    <t>年平均完成工事高</t>
    <phoneticPr fontId="74"/>
  </si>
  <si>
    <t>技術員数（１級）</t>
    <rPh sb="0" eb="3">
      <t>ギジュツイン</t>
    </rPh>
    <rPh sb="3" eb="4">
      <t>カズ</t>
    </rPh>
    <rPh sb="6" eb="7">
      <t>キュウ</t>
    </rPh>
    <phoneticPr fontId="74"/>
  </si>
  <si>
    <t>技術員数（２級）</t>
    <rPh sb="0" eb="3">
      <t>ギジュツイン</t>
    </rPh>
    <rPh sb="3" eb="4">
      <t>カズ</t>
    </rPh>
    <rPh sb="6" eb="7">
      <t>キュウ</t>
    </rPh>
    <phoneticPr fontId="74"/>
  </si>
  <si>
    <t>技術員数（その他）</t>
    <rPh sb="0" eb="4">
      <t>ギジュツインスウ</t>
    </rPh>
    <rPh sb="7" eb="8">
      <t>タ</t>
    </rPh>
    <phoneticPr fontId="74"/>
  </si>
  <si>
    <t>エコアクション21</t>
    <phoneticPr fontId="74"/>
  </si>
  <si>
    <t>除雪（市元請）</t>
    <rPh sb="0" eb="2">
      <t>ジョセツ</t>
    </rPh>
    <rPh sb="3" eb="6">
      <t>シモトウ</t>
    </rPh>
    <phoneticPr fontId="74"/>
  </si>
  <si>
    <t>除雪（市以外）</t>
    <rPh sb="0" eb="2">
      <t>ジョセツ</t>
    </rPh>
    <rPh sb="3" eb="4">
      <t>シ</t>
    </rPh>
    <rPh sb="4" eb="6">
      <t>イガイ</t>
    </rPh>
    <phoneticPr fontId="74"/>
  </si>
  <si>
    <t>障がい者（43.5人以上）</t>
    <rPh sb="0" eb="1">
      <t>ショウ</t>
    </rPh>
    <rPh sb="3" eb="4">
      <t>シャ</t>
    </rPh>
    <rPh sb="9" eb="10">
      <t>ニン</t>
    </rPh>
    <rPh sb="10" eb="12">
      <t>イジョウ</t>
    </rPh>
    <phoneticPr fontId="74"/>
  </si>
  <si>
    <t>障がい者（43.5人未満）</t>
    <rPh sb="0" eb="1">
      <t>ショウ</t>
    </rPh>
    <rPh sb="3" eb="4">
      <t>シャ</t>
    </rPh>
    <rPh sb="9" eb="12">
      <t>ニンミマン</t>
    </rPh>
    <phoneticPr fontId="74"/>
  </si>
  <si>
    <t>継続・土木</t>
    <rPh sb="0" eb="2">
      <t>ケイゾク</t>
    </rPh>
    <rPh sb="3" eb="5">
      <t>ドボク</t>
    </rPh>
    <phoneticPr fontId="74"/>
  </si>
  <si>
    <t>継続・建築</t>
    <rPh sb="0" eb="2">
      <t>ケイゾク</t>
    </rPh>
    <rPh sb="3" eb="5">
      <t>ケンチク</t>
    </rPh>
    <phoneticPr fontId="74"/>
  </si>
  <si>
    <t>継続・造園</t>
    <rPh sb="0" eb="2">
      <t>ケイゾク</t>
    </rPh>
    <rPh sb="3" eb="5">
      <t>ゾウエン</t>
    </rPh>
    <phoneticPr fontId="74"/>
  </si>
  <si>
    <t>新規学卒</t>
    <rPh sb="0" eb="2">
      <t>シンキ</t>
    </rPh>
    <rPh sb="2" eb="4">
      <t>ガクソツ</t>
    </rPh>
    <phoneticPr fontId="74"/>
  </si>
  <si>
    <t>働き方改革</t>
    <rPh sb="0" eb="1">
      <t>ハタラ</t>
    </rPh>
    <rPh sb="2" eb="3">
      <t>カタ</t>
    </rPh>
    <rPh sb="3" eb="5">
      <t>カイカク</t>
    </rPh>
    <phoneticPr fontId="74"/>
  </si>
  <si>
    <t>協力雇用主</t>
    <rPh sb="0" eb="2">
      <t>キョウリョク</t>
    </rPh>
    <rPh sb="2" eb="5">
      <t>コヨウヌシ</t>
    </rPh>
    <phoneticPr fontId="74"/>
  </si>
  <si>
    <t>審査基準日</t>
    <rPh sb="0" eb="2">
      <t>シンサ</t>
    </rPh>
    <rPh sb="2" eb="5">
      <t>キジュンビ</t>
    </rPh>
    <phoneticPr fontId="2"/>
  </si>
  <si>
    <t>当市の事務処理の都合上、申請書（工事第１号様式）では万円単位へ変換されて出力されます（千円以下切り捨て）。</t>
    <rPh sb="12" eb="15">
      <t>シンセイショ</t>
    </rPh>
    <rPh sb="16" eb="18">
      <t>コウジ</t>
    </rPh>
    <rPh sb="18" eb="19">
      <t>ダイ</t>
    </rPh>
    <rPh sb="20" eb="21">
      <t>ゴウ</t>
    </rPh>
    <rPh sb="21" eb="23">
      <t>ヨウシキ</t>
    </rPh>
    <phoneticPr fontId="2"/>
  </si>
  <si>
    <t>基本情報入力票に入力した「主観的評価項目の有・無」等が自動で反映されます。</t>
    <rPh sb="0" eb="4">
      <t>キホンジョウホウ</t>
    </rPh>
    <rPh sb="4" eb="7">
      <t>ニュウリョクヒョウ</t>
    </rPh>
    <rPh sb="8" eb="10">
      <t>ニュウリョク</t>
    </rPh>
    <rPh sb="13" eb="15">
      <t>シュカン</t>
    </rPh>
    <rPh sb="15" eb="16">
      <t>テキ</t>
    </rPh>
    <rPh sb="16" eb="18">
      <t>ヒョウカ</t>
    </rPh>
    <rPh sb="18" eb="20">
      <t>コウモク</t>
    </rPh>
    <rPh sb="21" eb="22">
      <t>アリ</t>
    </rPh>
    <rPh sb="23" eb="24">
      <t>ム</t>
    </rPh>
    <rPh sb="25" eb="26">
      <t>トウ</t>
    </rPh>
    <rPh sb="27" eb="29">
      <t>ジドウ</t>
    </rPh>
    <rPh sb="30" eb="32">
      <t>ハンエイ</t>
    </rPh>
    <phoneticPr fontId="2"/>
  </si>
  <si>
    <r>
      <t>主観的評価項目が全て「無」の場合も</t>
    </r>
    <r>
      <rPr>
        <u val="double"/>
        <sz val="12"/>
        <rFont val="ＭＳ ゴシック"/>
        <family val="3"/>
        <charset val="128"/>
      </rPr>
      <t>当該申告書は必ずご提出ください。</t>
    </r>
    <rPh sb="0" eb="3">
      <t>シュカンテキ</t>
    </rPh>
    <rPh sb="3" eb="5">
      <t>ヒョウカ</t>
    </rPh>
    <rPh sb="5" eb="7">
      <t>コウモク</t>
    </rPh>
    <rPh sb="8" eb="9">
      <t>スベ</t>
    </rPh>
    <rPh sb="11" eb="12">
      <t>ム</t>
    </rPh>
    <rPh sb="14" eb="16">
      <t>バアイ</t>
    </rPh>
    <rPh sb="17" eb="19">
      <t>トウガイ</t>
    </rPh>
    <rPh sb="19" eb="21">
      <t>シンコク</t>
    </rPh>
    <rPh sb="21" eb="22">
      <t>ショ</t>
    </rPh>
    <rPh sb="23" eb="24">
      <t>カナラ</t>
    </rPh>
    <rPh sb="26" eb="28">
      <t>テイシュツ</t>
    </rPh>
    <phoneticPr fontId="2"/>
  </si>
  <si>
    <t>競争入札参加資格審査申請書
※２部提出（うち１部は写し可）</t>
    <rPh sb="0" eb="2">
      <t>キョウソウ</t>
    </rPh>
    <rPh sb="2" eb="4">
      <t>ニュウサツ</t>
    </rPh>
    <rPh sb="4" eb="6">
      <t>サンカ</t>
    </rPh>
    <rPh sb="6" eb="8">
      <t>シカク</t>
    </rPh>
    <rPh sb="8" eb="10">
      <t>シンサ</t>
    </rPh>
    <rPh sb="10" eb="12">
      <t>シンセイ</t>
    </rPh>
    <rPh sb="12" eb="13">
      <t>ショ</t>
    </rPh>
    <rPh sb="16" eb="17">
      <t>ブ</t>
    </rPh>
    <rPh sb="17" eb="19">
      <t>テイシュツ</t>
    </rPh>
    <rPh sb="23" eb="24">
      <t>ブ</t>
    </rPh>
    <rPh sb="25" eb="26">
      <t>ウツ</t>
    </rPh>
    <rPh sb="27" eb="28">
      <t>カ</t>
    </rPh>
    <phoneticPr fontId="2"/>
  </si>
  <si>
    <t>使用印鑑届を提出したときは、当該届出の印鑑以外は使用しないこと。</t>
    <rPh sb="0" eb="2">
      <t>シヨウ</t>
    </rPh>
    <rPh sb="2" eb="4">
      <t>インカン</t>
    </rPh>
    <rPh sb="4" eb="5">
      <t>トドケ</t>
    </rPh>
    <rPh sb="6" eb="8">
      <t>テイシュツ</t>
    </rPh>
    <rPh sb="14" eb="16">
      <t>トウガイ</t>
    </rPh>
    <rPh sb="16" eb="17">
      <t>トド</t>
    </rPh>
    <rPh sb="17" eb="18">
      <t>デ</t>
    </rPh>
    <rPh sb="19" eb="21">
      <t>インカン</t>
    </rPh>
    <rPh sb="21" eb="23">
      <t>イガイ</t>
    </rPh>
    <rPh sb="24" eb="26">
      <t>シヨウ</t>
    </rPh>
    <phoneticPr fontId="2"/>
  </si>
  <si>
    <t>●
2部</t>
    <rPh sb="3" eb="4">
      <t>ブ</t>
    </rPh>
    <phoneticPr fontId="2"/>
  </si>
  <si>
    <t>●
2部</t>
    <phoneticPr fontId="2"/>
  </si>
  <si>
    <t>●
2部</t>
    <phoneticPr fontId="2"/>
  </si>
  <si>
    <t>※八戸市処理欄（記入しないでください。）</t>
  </si>
  <si>
    <r>
      <rPr>
        <b/>
        <sz val="11"/>
        <color rgb="FFFF0000"/>
        <rFont val="ＭＳ Ｐゴシック"/>
        <family val="3"/>
        <charset val="128"/>
      </rPr>
      <t>⑪　</t>
    </r>
    <r>
      <rPr>
        <sz val="9"/>
        <rFont val="ＭＳ Ｐゴシック"/>
        <family val="3"/>
        <charset val="128"/>
      </rPr>
      <t>市内業者は「01有」、「02無」のいずれかを選択して別途「</t>
    </r>
    <r>
      <rPr>
        <u/>
        <sz val="9"/>
        <color rgb="FFFF0000"/>
        <rFont val="ＭＳ Ｐゴシック"/>
        <family val="3"/>
        <charset val="128"/>
      </rPr>
      <t>主観点評価項目申告書」</t>
    </r>
    <r>
      <rPr>
        <sz val="9"/>
        <rFont val="ＭＳ Ｐゴシック"/>
        <family val="3"/>
        <charset val="128"/>
      </rPr>
      <t>を</t>
    </r>
    <rPh sb="2" eb="4">
      <t>シナイ</t>
    </rPh>
    <rPh sb="4" eb="6">
      <t>ギョウシャ</t>
    </rPh>
    <rPh sb="10" eb="11">
      <t>ア</t>
    </rPh>
    <rPh sb="16" eb="17">
      <t>ナ</t>
    </rPh>
    <rPh sb="24" eb="26">
      <t>センタク</t>
    </rPh>
    <rPh sb="28" eb="30">
      <t>ベット</t>
    </rPh>
    <rPh sb="31" eb="34">
      <t>シュカンテン</t>
    </rPh>
    <rPh sb="34" eb="36">
      <t>ヒョウカ</t>
    </rPh>
    <rPh sb="36" eb="38">
      <t>コウモク</t>
    </rPh>
    <rPh sb="38" eb="41">
      <t>シンコクショ</t>
    </rPh>
    <phoneticPr fontId="2"/>
  </si>
  <si>
    <t>　</t>
  </si>
  <si>
    <t>※提出が必要な方：全ての申請者</t>
    <rPh sb="1" eb="3">
      <t>テイシュツ</t>
    </rPh>
    <rPh sb="4" eb="6">
      <t>ヒツヨウ</t>
    </rPh>
    <rPh sb="7" eb="8">
      <t>カタ</t>
    </rPh>
    <rPh sb="9" eb="10">
      <t>スベ</t>
    </rPh>
    <rPh sb="12" eb="15">
      <t>シンセイシャ</t>
    </rPh>
    <phoneticPr fontId="2"/>
  </si>
  <si>
    <t>（八戸市記入）</t>
    <rPh sb="1" eb="4">
      <t>ハチノヘシ</t>
    </rPh>
    <rPh sb="4" eb="6">
      <t>キニュウ</t>
    </rPh>
    <phoneticPr fontId="2"/>
  </si>
  <si>
    <t>経審の総合評定値通知書の審査基準日を入力（令和４年10月31日の場合、「R4.10.31」と入力すること）。</t>
    <rPh sb="0" eb="2">
      <t>ケイシン</t>
    </rPh>
    <rPh sb="3" eb="5">
      <t>ソウゴウ</t>
    </rPh>
    <rPh sb="5" eb="8">
      <t>ヒョウテイチ</t>
    </rPh>
    <rPh sb="8" eb="11">
      <t>ツウチショ</t>
    </rPh>
    <rPh sb="12" eb="14">
      <t>シンサ</t>
    </rPh>
    <rPh sb="14" eb="17">
      <t>キジュンビ</t>
    </rPh>
    <rPh sb="21" eb="23">
      <t>レイワ</t>
    </rPh>
    <rPh sb="24" eb="25">
      <t>ネン</t>
    </rPh>
    <rPh sb="27" eb="28">
      <t>ガツ</t>
    </rPh>
    <rPh sb="30" eb="31">
      <t>ニチ</t>
    </rPh>
    <rPh sb="32" eb="34">
      <t>バアイ</t>
    </rPh>
    <rPh sb="46" eb="48">
      <t>ニュウリョク</t>
    </rPh>
    <phoneticPr fontId="2"/>
  </si>
  <si>
    <t>添付書類を添えて紙ベースで提出してください。（電子データは提出不要です。）</t>
    <rPh sb="23" eb="25">
      <t>デンシ</t>
    </rPh>
    <rPh sb="29" eb="31">
      <t>テイシュツ</t>
    </rPh>
    <rPh sb="31" eb="33">
      <t>フヨウ</t>
    </rPh>
    <phoneticPr fontId="2"/>
  </si>
  <si>
    <t xml:space="preserve"> 実印（申請者）</t>
    <rPh sb="1" eb="3">
      <t>ジツイン</t>
    </rPh>
    <rPh sb="4" eb="7">
      <t>シンセイシャ</t>
    </rPh>
    <phoneticPr fontId="2"/>
  </si>
  <si>
    <r>
      <t>（</t>
    </r>
    <r>
      <rPr>
        <b/>
        <u/>
        <sz val="10"/>
        <rFont val="ＭＳ ゴシック"/>
        <family val="3"/>
        <charset val="128"/>
      </rPr>
      <t>土木・建築・舗装工事について登録を希望する場合にのみ添付</t>
    </r>
    <r>
      <rPr>
        <sz val="10"/>
        <rFont val="ＭＳ Ｐ明朝"/>
        <family val="1"/>
        <charset val="128"/>
      </rPr>
      <t>すること）。</t>
    </r>
    <rPh sb="1" eb="3">
      <t>ドボク</t>
    </rPh>
    <rPh sb="4" eb="6">
      <t>ケンチク</t>
    </rPh>
    <rPh sb="7" eb="9">
      <t>ホソウ</t>
    </rPh>
    <rPh sb="9" eb="11">
      <t>コウジ</t>
    </rPh>
    <rPh sb="15" eb="17">
      <t>トウロク</t>
    </rPh>
    <rPh sb="18" eb="20">
      <t>キボウ</t>
    </rPh>
    <rPh sb="22" eb="24">
      <t>バアイ</t>
    </rPh>
    <rPh sb="27" eb="29">
      <t>テンプ</t>
    </rPh>
    <phoneticPr fontId="2"/>
  </si>
  <si>
    <r>
      <rPr>
        <sz val="10"/>
        <rFont val="ＭＳ 明朝"/>
        <family val="1"/>
        <charset val="128"/>
      </rPr>
      <t>（</t>
    </r>
    <r>
      <rPr>
        <b/>
        <u/>
        <sz val="10"/>
        <rFont val="ＭＳ ゴシック"/>
        <family val="3"/>
        <charset val="128"/>
      </rPr>
      <t>土木・建築・舗装工事について登録を希望する場合にのみ記載</t>
    </r>
    <r>
      <rPr>
        <sz val="10"/>
        <rFont val="ＭＳ 明朝"/>
        <family val="1"/>
        <charset val="128"/>
      </rPr>
      <t>すること。）　</t>
    </r>
    <phoneticPr fontId="2"/>
  </si>
  <si>
    <t>　また、提出する際は、資格証明書（写し）及び常勤雇用が確認できる書類（健康保険証等の写し）を添付してください。（別紙工事第８号様式「技術職員一覧表」に記載し常勤雇用が確認できる書類を添付した職員と同一人のときは、常勤雇用が確認できる書類は提出不要です。）</t>
    <rPh sb="4" eb="6">
      <t>テイシュツ</t>
    </rPh>
    <rPh sb="8" eb="9">
      <t>サイ</t>
    </rPh>
    <rPh sb="11" eb="13">
      <t>シカク</t>
    </rPh>
    <rPh sb="13" eb="16">
      <t>ショウメイショ</t>
    </rPh>
    <rPh sb="17" eb="18">
      <t>ウツ</t>
    </rPh>
    <rPh sb="20" eb="21">
      <t>オヨ</t>
    </rPh>
    <rPh sb="22" eb="24">
      <t>ジョウキン</t>
    </rPh>
    <rPh sb="24" eb="26">
      <t>コヨウ</t>
    </rPh>
    <rPh sb="27" eb="29">
      <t>カクニン</t>
    </rPh>
    <rPh sb="32" eb="34">
      <t>ショルイ</t>
    </rPh>
    <rPh sb="35" eb="37">
      <t>ケンコウ</t>
    </rPh>
    <rPh sb="37" eb="40">
      <t>ホケンショウ</t>
    </rPh>
    <rPh sb="40" eb="41">
      <t>トウ</t>
    </rPh>
    <rPh sb="42" eb="43">
      <t>ウツ</t>
    </rPh>
    <rPh sb="46" eb="48">
      <t>テンプ</t>
    </rPh>
    <rPh sb="56" eb="58">
      <t>ベッシ</t>
    </rPh>
    <rPh sb="58" eb="60">
      <t>コウジ</t>
    </rPh>
    <rPh sb="60" eb="61">
      <t>ダイ</t>
    </rPh>
    <rPh sb="62" eb="63">
      <t>ゴウ</t>
    </rPh>
    <rPh sb="63" eb="65">
      <t>ヨウシキ</t>
    </rPh>
    <rPh sb="66" eb="68">
      <t>ギジュツ</t>
    </rPh>
    <rPh sb="68" eb="70">
      <t>ショクイン</t>
    </rPh>
    <rPh sb="70" eb="73">
      <t>イチランヒョウ</t>
    </rPh>
    <rPh sb="75" eb="77">
      <t>キサイ</t>
    </rPh>
    <rPh sb="78" eb="82">
      <t>ジョウキンコヨウ</t>
    </rPh>
    <rPh sb="83" eb="85">
      <t>カクニン</t>
    </rPh>
    <rPh sb="88" eb="90">
      <t>ショルイ</t>
    </rPh>
    <rPh sb="91" eb="93">
      <t>テンプ</t>
    </rPh>
    <rPh sb="95" eb="97">
      <t>ショクイン</t>
    </rPh>
    <rPh sb="98" eb="100">
      <t>ドウイツ</t>
    </rPh>
    <rPh sb="100" eb="101">
      <t>ヒト</t>
    </rPh>
    <rPh sb="106" eb="108">
      <t>ジョウキン</t>
    </rPh>
    <rPh sb="108" eb="110">
      <t>コヨウ</t>
    </rPh>
    <rPh sb="111" eb="113">
      <t>カクニン</t>
    </rPh>
    <rPh sb="116" eb="118">
      <t>ショルイ</t>
    </rPh>
    <rPh sb="119" eb="121">
      <t>テイシュツ</t>
    </rPh>
    <rPh sb="121" eb="123">
      <t>フヨウ</t>
    </rPh>
    <phoneticPr fontId="2"/>
  </si>
  <si>
    <t>上段：審査基準日</t>
    <rPh sb="0" eb="2">
      <t>ジョウダン</t>
    </rPh>
    <rPh sb="3" eb="5">
      <t>シンサ</t>
    </rPh>
    <rPh sb="5" eb="7">
      <t>キジュン</t>
    </rPh>
    <rPh sb="7" eb="8">
      <t>ビ</t>
    </rPh>
    <phoneticPr fontId="2"/>
  </si>
  <si>
    <t>【１名分のみ】
・障がいの内容を証明する書類の写し（身体障害者手帳等）
・雇用を証明する書類の写し（健康保険証等）</t>
    <rPh sb="2" eb="3">
      <t>メイ</t>
    </rPh>
    <rPh sb="3" eb="4">
      <t>ブン</t>
    </rPh>
    <rPh sb="9" eb="10">
      <t>ショウ</t>
    </rPh>
    <rPh sb="13" eb="15">
      <t>ナイヨウ</t>
    </rPh>
    <rPh sb="16" eb="18">
      <t>ショウメイ</t>
    </rPh>
    <rPh sb="20" eb="22">
      <t>ショルイ</t>
    </rPh>
    <rPh sb="23" eb="24">
      <t>ウツ</t>
    </rPh>
    <rPh sb="26" eb="28">
      <t>シンタイ</t>
    </rPh>
    <rPh sb="28" eb="31">
      <t>ショウガイシャ</t>
    </rPh>
    <rPh sb="31" eb="33">
      <t>テチョウ</t>
    </rPh>
    <rPh sb="33" eb="34">
      <t>トウ</t>
    </rPh>
    <rPh sb="37" eb="39">
      <t>コヨウ</t>
    </rPh>
    <rPh sb="40" eb="42">
      <t>ショウメイ</t>
    </rPh>
    <rPh sb="44" eb="46">
      <t>ショルイ</t>
    </rPh>
    <rPh sb="47" eb="48">
      <t>ウツ</t>
    </rPh>
    <rPh sb="50" eb="52">
      <t>ケンコウ</t>
    </rPh>
    <rPh sb="52" eb="55">
      <t>ホケンショウ</t>
    </rPh>
    <rPh sb="55" eb="56">
      <t>トウ</t>
    </rPh>
    <phoneticPr fontId="2"/>
  </si>
  <si>
    <t>青森保護観察所が発行する協力雇用主登録証明書（原本）</t>
    <rPh sb="0" eb="2">
      <t>アオモリ</t>
    </rPh>
    <rPh sb="2" eb="4">
      <t>ホゴ</t>
    </rPh>
    <rPh sb="4" eb="6">
      <t>カンサツ</t>
    </rPh>
    <rPh sb="6" eb="7">
      <t>ショ</t>
    </rPh>
    <rPh sb="8" eb="10">
      <t>ハッコウ</t>
    </rPh>
    <rPh sb="12" eb="14">
      <t>キョウリョク</t>
    </rPh>
    <rPh sb="14" eb="17">
      <t>コヨウヌシ</t>
    </rPh>
    <rPh sb="17" eb="19">
      <t>トウロク</t>
    </rPh>
    <rPh sb="19" eb="22">
      <t>ショウメイショ</t>
    </rPh>
    <rPh sb="23" eb="25">
      <t>ゲンポン</t>
    </rPh>
    <phoneticPr fontId="2"/>
  </si>
  <si>
    <t xml:space="preserve">下段：提出書類  </t>
    <phoneticPr fontId="2"/>
  </si>
  <si>
    <t>口座振替受領申出（変更届出）票</t>
    <rPh sb="0" eb="2">
      <t>コウザ</t>
    </rPh>
    <rPh sb="2" eb="4">
      <t>フリカエ</t>
    </rPh>
    <rPh sb="4" eb="6">
      <t>ジュリョウ</t>
    </rPh>
    <rPh sb="6" eb="8">
      <t>モウシデ</t>
    </rPh>
    <rPh sb="9" eb="11">
      <t>ヘンコウ</t>
    </rPh>
    <rPh sb="11" eb="13">
      <t>トドケデ</t>
    </rPh>
    <rPh sb="14" eb="15">
      <t>ヒョウ</t>
    </rPh>
    <phoneticPr fontId="2"/>
  </si>
  <si>
    <r>
      <t>全角</t>
    </r>
    <r>
      <rPr>
        <u/>
        <sz val="9"/>
        <color rgb="FFFF0000"/>
        <rFont val="ＭＳ Ｐゴシック"/>
        <family val="3"/>
        <charset val="128"/>
      </rPr>
      <t>（本社の商号又は名称は入力せず、支店等名称のみ入力）</t>
    </r>
    <rPh sb="0" eb="2">
      <t>ゼンカク</t>
    </rPh>
    <phoneticPr fontId="2"/>
  </si>
  <si>
    <t>令和６・７年度八戸市建設工事競争入札参加資格審査の申請書類（市指定様式）の入力について</t>
    <rPh sb="0" eb="1">
      <t>レイ</t>
    </rPh>
    <rPh sb="1" eb="2">
      <t>カズ</t>
    </rPh>
    <rPh sb="5" eb="7">
      <t>ネンド</t>
    </rPh>
    <rPh sb="7" eb="10">
      <t>ハチノヘシ</t>
    </rPh>
    <rPh sb="10" eb="12">
      <t>ケンセツ</t>
    </rPh>
    <rPh sb="12" eb="14">
      <t>コウジ</t>
    </rPh>
    <rPh sb="14" eb="16">
      <t>キョウソウ</t>
    </rPh>
    <rPh sb="16" eb="18">
      <t>ニュウサツ</t>
    </rPh>
    <rPh sb="18" eb="20">
      <t>サンカ</t>
    </rPh>
    <rPh sb="20" eb="22">
      <t>シカク</t>
    </rPh>
    <rPh sb="22" eb="24">
      <t>シンサ</t>
    </rPh>
    <rPh sb="25" eb="27">
      <t>シンセイ</t>
    </rPh>
    <rPh sb="27" eb="29">
      <t>ショルイ</t>
    </rPh>
    <rPh sb="30" eb="31">
      <t>シ</t>
    </rPh>
    <rPh sb="31" eb="33">
      <t>シテイ</t>
    </rPh>
    <rPh sb="33" eb="35">
      <t>ヨウシキ</t>
    </rPh>
    <phoneticPr fontId="2"/>
  </si>
  <si>
    <t>市指定様式の入力及び作成にあたっては、別途「令和６・７年度八戸市建設工事競争入札参加資格審査申請要領」、</t>
    <rPh sb="0" eb="1">
      <t>シ</t>
    </rPh>
    <rPh sb="1" eb="3">
      <t>シテイ</t>
    </rPh>
    <rPh sb="3" eb="5">
      <t>ヨウシキ</t>
    </rPh>
    <rPh sb="6" eb="8">
      <t>ニュウリョク</t>
    </rPh>
    <rPh sb="8" eb="9">
      <t>オヨ</t>
    </rPh>
    <rPh sb="10" eb="12">
      <t>サクセイ</t>
    </rPh>
    <rPh sb="46" eb="48">
      <t>シンセイ</t>
    </rPh>
    <phoneticPr fontId="2"/>
  </si>
  <si>
    <t>当Excelファイルに入力できない環境等にあるときは、別途掲載の「令和６・７年度八戸市建設工事競争入札参加</t>
    <rPh sb="0" eb="1">
      <t>トウ</t>
    </rPh>
    <rPh sb="11" eb="13">
      <t>ニュウリョク</t>
    </rPh>
    <rPh sb="17" eb="19">
      <t>カンキョウ</t>
    </rPh>
    <rPh sb="19" eb="20">
      <t>トウ</t>
    </rPh>
    <rPh sb="27" eb="29">
      <t>ベット</t>
    </rPh>
    <rPh sb="29" eb="31">
      <t>ケイサイ</t>
    </rPh>
    <rPh sb="33" eb="35">
      <t>レイワ</t>
    </rPh>
    <rPh sb="38" eb="40">
      <t>ネンド</t>
    </rPh>
    <rPh sb="40" eb="43">
      <t>ハチノヘシ</t>
    </rPh>
    <rPh sb="43" eb="45">
      <t>ケンセツ</t>
    </rPh>
    <rPh sb="45" eb="47">
      <t>コウジ</t>
    </rPh>
    <rPh sb="47" eb="49">
      <t>キョウソウ</t>
    </rPh>
    <rPh sb="49" eb="51">
      <t>ニュウサツ</t>
    </rPh>
    <rPh sb="51" eb="53">
      <t>サンカ</t>
    </rPh>
    <phoneticPr fontId="2"/>
  </si>
  <si>
    <r>
      <t>所属する技術職員（常勤・直接雇用に限る。）について</t>
    </r>
    <r>
      <rPr>
        <b/>
        <u val="double"/>
        <sz val="12"/>
        <rFont val="ＭＳ ゴシック"/>
        <family val="3"/>
        <charset val="128"/>
      </rPr>
      <t>令和６年１月１日</t>
    </r>
    <r>
      <rPr>
        <u val="double"/>
        <sz val="12"/>
        <rFont val="ＭＳ ゴシック"/>
        <family val="3"/>
        <charset val="128"/>
      </rPr>
      <t>現在で手入力してください。</t>
    </r>
    <rPh sb="0" eb="2">
      <t>ショゾク</t>
    </rPh>
    <rPh sb="4" eb="6">
      <t>ギジュツ</t>
    </rPh>
    <rPh sb="6" eb="8">
      <t>ショクイン</t>
    </rPh>
    <rPh sb="9" eb="11">
      <t>ジョウキン</t>
    </rPh>
    <rPh sb="12" eb="14">
      <t>チョクセツ</t>
    </rPh>
    <rPh sb="14" eb="16">
      <t>コヨウ</t>
    </rPh>
    <rPh sb="17" eb="18">
      <t>カギ</t>
    </rPh>
    <phoneticPr fontId="2"/>
  </si>
  <si>
    <t>（当該専門工事の施工実績（平成26年度以降）を有する者　</t>
    <phoneticPr fontId="2"/>
  </si>
  <si>
    <t>令和６・７年度八戸市建設工事競争入札参加資格審査基本情報入力票</t>
    <rPh sb="0" eb="2">
      <t>レ</t>
    </rPh>
    <rPh sb="7" eb="10">
      <t>ハチノヘシ</t>
    </rPh>
    <rPh sb="10" eb="12">
      <t>ケンセツ</t>
    </rPh>
    <rPh sb="12" eb="14">
      <t>コウジ</t>
    </rPh>
    <rPh sb="14" eb="16">
      <t>キョウソウ</t>
    </rPh>
    <rPh sb="16" eb="18">
      <t>ニュウサツ</t>
    </rPh>
    <rPh sb="18" eb="20">
      <t>サンカ</t>
    </rPh>
    <rPh sb="20" eb="22">
      <t>シカク</t>
    </rPh>
    <rPh sb="22" eb="24">
      <t>シンサ</t>
    </rPh>
    <phoneticPr fontId="2"/>
  </si>
  <si>
    <t>令和６年１月１日時点における直近２又は３事業年度の工事経歴の有無を記入し提出
経営事項審査時に使用したもの、中央公契連統一様式又は指定様式と同様の記載内容であれば独自の様式可</t>
    <rPh sb="0" eb="2">
      <t>レイワ</t>
    </rPh>
    <rPh sb="3" eb="4">
      <t>ネン</t>
    </rPh>
    <rPh sb="5" eb="6">
      <t>ガツ</t>
    </rPh>
    <rPh sb="7" eb="8">
      <t>ニチ</t>
    </rPh>
    <rPh sb="8" eb="10">
      <t>ジテン</t>
    </rPh>
    <rPh sb="14" eb="16">
      <t>チョッキン</t>
    </rPh>
    <rPh sb="17" eb="18">
      <t>マタ</t>
    </rPh>
    <rPh sb="20" eb="22">
      <t>ジギョウ</t>
    </rPh>
    <rPh sb="22" eb="24">
      <t>ネンド</t>
    </rPh>
    <rPh sb="25" eb="27">
      <t>コウジ</t>
    </rPh>
    <rPh sb="27" eb="29">
      <t>ケイレキ</t>
    </rPh>
    <rPh sb="30" eb="32">
      <t>ウム</t>
    </rPh>
    <rPh sb="33" eb="35">
      <t>キニュウ</t>
    </rPh>
    <rPh sb="36" eb="38">
      <t>テイシュツ</t>
    </rPh>
    <rPh sb="39" eb="41">
      <t>ケイエイ</t>
    </rPh>
    <rPh sb="41" eb="43">
      <t>ジコウ</t>
    </rPh>
    <rPh sb="43" eb="45">
      <t>シンサ</t>
    </rPh>
    <rPh sb="45" eb="46">
      <t>ジ</t>
    </rPh>
    <rPh sb="47" eb="49">
      <t>シヨウ</t>
    </rPh>
    <rPh sb="54" eb="56">
      <t>チュウオウ</t>
    </rPh>
    <rPh sb="56" eb="57">
      <t>コウ</t>
    </rPh>
    <rPh sb="57" eb="58">
      <t>チギリ</t>
    </rPh>
    <rPh sb="58" eb="59">
      <t>レン</t>
    </rPh>
    <rPh sb="59" eb="61">
      <t>トウイツ</t>
    </rPh>
    <rPh sb="61" eb="63">
      <t>ヨウシキ</t>
    </rPh>
    <rPh sb="63" eb="64">
      <t>マタ</t>
    </rPh>
    <rPh sb="65" eb="67">
      <t>シテイ</t>
    </rPh>
    <rPh sb="67" eb="69">
      <t>ヨウシキ</t>
    </rPh>
    <rPh sb="70" eb="72">
      <t>ドウヨウ</t>
    </rPh>
    <rPh sb="73" eb="75">
      <t>キサイ</t>
    </rPh>
    <rPh sb="75" eb="77">
      <t>ナイヨウ</t>
    </rPh>
    <rPh sb="81" eb="83">
      <t>ドクジ</t>
    </rPh>
    <rPh sb="84" eb="86">
      <t>ヨウシキ</t>
    </rPh>
    <rPh sb="86" eb="87">
      <t>カ</t>
    </rPh>
    <phoneticPr fontId="25"/>
  </si>
  <si>
    <t>令和６年１月１日現在所属する職員の資格の保有状況の確認（土木工事、建築工事に関する国家資格及び舗装施工管理技術者は資格証明書及び常勤雇用が確認できる書類（健康保険証等）を添付）</t>
    <rPh sb="0" eb="2">
      <t>レイワ</t>
    </rPh>
    <rPh sb="3" eb="4">
      <t>ネン</t>
    </rPh>
    <rPh sb="5" eb="6">
      <t>ガツ</t>
    </rPh>
    <rPh sb="7" eb="8">
      <t>ニチ</t>
    </rPh>
    <rPh sb="8" eb="10">
      <t>ゲンザイ</t>
    </rPh>
    <rPh sb="10" eb="12">
      <t>ショゾク</t>
    </rPh>
    <rPh sb="14" eb="16">
      <t>ショクイン</t>
    </rPh>
    <rPh sb="17" eb="19">
      <t>シカク</t>
    </rPh>
    <rPh sb="20" eb="22">
      <t>ホユウ</t>
    </rPh>
    <rPh sb="22" eb="24">
      <t>ジョウキョウ</t>
    </rPh>
    <rPh sb="25" eb="27">
      <t>カクニン</t>
    </rPh>
    <rPh sb="28" eb="30">
      <t>ドボク</t>
    </rPh>
    <rPh sb="30" eb="32">
      <t>コウジ</t>
    </rPh>
    <rPh sb="33" eb="35">
      <t>ケンチク</t>
    </rPh>
    <rPh sb="35" eb="37">
      <t>コウジ</t>
    </rPh>
    <rPh sb="38" eb="39">
      <t>カン</t>
    </rPh>
    <rPh sb="41" eb="43">
      <t>コッカ</t>
    </rPh>
    <rPh sb="43" eb="45">
      <t>シカク</t>
    </rPh>
    <rPh sb="45" eb="46">
      <t>オヨ</t>
    </rPh>
    <rPh sb="47" eb="49">
      <t>ホソウ</t>
    </rPh>
    <rPh sb="49" eb="51">
      <t>セコウ</t>
    </rPh>
    <rPh sb="51" eb="53">
      <t>カンリ</t>
    </rPh>
    <rPh sb="53" eb="56">
      <t>ギジュツシャ</t>
    </rPh>
    <rPh sb="57" eb="59">
      <t>シカク</t>
    </rPh>
    <rPh sb="59" eb="62">
      <t>ショウメイショ</t>
    </rPh>
    <rPh sb="62" eb="63">
      <t>オヨ</t>
    </rPh>
    <rPh sb="64" eb="66">
      <t>ジョウキン</t>
    </rPh>
    <rPh sb="66" eb="68">
      <t>コヨウ</t>
    </rPh>
    <rPh sb="69" eb="71">
      <t>カクニン</t>
    </rPh>
    <rPh sb="74" eb="76">
      <t>ショルイ</t>
    </rPh>
    <rPh sb="77" eb="79">
      <t>ケンコウ</t>
    </rPh>
    <rPh sb="79" eb="82">
      <t>ホケンショウ</t>
    </rPh>
    <rPh sb="82" eb="83">
      <t>トウ</t>
    </rPh>
    <rPh sb="85" eb="87">
      <t>テンプ</t>
    </rPh>
    <phoneticPr fontId="25"/>
  </si>
  <si>
    <t>令和６年１月１日現在所属する職員のうち、「解体工事施工技士」又は「特別管理産業廃棄物管理責任者」の資格の保有状況を確認（資格証明書及び常勤雇用が確認できる書類（健康保険証等）を添付）</t>
    <rPh sb="0" eb="2">
      <t>レイワ</t>
    </rPh>
    <rPh sb="3" eb="4">
      <t>ネン</t>
    </rPh>
    <rPh sb="5" eb="6">
      <t>ガツ</t>
    </rPh>
    <rPh sb="7" eb="8">
      <t>ニチ</t>
    </rPh>
    <rPh sb="8" eb="10">
      <t>ゲンザイ</t>
    </rPh>
    <rPh sb="10" eb="12">
      <t>ショゾク</t>
    </rPh>
    <rPh sb="14" eb="16">
      <t>ショクイン</t>
    </rPh>
    <rPh sb="21" eb="23">
      <t>カイタイ</t>
    </rPh>
    <rPh sb="23" eb="25">
      <t>コウジ</t>
    </rPh>
    <rPh sb="25" eb="27">
      <t>セコウ</t>
    </rPh>
    <rPh sb="27" eb="29">
      <t>ギシ</t>
    </rPh>
    <rPh sb="30" eb="31">
      <t>マタ</t>
    </rPh>
    <rPh sb="33" eb="35">
      <t>トクベツ</t>
    </rPh>
    <rPh sb="35" eb="37">
      <t>カンリ</t>
    </rPh>
    <rPh sb="37" eb="39">
      <t>サンギョウ</t>
    </rPh>
    <rPh sb="39" eb="42">
      <t>ハイキブツ</t>
    </rPh>
    <rPh sb="42" eb="44">
      <t>カンリ</t>
    </rPh>
    <rPh sb="44" eb="46">
      <t>セキニン</t>
    </rPh>
    <rPh sb="46" eb="47">
      <t>シャ</t>
    </rPh>
    <rPh sb="49" eb="51">
      <t>シカク</t>
    </rPh>
    <rPh sb="52" eb="54">
      <t>ホユウ</t>
    </rPh>
    <rPh sb="54" eb="56">
      <t>ジョウキョウ</t>
    </rPh>
    <rPh sb="57" eb="59">
      <t>カクニン</t>
    </rPh>
    <rPh sb="60" eb="62">
      <t>シカク</t>
    </rPh>
    <rPh sb="62" eb="65">
      <t>ショウメイショ</t>
    </rPh>
    <rPh sb="65" eb="66">
      <t>オヨ</t>
    </rPh>
    <rPh sb="67" eb="69">
      <t>ジョウキン</t>
    </rPh>
    <rPh sb="69" eb="71">
      <t>コヨウ</t>
    </rPh>
    <rPh sb="72" eb="74">
      <t>カクニン</t>
    </rPh>
    <rPh sb="77" eb="79">
      <t>ショルイ</t>
    </rPh>
    <rPh sb="80" eb="82">
      <t>ケンコウ</t>
    </rPh>
    <rPh sb="82" eb="85">
      <t>ホケンショウ</t>
    </rPh>
    <rPh sb="85" eb="86">
      <t>トウ</t>
    </rPh>
    <rPh sb="88" eb="90">
      <t>テンプ</t>
    </rPh>
    <phoneticPr fontId="25"/>
  </si>
  <si>
    <t>令和６・７年度において、八戸市で行われる建設工事に係る競争入札に参加する資格の審査を申請します。</t>
    <rPh sb="0" eb="2">
      <t>レイワ</t>
    </rPh>
    <rPh sb="5" eb="7">
      <t>ネンド</t>
    </rPh>
    <phoneticPr fontId="2"/>
  </si>
  <si>
    <t>　令和６・７年度において、八戸市の発注する建設工事又は測量・建設コンサルタント等業務に係る競争入札参加資格の審査申請をするにあたり、下記の事項について誓約します。</t>
    <rPh sb="1" eb="3">
      <t>レイワ</t>
    </rPh>
    <rPh sb="6" eb="8">
      <t>ネンド</t>
    </rPh>
    <phoneticPr fontId="2"/>
  </si>
  <si>
    <t>令和６年１月１日現在</t>
    <rPh sb="0" eb="2">
      <t>レイワ</t>
    </rPh>
    <rPh sb="3" eb="4">
      <t>ネン</t>
    </rPh>
    <rPh sb="5" eb="6">
      <t>ガツ</t>
    </rPh>
    <rPh sb="7" eb="8">
      <t>ニチ</t>
    </rPh>
    <rPh sb="8" eb="10">
      <t>ゲンザイ</t>
    </rPh>
    <phoneticPr fontId="2"/>
  </si>
  <si>
    <t>　八戸市発注工事の参考とするため、令和６年１月１日現在所属する職員のうち、「解体工事施工技士」又は「特別管理産業廃棄物管理責任者」の資格を保有する常勤雇用の職員を記載してください。</t>
    <rPh sb="1" eb="4">
      <t>ハチノヘシ</t>
    </rPh>
    <rPh sb="4" eb="6">
      <t>ハッチュウ</t>
    </rPh>
    <rPh sb="6" eb="8">
      <t>コウジ</t>
    </rPh>
    <rPh sb="9" eb="11">
      <t>サンコウ</t>
    </rPh>
    <rPh sb="17" eb="19">
      <t>レイワ</t>
    </rPh>
    <rPh sb="20" eb="21">
      <t>ネン</t>
    </rPh>
    <rPh sb="22" eb="23">
      <t>ガツ</t>
    </rPh>
    <rPh sb="24" eb="25">
      <t>ニチ</t>
    </rPh>
    <rPh sb="25" eb="27">
      <t>ゲンザイ</t>
    </rPh>
    <rPh sb="27" eb="29">
      <t>ショゾク</t>
    </rPh>
    <rPh sb="31" eb="33">
      <t>ショクイン</t>
    </rPh>
    <rPh sb="38" eb="40">
      <t>カイタイ</t>
    </rPh>
    <rPh sb="40" eb="42">
      <t>コウジ</t>
    </rPh>
    <rPh sb="42" eb="44">
      <t>セコウ</t>
    </rPh>
    <rPh sb="44" eb="46">
      <t>ギシ</t>
    </rPh>
    <rPh sb="47" eb="48">
      <t>マタ</t>
    </rPh>
    <rPh sb="50" eb="52">
      <t>トクベツ</t>
    </rPh>
    <rPh sb="52" eb="54">
      <t>カンリ</t>
    </rPh>
    <rPh sb="54" eb="56">
      <t>サンギョウ</t>
    </rPh>
    <rPh sb="56" eb="59">
      <t>ハイキブツ</t>
    </rPh>
    <rPh sb="59" eb="61">
      <t>カンリ</t>
    </rPh>
    <rPh sb="61" eb="63">
      <t>セキニン</t>
    </rPh>
    <rPh sb="63" eb="64">
      <t>シャ</t>
    </rPh>
    <rPh sb="66" eb="68">
      <t>シカク</t>
    </rPh>
    <rPh sb="69" eb="71">
      <t>ホユウ</t>
    </rPh>
    <rPh sb="73" eb="75">
      <t>ジョウキン</t>
    </rPh>
    <rPh sb="75" eb="77">
      <t>コヨウ</t>
    </rPh>
    <rPh sb="78" eb="80">
      <t>ショクイン</t>
    </rPh>
    <rPh sb="81" eb="83">
      <t>キサイ</t>
    </rPh>
    <phoneticPr fontId="2"/>
  </si>
  <si>
    <t>令和５年度中</t>
    <rPh sb="0" eb="2">
      <t>レイワ</t>
    </rPh>
    <rPh sb="3" eb="5">
      <t>ネンド</t>
    </rPh>
    <rPh sb="4" eb="5">
      <t>ド</t>
    </rPh>
    <rPh sb="5" eb="6">
      <t>チュウ</t>
    </rPh>
    <phoneticPr fontId="2"/>
  </si>
  <si>
    <t>令和５年度及び令和４年度</t>
    <rPh sb="0" eb="2">
      <t>レイワ</t>
    </rPh>
    <rPh sb="3" eb="5">
      <t>ネンド</t>
    </rPh>
    <rPh sb="5" eb="6">
      <t>オヨ</t>
    </rPh>
    <rPh sb="7" eb="9">
      <t>レイワ</t>
    </rPh>
    <rPh sb="10" eb="12">
      <t>ネンド</t>
    </rPh>
    <rPh sb="11" eb="12">
      <t>ド</t>
    </rPh>
    <phoneticPr fontId="2"/>
  </si>
  <si>
    <t>令和６年１月１日現在所属する職員で平成31年１月１日～
令和５年12月31日の間に受講</t>
    <rPh sb="0" eb="2">
      <t>レイワ</t>
    </rPh>
    <rPh sb="3" eb="4">
      <t>ネン</t>
    </rPh>
    <rPh sb="5" eb="6">
      <t>ガツ</t>
    </rPh>
    <rPh sb="7" eb="8">
      <t>ニチ</t>
    </rPh>
    <rPh sb="8" eb="10">
      <t>ゲンザイ</t>
    </rPh>
    <rPh sb="10" eb="12">
      <t>ショゾク</t>
    </rPh>
    <rPh sb="14" eb="16">
      <t>ショクイン</t>
    </rPh>
    <rPh sb="17" eb="19">
      <t>ヘイセイ</t>
    </rPh>
    <rPh sb="21" eb="22">
      <t>ネン</t>
    </rPh>
    <rPh sb="23" eb="24">
      <t>ガツ</t>
    </rPh>
    <rPh sb="25" eb="26">
      <t>ニチ</t>
    </rPh>
    <rPh sb="28" eb="30">
      <t>レイワ</t>
    </rPh>
    <rPh sb="31" eb="32">
      <t>ネン</t>
    </rPh>
    <rPh sb="34" eb="35">
      <t>ガツ</t>
    </rPh>
    <rPh sb="37" eb="38">
      <t>ニチ</t>
    </rPh>
    <rPh sb="39" eb="40">
      <t>アイダ</t>
    </rPh>
    <rPh sb="41" eb="43">
      <t>ジュコウ</t>
    </rPh>
    <phoneticPr fontId="2"/>
  </si>
  <si>
    <t>令和６年１月１日現在所属する職員で令和３年１月１日～
令和５年12月31日に卒業又は修了した者</t>
    <rPh sb="0" eb="2">
      <t>レイワ</t>
    </rPh>
    <rPh sb="3" eb="4">
      <t>ネン</t>
    </rPh>
    <rPh sb="5" eb="6">
      <t>ガツ</t>
    </rPh>
    <rPh sb="7" eb="8">
      <t>ニチ</t>
    </rPh>
    <rPh sb="8" eb="10">
      <t>ゲンザイ</t>
    </rPh>
    <rPh sb="10" eb="12">
      <t>ショゾク</t>
    </rPh>
    <rPh sb="14" eb="16">
      <t>ショクイン</t>
    </rPh>
    <rPh sb="17" eb="19">
      <t>レイワ</t>
    </rPh>
    <rPh sb="20" eb="21">
      <t>ネン</t>
    </rPh>
    <rPh sb="22" eb="23">
      <t>ガツ</t>
    </rPh>
    <rPh sb="24" eb="25">
      <t>ニチ</t>
    </rPh>
    <rPh sb="27" eb="29">
      <t>レイワ</t>
    </rPh>
    <rPh sb="30" eb="31">
      <t>ネン</t>
    </rPh>
    <rPh sb="33" eb="34">
      <t>ガツ</t>
    </rPh>
    <rPh sb="36" eb="37">
      <t>ニチ</t>
    </rPh>
    <rPh sb="38" eb="40">
      <t>ソツギョウ</t>
    </rPh>
    <rPh sb="40" eb="41">
      <t>マタ</t>
    </rPh>
    <rPh sb="42" eb="44">
      <t>シュウリョウ</t>
    </rPh>
    <rPh sb="46" eb="47">
      <t>モノ</t>
    </rPh>
    <phoneticPr fontId="2"/>
  </si>
  <si>
    <t>エコアクション21取得状況について、市に提出する総合評定値通知書でISO14001の登録又はエコアクション</t>
    <rPh sb="44" eb="45">
      <t>マタ</t>
    </rPh>
    <phoneticPr fontId="2"/>
  </si>
  <si>
    <t>21の認証の有無の項目が「有」のときは、上記該当事項欄は「無」を選択してください。</t>
    <rPh sb="20" eb="22">
      <t>ジョウキ</t>
    </rPh>
    <rPh sb="32" eb="34">
      <t>センタク</t>
    </rPh>
    <phoneticPr fontId="2"/>
  </si>
  <si>
    <t>審査基準日が令和４年６月30日以降であって、申請日時点で有効なもの（審査基準日から１年７か月以内）を提出</t>
    <rPh sb="0" eb="2">
      <t>シンサ</t>
    </rPh>
    <rPh sb="2" eb="5">
      <t>キジュンビ</t>
    </rPh>
    <rPh sb="6" eb="8">
      <t>レイワ</t>
    </rPh>
    <rPh sb="9" eb="10">
      <t>ネン</t>
    </rPh>
    <rPh sb="11" eb="12">
      <t>ガツ</t>
    </rPh>
    <rPh sb="14" eb="15">
      <t>ニチ</t>
    </rPh>
    <rPh sb="15" eb="17">
      <t>イコウ</t>
    </rPh>
    <rPh sb="22" eb="25">
      <t>シンセイビ</t>
    </rPh>
    <rPh sb="25" eb="27">
      <t>ジテン</t>
    </rPh>
    <rPh sb="28" eb="30">
      <t>ユウコウ</t>
    </rPh>
    <rPh sb="34" eb="36">
      <t>シンサ</t>
    </rPh>
    <rPh sb="36" eb="39">
      <t>キジュンヒ</t>
    </rPh>
    <rPh sb="42" eb="43">
      <t>ネン</t>
    </rPh>
    <rPh sb="45" eb="46">
      <t>ゲツ</t>
    </rPh>
    <rPh sb="46" eb="48">
      <t>イナイ</t>
    </rPh>
    <rPh sb="50" eb="52">
      <t>テイシュツ</t>
    </rPh>
    <phoneticPr fontId="25"/>
  </si>
  <si>
    <t>「アスファルト舗装工事（機械施工）」又は「下水道管渠推進工事」を希望するときに提出
平成26年度以降の施工実績がわかる書類を添付</t>
    <rPh sb="7" eb="9">
      <t>ホソウ</t>
    </rPh>
    <rPh sb="9" eb="11">
      <t>コウジ</t>
    </rPh>
    <rPh sb="12" eb="14">
      <t>キカイ</t>
    </rPh>
    <rPh sb="14" eb="16">
      <t>セコウ</t>
    </rPh>
    <rPh sb="18" eb="19">
      <t>マタ</t>
    </rPh>
    <rPh sb="21" eb="24">
      <t>ゲスイドウ</t>
    </rPh>
    <rPh sb="24" eb="26">
      <t>カンキョ</t>
    </rPh>
    <rPh sb="26" eb="28">
      <t>スイシン</t>
    </rPh>
    <rPh sb="28" eb="30">
      <t>コウジ</t>
    </rPh>
    <rPh sb="32" eb="34">
      <t>キボウ</t>
    </rPh>
    <rPh sb="39" eb="41">
      <t>テイシュツ</t>
    </rPh>
    <rPh sb="42" eb="44">
      <t>ヘイセイ</t>
    </rPh>
    <rPh sb="46" eb="48">
      <t>ネンド</t>
    </rPh>
    <rPh sb="48" eb="50">
      <t>イコウ</t>
    </rPh>
    <rPh sb="51" eb="53">
      <t>セコウ</t>
    </rPh>
    <rPh sb="53" eb="55">
      <t>ジッセキ</t>
    </rPh>
    <rPh sb="59" eb="61">
      <t>ショルイ</t>
    </rPh>
    <rPh sb="62" eb="64">
      <t>テンプ</t>
    </rPh>
    <phoneticPr fontId="21"/>
  </si>
  <si>
    <t>本表は、所属する技術職員（常勤・直接雇用に限る。）について令和６年１月１日現在で作成すること。</t>
    <rPh sb="0" eb="1">
      <t>ホン</t>
    </rPh>
    <rPh sb="1" eb="2">
      <t>ヒョウ</t>
    </rPh>
    <rPh sb="4" eb="6">
      <t>ショゾク</t>
    </rPh>
    <rPh sb="8" eb="10">
      <t>ギジュツ</t>
    </rPh>
    <rPh sb="10" eb="12">
      <t>ショクイン</t>
    </rPh>
    <rPh sb="13" eb="15">
      <t>ジョウキン</t>
    </rPh>
    <rPh sb="16" eb="18">
      <t>チョクセツ</t>
    </rPh>
    <rPh sb="18" eb="20">
      <t>コヨウ</t>
    </rPh>
    <rPh sb="21" eb="22">
      <t>カギ</t>
    </rPh>
    <rPh sb="29" eb="31">
      <t>レイワ</t>
    </rPh>
    <rPh sb="32" eb="33">
      <t>ネン</t>
    </rPh>
    <rPh sb="34" eb="35">
      <t>ガツ</t>
    </rPh>
    <rPh sb="36" eb="37">
      <t>ニチ</t>
    </rPh>
    <rPh sb="37" eb="39">
      <t>ゲンザイ</t>
    </rPh>
    <rPh sb="40" eb="42">
      <t>サクセイ</t>
    </rPh>
    <phoneticPr fontId="2"/>
  </si>
  <si>
    <t>令和６年１月１日現在の総職員数を入力</t>
    <rPh sb="0" eb="2">
      <t>レイワ</t>
    </rPh>
    <rPh sb="3" eb="4">
      <t>ネン</t>
    </rPh>
    <rPh sb="5" eb="6">
      <t>ガツ</t>
    </rPh>
    <rPh sb="7" eb="8">
      <t>ニチ</t>
    </rPh>
    <rPh sb="8" eb="10">
      <t>ゲンザイ</t>
    </rPh>
    <rPh sb="11" eb="12">
      <t>ソウ</t>
    </rPh>
    <rPh sb="12" eb="15">
      <t>ショクインスウ</t>
    </rPh>
    <rPh sb="16" eb="18">
      <t>ニュウリョク</t>
    </rPh>
    <phoneticPr fontId="2"/>
  </si>
  <si>
    <t>【下記のいずれか１つ】
・あおもり働き方改革推進企業認定証の写し
・労働局に提出した一般事業主行動計画の写し</t>
    <rPh sb="1" eb="3">
      <t>カキ</t>
    </rPh>
    <rPh sb="26" eb="29">
      <t>ニンテイショウ</t>
    </rPh>
    <rPh sb="30" eb="31">
      <t>ウツ</t>
    </rPh>
    <rPh sb="42" eb="44">
      <t>イッパン</t>
    </rPh>
    <rPh sb="44" eb="47">
      <t>ジギョウヌシ</t>
    </rPh>
    <rPh sb="47" eb="49">
      <t>コウドウ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</si>
</sst>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lt;=999]000;[&lt;=9999]000\-00;000\-0000"/>
    <numFmt numFmtId="178" formatCode="[$-411]ge\.m\.d;@"/>
    <numFmt numFmtId="179" formatCode="#,##0_);[Red]\(#,##0\)"/>
    <numFmt numFmtId="180" formatCode="0;\-0;;@"/>
    <numFmt numFmtId="181" formatCode="[$-411]ggge&quot;年&quot;m&quot;月&quot;d&quot;日&quot;;@"/>
    <numFmt numFmtId="182" formatCode="#,##0_ ;[Red]\-#,##0\ "/>
    <numFmt numFmtId="183" formatCode="#"/>
  </numFmts>
  <fonts count="7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b/>
      <sz val="10"/>
      <name val="ＭＳ ゴシック"/>
      <family val="3"/>
      <charset val="128"/>
    </font>
    <font>
      <b/>
      <u/>
      <sz val="10"/>
      <name val="ＭＳ ゴシック"/>
      <family val="3"/>
      <charset val="128"/>
    </font>
    <font>
      <sz val="11"/>
      <name val="ＭＳ 明朝"/>
      <family val="1"/>
      <charset val="128"/>
    </font>
    <font>
      <sz val="11"/>
      <color indexed="9"/>
      <name val="ＭＳ 明朝"/>
      <family val="1"/>
      <charset val="128"/>
    </font>
    <font>
      <sz val="10"/>
      <name val="ＭＳ 明朝"/>
      <family val="1"/>
      <charset val="128"/>
    </font>
    <font>
      <sz val="9"/>
      <name val="ＭＳ 明朝"/>
      <family val="1"/>
      <charset val="128"/>
    </font>
    <font>
      <sz val="10.5"/>
      <name val="ＭＳ 明朝"/>
      <family val="1"/>
      <charset val="128"/>
    </font>
    <font>
      <b/>
      <sz val="10.5"/>
      <name val="ＭＳ 明朝"/>
      <family val="1"/>
      <charset val="128"/>
    </font>
    <font>
      <sz val="8.5"/>
      <name val="ＭＳ 明朝"/>
      <family val="1"/>
      <charset val="128"/>
    </font>
    <font>
      <b/>
      <sz val="11"/>
      <name val="ＭＳ 明朝"/>
      <family val="1"/>
      <charset val="128"/>
    </font>
    <font>
      <sz val="12"/>
      <name val="ＭＳ 明朝"/>
      <family val="1"/>
      <charset val="128"/>
    </font>
    <font>
      <sz val="14"/>
      <name val="ＭＳ 明朝"/>
      <family val="1"/>
      <charset val="128"/>
    </font>
    <font>
      <b/>
      <sz val="18"/>
      <name val="ＭＳ 明朝"/>
      <family val="1"/>
      <charset val="128"/>
    </font>
    <font>
      <sz val="14"/>
      <name val="ＭＳ ゴシック"/>
      <family val="3"/>
      <charset val="128"/>
    </font>
    <font>
      <sz val="18"/>
      <name val="ＭＳ ゴシック"/>
      <family val="3"/>
      <charset val="128"/>
    </font>
    <font>
      <b/>
      <u/>
      <sz val="15"/>
      <name val="ＭＳ 明朝"/>
      <family val="1"/>
      <charset val="128"/>
    </font>
    <font>
      <sz val="6"/>
      <name val="ＭＳ Ｐゴシック"/>
      <family val="3"/>
      <charset val="128"/>
    </font>
    <font>
      <sz val="15"/>
      <name val="ＭＳ ゴシック"/>
      <family val="3"/>
      <charset val="128"/>
    </font>
    <font>
      <sz val="12"/>
      <name val="ＭＳ ゴシック"/>
      <family val="3"/>
      <charset val="128"/>
    </font>
    <font>
      <sz val="10"/>
      <name val="ＭＳ ゴシック"/>
      <family val="3"/>
      <charset val="128"/>
    </font>
    <font>
      <sz val="6"/>
      <name val="ＭＳ ゴシック"/>
      <family val="3"/>
      <charset val="128"/>
    </font>
    <font>
      <sz val="8"/>
      <name val="ＭＳ 明朝"/>
      <family val="1"/>
      <charset val="128"/>
    </font>
    <font>
      <u/>
      <sz val="11"/>
      <name val="ＭＳ 明朝"/>
      <family val="1"/>
      <charset val="128"/>
    </font>
    <font>
      <b/>
      <sz val="16"/>
      <name val="ＭＳ Ｐゴシック"/>
      <family val="3"/>
      <charset val="128"/>
    </font>
    <font>
      <b/>
      <sz val="12"/>
      <name val="ＭＳ Ｐゴシック"/>
      <family val="3"/>
      <charset val="128"/>
    </font>
    <font>
      <b/>
      <sz val="11"/>
      <name val="ＭＳ ゴシック"/>
      <family val="3"/>
      <charset val="128"/>
    </font>
    <font>
      <sz val="9"/>
      <name val="ＭＳ Ｐゴシック"/>
      <family val="3"/>
      <charset val="128"/>
    </font>
    <font>
      <sz val="11"/>
      <name val="ＭＳ ゴシック"/>
      <family val="3"/>
      <charset val="128"/>
    </font>
    <font>
      <b/>
      <sz val="14"/>
      <name val="ＭＳ ゴシック"/>
      <family val="3"/>
      <charset val="128"/>
    </font>
    <font>
      <sz val="9"/>
      <color indexed="10"/>
      <name val="ＭＳ Ｐゴシック"/>
      <family val="3"/>
      <charset val="128"/>
    </font>
    <font>
      <sz val="9"/>
      <name val="ＭＳ ゴシック"/>
      <family val="3"/>
      <charset val="128"/>
    </font>
    <font>
      <b/>
      <sz val="11"/>
      <color indexed="10"/>
      <name val="ＭＳ Ｐゴシック"/>
      <family val="3"/>
      <charset val="128"/>
    </font>
    <font>
      <b/>
      <sz val="11"/>
      <name val="ＭＳ Ｐゴシック"/>
      <family val="3"/>
      <charset val="128"/>
    </font>
    <font>
      <sz val="10"/>
      <name val="ＭＳ Ｐゴシック"/>
      <family val="3"/>
      <charset val="128"/>
    </font>
    <font>
      <b/>
      <sz val="10"/>
      <color indexed="10"/>
      <name val="ＭＳ Ｐゴシック"/>
      <family val="3"/>
      <charset val="128"/>
    </font>
    <font>
      <u/>
      <sz val="11"/>
      <name val="ＭＳ Ｐゴシック"/>
      <family val="3"/>
      <charset val="128"/>
    </font>
    <font>
      <b/>
      <sz val="10"/>
      <name val="ＭＳ Ｐゴシック"/>
      <family val="3"/>
      <charset val="128"/>
    </font>
    <font>
      <sz val="16"/>
      <name val="ＭＳ 明朝"/>
      <family val="1"/>
      <charset val="128"/>
    </font>
    <font>
      <sz val="11"/>
      <name val="HGPｺﾞｼｯｸE"/>
      <family val="3"/>
      <charset val="128"/>
    </font>
    <font>
      <sz val="9"/>
      <name val="HGPｺﾞｼｯｸE"/>
      <family val="3"/>
      <charset val="128"/>
    </font>
    <font>
      <b/>
      <sz val="11"/>
      <name val="HGPｺﾞｼｯｸE"/>
      <family val="3"/>
      <charset val="128"/>
    </font>
    <font>
      <sz val="8"/>
      <name val="ＭＳ Ｐゴシック"/>
      <family val="3"/>
      <charset val="128"/>
    </font>
    <font>
      <sz val="12"/>
      <name val="HGPｺﾞｼｯｸE"/>
      <family val="3"/>
      <charset val="128"/>
    </font>
    <font>
      <sz val="10"/>
      <name val="HGPｺﾞｼｯｸE"/>
      <family val="3"/>
      <charset val="128"/>
    </font>
    <font>
      <u val="double"/>
      <sz val="11"/>
      <name val="ＭＳ 明朝"/>
      <family val="1"/>
      <charset val="128"/>
    </font>
    <font>
      <b/>
      <sz val="12"/>
      <name val="ＭＳ ゴシック"/>
      <family val="3"/>
      <charset val="128"/>
    </font>
    <font>
      <b/>
      <u/>
      <sz val="12"/>
      <color indexed="10"/>
      <name val="ＭＳ ゴシック"/>
      <family val="3"/>
      <charset val="128"/>
    </font>
    <font>
      <sz val="13"/>
      <name val="HGPｺﾞｼｯｸE"/>
      <family val="3"/>
      <charset val="128"/>
    </font>
    <font>
      <b/>
      <sz val="16"/>
      <name val="ＭＳ 明朝"/>
      <family val="1"/>
      <charset val="128"/>
    </font>
    <font>
      <sz val="12"/>
      <name val="ＭＳ Ｐゴシック"/>
      <family val="3"/>
      <charset val="128"/>
    </font>
    <font>
      <u val="double"/>
      <sz val="12"/>
      <name val="ＭＳ ゴシック"/>
      <family val="3"/>
      <charset val="128"/>
    </font>
    <font>
      <b/>
      <u val="double"/>
      <sz val="12"/>
      <name val="ＭＳ ゴシック"/>
      <family val="3"/>
      <charset val="128"/>
    </font>
    <font>
      <u/>
      <sz val="12"/>
      <name val="ＭＳ ゴシック"/>
      <family val="3"/>
      <charset val="128"/>
    </font>
    <font>
      <sz val="16"/>
      <name val="ＭＳ Ｐゴシック"/>
      <family val="3"/>
      <charset val="128"/>
    </font>
    <font>
      <sz val="13"/>
      <name val="HGSｺﾞｼｯｸE"/>
      <family val="3"/>
      <charset val="128"/>
    </font>
    <font>
      <sz val="11"/>
      <color theme="0"/>
      <name val="ＭＳ ゴシック"/>
      <family val="3"/>
      <charset val="128"/>
    </font>
    <font>
      <sz val="11"/>
      <color theme="0"/>
      <name val="ＭＳ Ｐゴシック"/>
      <family val="3"/>
      <charset val="128"/>
    </font>
    <font>
      <sz val="9"/>
      <color theme="1"/>
      <name val="ＭＳ Ｐゴシック"/>
      <family val="3"/>
      <charset val="128"/>
    </font>
    <font>
      <b/>
      <sz val="11"/>
      <color rgb="FFFF0000"/>
      <name val="ＭＳ Ｐゴシック"/>
      <family val="3"/>
      <charset val="128"/>
    </font>
    <font>
      <u/>
      <sz val="9"/>
      <color rgb="FFFF0000"/>
      <name val="ＭＳ Ｐゴシック"/>
      <family val="3"/>
      <charset val="128"/>
    </font>
    <font>
      <b/>
      <sz val="11"/>
      <color rgb="FFFF0000"/>
      <name val="ＭＳ ゴシック"/>
      <family val="3"/>
      <charset val="128"/>
    </font>
    <font>
      <sz val="11"/>
      <name val="ＭＳ Ｐゴシック"/>
      <family val="3"/>
      <charset val="128"/>
      <scheme val="major"/>
    </font>
    <font>
      <b/>
      <sz val="16"/>
      <color theme="1"/>
      <name val="ＭＳ Ｐゴシック"/>
      <family val="3"/>
      <charset val="128"/>
    </font>
    <font>
      <b/>
      <sz val="12"/>
      <color rgb="FFFF0000"/>
      <name val="ＭＳ ゴシック"/>
      <family val="3"/>
      <charset val="128"/>
    </font>
    <font>
      <b/>
      <u/>
      <sz val="12"/>
      <color rgb="FFFF0000"/>
      <name val="ＭＳ ゴシック"/>
      <family val="3"/>
      <charset val="128"/>
    </font>
    <font>
      <b/>
      <sz val="9"/>
      <name val="ＭＳ ゴシック"/>
      <family val="3"/>
      <charset val="128"/>
    </font>
    <font>
      <b/>
      <sz val="10"/>
      <color rgb="FFFF0000"/>
      <name val="ＭＳ Ｐゴシック"/>
      <family val="3"/>
      <charset val="128"/>
    </font>
    <font>
      <u/>
      <sz val="9"/>
      <name val="ＭＳ Ｐゴシック"/>
      <family val="3"/>
      <charset val="128"/>
    </font>
    <font>
      <sz val="12"/>
      <color theme="1"/>
      <name val="ＭＳ ゴシック"/>
      <family val="3"/>
      <charset val="128"/>
    </font>
    <font>
      <sz val="6"/>
      <name val="ＭＳ Ｐゴシック"/>
      <family val="2"/>
      <charset val="128"/>
      <scheme val="minor"/>
    </font>
    <font>
      <sz val="11"/>
      <name val="ＭＳ Ｐ明朝"/>
      <family val="1"/>
      <charset val="128"/>
    </font>
    <font>
      <sz val="20"/>
      <color rgb="FFFFFF00"/>
      <name val="HGS創英角ﾎﾟｯﾌﾟ体"/>
      <family val="3"/>
      <charset val="128"/>
    </font>
    <font>
      <sz val="10"/>
      <color rgb="FFFFFF00"/>
      <name val="ＭＳ ゴシック"/>
      <family val="3"/>
      <charset val="128"/>
    </font>
  </fonts>
  <fills count="9">
    <fill>
      <patternFill patternType="none"/>
    </fill>
    <fill>
      <patternFill patternType="gray125"/>
    </fill>
    <fill>
      <patternFill patternType="solid">
        <fgColor indexed="65"/>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18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double">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medium">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diagonalUp="1">
      <left style="medium">
        <color indexed="64"/>
      </left>
      <right/>
      <top style="thin">
        <color indexed="64"/>
      </top>
      <bottom/>
      <diagonal style="medium">
        <color indexed="64"/>
      </diagonal>
    </border>
    <border diagonalUp="1">
      <left/>
      <right/>
      <top style="thin">
        <color indexed="64"/>
      </top>
      <bottom/>
      <diagonal style="medium">
        <color indexed="64"/>
      </diagonal>
    </border>
    <border diagonalUp="1">
      <left/>
      <right style="medium">
        <color indexed="64"/>
      </right>
      <top style="thin">
        <color indexed="64"/>
      </top>
      <bottom/>
      <diagonal style="medium">
        <color indexed="64"/>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diagonalUp="1">
      <left style="medium">
        <color indexed="64"/>
      </left>
      <right/>
      <top/>
      <bottom style="thin">
        <color indexed="64"/>
      </bottom>
      <diagonal style="medium">
        <color indexed="64"/>
      </diagonal>
    </border>
    <border diagonalUp="1">
      <left/>
      <right/>
      <top/>
      <bottom style="thin">
        <color indexed="64"/>
      </bottom>
      <diagonal style="medium">
        <color indexed="64"/>
      </diagonal>
    </border>
    <border diagonalUp="1">
      <left/>
      <right style="medium">
        <color indexed="64"/>
      </right>
      <top/>
      <bottom style="thin">
        <color indexed="64"/>
      </bottom>
      <diagonal style="medium">
        <color indexed="64"/>
      </diagonal>
    </border>
    <border>
      <left/>
      <right style="medium">
        <color indexed="64"/>
      </right>
      <top style="thin">
        <color indexed="64"/>
      </top>
      <bottom/>
      <diagonal/>
    </border>
    <border diagonalUp="1">
      <left style="thin">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double">
        <color indexed="64"/>
      </right>
      <top style="medium">
        <color indexed="64"/>
      </top>
      <bottom style="hair">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double">
        <color indexed="64"/>
      </right>
      <top style="hair">
        <color indexed="64"/>
      </top>
      <bottom style="hair">
        <color indexed="64"/>
      </bottom>
      <diagonal style="hair">
        <color indexed="64"/>
      </diagonal>
    </border>
    <border diagonalUp="1">
      <left style="thin">
        <color indexed="64"/>
      </left>
      <right style="hair">
        <color indexed="64"/>
      </right>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double">
        <color indexed="64"/>
      </right>
      <top/>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double">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5">
    <xf numFmtId="0" fontId="0" fillId="0" borderId="0"/>
    <xf numFmtId="0" fontId="3" fillId="0" borderId="0"/>
    <xf numFmtId="38" fontId="1" fillId="0" borderId="0" applyFont="0" applyFill="0" applyBorder="0" applyAlignment="0" applyProtection="0"/>
    <xf numFmtId="38" fontId="3" fillId="0" borderId="0" applyFont="0" applyFill="0" applyBorder="0" applyAlignment="0" applyProtection="0"/>
    <xf numFmtId="0" fontId="3" fillId="0" borderId="0"/>
  </cellStyleXfs>
  <cellXfs count="1185">
    <xf numFmtId="0" fontId="0" fillId="0" borderId="0" xfId="0"/>
    <xf numFmtId="0" fontId="3" fillId="0" borderId="0" xfId="0" applyFont="1" applyAlignment="1" applyProtection="1">
      <alignment vertical="center"/>
    </xf>
    <xf numFmtId="0" fontId="28" fillId="0" borderId="0" xfId="0" applyFont="1" applyAlignment="1" applyProtection="1">
      <alignment vertical="center"/>
    </xf>
    <xf numFmtId="0" fontId="0" fillId="0" borderId="0" xfId="0" applyFont="1" applyAlignment="1" applyProtection="1">
      <alignment vertical="center"/>
    </xf>
    <xf numFmtId="0" fontId="29" fillId="0" borderId="0" xfId="0" applyFont="1" applyAlignment="1" applyProtection="1">
      <alignment vertical="center"/>
    </xf>
    <xf numFmtId="0" fontId="31" fillId="0" borderId="0" xfId="0" applyFont="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31" fillId="0" borderId="0" xfId="0" applyFont="1" applyFill="1" applyAlignment="1" applyProtection="1">
      <alignment vertical="center"/>
    </xf>
    <xf numFmtId="0" fontId="3" fillId="0" borderId="0" xfId="0" applyFont="1" applyFill="1" applyAlignment="1" applyProtection="1">
      <alignment vertical="center"/>
    </xf>
    <xf numFmtId="0" fontId="35" fillId="0" borderId="0" xfId="0" applyFont="1" applyFill="1" applyAlignment="1" applyProtection="1">
      <alignment vertical="center"/>
    </xf>
    <xf numFmtId="0" fontId="32" fillId="0" borderId="0" xfId="0" applyFont="1" applyAlignment="1" applyProtection="1">
      <alignment vertical="center"/>
    </xf>
    <xf numFmtId="0" fontId="32" fillId="0" borderId="0" xfId="0" applyFont="1" applyFill="1" applyAlignment="1" applyProtection="1">
      <alignment vertical="center"/>
    </xf>
    <xf numFmtId="0" fontId="32" fillId="0" borderId="0" xfId="0" applyFont="1" applyFill="1" applyBorder="1" applyAlignment="1" applyProtection="1">
      <alignment horizontal="left" vertical="center" shrinkToFit="1"/>
    </xf>
    <xf numFmtId="0" fontId="32" fillId="0" borderId="0" xfId="0" applyFont="1" applyFill="1" applyBorder="1" applyAlignment="1" applyProtection="1">
      <alignment horizontal="center" vertical="center" shrinkToFit="1"/>
    </xf>
    <xf numFmtId="0" fontId="35" fillId="0" borderId="0" xfId="0" applyFont="1" applyAlignment="1" applyProtection="1">
      <alignment vertical="center"/>
    </xf>
    <xf numFmtId="0" fontId="35" fillId="0" borderId="0" xfId="0" applyFont="1" applyFill="1" applyBorder="1" applyAlignment="1" applyProtection="1">
      <alignment horizontal="left" vertical="center"/>
    </xf>
    <xf numFmtId="0" fontId="60" fillId="0" borderId="0" xfId="0" applyNumberFormat="1" applyFont="1" applyFill="1" applyAlignment="1" applyProtection="1">
      <alignment vertical="center"/>
    </xf>
    <xf numFmtId="0" fontId="61" fillId="0" borderId="0" xfId="0" applyNumberFormat="1" applyFont="1" applyFill="1" applyAlignment="1" applyProtection="1">
      <alignment vertical="center"/>
    </xf>
    <xf numFmtId="0" fontId="36" fillId="0" borderId="0" xfId="0" applyFont="1" applyAlignment="1" applyProtection="1">
      <alignment vertical="center"/>
    </xf>
    <xf numFmtId="0" fontId="62" fillId="0" borderId="0" xfId="0" applyNumberFormat="1" applyFont="1" applyBorder="1" applyAlignment="1" applyProtection="1">
      <alignment vertical="center"/>
    </xf>
    <xf numFmtId="0" fontId="0" fillId="0" borderId="0" xfId="0" applyNumberFormat="1" applyAlignment="1" applyProtection="1">
      <alignment vertical="center"/>
    </xf>
    <xf numFmtId="0" fontId="30" fillId="0" borderId="0" xfId="0" applyFont="1" applyAlignment="1" applyProtection="1">
      <alignment vertical="center"/>
    </xf>
    <xf numFmtId="38" fontId="3" fillId="0" borderId="0" xfId="3" applyFont="1" applyAlignment="1" applyProtection="1">
      <alignment vertical="center"/>
    </xf>
    <xf numFmtId="0" fontId="0" fillId="0" borderId="0" xfId="0" applyBorder="1" applyAlignment="1" applyProtection="1">
      <alignment horizontal="center" vertical="center" shrinkToFit="1"/>
    </xf>
    <xf numFmtId="0" fontId="40" fillId="0" borderId="0" xfId="0" applyFont="1" applyAlignment="1" applyProtection="1">
      <alignment vertical="center"/>
    </xf>
    <xf numFmtId="0" fontId="63" fillId="0" borderId="0" xfId="0" applyFont="1" applyAlignment="1" applyProtection="1">
      <alignment vertical="center"/>
    </xf>
    <xf numFmtId="0" fontId="64" fillId="0" borderId="0" xfId="0" applyFont="1" applyAlignment="1" applyProtection="1">
      <alignment vertical="center"/>
    </xf>
    <xf numFmtId="0" fontId="3" fillId="0" borderId="0" xfId="0" applyFont="1" applyBorder="1" applyAlignment="1" applyProtection="1">
      <alignment vertical="center"/>
    </xf>
    <xf numFmtId="0" fontId="31" fillId="0" borderId="0" xfId="0" applyFont="1" applyAlignment="1" applyProtection="1">
      <alignment horizontal="left" vertical="center" wrapText="1"/>
    </xf>
    <xf numFmtId="0" fontId="31" fillId="0" borderId="0" xfId="0" applyFont="1" applyAlignment="1" applyProtection="1">
      <alignment horizontal="left" vertical="center"/>
    </xf>
    <xf numFmtId="0" fontId="3" fillId="0" borderId="0" xfId="0" applyFont="1" applyBorder="1" applyAlignment="1" applyProtection="1">
      <alignment horizontal="center" vertical="center"/>
    </xf>
    <xf numFmtId="0" fontId="41" fillId="0" borderId="0" xfId="0" applyFont="1" applyBorder="1" applyAlignment="1" applyProtection="1">
      <alignment horizontal="center" vertical="center"/>
    </xf>
    <xf numFmtId="0" fontId="41" fillId="0" borderId="0" xfId="0" applyFont="1" applyFill="1" applyBorder="1" applyAlignment="1" applyProtection="1">
      <alignment horizontal="center" vertical="center"/>
    </xf>
    <xf numFmtId="38" fontId="41" fillId="0" borderId="0" xfId="3" applyFont="1" applyFill="1" applyBorder="1" applyAlignment="1" applyProtection="1">
      <alignment horizontal="center" vertical="center"/>
    </xf>
    <xf numFmtId="0" fontId="0" fillId="0" borderId="0" xfId="0" applyFont="1" applyBorder="1" applyAlignment="1" applyProtection="1">
      <alignment vertical="center"/>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31" fillId="0" borderId="0" xfId="0" applyFont="1" applyFill="1" applyBorder="1" applyAlignment="1" applyProtection="1">
      <alignment vertical="center" shrinkToFit="1"/>
    </xf>
    <xf numFmtId="0" fontId="31" fillId="0" borderId="0" xfId="0" applyFont="1" applyBorder="1" applyAlignment="1" applyProtection="1">
      <alignment vertical="center"/>
    </xf>
    <xf numFmtId="0" fontId="54" fillId="0" borderId="0" xfId="0" applyFont="1" applyAlignment="1">
      <alignment vertical="center"/>
    </xf>
    <xf numFmtId="49" fontId="54" fillId="0" borderId="0" xfId="0" applyNumberFormat="1" applyFont="1" applyAlignment="1" applyProtection="1">
      <alignment vertical="center"/>
    </xf>
    <xf numFmtId="0" fontId="54" fillId="0" borderId="0" xfId="0" applyFont="1" applyAlignment="1" applyProtection="1">
      <alignment vertical="center"/>
    </xf>
    <xf numFmtId="0" fontId="23" fillId="0" borderId="0" xfId="0" applyFont="1" applyAlignment="1">
      <alignment vertical="center"/>
    </xf>
    <xf numFmtId="49" fontId="23" fillId="0" borderId="0" xfId="0" applyNumberFormat="1" applyFont="1" applyAlignment="1">
      <alignment vertical="center"/>
    </xf>
    <xf numFmtId="0" fontId="23" fillId="0" borderId="0" xfId="0" applyFont="1" applyAlignment="1">
      <alignment horizontal="left" vertical="center"/>
    </xf>
    <xf numFmtId="0" fontId="55" fillId="0" borderId="0" xfId="0" applyFont="1" applyAlignment="1">
      <alignment vertical="center"/>
    </xf>
    <xf numFmtId="0" fontId="23" fillId="3" borderId="0" xfId="0" applyFont="1" applyFill="1" applyAlignment="1">
      <alignment vertical="center"/>
    </xf>
    <xf numFmtId="0" fontId="23" fillId="0" borderId="0" xfId="0" applyFont="1" applyAlignment="1">
      <alignment horizontal="right" vertical="center"/>
    </xf>
    <xf numFmtId="0" fontId="23" fillId="4" borderId="0" xfId="0" applyFont="1" applyFill="1" applyAlignment="1">
      <alignment vertical="center"/>
    </xf>
    <xf numFmtId="49" fontId="54" fillId="0" borderId="0" xfId="0" applyNumberFormat="1" applyFont="1" applyAlignment="1">
      <alignment vertical="center"/>
    </xf>
    <xf numFmtId="0" fontId="54" fillId="0" borderId="0" xfId="0" applyFont="1"/>
    <xf numFmtId="0" fontId="58" fillId="0" borderId="0" xfId="0" applyFont="1" applyAlignment="1">
      <alignment vertical="center"/>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30" fillId="0" borderId="0" xfId="0" applyFont="1" applyFill="1" applyBorder="1" applyAlignment="1" applyProtection="1">
      <alignment vertical="center" shrinkToFit="1"/>
    </xf>
    <xf numFmtId="0" fontId="26" fillId="0" borderId="0" xfId="0" applyFont="1" applyBorder="1" applyAlignment="1" applyProtection="1">
      <alignment vertical="center"/>
    </xf>
    <xf numFmtId="0" fontId="0" fillId="0" borderId="0" xfId="0" applyBorder="1" applyAlignment="1" applyProtection="1">
      <alignment vertical="center"/>
    </xf>
    <xf numFmtId="0" fontId="26" fillId="0"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Protection="1"/>
    <xf numFmtId="0" fontId="30" fillId="0" borderId="0" xfId="0" applyFont="1" applyFill="1" applyBorder="1" applyAlignment="1" applyProtection="1">
      <alignment horizontal="left" vertical="center" shrinkToFit="1"/>
    </xf>
    <xf numFmtId="0" fontId="0" fillId="0" borderId="0" xfId="0" applyProtection="1"/>
    <xf numFmtId="0" fontId="33" fillId="0" borderId="0" xfId="0" applyFont="1" applyFill="1" applyBorder="1" applyAlignment="1" applyProtection="1">
      <alignment horizontal="left" vertical="center" shrinkToFit="1"/>
    </xf>
    <xf numFmtId="0" fontId="30" fillId="0" borderId="0" xfId="0" applyNumberFormat="1" applyFont="1" applyFill="1" applyBorder="1" applyAlignment="1" applyProtection="1">
      <alignment vertical="center" shrinkToFit="1"/>
    </xf>
    <xf numFmtId="177" fontId="30" fillId="0" borderId="0" xfId="0" applyNumberFormat="1" applyFont="1" applyFill="1" applyBorder="1" applyAlignment="1" applyProtection="1">
      <alignment vertical="center" shrinkToFit="1"/>
    </xf>
    <xf numFmtId="49" fontId="30" fillId="0" borderId="0" xfId="0" applyNumberFormat="1" applyFont="1" applyFill="1" applyBorder="1" applyAlignment="1" applyProtection="1">
      <alignment vertical="center" shrinkToFit="1"/>
    </xf>
    <xf numFmtId="49" fontId="30" fillId="0" borderId="0" xfId="0" applyNumberFormat="1" applyFont="1" applyFill="1" applyBorder="1" applyAlignment="1" applyProtection="1">
      <alignment horizontal="left" vertical="center" shrinkToFit="1"/>
    </xf>
    <xf numFmtId="0" fontId="9" fillId="0" borderId="0" xfId="0" applyFont="1" applyProtection="1"/>
    <xf numFmtId="0" fontId="38" fillId="0" borderId="0" xfId="0" applyFont="1" applyAlignment="1" applyProtection="1">
      <alignment horizontal="left" vertical="center"/>
    </xf>
    <xf numFmtId="0" fontId="30" fillId="0" borderId="0" xfId="0" applyFont="1" applyFill="1" applyBorder="1" applyAlignment="1" applyProtection="1">
      <alignment horizontal="center" vertical="center" shrinkToFit="1"/>
    </xf>
    <xf numFmtId="179" fontId="37" fillId="0" borderId="0" xfId="0" applyNumberFormat="1" applyFont="1" applyFill="1" applyBorder="1" applyAlignment="1" applyProtection="1">
      <alignment horizontal="right" vertical="center" shrinkToFit="1"/>
    </xf>
    <xf numFmtId="0" fontId="9" fillId="0" borderId="0" xfId="0" applyFont="1" applyFill="1" applyBorder="1" applyAlignment="1" applyProtection="1">
      <alignment horizontal="left" vertical="center"/>
    </xf>
    <xf numFmtId="0" fontId="38" fillId="0" borderId="0" xfId="0" applyFont="1" applyBorder="1" applyAlignment="1" applyProtection="1">
      <alignment horizontal="left" vertical="center"/>
    </xf>
    <xf numFmtId="0" fontId="50" fillId="0" borderId="0" xfId="0" applyFont="1" applyAlignment="1" applyProtection="1">
      <alignment vertical="center"/>
    </xf>
    <xf numFmtId="0" fontId="9" fillId="0" borderId="3" xfId="0" applyFont="1" applyBorder="1" applyAlignment="1" applyProtection="1">
      <alignment vertical="center"/>
    </xf>
    <xf numFmtId="0" fontId="0" fillId="0" borderId="1" xfId="0" applyBorder="1" applyAlignment="1" applyProtection="1">
      <alignment vertical="center"/>
    </xf>
    <xf numFmtId="0" fontId="24" fillId="0" borderId="0" xfId="4" applyFont="1" applyAlignment="1" applyProtection="1">
      <alignment vertical="center"/>
    </xf>
    <xf numFmtId="0" fontId="18" fillId="0" borderId="0" xfId="4" applyFont="1" applyAlignment="1" applyProtection="1">
      <alignment vertical="center"/>
    </xf>
    <xf numFmtId="0" fontId="20" fillId="0" borderId="0" xfId="4" applyFont="1" applyAlignment="1" applyProtection="1">
      <alignment vertical="center"/>
    </xf>
    <xf numFmtId="0" fontId="22" fillId="0" borderId="0" xfId="4" applyFont="1" applyAlignment="1" applyProtection="1">
      <alignment vertical="center"/>
    </xf>
    <xf numFmtId="0" fontId="18" fillId="0" borderId="0" xfId="4" applyFont="1" applyAlignment="1" applyProtection="1">
      <alignment horizontal="center" vertical="center"/>
    </xf>
    <xf numFmtId="0" fontId="7" fillId="0" borderId="0" xfId="0" applyFont="1" applyBorder="1" applyAlignment="1" applyProtection="1">
      <alignment horizontal="center" vertical="center"/>
    </xf>
    <xf numFmtId="0" fontId="22" fillId="0" borderId="0" xfId="4" applyFont="1" applyAlignment="1" applyProtection="1">
      <alignment horizontal="center" vertical="center"/>
    </xf>
    <xf numFmtId="0" fontId="23" fillId="0" borderId="0" xfId="4" applyFont="1" applyAlignment="1" applyProtection="1">
      <alignment horizontal="right" vertical="center"/>
    </xf>
    <xf numFmtId="0" fontId="24" fillId="0" borderId="0" xfId="4" applyFont="1" applyAlignment="1" applyProtection="1">
      <alignment horizontal="right" vertical="center"/>
    </xf>
    <xf numFmtId="0" fontId="9" fillId="0" borderId="4" xfId="4" applyFont="1" applyFill="1" applyBorder="1" applyAlignment="1" applyProtection="1">
      <alignment horizontal="center" vertical="center"/>
    </xf>
    <xf numFmtId="0" fontId="9" fillId="0" borderId="5" xfId="4" applyFont="1" applyFill="1" applyBorder="1" applyAlignment="1" applyProtection="1">
      <alignment horizontal="center" vertical="center"/>
    </xf>
    <xf numFmtId="0" fontId="9" fillId="0" borderId="6" xfId="4" applyFont="1" applyFill="1" applyBorder="1" applyAlignment="1" applyProtection="1">
      <alignment horizontal="center" vertical="center"/>
    </xf>
    <xf numFmtId="0" fontId="9" fillId="0" borderId="7" xfId="4" applyFont="1" applyFill="1" applyBorder="1" applyAlignment="1" applyProtection="1">
      <alignment vertical="center"/>
    </xf>
    <xf numFmtId="0" fontId="9" fillId="0" borderId="8" xfId="4" applyFont="1" applyFill="1" applyBorder="1" applyAlignment="1" applyProtection="1">
      <alignment vertical="center"/>
    </xf>
    <xf numFmtId="0" fontId="9" fillId="0" borderId="8" xfId="4" applyFont="1" applyFill="1" applyBorder="1" applyAlignment="1" applyProtection="1">
      <alignment horizontal="left" vertical="center"/>
    </xf>
    <xf numFmtId="0" fontId="9" fillId="0" borderId="9" xfId="4" applyFont="1" applyFill="1" applyBorder="1" applyAlignment="1" applyProtection="1">
      <alignment horizontal="left" vertical="center"/>
    </xf>
    <xf numFmtId="0" fontId="9" fillId="2" borderId="5" xfId="4" applyFont="1" applyFill="1" applyBorder="1" applyAlignment="1" applyProtection="1">
      <alignment horizontal="center" vertical="center"/>
    </xf>
    <xf numFmtId="0" fontId="9" fillId="2" borderId="7" xfId="4" applyFont="1" applyFill="1" applyBorder="1" applyAlignment="1" applyProtection="1">
      <alignment vertical="center"/>
    </xf>
    <xf numFmtId="0" fontId="9" fillId="2" borderId="8" xfId="4" applyFont="1" applyFill="1" applyBorder="1" applyAlignment="1" applyProtection="1">
      <alignment vertical="center"/>
    </xf>
    <xf numFmtId="0" fontId="9" fillId="2" borderId="8" xfId="4" applyFont="1" applyFill="1" applyBorder="1" applyAlignment="1" applyProtection="1">
      <alignment horizontal="left" vertical="center"/>
    </xf>
    <xf numFmtId="0" fontId="9" fillId="2" borderId="8" xfId="4" applyFont="1" applyFill="1" applyBorder="1" applyAlignment="1" applyProtection="1">
      <alignment horizontal="center" vertical="center"/>
    </xf>
    <xf numFmtId="0" fontId="9" fillId="2" borderId="9" xfId="4" applyFont="1" applyFill="1" applyBorder="1" applyAlignment="1" applyProtection="1">
      <alignment horizontal="center" vertical="center"/>
    </xf>
    <xf numFmtId="0" fontId="9" fillId="0" borderId="10" xfId="4" applyFont="1" applyFill="1" applyBorder="1" applyAlignment="1" applyProtection="1">
      <alignment vertical="center"/>
    </xf>
    <xf numFmtId="0" fontId="9" fillId="0" borderId="9" xfId="4" applyFont="1" applyFill="1" applyBorder="1" applyAlignment="1" applyProtection="1">
      <alignment horizontal="left" vertical="center" shrinkToFit="1"/>
    </xf>
    <xf numFmtId="0" fontId="9" fillId="0" borderId="11" xfId="4" applyFont="1" applyFill="1" applyBorder="1" applyAlignment="1" applyProtection="1">
      <alignment vertical="center" textRotation="255"/>
    </xf>
    <xf numFmtId="0" fontId="9" fillId="0" borderId="9" xfId="4" applyFont="1" applyFill="1" applyBorder="1" applyAlignment="1" applyProtection="1">
      <alignment vertical="center"/>
    </xf>
    <xf numFmtId="0" fontId="10" fillId="0" borderId="12" xfId="4" applyFont="1" applyFill="1" applyBorder="1" applyAlignment="1" applyProtection="1">
      <alignment horizontal="center" vertical="center" shrinkToFit="1"/>
    </xf>
    <xf numFmtId="0" fontId="10" fillId="0" borderId="13" xfId="4" applyFont="1" applyFill="1" applyBorder="1" applyAlignment="1" applyProtection="1">
      <alignment horizontal="center" vertical="center" shrinkToFit="1"/>
    </xf>
    <xf numFmtId="0" fontId="9" fillId="0" borderId="14" xfId="4" applyFont="1" applyFill="1" applyBorder="1" applyAlignment="1" applyProtection="1">
      <alignment horizontal="center" vertical="center"/>
    </xf>
    <xf numFmtId="0" fontId="9" fillId="0" borderId="15" xfId="4" applyFont="1" applyFill="1" applyBorder="1" applyAlignment="1" applyProtection="1">
      <alignment vertical="center"/>
    </xf>
    <xf numFmtId="0" fontId="9" fillId="0" borderId="16" xfId="4" applyFont="1" applyFill="1" applyBorder="1" applyAlignment="1" applyProtection="1">
      <alignment vertical="center"/>
    </xf>
    <xf numFmtId="0" fontId="9" fillId="0" borderId="16" xfId="4" applyFont="1" applyFill="1" applyBorder="1" applyAlignment="1" applyProtection="1">
      <alignment horizontal="left" vertical="center"/>
    </xf>
    <xf numFmtId="0" fontId="9" fillId="0" borderId="17" xfId="4" applyFont="1" applyFill="1" applyBorder="1" applyAlignment="1" applyProtection="1">
      <alignment vertical="center"/>
    </xf>
    <xf numFmtId="0" fontId="9" fillId="0" borderId="12" xfId="4" applyFont="1" applyFill="1" applyBorder="1" applyAlignment="1" applyProtection="1">
      <alignment vertical="center"/>
    </xf>
    <xf numFmtId="0" fontId="9" fillId="0" borderId="18" xfId="4" applyFont="1" applyFill="1" applyBorder="1" applyAlignment="1" applyProtection="1">
      <alignment vertical="center"/>
    </xf>
    <xf numFmtId="0" fontId="9" fillId="0" borderId="0" xfId="4" applyFont="1" applyFill="1" applyBorder="1" applyAlignment="1" applyProtection="1">
      <alignment vertical="center"/>
    </xf>
    <xf numFmtId="0" fontId="9" fillId="0" borderId="0" xfId="4" applyFont="1" applyFill="1" applyBorder="1" applyAlignment="1" applyProtection="1">
      <alignment horizontal="left" vertical="center"/>
    </xf>
    <xf numFmtId="0" fontId="9" fillId="0" borderId="19" xfId="4" applyFont="1" applyFill="1" applyBorder="1" applyAlignment="1" applyProtection="1">
      <alignment horizontal="center" vertical="center"/>
    </xf>
    <xf numFmtId="0" fontId="9" fillId="0" borderId="20" xfId="4" applyFont="1" applyFill="1" applyBorder="1" applyAlignment="1" applyProtection="1">
      <alignment vertical="center"/>
    </xf>
    <xf numFmtId="0" fontId="9" fillId="0" borderId="21" xfId="4" applyFont="1" applyFill="1" applyBorder="1" applyAlignment="1" applyProtection="1">
      <alignment vertical="center"/>
    </xf>
    <xf numFmtId="0" fontId="9" fillId="0" borderId="21" xfId="4" applyFont="1" applyFill="1" applyBorder="1" applyAlignment="1" applyProtection="1">
      <alignment horizontal="left" vertical="center"/>
    </xf>
    <xf numFmtId="0" fontId="9" fillId="0" borderId="0" xfId="4" applyFont="1" applyAlignment="1" applyProtection="1">
      <alignment horizontal="right" vertical="center"/>
    </xf>
    <xf numFmtId="0" fontId="7" fillId="0" borderId="0" xfId="4" applyFont="1" applyBorder="1" applyAlignment="1" applyProtection="1">
      <alignment vertical="center"/>
    </xf>
    <xf numFmtId="0" fontId="9" fillId="0" borderId="0" xfId="4" applyFont="1" applyBorder="1" applyAlignment="1" applyProtection="1">
      <alignment vertical="center"/>
    </xf>
    <xf numFmtId="0" fontId="9" fillId="0" borderId="0" xfId="4" applyFont="1" applyAlignment="1" applyProtection="1">
      <alignment vertical="center"/>
    </xf>
    <xf numFmtId="0" fontId="9" fillId="0" borderId="0" xfId="4" applyFont="1" applyAlignment="1" applyProtection="1">
      <alignment horizontal="right" vertical="top"/>
    </xf>
    <xf numFmtId="0" fontId="24" fillId="0" borderId="0" xfId="4" applyFont="1" applyAlignment="1" applyProtection="1">
      <alignment horizontal="center" vertical="center"/>
    </xf>
    <xf numFmtId="0" fontId="7" fillId="0" borderId="0" xfId="0" applyFont="1" applyProtection="1"/>
    <xf numFmtId="0" fontId="65" fillId="0" borderId="0" xfId="0" applyFont="1" applyProtection="1"/>
    <xf numFmtId="0" fontId="65" fillId="0" borderId="0" xfId="0" applyFont="1" applyBorder="1" applyAlignment="1" applyProtection="1">
      <alignment vertical="center"/>
    </xf>
    <xf numFmtId="0" fontId="65" fillId="0" borderId="0" xfId="0" applyFont="1" applyBorder="1" applyAlignment="1" applyProtection="1">
      <alignment horizontal="center" shrinkToFit="1"/>
    </xf>
    <xf numFmtId="0" fontId="65" fillId="0" borderId="0" xfId="0" applyFont="1" applyBorder="1" applyAlignment="1" applyProtection="1">
      <alignment horizontal="right" vertical="center"/>
    </xf>
    <xf numFmtId="0" fontId="42" fillId="0" borderId="0" xfId="0" applyFont="1" applyAlignment="1" applyProtection="1">
      <alignment horizontal="center" vertical="center"/>
    </xf>
    <xf numFmtId="0" fontId="7" fillId="0" borderId="0" xfId="0" applyFont="1" applyAlignment="1" applyProtection="1">
      <alignment horizontal="left"/>
    </xf>
    <xf numFmtId="0" fontId="0" fillId="0" borderId="0" xfId="0" applyBorder="1" applyAlignment="1" applyProtection="1"/>
    <xf numFmtId="0" fontId="7" fillId="0" borderId="0" xfId="0" applyFont="1" applyAlignment="1" applyProtection="1">
      <alignment horizontal="right"/>
    </xf>
    <xf numFmtId="0" fontId="7" fillId="0" borderId="0" xfId="0" applyFont="1" applyAlignment="1" applyProtection="1">
      <alignment vertical="center"/>
    </xf>
    <xf numFmtId="180" fontId="15" fillId="0" borderId="0" xfId="0" applyNumberFormat="1" applyFont="1" applyFill="1" applyBorder="1" applyAlignment="1" applyProtection="1">
      <alignment horizontal="center" vertical="center"/>
    </xf>
    <xf numFmtId="0" fontId="0" fillId="0" borderId="0" xfId="0" applyAlignment="1" applyProtection="1">
      <alignment horizontal="right"/>
    </xf>
    <xf numFmtId="0" fontId="7" fillId="0" borderId="22" xfId="0" applyFont="1" applyBorder="1" applyAlignment="1" applyProtection="1">
      <alignment vertical="center"/>
    </xf>
    <xf numFmtId="0" fontId="7" fillId="0" borderId="0" xfId="0" applyFont="1" applyFill="1" applyAlignment="1" applyProtection="1">
      <alignment vertical="center"/>
    </xf>
    <xf numFmtId="0" fontId="7" fillId="0" borderId="0" xfId="0" applyFont="1" applyBorder="1" applyProtection="1"/>
    <xf numFmtId="0" fontId="7" fillId="0" borderId="0" xfId="0" applyFont="1" applyBorder="1" applyAlignment="1" applyProtection="1"/>
    <xf numFmtId="0" fontId="7" fillId="0" borderId="23" xfId="0" applyFont="1" applyBorder="1" applyAlignment="1" applyProtection="1">
      <alignment vertical="center"/>
    </xf>
    <xf numFmtId="0" fontId="10" fillId="0" borderId="24" xfId="0" applyFont="1" applyBorder="1" applyAlignment="1" applyProtection="1">
      <alignment horizontal="right" vertical="center"/>
    </xf>
    <xf numFmtId="0" fontId="10" fillId="0" borderId="0" xfId="0" applyFont="1" applyBorder="1" applyAlignment="1" applyProtection="1">
      <alignment horizontal="right" vertical="center"/>
    </xf>
    <xf numFmtId="0" fontId="43" fillId="0" borderId="0" xfId="0" applyFont="1" applyBorder="1" applyProtection="1"/>
    <xf numFmtId="0" fontId="7" fillId="0" borderId="9" xfId="0" applyFont="1" applyBorder="1" applyAlignment="1" applyProtection="1">
      <alignment vertical="center"/>
    </xf>
    <xf numFmtId="0" fontId="7" fillId="0" borderId="0" xfId="0" applyFont="1" applyBorder="1" applyAlignment="1" applyProtection="1">
      <alignment vertical="center"/>
    </xf>
    <xf numFmtId="0" fontId="44" fillId="0" borderId="0" xfId="0" applyFont="1" applyBorder="1" applyProtection="1"/>
    <xf numFmtId="0" fontId="31" fillId="0" borderId="0" xfId="0" applyFont="1" applyProtection="1"/>
    <xf numFmtId="0" fontId="31" fillId="0" borderId="0" xfId="0" applyFont="1" applyBorder="1" applyAlignment="1" applyProtection="1"/>
    <xf numFmtId="0" fontId="7" fillId="0" borderId="25" xfId="0" applyFont="1" applyBorder="1" applyAlignment="1" applyProtection="1">
      <alignment vertical="center"/>
    </xf>
    <xf numFmtId="0" fontId="7" fillId="0" borderId="0" xfId="0" applyFont="1" applyBorder="1" applyAlignment="1" applyProtection="1">
      <alignment horizontal="left" vertical="top"/>
    </xf>
    <xf numFmtId="0" fontId="7" fillId="0" borderId="12" xfId="0" applyFont="1" applyBorder="1" applyAlignment="1" applyProtection="1">
      <alignment vertical="center"/>
    </xf>
    <xf numFmtId="0" fontId="10" fillId="0" borderId="0" xfId="0" applyFont="1" applyBorder="1" applyProtection="1"/>
    <xf numFmtId="0" fontId="7" fillId="0" borderId="27" xfId="0" applyFont="1" applyBorder="1" applyAlignment="1" applyProtection="1">
      <alignment vertical="center"/>
    </xf>
    <xf numFmtId="0" fontId="7" fillId="0" borderId="17" xfId="0" applyFont="1" applyBorder="1" applyAlignment="1" applyProtection="1">
      <alignment vertical="center"/>
    </xf>
    <xf numFmtId="0" fontId="7" fillId="0" borderId="8" xfId="0" applyFont="1" applyBorder="1" applyAlignment="1" applyProtection="1">
      <alignment vertical="center"/>
    </xf>
    <xf numFmtId="0" fontId="7" fillId="0" borderId="20" xfId="0" applyFont="1" applyBorder="1" applyAlignment="1" applyProtection="1">
      <alignment vertical="center"/>
    </xf>
    <xf numFmtId="0" fontId="7" fillId="0" borderId="30" xfId="0" applyFont="1" applyBorder="1" applyAlignment="1" applyProtection="1">
      <alignment vertical="center"/>
    </xf>
    <xf numFmtId="0" fontId="7" fillId="0" borderId="21" xfId="0" applyFont="1" applyBorder="1" applyAlignment="1" applyProtection="1">
      <alignment vertical="center"/>
    </xf>
    <xf numFmtId="0" fontId="7" fillId="0" borderId="0" xfId="0" applyFont="1" applyFill="1" applyBorder="1" applyAlignment="1" applyProtection="1">
      <alignment vertical="center"/>
    </xf>
    <xf numFmtId="0" fontId="7" fillId="0" borderId="18" xfId="0" applyFont="1" applyBorder="1" applyAlignment="1" applyProtection="1">
      <alignment vertical="center"/>
    </xf>
    <xf numFmtId="0" fontId="31" fillId="0" borderId="0" xfId="0" applyFont="1" applyBorder="1" applyProtection="1"/>
    <xf numFmtId="0" fontId="7" fillId="0" borderId="13" xfId="0" applyFont="1" applyBorder="1" applyAlignment="1" applyProtection="1">
      <alignment vertical="center"/>
    </xf>
    <xf numFmtId="0" fontId="7" fillId="0" borderId="31" xfId="0" applyFont="1" applyBorder="1" applyAlignment="1" applyProtection="1">
      <alignment vertical="center"/>
    </xf>
    <xf numFmtId="0" fontId="43" fillId="0" borderId="0" xfId="0" applyFont="1" applyBorder="1" applyAlignment="1" applyProtection="1">
      <alignment horizontal="left" vertical="center"/>
    </xf>
    <xf numFmtId="20" fontId="7" fillId="0" borderId="0" xfId="0" applyNumberFormat="1" applyFont="1" applyProtection="1"/>
    <xf numFmtId="0" fontId="7" fillId="0" borderId="0" xfId="0" applyFont="1" applyFill="1" applyBorder="1" applyProtection="1"/>
    <xf numFmtId="0" fontId="26" fillId="0" borderId="0" xfId="0" applyFont="1" applyProtection="1"/>
    <xf numFmtId="0" fontId="10" fillId="0" borderId="0" xfId="0" applyFont="1" applyProtection="1"/>
    <xf numFmtId="14" fontId="52" fillId="5" borderId="23" xfId="0" applyNumberFormat="1" applyFont="1" applyFill="1" applyBorder="1" applyAlignment="1" applyProtection="1">
      <alignment horizontal="right" vertical="center" shrinkToFit="1"/>
    </xf>
    <xf numFmtId="0" fontId="45" fillId="0" borderId="24" xfId="0" applyFont="1" applyBorder="1" applyAlignment="1" applyProtection="1">
      <alignment horizontal="left" vertical="center"/>
    </xf>
    <xf numFmtId="0" fontId="46" fillId="0" borderId="0" xfId="0" applyFont="1" applyBorder="1" applyAlignment="1" applyProtection="1">
      <alignment vertical="center"/>
    </xf>
    <xf numFmtId="0" fontId="46" fillId="0" borderId="0" xfId="0" applyFont="1" applyBorder="1" applyAlignment="1" applyProtection="1">
      <alignment horizontal="center" vertical="center"/>
    </xf>
    <xf numFmtId="38" fontId="47" fillId="0" borderId="0" xfId="2" applyFont="1" applyBorder="1" applyAlignment="1" applyProtection="1">
      <alignment horizontal="right" vertical="center"/>
    </xf>
    <xf numFmtId="0" fontId="46" fillId="0" borderId="0" xfId="0" applyFont="1" applyBorder="1" applyAlignment="1" applyProtection="1">
      <alignment horizontal="left" vertical="center"/>
    </xf>
    <xf numFmtId="0" fontId="31" fillId="0" borderId="0" xfId="0" applyFont="1" applyBorder="1" applyAlignment="1" applyProtection="1">
      <alignment horizontal="left" vertical="center"/>
    </xf>
    <xf numFmtId="0" fontId="47" fillId="0" borderId="0" xfId="0" applyFont="1" applyBorder="1" applyAlignment="1" applyProtection="1">
      <alignment horizontal="center" vertical="center"/>
    </xf>
    <xf numFmtId="38" fontId="15" fillId="0" borderId="0" xfId="2" applyFont="1" applyBorder="1" applyAlignment="1" applyProtection="1">
      <alignment horizontal="right" vertical="center"/>
    </xf>
    <xf numFmtId="0" fontId="38" fillId="0" borderId="0" xfId="0" applyFont="1" applyProtection="1"/>
    <xf numFmtId="0" fontId="9" fillId="0" borderId="0" xfId="0" applyFont="1" applyBorder="1" applyAlignment="1" applyProtection="1">
      <alignment horizontal="center"/>
    </xf>
    <xf numFmtId="0" fontId="38" fillId="0" borderId="0" xfId="0" applyFont="1" applyAlignment="1" applyProtection="1">
      <alignment vertical="center"/>
    </xf>
    <xf numFmtId="0" fontId="9" fillId="0" borderId="0" xfId="0" applyFont="1" applyAlignment="1" applyProtection="1">
      <alignment vertical="center"/>
    </xf>
    <xf numFmtId="0" fontId="9" fillId="0" borderId="32" xfId="0" applyFont="1" applyBorder="1" applyAlignment="1" applyProtection="1">
      <alignment vertical="center"/>
    </xf>
    <xf numFmtId="0" fontId="0" fillId="0" borderId="33" xfId="0" applyBorder="1" applyAlignment="1" applyProtection="1">
      <alignment vertical="center"/>
    </xf>
    <xf numFmtId="0" fontId="7" fillId="0" borderId="33" xfId="0" applyFont="1" applyBorder="1" applyAlignment="1" applyProtection="1">
      <alignment vertical="center"/>
    </xf>
    <xf numFmtId="0" fontId="7" fillId="0" borderId="34" xfId="0" applyFont="1" applyBorder="1" applyAlignment="1" applyProtection="1">
      <alignment vertical="center"/>
    </xf>
    <xf numFmtId="0" fontId="9" fillId="0" borderId="18" xfId="0" applyFont="1" applyBorder="1" applyAlignment="1" applyProtection="1">
      <alignment vertical="center"/>
    </xf>
    <xf numFmtId="0" fontId="7" fillId="0" borderId="35" xfId="0" applyFont="1" applyBorder="1" applyAlignment="1" applyProtection="1">
      <alignment vertical="center"/>
    </xf>
    <xf numFmtId="0" fontId="7" fillId="0" borderId="36" xfId="0" applyFont="1" applyBorder="1" applyAlignment="1" applyProtection="1">
      <alignment vertical="center"/>
    </xf>
    <xf numFmtId="0" fontId="10" fillId="0" borderId="22" xfId="0" applyFont="1" applyBorder="1" applyAlignment="1" applyProtection="1">
      <alignment vertical="center"/>
    </xf>
    <xf numFmtId="0" fontId="7" fillId="0" borderId="37" xfId="0" applyFont="1" applyBorder="1" applyAlignment="1" applyProtection="1">
      <alignment vertical="center"/>
    </xf>
    <xf numFmtId="0" fontId="66" fillId="0" borderId="0" xfId="0" applyFont="1" applyAlignment="1" applyProtection="1">
      <alignment vertical="center"/>
    </xf>
    <xf numFmtId="0" fontId="15" fillId="0" borderId="0" xfId="0" applyFont="1" applyFill="1" applyBorder="1" applyAlignment="1" applyProtection="1">
      <alignment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49" fontId="15" fillId="0"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10" fillId="0" borderId="0" xfId="0" applyFont="1" applyBorder="1" applyAlignment="1" applyProtection="1">
      <alignment horizontal="center" vertical="center"/>
    </xf>
    <xf numFmtId="0" fontId="15" fillId="0" borderId="0" xfId="0" applyFont="1" applyFill="1" applyBorder="1" applyAlignment="1" applyProtection="1">
      <alignment vertical="center" wrapText="1"/>
    </xf>
    <xf numFmtId="49" fontId="15" fillId="0" borderId="0" xfId="0" applyNumberFormat="1" applyFont="1" applyFill="1" applyBorder="1" applyAlignment="1" applyProtection="1">
      <alignment vertical="center"/>
    </xf>
    <xf numFmtId="0" fontId="15" fillId="0" borderId="0" xfId="0" applyFont="1" applyFill="1" applyBorder="1" applyAlignment="1" applyProtection="1">
      <alignment vertical="center"/>
    </xf>
    <xf numFmtId="49" fontId="7" fillId="0" borderId="0" xfId="0" applyNumberFormat="1" applyFont="1" applyFill="1" applyBorder="1" applyAlignment="1" applyProtection="1">
      <alignment vertical="center"/>
    </xf>
    <xf numFmtId="0" fontId="10" fillId="0" borderId="0" xfId="0" applyFont="1" applyFill="1" applyBorder="1" applyAlignment="1" applyProtection="1">
      <alignment horizontal="right" vertical="center"/>
    </xf>
    <xf numFmtId="0" fontId="15" fillId="0" borderId="0" xfId="0" applyFont="1" applyFill="1" applyBorder="1" applyAlignment="1" applyProtection="1">
      <alignment horizontal="left" vertical="center"/>
    </xf>
    <xf numFmtId="0" fontId="15" fillId="0" borderId="0" xfId="0" applyFont="1" applyBorder="1" applyAlignment="1" applyProtection="1">
      <alignment vertical="center"/>
    </xf>
    <xf numFmtId="49" fontId="15" fillId="0" borderId="0" xfId="0" applyNumberFormat="1" applyFont="1" applyBorder="1" applyAlignment="1" applyProtection="1">
      <alignment horizontal="center" vertical="center"/>
    </xf>
    <xf numFmtId="49" fontId="15" fillId="0" borderId="0" xfId="0" applyNumberFormat="1" applyFont="1" applyFill="1" applyBorder="1" applyAlignment="1" applyProtection="1">
      <alignment horizontal="right" vertical="center"/>
    </xf>
    <xf numFmtId="0" fontId="7" fillId="0" borderId="0" xfId="0" applyFont="1" applyBorder="1" applyAlignment="1" applyProtection="1">
      <alignment horizontal="left" vertical="center"/>
    </xf>
    <xf numFmtId="0" fontId="7" fillId="0" borderId="0" xfId="0" applyFont="1" applyFill="1" applyBorder="1" applyAlignment="1" applyProtection="1">
      <alignment vertical="center" wrapText="1"/>
    </xf>
    <xf numFmtId="0" fontId="7" fillId="0" borderId="0" xfId="0" applyFont="1" applyBorder="1" applyAlignment="1" applyProtection="1">
      <alignment vertical="center" wrapText="1"/>
    </xf>
    <xf numFmtId="0" fontId="16" fillId="0" borderId="0" xfId="0" applyFont="1" applyBorder="1" applyAlignment="1" applyProtection="1">
      <alignment vertical="center"/>
    </xf>
    <xf numFmtId="49" fontId="15"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readingOrder="1"/>
    </xf>
    <xf numFmtId="0" fontId="15" fillId="0" borderId="0" xfId="0" applyFont="1" applyFill="1" applyBorder="1" applyAlignment="1" applyProtection="1">
      <alignment vertical="top" wrapText="1" readingOrder="1"/>
    </xf>
    <xf numFmtId="0" fontId="15" fillId="0" borderId="0" xfId="0" applyFont="1" applyFill="1" applyBorder="1" applyAlignment="1" applyProtection="1">
      <alignment vertical="top" wrapText="1"/>
    </xf>
    <xf numFmtId="0" fontId="12" fillId="0" borderId="0" xfId="0" applyFont="1" applyBorder="1" applyAlignment="1" applyProtection="1">
      <alignment vertical="center"/>
    </xf>
    <xf numFmtId="0" fontId="11" fillId="0" borderId="0" xfId="0" applyFont="1" applyAlignment="1" applyProtection="1">
      <alignment vertical="center"/>
    </xf>
    <xf numFmtId="0" fontId="11" fillId="0" borderId="33" xfId="0" applyFont="1" applyBorder="1" applyAlignment="1" applyProtection="1">
      <alignment vertical="center"/>
    </xf>
    <xf numFmtId="0" fontId="7" fillId="0" borderId="0" xfId="0" applyFont="1" applyBorder="1" applyAlignment="1" applyProtection="1">
      <alignment horizontal="distributed"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vertical="center"/>
    </xf>
    <xf numFmtId="0" fontId="7" fillId="0" borderId="0" xfId="0" applyFont="1" applyBorder="1" applyAlignment="1" applyProtection="1">
      <alignment horizontal="right" vertical="center"/>
    </xf>
    <xf numFmtId="0" fontId="9" fillId="0" borderId="0" xfId="0" applyFont="1" applyBorder="1" applyAlignment="1" applyProtection="1">
      <alignment vertical="center"/>
    </xf>
    <xf numFmtId="0" fontId="9" fillId="0" borderId="0" xfId="0" applyFont="1" applyBorder="1" applyAlignment="1" applyProtection="1">
      <alignment vertical="center" wrapText="1"/>
    </xf>
    <xf numFmtId="0" fontId="11" fillId="0" borderId="0" xfId="0" applyFont="1" applyAlignment="1" applyProtection="1">
      <alignment horizontal="center" vertical="center"/>
    </xf>
    <xf numFmtId="38" fontId="7" fillId="0" borderId="0" xfId="2" applyFont="1" applyBorder="1" applyAlignment="1" applyProtection="1">
      <alignment horizontal="center" vertical="center"/>
    </xf>
    <xf numFmtId="0" fontId="13" fillId="0" borderId="0" xfId="0" applyFont="1" applyBorder="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horizontal="center" vertical="center"/>
    </xf>
    <xf numFmtId="0" fontId="7" fillId="0" borderId="0" xfId="0" applyFont="1" applyFill="1" applyBorder="1" applyAlignment="1" applyProtection="1">
      <alignment horizontal="right" vertical="center"/>
    </xf>
    <xf numFmtId="0" fontId="7" fillId="0" borderId="21" xfId="0" applyFont="1" applyFill="1" applyBorder="1" applyAlignment="1" applyProtection="1">
      <alignment vertical="center"/>
    </xf>
    <xf numFmtId="0" fontId="7" fillId="0" borderId="31" xfId="0" applyFont="1" applyFill="1" applyBorder="1" applyAlignment="1" applyProtection="1">
      <alignment vertical="center"/>
    </xf>
    <xf numFmtId="0" fontId="7" fillId="0" borderId="7" xfId="0" applyFont="1" applyBorder="1" applyAlignment="1" applyProtection="1">
      <alignment vertical="center"/>
    </xf>
    <xf numFmtId="0" fontId="7" fillId="0" borderId="9" xfId="0" applyFont="1" applyFill="1" applyBorder="1" applyAlignment="1" applyProtection="1">
      <alignment vertical="center"/>
    </xf>
    <xf numFmtId="0" fontId="7" fillId="0" borderId="8" xfId="0" applyFont="1" applyFill="1" applyBorder="1" applyAlignment="1" applyProtection="1">
      <alignment vertical="center"/>
    </xf>
    <xf numFmtId="49" fontId="7" fillId="0" borderId="0" xfId="0" applyNumberFormat="1" applyFont="1" applyFill="1" applyBorder="1" applyAlignment="1" applyProtection="1">
      <alignment horizontal="right" vertical="center"/>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0" fontId="67" fillId="0" borderId="0" xfId="0" applyFont="1" applyAlignment="1" applyProtection="1">
      <alignment horizontal="left" vertical="center"/>
    </xf>
    <xf numFmtId="0" fontId="67" fillId="0" borderId="0" xfId="0" applyFont="1" applyAlignment="1" applyProtection="1">
      <alignment horizontal="left" vertical="center"/>
    </xf>
    <xf numFmtId="0" fontId="0" fillId="0" borderId="3" xfId="0"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3" fillId="0" borderId="3" xfId="0" applyFont="1" applyFill="1" applyBorder="1" applyAlignment="1" applyProtection="1">
      <alignment vertical="center"/>
    </xf>
    <xf numFmtId="0" fontId="0"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49" fontId="23" fillId="0" borderId="0" xfId="0" applyNumberFormat="1" applyFont="1" applyAlignment="1">
      <alignment horizontal="left" vertical="center"/>
    </xf>
    <xf numFmtId="0" fontId="67" fillId="0" borderId="0" xfId="0" applyFont="1" applyAlignment="1" applyProtection="1">
      <alignment horizontal="left" vertical="center"/>
    </xf>
    <xf numFmtId="0" fontId="0" fillId="0" borderId="58" xfId="0" applyFont="1" applyBorder="1" applyAlignment="1" applyProtection="1">
      <alignment vertical="center" shrinkToFit="1"/>
    </xf>
    <xf numFmtId="0" fontId="0" fillId="0" borderId="55" xfId="0" applyFont="1" applyBorder="1" applyAlignment="1" applyProtection="1">
      <alignment vertical="center" shrinkToFit="1"/>
    </xf>
    <xf numFmtId="38" fontId="41" fillId="0" borderId="149" xfId="3" applyFont="1" applyBorder="1" applyAlignment="1" applyProtection="1">
      <alignment vertical="center"/>
    </xf>
    <xf numFmtId="38" fontId="41" fillId="0" borderId="43" xfId="3" applyFont="1" applyBorder="1" applyAlignment="1" applyProtection="1">
      <alignment vertical="center"/>
    </xf>
    <xf numFmtId="38" fontId="41" fillId="0" borderId="48" xfId="3" applyFont="1" applyBorder="1" applyAlignment="1" applyProtection="1">
      <alignment vertical="center"/>
    </xf>
    <xf numFmtId="0" fontId="72" fillId="0" borderId="0" xfId="0" applyFont="1" applyAlignment="1" applyProtection="1">
      <alignment vertical="center"/>
    </xf>
    <xf numFmtId="0" fontId="31" fillId="0" borderId="0" xfId="0" applyFont="1" applyAlignment="1" applyProtection="1">
      <alignment vertical="top"/>
    </xf>
    <xf numFmtId="0" fontId="0" fillId="0" borderId="0" xfId="0" applyNumberFormat="1"/>
    <xf numFmtId="0" fontId="73" fillId="8" borderId="135" xfId="0" applyNumberFormat="1" applyFont="1" applyFill="1" applyBorder="1" applyAlignment="1">
      <alignment horizontal="center" vertical="center" wrapText="1"/>
    </xf>
    <xf numFmtId="177" fontId="73" fillId="8" borderId="135" xfId="0" applyNumberFormat="1" applyFont="1" applyFill="1" applyBorder="1" applyAlignment="1">
      <alignment horizontal="center" vertical="center" wrapText="1"/>
    </xf>
    <xf numFmtId="0" fontId="73" fillId="0" borderId="135" xfId="0" applyNumberFormat="1" applyFont="1" applyFill="1" applyBorder="1" applyAlignment="1">
      <alignment horizontal="center" vertical="center" wrapText="1"/>
    </xf>
    <xf numFmtId="177" fontId="73" fillId="0" borderId="135" xfId="0" applyNumberFormat="1" applyFont="1" applyFill="1" applyBorder="1" applyAlignment="1">
      <alignment horizontal="center" vertical="center" wrapText="1"/>
    </xf>
    <xf numFmtId="176" fontId="73" fillId="0" borderId="135" xfId="0" applyNumberFormat="1" applyFont="1" applyFill="1" applyBorder="1" applyAlignment="1">
      <alignment horizontal="center" vertical="center" wrapText="1"/>
    </xf>
    <xf numFmtId="176" fontId="73" fillId="8" borderId="135" xfId="0" applyNumberFormat="1" applyFont="1" applyFill="1" applyBorder="1" applyAlignment="1">
      <alignment horizontal="center" vertical="center" wrapText="1"/>
    </xf>
    <xf numFmtId="0" fontId="73" fillId="0" borderId="0" xfId="0" applyNumberFormat="1" applyFont="1" applyFill="1" applyAlignment="1">
      <alignment horizontal="center" vertical="center" wrapText="1"/>
    </xf>
    <xf numFmtId="0" fontId="0" fillId="0" borderId="0" xfId="0" applyAlignment="1">
      <alignment horizontal="right"/>
    </xf>
    <xf numFmtId="49" fontId="0" fillId="0" borderId="0" xfId="0" applyNumberFormat="1" applyAlignment="1">
      <alignment horizontal="right"/>
    </xf>
    <xf numFmtId="0" fontId="0" fillId="0" borderId="0" xfId="0" applyNumberFormat="1" applyAlignment="1">
      <alignment horizontal="right"/>
    </xf>
    <xf numFmtId="38" fontId="0" fillId="0" borderId="0" xfId="0" applyNumberFormat="1" applyAlignment="1">
      <alignment horizontal="right"/>
    </xf>
    <xf numFmtId="0" fontId="0" fillId="0" borderId="0" xfId="0" applyFont="1" applyBorder="1" applyAlignment="1" applyProtection="1">
      <alignment horizontal="center" vertical="center"/>
    </xf>
    <xf numFmtId="0" fontId="41" fillId="0" borderId="0" xfId="0" applyFont="1" applyBorder="1" applyAlignment="1" applyProtection="1">
      <alignment horizontal="center" vertical="center"/>
    </xf>
    <xf numFmtId="0" fontId="41" fillId="0" borderId="0" xfId="0" applyFont="1" applyFill="1" applyBorder="1" applyAlignment="1" applyProtection="1">
      <alignment horizontal="center" vertical="center"/>
    </xf>
    <xf numFmtId="0" fontId="9" fillId="0" borderId="0" xfId="0" applyFont="1" applyBorder="1" applyAlignment="1" applyProtection="1">
      <alignment horizontal="left" vertical="center" shrinkToFit="1"/>
    </xf>
    <xf numFmtId="0" fontId="38" fillId="0" borderId="0" xfId="0" applyFont="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23" fillId="0" borderId="0" xfId="0" applyFont="1" applyFill="1" applyAlignment="1">
      <alignment vertical="center"/>
    </xf>
    <xf numFmtId="49" fontId="23" fillId="0" borderId="0" xfId="0" applyNumberFormat="1" applyFont="1" applyFill="1" applyAlignment="1">
      <alignment vertical="center"/>
    </xf>
    <xf numFmtId="0" fontId="75" fillId="0" borderId="0" xfId="0" applyFont="1" applyAlignment="1" applyProtection="1">
      <alignment vertical="center"/>
    </xf>
    <xf numFmtId="0" fontId="5" fillId="0" borderId="0" xfId="0" applyFont="1" applyBorder="1" applyAlignment="1" applyProtection="1">
      <alignment vertical="center"/>
    </xf>
    <xf numFmtId="0" fontId="76" fillId="0" borderId="0" xfId="4" applyFont="1" applyAlignment="1" applyProtection="1">
      <alignment horizontal="left" vertical="center"/>
    </xf>
    <xf numFmtId="0" fontId="77" fillId="0" borderId="0" xfId="4" applyFont="1" applyAlignment="1" applyProtection="1">
      <alignment vertical="center"/>
    </xf>
    <xf numFmtId="0" fontId="76" fillId="0" borderId="0" xfId="4" applyFont="1" applyAlignment="1" applyProtection="1">
      <alignment vertical="center"/>
    </xf>
    <xf numFmtId="0" fontId="7" fillId="0" borderId="96" xfId="0" applyFont="1" applyBorder="1" applyAlignment="1" applyProtection="1">
      <alignment vertical="center"/>
    </xf>
    <xf numFmtId="58" fontId="11" fillId="0" borderId="0" xfId="0" applyNumberFormat="1" applyFont="1" applyAlignment="1" applyProtection="1">
      <alignment vertical="center"/>
    </xf>
    <xf numFmtId="0" fontId="31" fillId="8" borderId="0" xfId="0" applyFont="1" applyFill="1" applyAlignment="1" applyProtection="1">
      <alignment vertical="center"/>
    </xf>
    <xf numFmtId="0" fontId="3" fillId="8" borderId="0" xfId="0" applyFont="1" applyFill="1" applyAlignment="1" applyProtection="1">
      <alignment vertical="center"/>
    </xf>
    <xf numFmtId="0" fontId="32" fillId="8" borderId="0" xfId="0" applyFont="1" applyFill="1" applyBorder="1" applyAlignment="1" applyProtection="1">
      <alignment vertical="center"/>
    </xf>
    <xf numFmtId="0" fontId="28" fillId="0" borderId="0" xfId="0" applyFont="1" applyAlignment="1" applyProtection="1">
      <alignment horizontal="left"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3" fillId="0" borderId="32" xfId="0" applyFont="1" applyBorder="1" applyAlignment="1" applyProtection="1">
      <alignment horizontal="center" vertical="center"/>
    </xf>
    <xf numFmtId="0" fontId="3" fillId="0" borderId="154"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149"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48" xfId="0" applyFont="1" applyBorder="1" applyAlignment="1" applyProtection="1">
      <alignment horizontal="center" vertical="center"/>
    </xf>
    <xf numFmtId="179" fontId="37" fillId="0" borderId="145" xfId="0" applyNumberFormat="1" applyFont="1" applyFill="1" applyBorder="1" applyAlignment="1" applyProtection="1">
      <alignment horizontal="center" vertical="center" shrinkToFit="1"/>
    </xf>
    <xf numFmtId="179" fontId="37" fillId="0" borderId="146" xfId="0" applyNumberFormat="1" applyFont="1" applyFill="1" applyBorder="1" applyAlignment="1" applyProtection="1">
      <alignment horizontal="center" vertical="center" shrinkToFit="1"/>
    </xf>
    <xf numFmtId="179" fontId="37" fillId="0" borderId="147" xfId="0" applyNumberFormat="1" applyFont="1" applyFill="1" applyBorder="1" applyAlignment="1" applyProtection="1">
      <alignment horizontal="center" vertical="center" shrinkToFit="1"/>
    </xf>
    <xf numFmtId="179" fontId="37" fillId="0" borderId="142" xfId="0" applyNumberFormat="1" applyFont="1" applyFill="1" applyBorder="1" applyAlignment="1" applyProtection="1">
      <alignment horizontal="center" vertical="center" shrinkToFit="1"/>
    </xf>
    <xf numFmtId="179" fontId="37" fillId="0" borderId="143" xfId="0" applyNumberFormat="1" applyFont="1" applyFill="1" applyBorder="1" applyAlignment="1" applyProtection="1">
      <alignment horizontal="center" vertical="center" shrinkToFit="1"/>
    </xf>
    <xf numFmtId="179" fontId="37" fillId="0" borderId="144" xfId="0" applyNumberFormat="1" applyFont="1" applyFill="1" applyBorder="1" applyAlignment="1" applyProtection="1">
      <alignment horizontal="center" vertical="center" shrinkToFit="1"/>
    </xf>
    <xf numFmtId="0" fontId="41" fillId="0" borderId="37" xfId="0" applyFont="1" applyBorder="1" applyAlignment="1" applyProtection="1">
      <alignment horizontal="center" vertical="center"/>
    </xf>
    <xf numFmtId="0" fontId="41" fillId="0" borderId="150" xfId="0" applyFont="1" applyBorder="1" applyAlignment="1" applyProtection="1">
      <alignment horizontal="center" vertical="center"/>
    </xf>
    <xf numFmtId="179" fontId="37" fillId="0" borderId="136" xfId="0" applyNumberFormat="1" applyFont="1" applyFill="1" applyBorder="1" applyAlignment="1" applyProtection="1">
      <alignment horizontal="center" vertical="center" shrinkToFit="1"/>
    </xf>
    <xf numFmtId="179" fontId="37" fillId="0" borderId="137" xfId="0" applyNumberFormat="1" applyFont="1" applyFill="1" applyBorder="1" applyAlignment="1" applyProtection="1">
      <alignment horizontal="center" vertical="center" shrinkToFit="1"/>
    </xf>
    <xf numFmtId="179" fontId="37" fillId="0" borderId="138" xfId="0" applyNumberFormat="1" applyFont="1" applyFill="1" applyBorder="1" applyAlignment="1" applyProtection="1">
      <alignment horizontal="center" vertical="center" shrinkToFit="1"/>
    </xf>
    <xf numFmtId="179" fontId="37" fillId="0" borderId="139" xfId="0" applyNumberFormat="1" applyFont="1" applyFill="1" applyBorder="1" applyAlignment="1" applyProtection="1">
      <alignment horizontal="center" vertical="center" shrinkToFit="1"/>
    </xf>
    <xf numFmtId="179" fontId="37" fillId="0" borderId="140" xfId="0" applyNumberFormat="1" applyFont="1" applyFill="1" applyBorder="1" applyAlignment="1" applyProtection="1">
      <alignment horizontal="center" vertical="center" shrinkToFit="1"/>
    </xf>
    <xf numFmtId="179" fontId="37" fillId="0" borderId="141" xfId="0" applyNumberFormat="1" applyFont="1" applyFill="1" applyBorder="1" applyAlignment="1" applyProtection="1">
      <alignment horizontal="center" vertical="center" shrinkToFit="1"/>
    </xf>
    <xf numFmtId="38" fontId="41" fillId="0" borderId="148" xfId="3" applyFont="1" applyBorder="1" applyAlignment="1" applyProtection="1">
      <alignment horizontal="center" vertical="center"/>
    </xf>
    <xf numFmtId="38" fontId="41" fillId="0" borderId="22" xfId="3" applyFont="1" applyBorder="1" applyAlignment="1" applyProtection="1">
      <alignment horizontal="center" vertical="center"/>
    </xf>
    <xf numFmtId="38" fontId="41" fillId="0" borderId="149" xfId="3" applyFont="1" applyBorder="1" applyAlignment="1" applyProtection="1">
      <alignment horizontal="center" vertical="center"/>
    </xf>
    <xf numFmtId="38" fontId="41" fillId="0" borderId="56" xfId="3" applyFont="1" applyBorder="1" applyAlignment="1" applyProtection="1">
      <alignment horizontal="center" vertical="center"/>
    </xf>
    <xf numFmtId="38" fontId="41" fillId="0" borderId="57" xfId="3" applyFont="1" applyBorder="1" applyAlignment="1" applyProtection="1">
      <alignment horizontal="center" vertical="center"/>
    </xf>
    <xf numFmtId="38" fontId="41" fillId="0" borderId="58" xfId="3" applyFont="1" applyBorder="1" applyAlignment="1" applyProtection="1">
      <alignment horizontal="center" vertical="center"/>
    </xf>
    <xf numFmtId="38" fontId="41" fillId="0" borderId="3" xfId="3" applyFont="1" applyBorder="1" applyAlignment="1" applyProtection="1">
      <alignment horizontal="center" vertical="center"/>
    </xf>
    <xf numFmtId="38" fontId="41" fillId="0" borderId="1" xfId="3" applyFont="1" applyBorder="1" applyAlignment="1" applyProtection="1">
      <alignment horizontal="center" vertical="center"/>
    </xf>
    <xf numFmtId="38" fontId="41" fillId="0" borderId="2" xfId="3" applyFont="1" applyBorder="1" applyAlignment="1" applyProtection="1">
      <alignment horizontal="center" vertical="center"/>
    </xf>
    <xf numFmtId="0" fontId="30" fillId="0" borderId="3" xfId="0" applyFont="1" applyFill="1" applyBorder="1" applyAlignment="1" applyProtection="1">
      <alignment horizontal="left" vertical="center" shrinkToFit="1"/>
    </xf>
    <xf numFmtId="0" fontId="30" fillId="0" borderId="1" xfId="0" applyFont="1" applyFill="1" applyBorder="1" applyAlignment="1" applyProtection="1">
      <alignment horizontal="left" vertical="center" shrinkToFit="1"/>
    </xf>
    <xf numFmtId="0" fontId="30" fillId="0" borderId="2" xfId="0" applyFont="1" applyFill="1" applyBorder="1" applyAlignment="1" applyProtection="1">
      <alignment horizontal="left" vertical="center" shrinkToFit="1"/>
    </xf>
    <xf numFmtId="0" fontId="30" fillId="6" borderId="3" xfId="0" applyFont="1" applyFill="1" applyBorder="1" applyAlignment="1" applyProtection="1">
      <alignment horizontal="left" vertical="center" shrinkToFit="1"/>
      <protection locked="0"/>
    </xf>
    <xf numFmtId="0" fontId="30" fillId="6" borderId="1" xfId="0" applyFont="1" applyFill="1" applyBorder="1" applyAlignment="1" applyProtection="1">
      <alignment horizontal="left" vertical="center" shrinkToFit="1"/>
      <protection locked="0"/>
    </xf>
    <xf numFmtId="179" fontId="37" fillId="6" borderId="53" xfId="0" applyNumberFormat="1" applyFont="1" applyFill="1" applyBorder="1" applyAlignment="1" applyProtection="1">
      <alignment horizontal="center" vertical="center" shrinkToFit="1"/>
      <protection locked="0"/>
    </xf>
    <xf numFmtId="179" fontId="37" fillId="6" borderId="54" xfId="0" applyNumberFormat="1" applyFont="1" applyFill="1" applyBorder="1" applyAlignment="1" applyProtection="1">
      <alignment horizontal="center" vertical="center" shrinkToFit="1"/>
      <protection locked="0"/>
    </xf>
    <xf numFmtId="179" fontId="37" fillId="6" borderId="55" xfId="0" applyNumberFormat="1" applyFont="1" applyFill="1" applyBorder="1" applyAlignment="1" applyProtection="1">
      <alignment horizontal="center" vertical="center" shrinkToFit="1"/>
      <protection locked="0"/>
    </xf>
    <xf numFmtId="179" fontId="37" fillId="6" borderId="3" xfId="0" applyNumberFormat="1" applyFont="1" applyFill="1" applyBorder="1" applyAlignment="1" applyProtection="1">
      <alignment horizontal="center" vertical="center" shrinkToFit="1"/>
      <protection locked="0"/>
    </xf>
    <xf numFmtId="179" fontId="37" fillId="6" borderId="1" xfId="0" applyNumberFormat="1" applyFont="1" applyFill="1" applyBorder="1" applyAlignment="1" applyProtection="1">
      <alignment horizontal="center" vertical="center" shrinkToFit="1"/>
      <protection locked="0"/>
    </xf>
    <xf numFmtId="179" fontId="37" fillId="6" borderId="2" xfId="0" applyNumberFormat="1" applyFont="1" applyFill="1" applyBorder="1" applyAlignment="1" applyProtection="1">
      <alignment horizontal="center" vertical="center" shrinkToFit="1"/>
      <protection locked="0"/>
    </xf>
    <xf numFmtId="0" fontId="9" fillId="0" borderId="64" xfId="0" applyFont="1" applyBorder="1" applyAlignment="1" applyProtection="1">
      <alignment horizontal="left" vertical="center" shrinkToFit="1"/>
    </xf>
    <xf numFmtId="0" fontId="38" fillId="0" borderId="64" xfId="0" applyFont="1" applyBorder="1" applyAlignment="1" applyProtection="1">
      <alignment horizontal="left" vertical="center" shrinkToFit="1"/>
    </xf>
    <xf numFmtId="0" fontId="38" fillId="0" borderId="70" xfId="0" applyFont="1" applyBorder="1" applyAlignment="1" applyProtection="1">
      <alignment horizontal="left" vertical="center" shrinkToFit="1"/>
    </xf>
    <xf numFmtId="0" fontId="41" fillId="0" borderId="38" xfId="0" applyFont="1" applyBorder="1" applyAlignment="1" applyProtection="1">
      <alignment horizontal="center" vertical="center"/>
    </xf>
    <xf numFmtId="0" fontId="41" fillId="0" borderId="39" xfId="0" applyFont="1" applyBorder="1" applyAlignment="1" applyProtection="1">
      <alignment horizontal="center" vertical="center"/>
    </xf>
    <xf numFmtId="179" fontId="37" fillId="6" borderId="3" xfId="0" applyNumberFormat="1" applyFont="1" applyFill="1" applyBorder="1" applyAlignment="1" applyProtection="1">
      <alignment horizontal="right" vertical="center" shrinkToFit="1"/>
      <protection locked="0"/>
    </xf>
    <xf numFmtId="179" fontId="37" fillId="6" borderId="1" xfId="0" applyNumberFormat="1" applyFont="1" applyFill="1" applyBorder="1" applyAlignment="1" applyProtection="1">
      <alignment horizontal="right" vertical="center" shrinkToFit="1"/>
      <protection locked="0"/>
    </xf>
    <xf numFmtId="179" fontId="37" fillId="6" borderId="2" xfId="0" applyNumberFormat="1" applyFont="1" applyFill="1" applyBorder="1" applyAlignment="1" applyProtection="1">
      <alignment horizontal="right" vertical="center" shrinkToFit="1"/>
      <protection locked="0"/>
    </xf>
    <xf numFmtId="0" fontId="9" fillId="0" borderId="66" xfId="0" applyFont="1" applyFill="1" applyBorder="1" applyAlignment="1" applyProtection="1">
      <alignment horizontal="left" vertical="center" shrinkToFit="1"/>
    </xf>
    <xf numFmtId="0" fontId="38" fillId="0" borderId="66" xfId="0" applyFont="1" applyBorder="1" applyAlignment="1" applyProtection="1">
      <alignment horizontal="left" vertical="center" shrinkToFit="1"/>
    </xf>
    <xf numFmtId="0" fontId="38" fillId="0" borderId="67" xfId="0" applyFont="1" applyBorder="1" applyAlignment="1" applyProtection="1">
      <alignment horizontal="left" vertical="center" shrinkToFit="1"/>
    </xf>
    <xf numFmtId="0" fontId="9" fillId="0" borderId="11" xfId="0" applyFont="1" applyBorder="1" applyAlignment="1" applyProtection="1">
      <alignment horizontal="left" vertical="center" shrinkToFit="1"/>
    </xf>
    <xf numFmtId="0" fontId="38" fillId="0" borderId="11" xfId="0" applyFont="1" applyBorder="1" applyAlignment="1" applyProtection="1">
      <alignment horizontal="left" vertical="center" shrinkToFit="1"/>
    </xf>
    <xf numFmtId="0" fontId="9" fillId="0" borderId="68" xfId="0" applyFont="1" applyBorder="1" applyAlignment="1" applyProtection="1">
      <alignment horizontal="left" vertical="center" shrinkToFit="1"/>
    </xf>
    <xf numFmtId="0" fontId="0" fillId="6" borderId="1"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9" fillId="0" borderId="69" xfId="0" applyFont="1" applyFill="1" applyBorder="1" applyAlignment="1" applyProtection="1">
      <alignment horizontal="left" vertical="center" shrinkToFit="1"/>
    </xf>
    <xf numFmtId="0" fontId="9" fillId="0" borderId="11" xfId="0" applyFont="1" applyFill="1" applyBorder="1" applyAlignment="1" applyProtection="1">
      <alignment horizontal="left" vertical="center" shrinkToFit="1"/>
    </xf>
    <xf numFmtId="0" fontId="9" fillId="0" borderId="66" xfId="0" applyFont="1" applyBorder="1" applyAlignment="1" applyProtection="1">
      <alignment horizontal="left" vertical="center" shrinkToFit="1"/>
    </xf>
    <xf numFmtId="0" fontId="3" fillId="0" borderId="39" xfId="0" applyFont="1" applyBorder="1" applyAlignment="1" applyProtection="1">
      <alignment horizontal="center" vertical="center"/>
    </xf>
    <xf numFmtId="0" fontId="30" fillId="6" borderId="53" xfId="0" applyFont="1" applyFill="1" applyBorder="1" applyAlignment="1" applyProtection="1">
      <alignment horizontal="center" vertical="center" shrinkToFit="1"/>
      <protection locked="0"/>
    </xf>
    <xf numFmtId="0" fontId="30" fillId="6" borderId="54" xfId="0" applyFont="1" applyFill="1" applyBorder="1" applyAlignment="1" applyProtection="1">
      <alignment horizontal="center" vertical="center" shrinkToFit="1"/>
      <protection locked="0"/>
    </xf>
    <xf numFmtId="0" fontId="30" fillId="6" borderId="55" xfId="0" applyFont="1" applyFill="1" applyBorder="1" applyAlignment="1" applyProtection="1">
      <alignment horizontal="center" vertical="center" shrinkToFit="1"/>
      <protection locked="0"/>
    </xf>
    <xf numFmtId="179" fontId="37" fillId="6" borderId="53" xfId="0" applyNumberFormat="1" applyFont="1" applyFill="1" applyBorder="1" applyAlignment="1" applyProtection="1">
      <alignment horizontal="right" vertical="center" shrinkToFit="1"/>
      <protection locked="0"/>
    </xf>
    <xf numFmtId="179" fontId="37" fillId="6" borderId="54" xfId="0" applyNumberFormat="1" applyFont="1" applyFill="1" applyBorder="1" applyAlignment="1" applyProtection="1">
      <alignment horizontal="right" vertical="center" shrinkToFit="1"/>
      <protection locked="0"/>
    </xf>
    <xf numFmtId="179" fontId="37" fillId="6" borderId="55" xfId="0" applyNumberFormat="1" applyFont="1" applyFill="1" applyBorder="1" applyAlignment="1" applyProtection="1">
      <alignment horizontal="right" vertical="center" shrinkToFit="1"/>
      <protection locked="0"/>
    </xf>
    <xf numFmtId="38" fontId="41" fillId="0" borderId="38" xfId="3" applyFont="1" applyBorder="1" applyAlignment="1" applyProtection="1">
      <alignment horizontal="center" vertical="center"/>
    </xf>
    <xf numFmtId="38" fontId="41" fillId="0" borderId="39" xfId="3" applyFont="1" applyBorder="1" applyAlignment="1" applyProtection="1">
      <alignment horizontal="center" vertical="center"/>
    </xf>
    <xf numFmtId="0" fontId="9" fillId="0" borderId="65" xfId="0" applyFont="1" applyBorder="1" applyAlignment="1" applyProtection="1">
      <alignment horizontal="left" vertical="center" shrinkToFit="1"/>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8" fillId="0" borderId="62" xfId="0" applyFont="1" applyBorder="1" applyAlignment="1" applyProtection="1">
      <alignment horizontal="center" vertical="center" wrapText="1"/>
    </xf>
    <xf numFmtId="0" fontId="38" fillId="0" borderId="62" xfId="0" applyFont="1" applyBorder="1" applyAlignment="1" applyProtection="1">
      <alignment horizontal="center" vertical="center"/>
    </xf>
    <xf numFmtId="0" fontId="38" fillId="0" borderId="62" xfId="0" applyFont="1" applyBorder="1" applyAlignment="1" applyProtection="1">
      <alignment horizontal="center" vertical="center" wrapText="1" shrinkToFit="1"/>
    </xf>
    <xf numFmtId="0" fontId="38" fillId="0" borderId="56" xfId="0" applyFont="1" applyBorder="1" applyAlignment="1" applyProtection="1">
      <alignment horizontal="center" vertical="center" wrapText="1" shrinkToFit="1"/>
    </xf>
    <xf numFmtId="0" fontId="38" fillId="0" borderId="57" xfId="0" applyFont="1" applyBorder="1" applyAlignment="1" applyProtection="1">
      <alignment horizontal="center" vertical="center" shrinkToFit="1"/>
    </xf>
    <xf numFmtId="0" fontId="38" fillId="0" borderId="58" xfId="0" applyFont="1" applyBorder="1" applyAlignment="1" applyProtection="1">
      <alignment horizontal="center" vertical="center" shrinkToFit="1"/>
    </xf>
    <xf numFmtId="0" fontId="38" fillId="0" borderId="53" xfId="0" applyFont="1" applyBorder="1" applyAlignment="1" applyProtection="1">
      <alignment horizontal="center" vertical="center" shrinkToFit="1"/>
    </xf>
    <xf numFmtId="0" fontId="38" fillId="0" borderId="54" xfId="0" applyFont="1" applyBorder="1" applyAlignment="1" applyProtection="1">
      <alignment horizontal="center" vertical="center" shrinkToFit="1"/>
    </xf>
    <xf numFmtId="0" fontId="38" fillId="0" borderId="55" xfId="0" applyFont="1" applyBorder="1" applyAlignment="1" applyProtection="1">
      <alignment horizontal="center" vertical="center" shrinkToFit="1"/>
    </xf>
    <xf numFmtId="0" fontId="41" fillId="0" borderId="63" xfId="0" applyFont="1" applyBorder="1" applyAlignment="1" applyProtection="1">
      <alignment horizontal="center" vertical="center"/>
    </xf>
    <xf numFmtId="0" fontId="0" fillId="0" borderId="56" xfId="0" applyFont="1" applyBorder="1" applyAlignment="1" applyProtection="1">
      <alignment horizontal="center" vertical="center" wrapText="1" shrinkToFit="1"/>
    </xf>
    <xf numFmtId="0" fontId="0" fillId="0" borderId="57" xfId="0" applyFont="1" applyBorder="1" applyAlignment="1" applyProtection="1">
      <alignment horizontal="center" vertical="center" shrinkToFit="1"/>
    </xf>
    <xf numFmtId="0" fontId="0" fillId="0" borderId="58" xfId="0" applyFont="1" applyBorder="1" applyAlignment="1" applyProtection="1">
      <alignment horizontal="center" vertical="center" shrinkToFit="1"/>
    </xf>
    <xf numFmtId="0" fontId="0" fillId="0" borderId="53" xfId="0" applyFont="1" applyBorder="1" applyAlignment="1" applyProtection="1">
      <alignment horizontal="center" vertical="center" shrinkToFit="1"/>
    </xf>
    <xf numFmtId="0" fontId="0" fillId="0" borderId="54" xfId="0" applyFont="1" applyBorder="1" applyAlignment="1" applyProtection="1">
      <alignment horizontal="center" vertical="center" shrinkToFit="1"/>
    </xf>
    <xf numFmtId="0" fontId="0" fillId="0" borderId="55" xfId="0" applyFont="1" applyBorder="1" applyAlignment="1" applyProtection="1">
      <alignment horizontal="center" vertical="center" shrinkToFit="1"/>
    </xf>
    <xf numFmtId="0" fontId="31" fillId="0" borderId="62" xfId="0" applyFont="1" applyBorder="1" applyAlignment="1" applyProtection="1">
      <alignment horizontal="center" vertical="center"/>
    </xf>
    <xf numFmtId="0" fontId="0" fillId="0" borderId="62" xfId="0" applyFont="1" applyBorder="1" applyAlignment="1" applyProtection="1">
      <alignment horizontal="center" vertical="center"/>
    </xf>
    <xf numFmtId="38" fontId="41" fillId="0" borderId="37" xfId="3" applyFont="1" applyBorder="1" applyAlignment="1" applyProtection="1">
      <alignment horizontal="center" vertical="center"/>
    </xf>
    <xf numFmtId="38" fontId="41" fillId="0" borderId="63" xfId="3" applyFont="1" applyBorder="1" applyAlignment="1" applyProtection="1">
      <alignment horizontal="center" vertical="center"/>
    </xf>
    <xf numFmtId="0" fontId="0" fillId="0" borderId="40" xfId="0" applyFont="1" applyFill="1" applyBorder="1" applyAlignment="1" applyProtection="1">
      <alignment horizontal="left" vertical="center" shrinkToFit="1"/>
    </xf>
    <xf numFmtId="0" fontId="0" fillId="0" borderId="41" xfId="0" applyFont="1" applyFill="1" applyBorder="1" applyAlignment="1" applyProtection="1">
      <alignment horizontal="left" vertical="center" shrinkToFit="1"/>
    </xf>
    <xf numFmtId="0" fontId="30" fillId="6" borderId="3" xfId="0" applyNumberFormat="1" applyFont="1" applyFill="1" applyBorder="1" applyAlignment="1" applyProtection="1">
      <alignment horizontal="left" vertical="center" shrinkToFit="1"/>
      <protection locked="0"/>
    </xf>
    <xf numFmtId="0" fontId="30" fillId="6" borderId="1" xfId="0" applyNumberFormat="1" applyFont="1" applyFill="1" applyBorder="1" applyAlignment="1" applyProtection="1">
      <alignment horizontal="left" vertical="center" shrinkToFit="1"/>
      <protection locked="0"/>
    </xf>
    <xf numFmtId="0" fontId="30" fillId="6" borderId="2" xfId="0" applyNumberFormat="1" applyFont="1" applyFill="1" applyBorder="1" applyAlignment="1" applyProtection="1">
      <alignment horizontal="left" vertical="center" shrinkToFit="1"/>
      <protection locked="0"/>
    </xf>
    <xf numFmtId="0" fontId="31" fillId="0" borderId="51" xfId="0" applyFont="1" applyBorder="1" applyAlignment="1" applyProtection="1">
      <alignment shrinkToFit="1"/>
    </xf>
    <xf numFmtId="0" fontId="31" fillId="0" borderId="39" xfId="0" applyFont="1" applyBorder="1" applyAlignment="1" applyProtection="1">
      <alignment shrinkToFit="1"/>
    </xf>
    <xf numFmtId="0" fontId="30" fillId="7" borderId="39" xfId="0" applyNumberFormat="1" applyFont="1" applyFill="1" applyBorder="1" applyAlignment="1" applyProtection="1">
      <alignment horizontal="left" vertical="center" shrinkToFit="1"/>
    </xf>
    <xf numFmtId="0" fontId="30" fillId="7" borderId="52" xfId="0" applyNumberFormat="1" applyFont="1" applyFill="1" applyBorder="1" applyAlignment="1" applyProtection="1">
      <alignment horizontal="left" vertical="center" shrinkToFit="1"/>
    </xf>
    <xf numFmtId="0" fontId="30" fillId="6" borderId="2" xfId="0" applyFont="1" applyFill="1" applyBorder="1" applyAlignment="1" applyProtection="1">
      <alignment horizontal="left" vertical="center" shrinkToFit="1"/>
      <protection locked="0"/>
    </xf>
    <xf numFmtId="49" fontId="30" fillId="6" borderId="3" xfId="0" applyNumberFormat="1" applyFont="1" applyFill="1" applyBorder="1" applyAlignment="1" applyProtection="1">
      <alignment horizontal="left" vertical="center" shrinkToFit="1"/>
      <protection locked="0"/>
    </xf>
    <xf numFmtId="49" fontId="30" fillId="6" borderId="1" xfId="0" applyNumberFormat="1" applyFont="1" applyFill="1" applyBorder="1" applyAlignment="1" applyProtection="1">
      <alignment horizontal="left" vertical="center" shrinkToFit="1"/>
      <protection locked="0"/>
    </xf>
    <xf numFmtId="49" fontId="30" fillId="6" borderId="2" xfId="0" applyNumberFormat="1" applyFont="1" applyFill="1" applyBorder="1" applyAlignment="1" applyProtection="1">
      <alignment horizontal="left" vertical="center" shrinkToFit="1"/>
      <protection locked="0"/>
    </xf>
    <xf numFmtId="0" fontId="31" fillId="0" borderId="59" xfId="0" applyFont="1" applyBorder="1" applyAlignment="1" applyProtection="1">
      <alignment shrinkToFit="1"/>
    </xf>
    <xf numFmtId="0" fontId="31" fillId="0" borderId="60" xfId="0" applyFont="1" applyBorder="1" applyAlignment="1" applyProtection="1">
      <alignment shrinkToFit="1"/>
    </xf>
    <xf numFmtId="49" fontId="30" fillId="7" borderId="60" xfId="0" applyNumberFormat="1" applyFont="1" applyFill="1" applyBorder="1" applyAlignment="1" applyProtection="1">
      <alignment horizontal="left" vertical="center" shrinkToFit="1"/>
    </xf>
    <xf numFmtId="49" fontId="30" fillId="7" borderId="61" xfId="0" applyNumberFormat="1" applyFont="1" applyFill="1" applyBorder="1" applyAlignment="1" applyProtection="1">
      <alignment horizontal="left" vertical="center" shrinkToFit="1"/>
    </xf>
    <xf numFmtId="0" fontId="0" fillId="0" borderId="39" xfId="0" applyFont="1" applyBorder="1" applyAlignment="1" applyProtection="1">
      <alignment vertical="center" shrinkToFit="1"/>
    </xf>
    <xf numFmtId="0" fontId="3" fillId="0" borderId="39" xfId="0" applyFont="1" applyBorder="1" applyAlignment="1" applyProtection="1">
      <alignment vertical="center" shrinkToFit="1"/>
    </xf>
    <xf numFmtId="0" fontId="3" fillId="0" borderId="40" xfId="0" applyFont="1" applyBorder="1" applyAlignment="1" applyProtection="1">
      <alignment vertical="center" shrinkToFit="1"/>
    </xf>
    <xf numFmtId="0" fontId="0" fillId="0" borderId="39" xfId="0" applyBorder="1" applyAlignment="1" applyProtection="1">
      <alignment vertical="center" shrinkToFit="1"/>
    </xf>
    <xf numFmtId="0" fontId="0" fillId="0" borderId="40" xfId="0" applyFont="1" applyBorder="1" applyAlignment="1" applyProtection="1">
      <alignment vertical="center" shrinkToFit="1"/>
    </xf>
    <xf numFmtId="49" fontId="30" fillId="6" borderId="56" xfId="0" applyNumberFormat="1" applyFont="1" applyFill="1" applyBorder="1" applyAlignment="1" applyProtection="1">
      <alignment horizontal="left" vertical="center" shrinkToFit="1"/>
      <protection locked="0"/>
    </xf>
    <xf numFmtId="49" fontId="30" fillId="6" borderId="57" xfId="0" applyNumberFormat="1" applyFont="1" applyFill="1" applyBorder="1" applyAlignment="1" applyProtection="1">
      <alignment horizontal="left" vertical="center" shrinkToFit="1"/>
      <protection locked="0"/>
    </xf>
    <xf numFmtId="49" fontId="30" fillId="6" borderId="58" xfId="0" applyNumberFormat="1" applyFont="1" applyFill="1" applyBorder="1" applyAlignment="1" applyProtection="1">
      <alignment horizontal="left" vertical="center" shrinkToFit="1"/>
      <protection locked="0"/>
    </xf>
    <xf numFmtId="0" fontId="31" fillId="0" borderId="51" xfId="0" applyFont="1" applyBorder="1" applyAlignment="1" applyProtection="1">
      <alignment vertical="center" shrinkToFit="1"/>
    </xf>
    <xf numFmtId="0" fontId="31" fillId="0" borderId="39" xfId="0" applyFont="1" applyBorder="1" applyAlignment="1" applyProtection="1">
      <alignment vertical="center" shrinkToFit="1"/>
    </xf>
    <xf numFmtId="49" fontId="30" fillId="7" borderId="39" xfId="0" applyNumberFormat="1" applyFont="1" applyFill="1" applyBorder="1" applyAlignment="1" applyProtection="1">
      <alignment horizontal="left" vertical="center" shrinkToFit="1"/>
    </xf>
    <xf numFmtId="49" fontId="30" fillId="7" borderId="52" xfId="0" applyNumberFormat="1" applyFont="1" applyFill="1" applyBorder="1" applyAlignment="1" applyProtection="1">
      <alignment horizontal="left" vertical="center" shrinkToFit="1"/>
    </xf>
    <xf numFmtId="0" fontId="0" fillId="0" borderId="40" xfId="0" applyFont="1" applyBorder="1" applyAlignment="1" applyProtection="1">
      <alignment horizontal="left" vertical="center" shrinkToFit="1"/>
    </xf>
    <xf numFmtId="0" fontId="0" fillId="0" borderId="41" xfId="0" applyFont="1" applyBorder="1" applyAlignment="1" applyProtection="1">
      <alignment horizontal="left" vertical="center" shrinkToFit="1"/>
    </xf>
    <xf numFmtId="0" fontId="30" fillId="7" borderId="39" xfId="0" applyFont="1" applyFill="1" applyBorder="1" applyAlignment="1" applyProtection="1">
      <alignment horizontal="left" vertical="center" shrinkToFit="1"/>
    </xf>
    <xf numFmtId="0" fontId="30" fillId="7" borderId="52" xfId="0" applyFont="1" applyFill="1" applyBorder="1" applyAlignment="1" applyProtection="1">
      <alignment horizontal="left" vertical="center" shrinkToFit="1"/>
    </xf>
    <xf numFmtId="49" fontId="30" fillId="6" borderId="53" xfId="0" quotePrefix="1" applyNumberFormat="1" applyFont="1" applyFill="1" applyBorder="1" applyAlignment="1" applyProtection="1">
      <alignment horizontal="left" vertical="center" shrinkToFit="1"/>
      <protection locked="0"/>
    </xf>
    <xf numFmtId="49" fontId="30" fillId="6" borderId="54" xfId="0" applyNumberFormat="1" applyFont="1" applyFill="1" applyBorder="1" applyAlignment="1" applyProtection="1">
      <alignment horizontal="left" vertical="center" shrinkToFit="1"/>
      <protection locked="0"/>
    </xf>
    <xf numFmtId="49" fontId="30" fillId="6" borderId="55" xfId="0" applyNumberFormat="1" applyFont="1" applyFill="1" applyBorder="1" applyAlignment="1" applyProtection="1">
      <alignment horizontal="left" vertical="center" shrinkToFit="1"/>
      <protection locked="0"/>
    </xf>
    <xf numFmtId="177" fontId="30" fillId="7" borderId="39" xfId="0" applyNumberFormat="1" applyFont="1" applyFill="1" applyBorder="1" applyAlignment="1" applyProtection="1">
      <alignment horizontal="left" vertical="center" shrinkToFit="1"/>
    </xf>
    <xf numFmtId="177" fontId="30" fillId="7" borderId="52" xfId="0" applyNumberFormat="1" applyFont="1" applyFill="1" applyBorder="1" applyAlignment="1" applyProtection="1">
      <alignment horizontal="left" vertical="center" shrinkToFit="1"/>
    </xf>
    <xf numFmtId="0" fontId="15" fillId="0" borderId="1" xfId="0" applyFont="1" applyBorder="1" applyAlignment="1" applyProtection="1">
      <alignment horizontal="center" vertical="center"/>
    </xf>
    <xf numFmtId="0" fontId="0" fillId="0" borderId="32" xfId="0" applyFont="1" applyBorder="1" applyAlignment="1" applyProtection="1">
      <alignment horizontal="left" vertical="center" shrinkToFit="1"/>
    </xf>
    <xf numFmtId="0" fontId="0" fillId="0" borderId="33" xfId="0" applyFont="1" applyBorder="1" applyAlignment="1" applyProtection="1">
      <alignment horizontal="left" vertical="center" shrinkToFit="1"/>
    </xf>
    <xf numFmtId="0" fontId="0" fillId="0" borderId="36" xfId="0" applyFont="1" applyBorder="1" applyAlignment="1" applyProtection="1">
      <alignment horizontal="left" vertical="center" shrinkToFit="1"/>
    </xf>
    <xf numFmtId="0" fontId="0" fillId="0" borderId="22" xfId="0" applyFont="1" applyBorder="1" applyAlignment="1" applyProtection="1">
      <alignment horizontal="left" vertical="center" shrinkToFit="1"/>
    </xf>
    <xf numFmtId="0" fontId="30" fillId="6" borderId="42" xfId="0" applyFont="1" applyFill="1" applyBorder="1" applyAlignment="1" applyProtection="1">
      <alignment horizontal="left" vertical="center" shrinkToFit="1"/>
      <protection locked="0"/>
    </xf>
    <xf numFmtId="0" fontId="30" fillId="6" borderId="0" xfId="0" applyFont="1" applyFill="1" applyBorder="1" applyAlignment="1" applyProtection="1">
      <alignment horizontal="left" vertical="center" shrinkToFit="1"/>
      <protection locked="0"/>
    </xf>
    <xf numFmtId="0" fontId="30" fillId="6" borderId="43" xfId="0" applyFont="1" applyFill="1" applyBorder="1" applyAlignment="1" applyProtection="1">
      <alignment horizontal="left" vertical="center" shrinkToFit="1"/>
      <protection locked="0"/>
    </xf>
    <xf numFmtId="0" fontId="50" fillId="6" borderId="1" xfId="0" applyFont="1" applyFill="1" applyBorder="1" applyAlignment="1" applyProtection="1">
      <alignment horizontal="center" vertical="center"/>
      <protection locked="0"/>
    </xf>
    <xf numFmtId="0" fontId="15" fillId="0" borderId="2" xfId="0" applyFont="1" applyBorder="1" applyAlignment="1" applyProtection="1">
      <alignment horizontal="center" vertical="center"/>
    </xf>
    <xf numFmtId="0" fontId="31" fillId="0" borderId="0" xfId="0" applyFont="1" applyAlignment="1" applyProtection="1">
      <alignment horizontal="left" vertical="center" wrapText="1"/>
    </xf>
    <xf numFmtId="0" fontId="31" fillId="0" borderId="0" xfId="0" applyFont="1" applyAlignment="1" applyProtection="1">
      <alignment horizontal="left" vertical="center"/>
    </xf>
    <xf numFmtId="0" fontId="68" fillId="0" borderId="3" xfId="0" applyFont="1" applyFill="1" applyBorder="1" applyAlignment="1" applyProtection="1">
      <alignment horizontal="center" vertical="center" shrinkToFit="1"/>
    </xf>
    <xf numFmtId="0" fontId="68" fillId="0" borderId="1" xfId="0" applyFont="1" applyFill="1" applyBorder="1" applyAlignment="1" applyProtection="1">
      <alignment horizontal="center" vertical="center" shrinkToFit="1"/>
    </xf>
    <xf numFmtId="0" fontId="68" fillId="0" borderId="2" xfId="0" applyFont="1" applyFill="1" applyBorder="1" applyAlignment="1" applyProtection="1">
      <alignment horizontal="center" vertical="center" shrinkToFit="1"/>
    </xf>
    <xf numFmtId="0" fontId="15" fillId="0" borderId="3" xfId="0" applyFont="1" applyBorder="1" applyAlignment="1" applyProtection="1">
      <alignment horizontal="center" vertical="center"/>
    </xf>
    <xf numFmtId="0" fontId="31" fillId="0" borderId="44" xfId="0" applyFont="1" applyBorder="1" applyAlignment="1" applyProtection="1">
      <alignment horizontal="center" vertical="center" shrinkToFit="1"/>
    </xf>
    <xf numFmtId="0" fontId="31" fillId="0" borderId="41" xfId="0" applyFont="1" applyBorder="1" applyAlignment="1" applyProtection="1">
      <alignment horizontal="center" vertical="center" shrinkToFit="1"/>
    </xf>
    <xf numFmtId="0" fontId="31" fillId="0" borderId="38" xfId="0" applyFont="1" applyBorder="1" applyAlignment="1" applyProtection="1">
      <alignment horizontal="center" vertical="center" shrinkToFit="1"/>
    </xf>
    <xf numFmtId="0" fontId="30" fillId="7" borderId="45" xfId="0" applyFont="1" applyFill="1" applyBorder="1" applyAlignment="1" applyProtection="1">
      <alignment horizontal="left" vertical="center" shrinkToFit="1"/>
    </xf>
    <xf numFmtId="0" fontId="30" fillId="7" borderId="46" xfId="0" applyFont="1" applyFill="1" applyBorder="1" applyAlignment="1" applyProtection="1">
      <alignment horizontal="left" vertical="center" shrinkToFit="1"/>
    </xf>
    <xf numFmtId="0" fontId="30" fillId="7" borderId="47" xfId="0" applyFont="1" applyFill="1" applyBorder="1" applyAlignment="1" applyProtection="1">
      <alignment horizontal="left" vertical="center" shrinkToFit="1"/>
    </xf>
    <xf numFmtId="0" fontId="30" fillId="7" borderId="40" xfId="0" applyFont="1" applyFill="1" applyBorder="1" applyAlignment="1" applyProtection="1">
      <alignment horizontal="left" vertical="center" shrinkToFit="1"/>
    </xf>
    <xf numFmtId="0" fontId="30" fillId="7" borderId="41" xfId="0" applyFont="1" applyFill="1" applyBorder="1" applyAlignment="1" applyProtection="1">
      <alignment horizontal="left" vertical="center" shrinkToFit="1"/>
    </xf>
    <xf numFmtId="0" fontId="30" fillId="7" borderId="48" xfId="0" applyFont="1" applyFill="1" applyBorder="1" applyAlignment="1" applyProtection="1">
      <alignment horizontal="left" vertical="center" shrinkToFit="1"/>
    </xf>
    <xf numFmtId="0" fontId="31" fillId="0" borderId="49" xfId="0" applyFont="1" applyBorder="1" applyAlignment="1" applyProtection="1">
      <alignment horizontal="center" vertical="center" shrinkToFit="1"/>
    </xf>
    <xf numFmtId="0" fontId="31" fillId="0" borderId="46" xfId="0" applyFont="1" applyBorder="1" applyAlignment="1" applyProtection="1">
      <alignment horizontal="center" vertical="center" shrinkToFit="1"/>
    </xf>
    <xf numFmtId="0" fontId="31" fillId="0" borderId="50" xfId="0" applyFont="1" applyBorder="1" applyAlignment="1" applyProtection="1">
      <alignment horizontal="center" vertical="center" shrinkToFit="1"/>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177" fontId="30" fillId="6" borderId="3" xfId="0" applyNumberFormat="1" applyFont="1" applyFill="1" applyBorder="1" applyAlignment="1" applyProtection="1">
      <alignment horizontal="left" vertical="center" shrinkToFit="1"/>
      <protection locked="0"/>
    </xf>
    <xf numFmtId="177" fontId="30" fillId="6" borderId="1" xfId="0" applyNumberFormat="1" applyFont="1" applyFill="1" applyBorder="1" applyAlignment="1" applyProtection="1">
      <alignment horizontal="left" vertical="center" shrinkToFit="1"/>
      <protection locked="0"/>
    </xf>
    <xf numFmtId="177" fontId="30" fillId="6" borderId="2" xfId="0" applyNumberFormat="1" applyFont="1" applyFill="1" applyBorder="1" applyAlignment="1" applyProtection="1">
      <alignment horizontal="left" vertical="center" shrinkToFit="1"/>
      <protection locked="0"/>
    </xf>
    <xf numFmtId="0" fontId="0" fillId="0" borderId="0" xfId="0" applyFont="1" applyBorder="1" applyAlignment="1" applyProtection="1">
      <alignment horizontal="center" vertical="center"/>
    </xf>
    <xf numFmtId="0" fontId="0" fillId="0" borderId="32" xfId="0" applyBorder="1" applyAlignment="1" applyProtection="1">
      <alignment horizontal="left" vertical="center" shrinkToFit="1"/>
    </xf>
    <xf numFmtId="0" fontId="0" fillId="0" borderId="33" xfId="0" applyBorder="1" applyAlignment="1" applyProtection="1">
      <alignment horizontal="left" vertical="center" shrinkToFit="1"/>
    </xf>
    <xf numFmtId="0" fontId="0" fillId="0" borderId="36" xfId="0" applyBorder="1" applyAlignment="1" applyProtection="1">
      <alignment horizontal="left" vertical="center" shrinkToFit="1"/>
    </xf>
    <xf numFmtId="0" fontId="0" fillId="0" borderId="22" xfId="0" applyBorder="1" applyAlignment="1" applyProtection="1">
      <alignment horizontal="left" vertical="center" shrinkToFit="1"/>
    </xf>
    <xf numFmtId="178" fontId="37" fillId="6" borderId="3" xfId="0" applyNumberFormat="1" applyFont="1" applyFill="1" applyBorder="1" applyAlignment="1" applyProtection="1">
      <alignment horizontal="left" vertical="center" shrinkToFit="1"/>
      <protection locked="0"/>
    </xf>
    <xf numFmtId="178" fontId="37" fillId="6" borderId="1" xfId="0" applyNumberFormat="1" applyFont="1" applyFill="1" applyBorder="1" applyAlignment="1" applyProtection="1">
      <alignment horizontal="left" vertical="center" shrinkToFit="1"/>
      <protection locked="0"/>
    </xf>
    <xf numFmtId="178" fontId="37" fillId="6" borderId="2" xfId="0" applyNumberFormat="1" applyFont="1" applyFill="1" applyBorder="1" applyAlignment="1" applyProtection="1">
      <alignment horizontal="left" vertical="center" shrinkToFit="1"/>
      <protection locked="0"/>
    </xf>
    <xf numFmtId="0" fontId="0" fillId="0" borderId="38" xfId="0" applyBorder="1" applyAlignment="1" applyProtection="1">
      <alignment horizontal="left" vertical="center" shrinkToFit="1"/>
    </xf>
    <xf numFmtId="0" fontId="0" fillId="0" borderId="40" xfId="0" applyBorder="1" applyAlignment="1" applyProtection="1">
      <alignment horizontal="center" vertical="center" shrinkToFit="1"/>
    </xf>
    <xf numFmtId="0" fontId="0" fillId="0" borderId="41" xfId="0" applyBorder="1" applyAlignment="1" applyProtection="1">
      <alignment horizontal="center" vertical="center" shrinkToFit="1"/>
    </xf>
    <xf numFmtId="0" fontId="0" fillId="0" borderId="38" xfId="0" applyBorder="1" applyAlignment="1" applyProtection="1">
      <alignment horizontal="center" vertical="center" shrinkToFit="1"/>
    </xf>
    <xf numFmtId="179" fontId="37" fillId="0" borderId="0" xfId="0" applyNumberFormat="1" applyFont="1" applyFill="1" applyBorder="1" applyAlignment="1" applyProtection="1">
      <alignment horizontal="right" vertical="center" shrinkToFit="1"/>
    </xf>
    <xf numFmtId="0" fontId="41" fillId="0" borderId="0" xfId="0" applyFont="1" applyBorder="1" applyAlignment="1" applyProtection="1">
      <alignment horizontal="center" vertical="center"/>
    </xf>
    <xf numFmtId="38" fontId="41" fillId="0" borderId="136" xfId="3" applyFont="1" applyBorder="1" applyAlignment="1" applyProtection="1">
      <alignment horizontal="center" vertical="center"/>
    </xf>
    <xf numFmtId="38" fontId="41" fillId="0" borderId="137" xfId="3" applyFont="1" applyBorder="1" applyAlignment="1" applyProtection="1">
      <alignment horizontal="center" vertical="center"/>
    </xf>
    <xf numFmtId="38" fontId="41" fillId="0" borderId="138" xfId="3" applyFont="1" applyBorder="1" applyAlignment="1" applyProtection="1">
      <alignment horizontal="center" vertical="center"/>
    </xf>
    <xf numFmtId="38" fontId="41" fillId="0" borderId="139" xfId="3" applyFont="1" applyBorder="1" applyAlignment="1" applyProtection="1">
      <alignment horizontal="center" vertical="center"/>
    </xf>
    <xf numFmtId="38" fontId="41" fillId="0" borderId="140" xfId="3" applyFont="1" applyBorder="1" applyAlignment="1" applyProtection="1">
      <alignment horizontal="center" vertical="center"/>
    </xf>
    <xf numFmtId="38" fontId="41" fillId="0" borderId="141" xfId="3" applyFont="1" applyBorder="1" applyAlignment="1" applyProtection="1">
      <alignment horizontal="center" vertical="center"/>
    </xf>
    <xf numFmtId="38" fontId="41" fillId="0" borderId="151" xfId="3" applyFont="1" applyBorder="1" applyAlignment="1" applyProtection="1">
      <alignment horizontal="center" vertical="center"/>
    </xf>
    <xf numFmtId="38" fontId="41" fillId="0" borderId="152" xfId="3" applyFont="1" applyBorder="1" applyAlignment="1" applyProtection="1">
      <alignment horizontal="center" vertical="center"/>
    </xf>
    <xf numFmtId="38" fontId="41" fillId="0" borderId="153" xfId="3" applyFont="1" applyBorder="1" applyAlignment="1" applyProtection="1">
      <alignment horizontal="center" vertical="center"/>
    </xf>
    <xf numFmtId="0" fontId="41" fillId="0" borderId="56" xfId="0" applyFont="1" applyBorder="1" applyAlignment="1" applyProtection="1">
      <alignment horizontal="center" vertical="center" wrapText="1" shrinkToFit="1"/>
    </xf>
    <xf numFmtId="0" fontId="30" fillId="0" borderId="3" xfId="0" applyFont="1" applyFill="1" applyBorder="1" applyAlignment="1" applyProtection="1">
      <alignment horizontal="left" vertical="center" wrapText="1" shrinkToFit="1"/>
    </xf>
    <xf numFmtId="0" fontId="41" fillId="0" borderId="57" xfId="0" applyFont="1" applyBorder="1" applyAlignment="1" applyProtection="1">
      <alignment horizontal="center" vertical="center" wrapText="1" shrinkToFit="1"/>
    </xf>
    <xf numFmtId="0" fontId="41" fillId="0" borderId="53" xfId="0" applyFont="1" applyBorder="1" applyAlignment="1" applyProtection="1">
      <alignment horizontal="center" vertical="center" wrapText="1" shrinkToFit="1"/>
    </xf>
    <xf numFmtId="0" fontId="41" fillId="0" borderId="54" xfId="0" applyFont="1" applyBorder="1" applyAlignment="1" applyProtection="1">
      <alignment horizontal="center" vertical="center" wrapText="1" shrinkToFit="1"/>
    </xf>
    <xf numFmtId="0" fontId="41" fillId="0" borderId="56" xfId="0" applyFont="1" applyBorder="1" applyAlignment="1" applyProtection="1">
      <alignment horizontal="center" vertical="center"/>
    </xf>
    <xf numFmtId="0" fontId="41" fillId="0" borderId="57" xfId="0" applyFont="1" applyBorder="1" applyAlignment="1" applyProtection="1">
      <alignment horizontal="center" vertical="center"/>
    </xf>
    <xf numFmtId="0" fontId="41" fillId="0" borderId="58" xfId="0" applyFont="1" applyBorder="1" applyAlignment="1" applyProtection="1">
      <alignment horizontal="center" vertical="center"/>
    </xf>
    <xf numFmtId="0" fontId="41" fillId="0" borderId="53" xfId="0" applyFont="1" applyBorder="1" applyAlignment="1" applyProtection="1">
      <alignment horizontal="center" vertical="center"/>
    </xf>
    <xf numFmtId="0" fontId="41" fillId="0" borderId="54" xfId="0" applyFont="1" applyBorder="1" applyAlignment="1" applyProtection="1">
      <alignment horizontal="center" vertical="center"/>
    </xf>
    <xf numFmtId="0" fontId="41" fillId="0" borderId="55" xfId="0" applyFont="1" applyBorder="1" applyAlignment="1" applyProtection="1">
      <alignment horizontal="center" vertical="center"/>
    </xf>
    <xf numFmtId="0" fontId="41" fillId="0" borderId="0" xfId="0" applyFont="1" applyFill="1" applyBorder="1" applyAlignment="1" applyProtection="1">
      <alignment horizontal="center" vertical="center"/>
    </xf>
    <xf numFmtId="38" fontId="41" fillId="0" borderId="44" xfId="3" applyFont="1" applyBorder="1" applyAlignment="1" applyProtection="1">
      <alignment horizontal="center" vertical="center"/>
    </xf>
    <xf numFmtId="38" fontId="41" fillId="0" borderId="41" xfId="3" applyFont="1" applyBorder="1" applyAlignment="1" applyProtection="1">
      <alignment horizontal="center" vertical="center"/>
    </xf>
    <xf numFmtId="0" fontId="9" fillId="0" borderId="0" xfId="0" applyFont="1" applyBorder="1" applyAlignment="1" applyProtection="1">
      <alignment horizontal="left" vertical="center" shrinkToFit="1"/>
    </xf>
    <xf numFmtId="0" fontId="38" fillId="0" borderId="0" xfId="0" applyFont="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41" fillId="0" borderId="51" xfId="0" applyFont="1" applyBorder="1" applyAlignment="1" applyProtection="1">
      <alignment horizontal="center" vertical="center"/>
    </xf>
    <xf numFmtId="0" fontId="41" fillId="0" borderId="52" xfId="0" applyFont="1" applyBorder="1" applyAlignment="1" applyProtection="1">
      <alignment horizontal="center" vertical="center"/>
    </xf>
    <xf numFmtId="0" fontId="31" fillId="0" borderId="56" xfId="0" applyFont="1" applyBorder="1" applyAlignment="1" applyProtection="1">
      <alignment horizontal="center" vertical="center" wrapText="1"/>
    </xf>
    <xf numFmtId="0" fontId="38" fillId="0" borderId="57" xfId="0" applyFont="1" applyBorder="1" applyAlignment="1" applyProtection="1">
      <alignment horizontal="center" vertical="center" wrapText="1"/>
    </xf>
    <xf numFmtId="0" fontId="38" fillId="0" borderId="58" xfId="0" applyFont="1" applyBorder="1" applyAlignment="1" applyProtection="1">
      <alignment horizontal="center" vertical="center" wrapText="1"/>
    </xf>
    <xf numFmtId="0" fontId="38" fillId="0" borderId="53" xfId="0" applyFont="1" applyBorder="1" applyAlignment="1" applyProtection="1">
      <alignment horizontal="center" vertical="center" wrapText="1"/>
    </xf>
    <xf numFmtId="0" fontId="38" fillId="0" borderId="54" xfId="0" applyFont="1" applyBorder="1" applyAlignment="1" applyProtection="1">
      <alignment horizontal="center" vertical="center" wrapText="1"/>
    </xf>
    <xf numFmtId="0" fontId="38" fillId="0" borderId="55" xfId="0" applyFont="1" applyBorder="1" applyAlignment="1" applyProtection="1">
      <alignment horizontal="center" vertical="center" wrapText="1"/>
    </xf>
    <xf numFmtId="0" fontId="9" fillId="0" borderId="40" xfId="4" applyFont="1" applyBorder="1" applyAlignment="1" applyProtection="1">
      <alignment horizontal="center" vertical="center"/>
    </xf>
    <xf numFmtId="0" fontId="9" fillId="0" borderId="41" xfId="4" applyFont="1" applyBorder="1" applyAlignment="1" applyProtection="1">
      <alignment horizontal="center" vertical="center"/>
    </xf>
    <xf numFmtId="0" fontId="9" fillId="0" borderId="38" xfId="4" applyFont="1" applyBorder="1" applyAlignment="1" applyProtection="1">
      <alignment horizontal="center" vertical="center"/>
    </xf>
    <xf numFmtId="0" fontId="9" fillId="0" borderId="39" xfId="4" applyFont="1" applyBorder="1" applyAlignment="1" applyProtection="1">
      <alignment horizontal="center" vertical="center"/>
    </xf>
    <xf numFmtId="0" fontId="9" fillId="0" borderId="32" xfId="4" applyFont="1" applyBorder="1" applyAlignment="1" applyProtection="1">
      <alignment horizontal="center" vertical="center"/>
    </xf>
    <xf numFmtId="0" fontId="9" fillId="0" borderId="33" xfId="4" applyFont="1" applyBorder="1" applyAlignment="1" applyProtection="1">
      <alignment horizontal="center" vertical="center"/>
    </xf>
    <xf numFmtId="0" fontId="9" fillId="0" borderId="34" xfId="4" applyFont="1" applyBorder="1" applyAlignment="1" applyProtection="1">
      <alignment horizontal="center" vertical="center"/>
    </xf>
    <xf numFmtId="0" fontId="9" fillId="0" borderId="18" xfId="4" applyFont="1" applyBorder="1" applyAlignment="1" applyProtection="1">
      <alignment horizontal="center" vertical="center"/>
    </xf>
    <xf numFmtId="0" fontId="9" fillId="0" borderId="0" xfId="4" applyFont="1" applyBorder="1" applyAlignment="1" applyProtection="1">
      <alignment horizontal="center" vertical="center"/>
    </xf>
    <xf numFmtId="0" fontId="9" fillId="0" borderId="35" xfId="4" applyFont="1" applyBorder="1" applyAlignment="1" applyProtection="1">
      <alignment horizontal="center" vertical="center"/>
    </xf>
    <xf numFmtId="0" fontId="9" fillId="0" borderId="36" xfId="4" applyFont="1" applyBorder="1" applyAlignment="1" applyProtection="1">
      <alignment horizontal="center" vertical="center"/>
    </xf>
    <xf numFmtId="0" fontId="9" fillId="0" borderId="22" xfId="4" applyFont="1" applyBorder="1" applyAlignment="1" applyProtection="1">
      <alignment horizontal="center" vertical="center"/>
    </xf>
    <xf numFmtId="0" fontId="9" fillId="0" borderId="37" xfId="4" applyFont="1" applyBorder="1" applyAlignment="1" applyProtection="1">
      <alignment horizontal="center" vertical="center"/>
    </xf>
    <xf numFmtId="0" fontId="9" fillId="0" borderId="16" xfId="4" applyFont="1" applyFill="1" applyBorder="1" applyAlignment="1" applyProtection="1">
      <alignment horizontal="center" vertical="center"/>
    </xf>
    <xf numFmtId="0" fontId="9" fillId="0" borderId="77" xfId="4" applyFont="1" applyFill="1" applyBorder="1" applyAlignment="1" applyProtection="1">
      <alignment horizontal="center" vertical="center"/>
    </xf>
    <xf numFmtId="0" fontId="9" fillId="0" borderId="158" xfId="4" applyFont="1" applyFill="1" applyBorder="1" applyAlignment="1" applyProtection="1">
      <alignment horizontal="center" vertical="center"/>
    </xf>
    <xf numFmtId="0" fontId="9" fillId="0" borderId="159" xfId="4" applyFont="1" applyFill="1" applyBorder="1" applyAlignment="1" applyProtection="1">
      <alignment horizontal="center" vertical="center"/>
    </xf>
    <xf numFmtId="0" fontId="9" fillId="0" borderId="11" xfId="4" applyFont="1" applyFill="1" applyBorder="1" applyAlignment="1" applyProtection="1">
      <alignment horizontal="center" vertical="center"/>
    </xf>
    <xf numFmtId="0" fontId="9" fillId="0" borderId="10" xfId="4" applyFont="1" applyFill="1" applyBorder="1" applyAlignment="1" applyProtection="1">
      <alignment horizontal="center" vertical="center"/>
    </xf>
    <xf numFmtId="0" fontId="9" fillId="7" borderId="71" xfId="4" applyFont="1" applyFill="1" applyBorder="1" applyAlignment="1" applyProtection="1">
      <alignment horizontal="center" vertical="center"/>
      <protection locked="0"/>
    </xf>
    <xf numFmtId="0" fontId="9" fillId="7" borderId="12" xfId="4" applyFont="1" applyFill="1" applyBorder="1" applyAlignment="1" applyProtection="1">
      <alignment horizontal="center" vertical="center"/>
      <protection locked="0"/>
    </xf>
    <xf numFmtId="0" fontId="9" fillId="7" borderId="72" xfId="4" applyFont="1" applyFill="1" applyBorder="1" applyAlignment="1" applyProtection="1">
      <alignment horizontal="center" vertical="center"/>
      <protection locked="0"/>
    </xf>
    <xf numFmtId="0" fontId="9" fillId="2" borderId="68" xfId="4" applyFont="1" applyFill="1" applyBorder="1" applyAlignment="1" applyProtection="1">
      <alignment horizontal="center" vertical="center"/>
    </xf>
    <xf numFmtId="0" fontId="9" fillId="2" borderId="11" xfId="4" applyFont="1" applyFill="1" applyBorder="1" applyAlignment="1" applyProtection="1">
      <alignment horizontal="center" vertical="center"/>
    </xf>
    <xf numFmtId="0" fontId="10" fillId="0" borderId="7" xfId="4" applyFont="1" applyFill="1" applyBorder="1" applyAlignment="1" applyProtection="1">
      <alignment horizontal="left" vertical="center" wrapText="1"/>
    </xf>
    <xf numFmtId="0" fontId="10" fillId="0" borderId="8" xfId="4" applyFont="1" applyFill="1" applyBorder="1" applyAlignment="1" applyProtection="1">
      <alignment horizontal="left" vertical="center" wrapText="1"/>
    </xf>
    <xf numFmtId="0" fontId="10" fillId="0" borderId="9" xfId="4" applyFont="1" applyFill="1" applyBorder="1" applyAlignment="1" applyProtection="1">
      <alignment horizontal="left" vertical="center" wrapText="1"/>
    </xf>
    <xf numFmtId="0" fontId="10" fillId="0" borderId="8" xfId="4" applyFont="1" applyFill="1" applyBorder="1" applyAlignment="1" applyProtection="1">
      <alignment horizontal="center" vertical="center" shrinkToFit="1"/>
    </xf>
    <xf numFmtId="0" fontId="10" fillId="0" borderId="9" xfId="4" applyFont="1" applyFill="1" applyBorder="1" applyAlignment="1" applyProtection="1">
      <alignment horizontal="center" vertical="center" shrinkToFit="1"/>
    </xf>
    <xf numFmtId="0" fontId="10" fillId="0" borderId="7" xfId="4" applyFont="1" applyFill="1" applyBorder="1" applyAlignment="1" applyProtection="1">
      <alignment horizontal="left" vertical="center" wrapText="1" shrinkToFit="1"/>
    </xf>
    <xf numFmtId="0" fontId="10" fillId="0" borderId="8" xfId="4" applyFont="1" applyFill="1" applyBorder="1" applyAlignment="1" applyProtection="1">
      <alignment horizontal="left" vertical="center" wrapText="1" shrinkToFit="1"/>
    </xf>
    <xf numFmtId="0" fontId="10" fillId="0" borderId="9" xfId="4" applyFont="1" applyFill="1" applyBorder="1" applyAlignment="1" applyProtection="1">
      <alignment horizontal="left" vertical="center" wrapText="1" shrinkToFit="1"/>
    </xf>
    <xf numFmtId="0" fontId="9" fillId="0" borderId="68" xfId="4" applyFont="1" applyFill="1" applyBorder="1" applyAlignment="1" applyProtection="1">
      <alignment horizontal="center" vertical="center"/>
    </xf>
    <xf numFmtId="0" fontId="9" fillId="0" borderId="7" xfId="4" applyFont="1" applyFill="1" applyBorder="1" applyAlignment="1" applyProtection="1">
      <alignment horizontal="left" vertical="center" wrapText="1"/>
    </xf>
    <xf numFmtId="0" fontId="9" fillId="0" borderId="8" xfId="4" applyFont="1" applyFill="1" applyBorder="1" applyAlignment="1" applyProtection="1">
      <alignment horizontal="left" vertical="center"/>
    </xf>
    <xf numFmtId="0" fontId="9" fillId="0" borderId="9" xfId="4" applyFont="1" applyFill="1" applyBorder="1" applyAlignment="1" applyProtection="1">
      <alignment horizontal="left" vertical="center"/>
    </xf>
    <xf numFmtId="0" fontId="9" fillId="2" borderId="8" xfId="4" applyFont="1" applyFill="1" applyBorder="1" applyAlignment="1" applyProtection="1">
      <alignment horizontal="center" vertical="center"/>
    </xf>
    <xf numFmtId="0" fontId="9" fillId="2" borderId="9" xfId="4" applyFont="1" applyFill="1" applyBorder="1" applyAlignment="1" applyProtection="1">
      <alignment horizontal="center" vertical="center"/>
    </xf>
    <xf numFmtId="0" fontId="9" fillId="0" borderId="8" xfId="4" applyFont="1" applyBorder="1" applyAlignment="1" applyProtection="1">
      <alignment horizontal="center" vertical="center"/>
    </xf>
    <xf numFmtId="0" fontId="9" fillId="0" borderId="9" xfId="4" applyFont="1" applyBorder="1" applyAlignment="1" applyProtection="1">
      <alignment horizontal="center" vertical="center"/>
    </xf>
    <xf numFmtId="0" fontId="10" fillId="2" borderId="8" xfId="4" applyFont="1" applyFill="1" applyBorder="1" applyAlignment="1" applyProtection="1">
      <alignment horizontal="center" vertical="center" shrinkToFit="1"/>
    </xf>
    <xf numFmtId="0" fontId="10" fillId="2" borderId="9" xfId="4" applyFont="1" applyFill="1" applyBorder="1" applyAlignment="1" applyProtection="1">
      <alignment horizontal="center" vertical="center" shrinkToFit="1"/>
    </xf>
    <xf numFmtId="0" fontId="10" fillId="2" borderId="7" xfId="4" applyFont="1" applyFill="1" applyBorder="1" applyAlignment="1" applyProtection="1">
      <alignment horizontal="left" vertical="center"/>
    </xf>
    <xf numFmtId="0" fontId="10" fillId="2" borderId="8" xfId="4" applyFont="1" applyFill="1" applyBorder="1" applyAlignment="1" applyProtection="1">
      <alignment horizontal="left" vertical="center"/>
    </xf>
    <xf numFmtId="0" fontId="10" fillId="2" borderId="9" xfId="4" applyFont="1" applyFill="1" applyBorder="1" applyAlignment="1" applyProtection="1">
      <alignment horizontal="left" vertical="center"/>
    </xf>
    <xf numFmtId="0" fontId="9" fillId="2" borderId="10" xfId="4" applyFont="1" applyFill="1" applyBorder="1" applyAlignment="1" applyProtection="1">
      <alignment horizontal="center" vertical="center"/>
    </xf>
    <xf numFmtId="0" fontId="10" fillId="2" borderId="7" xfId="4" applyFont="1" applyFill="1" applyBorder="1" applyAlignment="1" applyProtection="1">
      <alignment horizontal="left" vertical="center" wrapText="1"/>
    </xf>
    <xf numFmtId="0" fontId="10" fillId="2" borderId="8" xfId="4" applyFont="1" applyFill="1" applyBorder="1" applyAlignment="1" applyProtection="1">
      <alignment horizontal="left" vertical="center" wrapText="1"/>
    </xf>
    <xf numFmtId="0" fontId="10" fillId="2" borderId="9" xfId="4" applyFont="1" applyFill="1" applyBorder="1" applyAlignment="1" applyProtection="1">
      <alignment horizontal="left" vertical="center" wrapText="1"/>
    </xf>
    <xf numFmtId="0" fontId="9" fillId="0" borderId="89" xfId="4" applyFont="1" applyFill="1" applyBorder="1" applyAlignment="1" applyProtection="1">
      <alignment horizontal="center" vertical="center" wrapText="1"/>
    </xf>
    <xf numFmtId="0" fontId="9" fillId="0" borderId="94" xfId="4" applyFont="1" applyFill="1" applyBorder="1" applyAlignment="1" applyProtection="1">
      <alignment horizontal="center" vertical="center" wrapText="1"/>
    </xf>
    <xf numFmtId="0" fontId="9" fillId="0" borderId="108" xfId="4" applyFont="1" applyBorder="1" applyAlignment="1" applyProtection="1">
      <alignment horizontal="center" vertical="center"/>
    </xf>
    <xf numFmtId="0" fontId="9" fillId="0" borderId="96" xfId="4" applyFont="1" applyBorder="1" applyAlignment="1" applyProtection="1">
      <alignment horizontal="center" vertical="center"/>
    </xf>
    <xf numFmtId="0" fontId="9" fillId="0" borderId="25" xfId="4" applyFont="1" applyBorder="1" applyAlignment="1" applyProtection="1">
      <alignment horizontal="center" vertical="center"/>
    </xf>
    <xf numFmtId="0" fontId="9" fillId="0" borderId="71" xfId="4" applyFont="1" applyBorder="1" applyAlignment="1" applyProtection="1">
      <alignment horizontal="center" vertical="center"/>
    </xf>
    <xf numFmtId="0" fontId="9" fillId="0" borderId="12" xfId="4" applyFont="1" applyBorder="1" applyAlignment="1" applyProtection="1">
      <alignment horizontal="center" vertical="center"/>
    </xf>
    <xf numFmtId="0" fontId="9" fillId="0" borderId="13" xfId="4" applyFont="1" applyBorder="1" applyAlignment="1" applyProtection="1">
      <alignment horizontal="center" vertical="center"/>
    </xf>
    <xf numFmtId="0" fontId="9" fillId="7" borderId="108" xfId="4" applyFont="1" applyFill="1" applyBorder="1" applyAlignment="1" applyProtection="1">
      <alignment horizontal="center" vertical="center"/>
      <protection locked="0"/>
    </xf>
    <xf numFmtId="0" fontId="9" fillId="7" borderId="96" xfId="4" applyFont="1" applyFill="1" applyBorder="1" applyAlignment="1" applyProtection="1">
      <alignment horizontal="center" vertical="center"/>
      <protection locked="0"/>
    </xf>
    <xf numFmtId="0" fontId="9" fillId="7" borderId="109" xfId="4" applyFont="1" applyFill="1" applyBorder="1" applyAlignment="1" applyProtection="1">
      <alignment horizontal="center" vertical="center"/>
      <protection locked="0"/>
    </xf>
    <xf numFmtId="0" fontId="9" fillId="0" borderId="93" xfId="4" applyFont="1" applyFill="1" applyBorder="1" applyAlignment="1" applyProtection="1">
      <alignment horizontal="center" vertical="center"/>
    </xf>
    <xf numFmtId="0" fontId="9" fillId="0" borderId="25" xfId="4" applyFont="1" applyFill="1" applyBorder="1" applyAlignment="1" applyProtection="1">
      <alignment horizontal="center" vertical="center"/>
    </xf>
    <xf numFmtId="0" fontId="9" fillId="0" borderId="94" xfId="4" applyFont="1" applyFill="1" applyBorder="1" applyAlignment="1" applyProtection="1">
      <alignment horizontal="center" vertical="center"/>
    </xf>
    <xf numFmtId="0" fontId="9" fillId="0" borderId="13" xfId="4" applyFont="1" applyFill="1" applyBorder="1" applyAlignment="1" applyProtection="1">
      <alignment horizontal="center" vertical="center"/>
    </xf>
    <xf numFmtId="0" fontId="9" fillId="0" borderId="160" xfId="4" applyFont="1" applyFill="1" applyBorder="1" applyAlignment="1" applyProtection="1">
      <alignment horizontal="center" vertical="center"/>
    </xf>
    <xf numFmtId="0" fontId="9" fillId="0" borderId="5" xfId="4" applyFont="1" applyFill="1" applyBorder="1" applyAlignment="1" applyProtection="1">
      <alignment horizontal="center" vertical="center"/>
    </xf>
    <xf numFmtId="0" fontId="9" fillId="0" borderId="7" xfId="4" applyFont="1" applyFill="1" applyBorder="1" applyAlignment="1" applyProtection="1">
      <alignment horizontal="center" vertical="center" shrinkToFit="1"/>
    </xf>
    <xf numFmtId="0" fontId="9" fillId="0" borderId="8" xfId="4" applyFont="1" applyFill="1" applyBorder="1" applyAlignment="1" applyProtection="1">
      <alignment horizontal="center" vertical="center" shrinkToFit="1"/>
    </xf>
    <xf numFmtId="0" fontId="10" fillId="0" borderId="7" xfId="4" applyFont="1" applyFill="1" applyBorder="1" applyAlignment="1" applyProtection="1">
      <alignment horizontal="left" vertical="center"/>
    </xf>
    <xf numFmtId="0" fontId="10" fillId="0" borderId="8" xfId="4" applyFont="1" applyFill="1" applyBorder="1" applyAlignment="1" applyProtection="1">
      <alignment horizontal="left" vertical="center"/>
    </xf>
    <xf numFmtId="0" fontId="10" fillId="0" borderId="9" xfId="4" applyFont="1" applyFill="1" applyBorder="1" applyAlignment="1" applyProtection="1">
      <alignment horizontal="left" vertical="center"/>
    </xf>
    <xf numFmtId="0" fontId="9" fillId="0" borderId="167" xfId="4" applyFont="1" applyFill="1" applyBorder="1" applyAlignment="1" applyProtection="1">
      <alignment horizontal="center" vertical="center"/>
    </xf>
    <xf numFmtId="0" fontId="9" fillId="0" borderId="17"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8" xfId="4" applyFont="1" applyFill="1" applyBorder="1" applyAlignment="1" applyProtection="1">
      <alignment horizontal="left" vertical="center" wrapText="1"/>
    </xf>
    <xf numFmtId="0" fontId="10" fillId="0" borderId="12" xfId="4" applyFont="1" applyFill="1" applyBorder="1" applyAlignment="1" applyProtection="1">
      <alignment horizontal="center" vertical="center" wrapText="1" shrinkToFit="1"/>
    </xf>
    <xf numFmtId="0" fontId="10" fillId="0" borderId="13" xfId="4" applyFont="1" applyFill="1" applyBorder="1" applyAlignment="1" applyProtection="1">
      <alignment horizontal="center" vertical="center" wrapText="1" shrinkToFit="1"/>
    </xf>
    <xf numFmtId="0" fontId="10" fillId="0" borderId="17"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0" fillId="0" borderId="13" xfId="4" applyFont="1" applyFill="1" applyBorder="1" applyAlignment="1" applyProtection="1">
      <alignment horizontal="left" vertical="center" wrapText="1"/>
    </xf>
    <xf numFmtId="0" fontId="9" fillId="0" borderId="88" xfId="4" applyFont="1" applyFill="1" applyBorder="1" applyAlignment="1" applyProtection="1">
      <alignment horizontal="center" vertical="center" wrapText="1"/>
    </xf>
    <xf numFmtId="0" fontId="9" fillId="0" borderId="89" xfId="4" applyFont="1" applyFill="1" applyBorder="1" applyAlignment="1" applyProtection="1">
      <alignment horizontal="center" vertical="center"/>
    </xf>
    <xf numFmtId="0" fontId="19" fillId="0" borderId="0" xfId="4" applyFont="1" applyAlignment="1" applyProtection="1">
      <alignment horizontal="center" vertical="center" wrapText="1"/>
    </xf>
    <xf numFmtId="0" fontId="19" fillId="0" borderId="0" xfId="4" applyFont="1" applyAlignment="1" applyProtection="1">
      <alignment horizontal="center" vertical="center"/>
    </xf>
    <xf numFmtId="0" fontId="7" fillId="0" borderId="0" xfId="0" applyFont="1" applyBorder="1" applyAlignment="1" applyProtection="1">
      <alignment horizontal="center" vertical="center"/>
    </xf>
    <xf numFmtId="183" fontId="23" fillId="0" borderId="0" xfId="0" applyNumberFormat="1" applyFont="1" applyFill="1" applyBorder="1" applyAlignment="1" applyProtection="1">
      <alignment horizontal="left" vertical="center" shrinkToFit="1"/>
    </xf>
    <xf numFmtId="183" fontId="23" fillId="0" borderId="22" xfId="0" applyNumberFormat="1" applyFont="1" applyFill="1" applyBorder="1" applyAlignment="1" applyProtection="1">
      <alignment horizontal="left" vertical="center" shrinkToFit="1"/>
    </xf>
    <xf numFmtId="0" fontId="9" fillId="0" borderId="103" xfId="4" applyFont="1" applyFill="1" applyBorder="1" applyAlignment="1" applyProtection="1">
      <alignment horizontal="center" vertical="center"/>
    </xf>
    <xf numFmtId="0" fontId="9" fillId="0" borderId="4" xfId="4" applyFont="1" applyFill="1" applyBorder="1" applyAlignment="1" applyProtection="1">
      <alignment horizontal="center" vertical="center"/>
    </xf>
    <xf numFmtId="0" fontId="9" fillId="0" borderId="63" xfId="4" applyFont="1" applyFill="1" applyBorder="1" applyAlignment="1" applyProtection="1">
      <alignment horizontal="center" vertical="center"/>
    </xf>
    <xf numFmtId="0" fontId="9" fillId="7" borderId="104" xfId="4" applyFont="1" applyFill="1" applyBorder="1" applyAlignment="1" applyProtection="1">
      <alignment horizontal="center" vertical="center" wrapText="1"/>
      <protection locked="0"/>
    </xf>
    <xf numFmtId="0" fontId="9" fillId="7" borderId="105" xfId="4" applyFont="1" applyFill="1" applyBorder="1" applyAlignment="1" applyProtection="1">
      <alignment horizontal="center" vertical="center"/>
      <protection locked="0"/>
    </xf>
    <xf numFmtId="0" fontId="9" fillId="7" borderId="106" xfId="4" applyFont="1" applyFill="1" applyBorder="1" applyAlignment="1" applyProtection="1">
      <alignment horizontal="center" vertical="center"/>
      <protection locked="0"/>
    </xf>
    <xf numFmtId="0" fontId="9" fillId="7" borderId="85" xfId="4" applyFont="1" applyFill="1" applyBorder="1" applyAlignment="1" applyProtection="1">
      <alignment horizontal="center" vertical="center"/>
      <protection locked="0"/>
    </xf>
    <xf numFmtId="0" fontId="9" fillId="7" borderId="8" xfId="4" applyFont="1" applyFill="1" applyBorder="1" applyAlignment="1" applyProtection="1">
      <alignment horizontal="center" vertical="center"/>
      <protection locked="0"/>
    </xf>
    <xf numFmtId="0" fontId="9" fillId="7" borderId="107" xfId="4" applyFont="1" applyFill="1" applyBorder="1" applyAlignment="1" applyProtection="1">
      <alignment horizontal="center" vertical="center"/>
      <protection locked="0"/>
    </xf>
    <xf numFmtId="0" fontId="9" fillId="7" borderId="83" xfId="4" applyFont="1" applyFill="1" applyBorder="1" applyAlignment="1" applyProtection="1">
      <alignment horizontal="center" vertical="center"/>
      <protection locked="0"/>
    </xf>
    <xf numFmtId="0" fontId="9" fillId="7" borderId="21" xfId="4" applyFont="1" applyFill="1" applyBorder="1" applyAlignment="1" applyProtection="1">
      <alignment horizontal="center" vertical="center"/>
      <protection locked="0"/>
    </xf>
    <xf numFmtId="0" fontId="9" fillId="7" borderId="84" xfId="4" applyFont="1" applyFill="1" applyBorder="1" applyAlignment="1" applyProtection="1">
      <alignment horizontal="center" vertical="center"/>
      <protection locked="0"/>
    </xf>
    <xf numFmtId="0" fontId="9" fillId="0" borderId="23" xfId="4" applyFont="1" applyBorder="1" applyAlignment="1" applyProtection="1">
      <alignment horizontal="center" vertical="center" wrapText="1"/>
    </xf>
    <xf numFmtId="0" fontId="9" fillId="0" borderId="23" xfId="4" applyFont="1" applyBorder="1" applyAlignment="1" applyProtection="1">
      <alignment horizontal="center" vertical="center"/>
    </xf>
    <xf numFmtId="0" fontId="9" fillId="0" borderId="24" xfId="4" applyFont="1" applyBorder="1" applyAlignment="1" applyProtection="1">
      <alignment horizontal="center" vertical="center"/>
    </xf>
    <xf numFmtId="0" fontId="9" fillId="0" borderId="21" xfId="4" applyFont="1" applyBorder="1" applyAlignment="1" applyProtection="1">
      <alignment horizontal="center" vertical="center"/>
    </xf>
    <xf numFmtId="0" fontId="9" fillId="0" borderId="31" xfId="4" applyFont="1" applyBorder="1" applyAlignment="1" applyProtection="1">
      <alignment horizontal="center" vertical="center"/>
    </xf>
    <xf numFmtId="0" fontId="9" fillId="0" borderId="41" xfId="4" applyFont="1" applyFill="1" applyBorder="1" applyAlignment="1" applyProtection="1">
      <alignment horizontal="center" vertical="center"/>
    </xf>
    <xf numFmtId="0" fontId="10" fillId="0" borderId="97" xfId="4" applyFont="1" applyFill="1" applyBorder="1" applyAlignment="1" applyProtection="1">
      <alignment horizontal="center" vertical="center"/>
    </xf>
    <xf numFmtId="0" fontId="10" fillId="0" borderId="98" xfId="4" applyFont="1" applyFill="1" applyBorder="1" applyAlignment="1" applyProtection="1">
      <alignment horizontal="center" vertical="center"/>
    </xf>
    <xf numFmtId="0" fontId="10" fillId="0" borderId="99" xfId="4" applyFont="1" applyFill="1" applyBorder="1" applyAlignment="1" applyProtection="1">
      <alignment horizontal="center" vertical="center"/>
    </xf>
    <xf numFmtId="0" fontId="9" fillId="0" borderId="97" xfId="4" applyFont="1" applyFill="1" applyBorder="1" applyAlignment="1" applyProtection="1">
      <alignment horizontal="center" vertical="center"/>
    </xf>
    <xf numFmtId="0" fontId="9" fillId="0" borderId="98" xfId="4" applyFont="1" applyFill="1" applyBorder="1" applyAlignment="1" applyProtection="1">
      <alignment horizontal="center" vertical="center"/>
    </xf>
    <xf numFmtId="0" fontId="9" fillId="0" borderId="99" xfId="4" applyFont="1" applyFill="1" applyBorder="1" applyAlignment="1" applyProtection="1">
      <alignment horizontal="center" vertical="center"/>
    </xf>
    <xf numFmtId="0" fontId="9" fillId="0" borderId="100" xfId="4" applyFont="1" applyFill="1" applyBorder="1" applyAlignment="1" applyProtection="1">
      <alignment horizontal="center" vertical="center"/>
    </xf>
    <xf numFmtId="0" fontId="9" fillId="0" borderId="101" xfId="4" applyFont="1" applyFill="1" applyBorder="1" applyAlignment="1" applyProtection="1">
      <alignment horizontal="center" vertical="center"/>
    </xf>
    <xf numFmtId="0" fontId="10" fillId="0" borderId="101" xfId="4" applyFont="1" applyFill="1" applyBorder="1" applyAlignment="1" applyProtection="1">
      <alignment horizontal="center" vertical="center"/>
    </xf>
    <xf numFmtId="0" fontId="10" fillId="0" borderId="102" xfId="4" applyFont="1" applyFill="1" applyBorder="1" applyAlignment="1" applyProtection="1">
      <alignment horizontal="center" vertical="center"/>
    </xf>
    <xf numFmtId="0" fontId="9" fillId="0" borderId="27" xfId="4" applyFont="1" applyFill="1" applyBorder="1" applyAlignment="1" applyProtection="1">
      <alignment horizontal="center" vertical="center"/>
    </xf>
    <xf numFmtId="0" fontId="9" fillId="0" borderId="28" xfId="4" applyFont="1" applyFill="1" applyBorder="1" applyAlignment="1" applyProtection="1">
      <alignment horizontal="center" vertical="center"/>
    </xf>
    <xf numFmtId="0" fontId="9" fillId="0" borderId="17" xfId="4" applyFont="1" applyFill="1" applyBorder="1" applyAlignment="1" applyProtection="1">
      <alignment horizontal="center" vertical="center"/>
    </xf>
    <xf numFmtId="0" fontId="9" fillId="0" borderId="26" xfId="4" applyFont="1" applyFill="1" applyBorder="1" applyAlignment="1" applyProtection="1">
      <alignment horizontal="center" vertical="center"/>
    </xf>
    <xf numFmtId="0" fontId="10" fillId="0" borderId="96" xfId="4" applyFont="1" applyFill="1" applyBorder="1" applyAlignment="1" applyProtection="1">
      <alignment horizontal="center" vertical="center" shrinkToFit="1"/>
    </xf>
    <xf numFmtId="0" fontId="10" fillId="0" borderId="2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3" xfId="4" applyFont="1" applyFill="1" applyBorder="1" applyAlignment="1" applyProtection="1">
      <alignment horizontal="center" vertical="center" shrinkToFit="1"/>
    </xf>
    <xf numFmtId="0" fontId="26" fillId="0" borderId="27" xfId="4" applyFont="1" applyFill="1" applyBorder="1" applyAlignment="1" applyProtection="1">
      <alignment horizontal="left" vertical="center" wrapText="1" shrinkToFit="1"/>
    </xf>
    <xf numFmtId="0" fontId="26" fillId="0" borderId="96" xfId="4" applyFont="1" applyFill="1" applyBorder="1" applyAlignment="1" applyProtection="1">
      <alignment horizontal="left" vertical="center" wrapText="1" shrinkToFit="1"/>
    </xf>
    <xf numFmtId="0" fontId="26" fillId="0" borderId="25" xfId="4" applyFont="1" applyFill="1" applyBorder="1" applyAlignment="1" applyProtection="1">
      <alignment horizontal="left" vertical="center" wrapText="1" shrinkToFit="1"/>
    </xf>
    <xf numFmtId="0" fontId="26" fillId="0" borderId="17" xfId="4" applyFont="1" applyFill="1" applyBorder="1" applyAlignment="1" applyProtection="1">
      <alignment horizontal="left" vertical="center" wrapText="1" shrinkToFit="1"/>
    </xf>
    <xf numFmtId="0" fontId="26" fillId="0" borderId="12" xfId="4" applyFont="1" applyFill="1" applyBorder="1" applyAlignment="1" applyProtection="1">
      <alignment horizontal="left" vertical="center" wrapText="1" shrinkToFit="1"/>
    </xf>
    <xf numFmtId="0" fontId="26" fillId="0" borderId="13" xfId="4" applyFont="1" applyFill="1" applyBorder="1" applyAlignment="1" applyProtection="1">
      <alignment horizontal="left" vertical="center" wrapText="1" shrinkToFit="1"/>
    </xf>
    <xf numFmtId="0" fontId="9" fillId="0" borderId="68" xfId="4" applyFont="1" applyFill="1" applyBorder="1" applyAlignment="1" applyProtection="1">
      <alignment horizontal="center" vertical="center" textRotation="255"/>
    </xf>
    <xf numFmtId="0" fontId="9" fillId="0" borderId="11" xfId="4" applyFont="1" applyFill="1" applyBorder="1" applyAlignment="1" applyProtection="1">
      <alignment horizontal="center" vertical="center" textRotation="255"/>
    </xf>
    <xf numFmtId="0" fontId="9" fillId="0" borderId="11" xfId="4" applyFont="1" applyFill="1" applyBorder="1" applyAlignment="1" applyProtection="1">
      <alignment horizontal="center" vertical="center" wrapText="1"/>
    </xf>
    <xf numFmtId="0" fontId="9" fillId="0" borderId="10" xfId="4" applyFont="1" applyFill="1" applyBorder="1" applyAlignment="1" applyProtection="1">
      <alignment horizontal="center" vertical="center" wrapText="1"/>
    </xf>
    <xf numFmtId="0" fontId="9" fillId="0" borderId="95" xfId="4" applyFont="1" applyFill="1" applyBorder="1" applyAlignment="1" applyProtection="1">
      <alignment horizontal="center" vertical="center"/>
    </xf>
    <xf numFmtId="0" fontId="9" fillId="0" borderId="6" xfId="4" applyFont="1" applyFill="1" applyBorder="1" applyAlignment="1" applyProtection="1">
      <alignment horizontal="center" vertical="center"/>
    </xf>
    <xf numFmtId="0" fontId="9" fillId="0" borderId="27" xfId="4" applyFont="1" applyFill="1" applyBorder="1" applyAlignment="1" applyProtection="1">
      <alignment horizontal="left" vertical="center" wrapText="1"/>
    </xf>
    <xf numFmtId="0" fontId="9" fillId="0" borderId="96" xfId="4" applyFont="1" applyFill="1" applyBorder="1" applyAlignment="1" applyProtection="1">
      <alignment horizontal="left" vertical="center" wrapText="1"/>
    </xf>
    <xf numFmtId="0" fontId="9" fillId="0" borderId="17"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68" xfId="4" applyFont="1" applyFill="1" applyBorder="1" applyAlignment="1" applyProtection="1">
      <alignment horizontal="center" vertical="center" wrapText="1"/>
    </xf>
    <xf numFmtId="0" fontId="9" fillId="0" borderId="74" xfId="4" applyFont="1" applyFill="1" applyBorder="1" applyAlignment="1" applyProtection="1">
      <alignment horizontal="center" vertical="center"/>
    </xf>
    <xf numFmtId="0" fontId="9" fillId="2" borderId="92" xfId="4" applyFont="1" applyFill="1" applyBorder="1" applyAlignment="1" applyProtection="1">
      <alignment horizontal="center" vertical="center"/>
    </xf>
    <xf numFmtId="0" fontId="9" fillId="0" borderId="85" xfId="4" applyFont="1" applyBorder="1" applyAlignment="1" applyProtection="1">
      <alignment horizontal="center" vertical="center"/>
    </xf>
    <xf numFmtId="0" fontId="9" fillId="0" borderId="156" xfId="4" applyFont="1" applyFill="1" applyBorder="1" applyAlignment="1" applyProtection="1">
      <alignment horizontal="center" vertical="center"/>
    </xf>
    <xf numFmtId="0" fontId="9" fillId="0" borderId="157" xfId="4" applyFont="1" applyFill="1" applyBorder="1" applyAlignment="1" applyProtection="1">
      <alignment horizontal="center" vertical="center"/>
    </xf>
    <xf numFmtId="0" fontId="9" fillId="0" borderId="16" xfId="4" applyFont="1" applyBorder="1" applyAlignment="1" applyProtection="1">
      <alignment horizontal="center" vertical="center"/>
    </xf>
    <xf numFmtId="0" fontId="9" fillId="0" borderId="77" xfId="4" applyFont="1" applyBorder="1" applyAlignment="1" applyProtection="1">
      <alignment horizontal="center" vertical="center"/>
    </xf>
    <xf numFmtId="0" fontId="9" fillId="7" borderId="81" xfId="4" applyFont="1" applyFill="1" applyBorder="1" applyAlignment="1" applyProtection="1">
      <alignment horizontal="center" vertical="center"/>
      <protection locked="0"/>
    </xf>
    <xf numFmtId="0" fontId="9" fillId="7" borderId="16" xfId="4" applyFont="1" applyFill="1" applyBorder="1" applyAlignment="1" applyProtection="1">
      <alignment horizontal="center" vertical="center"/>
      <protection locked="0"/>
    </xf>
    <xf numFmtId="0" fontId="9" fillId="7" borderId="82" xfId="4" applyFont="1" applyFill="1" applyBorder="1" applyAlignment="1" applyProtection="1">
      <alignment horizontal="center" vertical="center"/>
      <protection locked="0"/>
    </xf>
    <xf numFmtId="0" fontId="9" fillId="0" borderId="76" xfId="4" applyFont="1" applyFill="1" applyBorder="1" applyAlignment="1" applyProtection="1">
      <alignment horizontal="center" vertical="center"/>
    </xf>
    <xf numFmtId="0" fontId="9" fillId="0" borderId="86" xfId="4" applyFont="1" applyFill="1" applyBorder="1" applyAlignment="1" applyProtection="1">
      <alignment horizontal="center" vertical="center"/>
    </xf>
    <xf numFmtId="0" fontId="9" fillId="0" borderId="69" xfId="4" applyFont="1" applyFill="1" applyBorder="1" applyAlignment="1" applyProtection="1">
      <alignment horizontal="center" vertical="center"/>
    </xf>
    <xf numFmtId="0" fontId="9" fillId="0" borderId="66" xfId="4" applyFont="1" applyFill="1" applyBorder="1" applyAlignment="1" applyProtection="1">
      <alignment horizontal="center" vertical="center"/>
    </xf>
    <xf numFmtId="0" fontId="9" fillId="0" borderId="87" xfId="4" applyFont="1" applyFill="1" applyBorder="1" applyAlignment="1" applyProtection="1">
      <alignment horizontal="center" vertical="center"/>
    </xf>
    <xf numFmtId="0" fontId="9" fillId="0" borderId="164" xfId="4" applyFont="1" applyFill="1" applyBorder="1" applyAlignment="1" applyProtection="1">
      <alignment horizontal="center" vertical="center"/>
    </xf>
    <xf numFmtId="0" fontId="9" fillId="0" borderId="165" xfId="4" applyFont="1" applyFill="1" applyBorder="1" applyAlignment="1" applyProtection="1">
      <alignment horizontal="center" vertical="center"/>
    </xf>
    <xf numFmtId="0" fontId="9" fillId="0" borderId="166" xfId="4" applyFont="1" applyFill="1" applyBorder="1" applyAlignment="1" applyProtection="1">
      <alignment horizontal="center" vertical="center"/>
    </xf>
    <xf numFmtId="0" fontId="9" fillId="0" borderId="162" xfId="4" applyFont="1" applyFill="1" applyBorder="1" applyAlignment="1" applyProtection="1">
      <alignment horizontal="center" vertical="center"/>
    </xf>
    <xf numFmtId="0" fontId="9" fillId="0" borderId="163" xfId="4" applyFont="1" applyFill="1" applyBorder="1" applyAlignment="1" applyProtection="1">
      <alignment horizontal="center" vertical="center"/>
    </xf>
    <xf numFmtId="0" fontId="10" fillId="0" borderId="0" xfId="4" applyFont="1" applyFill="1" applyBorder="1" applyAlignment="1" applyProtection="1">
      <alignment horizontal="center" vertical="center" shrinkToFit="1"/>
    </xf>
    <xf numFmtId="0" fontId="10" fillId="0" borderId="35" xfId="4" applyFont="1" applyFill="1" applyBorder="1" applyAlignment="1" applyProtection="1">
      <alignment horizontal="center" vertical="center" shrinkToFit="1"/>
    </xf>
    <xf numFmtId="0" fontId="9" fillId="0" borderId="75" xfId="4" applyFont="1" applyFill="1" applyBorder="1" applyAlignment="1" applyProtection="1">
      <alignment horizontal="center" vertical="center"/>
    </xf>
    <xf numFmtId="0" fontId="9" fillId="0" borderId="88" xfId="4" applyFont="1" applyFill="1" applyBorder="1" applyAlignment="1" applyProtection="1">
      <alignment horizontal="center" vertical="center"/>
    </xf>
    <xf numFmtId="0" fontId="9" fillId="0" borderId="90" xfId="4" applyFont="1" applyFill="1" applyBorder="1" applyAlignment="1" applyProtection="1">
      <alignment horizontal="center" vertical="center"/>
    </xf>
    <xf numFmtId="0" fontId="9" fillId="0" borderId="91" xfId="4" applyFont="1" applyFill="1" applyBorder="1" applyAlignment="1" applyProtection="1">
      <alignment horizontal="center" vertical="center"/>
    </xf>
    <xf numFmtId="0" fontId="9" fillId="0" borderId="155" xfId="4" applyFont="1" applyFill="1" applyBorder="1" applyAlignment="1" applyProtection="1">
      <alignment horizontal="center" vertical="center"/>
    </xf>
    <xf numFmtId="0" fontId="9" fillId="0" borderId="161" xfId="4" applyFont="1" applyFill="1" applyBorder="1" applyAlignment="1" applyProtection="1">
      <alignment horizontal="center" vertical="center"/>
    </xf>
    <xf numFmtId="0" fontId="10" fillId="0" borderId="18" xfId="4" applyFont="1" applyFill="1" applyBorder="1" applyAlignment="1" applyProtection="1">
      <alignment horizontal="left" vertical="center" wrapText="1"/>
    </xf>
    <xf numFmtId="0" fontId="10" fillId="0" borderId="0" xfId="4" applyFont="1" applyFill="1" applyBorder="1" applyAlignment="1" applyProtection="1">
      <alignment horizontal="left" vertical="center" wrapText="1"/>
    </xf>
    <xf numFmtId="0" fontId="10" fillId="0" borderId="35" xfId="4" applyFont="1" applyFill="1" applyBorder="1" applyAlignment="1" applyProtection="1">
      <alignment horizontal="left" vertical="center" wrapText="1"/>
    </xf>
    <xf numFmtId="0" fontId="10" fillId="0" borderId="21" xfId="4" applyFont="1" applyFill="1" applyBorder="1" applyAlignment="1" applyProtection="1">
      <alignment horizontal="center" vertical="center" shrinkToFit="1"/>
    </xf>
    <xf numFmtId="0" fontId="10" fillId="0" borderId="31" xfId="4" applyFont="1" applyFill="1" applyBorder="1" applyAlignment="1" applyProtection="1">
      <alignment horizontal="center" vertical="center" shrinkToFit="1"/>
    </xf>
    <xf numFmtId="0" fontId="10" fillId="0" borderId="20" xfId="4" applyFont="1" applyFill="1" applyBorder="1" applyAlignment="1" applyProtection="1">
      <alignment horizontal="left" vertical="center" wrapText="1"/>
    </xf>
    <xf numFmtId="0" fontId="10" fillId="0" borderId="21" xfId="4" applyFont="1" applyFill="1" applyBorder="1" applyAlignment="1" applyProtection="1">
      <alignment horizontal="left" vertical="center"/>
    </xf>
    <xf numFmtId="0" fontId="10" fillId="0" borderId="31" xfId="4" applyFont="1" applyFill="1" applyBorder="1" applyAlignment="1" applyProtection="1">
      <alignment horizontal="left" vertical="center"/>
    </xf>
    <xf numFmtId="0" fontId="9" fillId="0" borderId="73" xfId="4" applyFont="1" applyFill="1" applyBorder="1" applyAlignment="1" applyProtection="1">
      <alignment horizontal="left" vertical="center" wrapText="1"/>
    </xf>
    <xf numFmtId="0" fontId="9" fillId="0" borderId="23" xfId="4" applyFont="1" applyFill="1" applyBorder="1" applyAlignment="1" applyProtection="1">
      <alignment horizontal="left" vertical="center" wrapText="1"/>
    </xf>
    <xf numFmtId="0" fontId="9" fillId="0" borderId="24" xfId="4" applyFont="1" applyFill="1" applyBorder="1" applyAlignment="1" applyProtection="1">
      <alignment horizontal="left" vertical="center" wrapText="1"/>
    </xf>
    <xf numFmtId="0" fontId="10" fillId="0" borderId="15" xfId="4" applyFont="1" applyFill="1" applyBorder="1" applyAlignment="1" applyProtection="1">
      <alignment horizontal="left" vertical="center" wrapText="1"/>
    </xf>
    <xf numFmtId="0" fontId="10" fillId="0" borderId="16" xfId="4" applyFont="1" applyFill="1" applyBorder="1" applyAlignment="1" applyProtection="1">
      <alignment horizontal="left" vertical="center" wrapText="1"/>
    </xf>
    <xf numFmtId="0" fontId="10" fillId="0" borderId="77" xfId="4" applyFont="1" applyFill="1" applyBorder="1" applyAlignment="1" applyProtection="1">
      <alignment horizontal="left" vertical="center" wrapText="1"/>
    </xf>
    <xf numFmtId="0" fontId="9" fillId="0" borderId="78" xfId="4" applyFont="1" applyFill="1" applyBorder="1" applyAlignment="1" applyProtection="1">
      <alignment horizontal="center" vertical="center"/>
    </xf>
    <xf numFmtId="0" fontId="9" fillId="0" borderId="79" xfId="4" applyFont="1" applyFill="1" applyBorder="1" applyAlignment="1" applyProtection="1">
      <alignment horizontal="center" vertical="center"/>
    </xf>
    <xf numFmtId="0" fontId="9" fillId="0" borderId="80" xfId="4" applyFont="1" applyFill="1" applyBorder="1" applyAlignment="1" applyProtection="1">
      <alignment horizontal="center" vertical="center"/>
    </xf>
    <xf numFmtId="0" fontId="9" fillId="0" borderId="92" xfId="4" applyFont="1" applyFill="1" applyBorder="1" applyAlignment="1" applyProtection="1">
      <alignment horizontal="center" vertical="center"/>
    </xf>
    <xf numFmtId="176" fontId="52" fillId="0" borderId="87" xfId="0" applyNumberFormat="1" applyFont="1" applyBorder="1" applyAlignment="1" applyProtection="1">
      <alignment horizontal="right" vertical="center" shrinkToFit="1"/>
    </xf>
    <xf numFmtId="176" fontId="52" fillId="0" borderId="21" xfId="0" applyNumberFormat="1" applyFont="1" applyBorder="1" applyAlignment="1" applyProtection="1">
      <alignment horizontal="right" vertical="center" shrinkToFit="1"/>
    </xf>
    <xf numFmtId="176" fontId="7" fillId="0" borderId="21" xfId="0" applyNumberFormat="1" applyFont="1" applyBorder="1" applyAlignment="1" applyProtection="1">
      <alignment horizontal="center" vertical="center"/>
    </xf>
    <xf numFmtId="176" fontId="7" fillId="0" borderId="30" xfId="0" applyNumberFormat="1" applyFont="1" applyBorder="1" applyAlignment="1" applyProtection="1">
      <alignment horizontal="center" vertical="center"/>
    </xf>
    <xf numFmtId="38" fontId="59" fillId="0" borderId="21" xfId="2" applyFont="1" applyBorder="1" applyAlignment="1" applyProtection="1">
      <alignment horizontal="right" vertical="center" shrinkToFit="1"/>
    </xf>
    <xf numFmtId="0" fontId="7" fillId="0" borderId="21" xfId="0" applyFont="1" applyBorder="1" applyAlignment="1" applyProtection="1">
      <alignment horizontal="center" vertical="center"/>
    </xf>
    <xf numFmtId="0" fontId="7" fillId="0" borderId="31" xfId="0" applyFont="1" applyBorder="1" applyAlignment="1" applyProtection="1">
      <alignment horizontal="center" vertical="center"/>
    </xf>
    <xf numFmtId="14" fontId="52" fillId="5" borderId="23" xfId="0" applyNumberFormat="1" applyFont="1" applyFill="1" applyBorder="1" applyAlignment="1" applyProtection="1">
      <alignment horizontal="center" vertical="center" shrinkToFit="1"/>
    </xf>
    <xf numFmtId="178" fontId="52" fillId="5" borderId="125" xfId="0" applyNumberFormat="1" applyFont="1" applyFill="1" applyBorder="1" applyAlignment="1" applyProtection="1">
      <alignment horizontal="center" vertical="center" shrinkToFit="1"/>
    </xf>
    <xf numFmtId="178" fontId="52" fillId="5" borderId="23" xfId="0" applyNumberFormat="1" applyFont="1" applyFill="1" applyBorder="1" applyAlignment="1" applyProtection="1">
      <alignment horizontal="center" vertical="center" shrinkToFit="1"/>
    </xf>
    <xf numFmtId="178" fontId="52" fillId="5" borderId="111" xfId="0" applyNumberFormat="1" applyFont="1" applyFill="1" applyBorder="1" applyAlignment="1" applyProtection="1">
      <alignment horizontal="center" vertical="center" shrinkToFit="1"/>
    </xf>
    <xf numFmtId="176" fontId="52" fillId="0" borderId="39" xfId="2" applyNumberFormat="1" applyFont="1" applyBorder="1" applyAlignment="1" applyProtection="1">
      <alignment horizontal="right" vertical="center" shrinkToFit="1"/>
    </xf>
    <xf numFmtId="0" fontId="7" fillId="0" borderId="38"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116" xfId="0" applyFont="1" applyBorder="1" applyAlignment="1" applyProtection="1">
      <alignment horizontal="center" vertical="center"/>
    </xf>
    <xf numFmtId="176" fontId="52" fillId="0" borderId="63" xfId="2" applyNumberFormat="1" applyFont="1" applyBorder="1" applyAlignment="1" applyProtection="1">
      <alignment horizontal="right" vertical="center" shrinkToFit="1"/>
    </xf>
    <xf numFmtId="176" fontId="52" fillId="0" borderId="38" xfId="2" applyNumberFormat="1" applyFont="1" applyBorder="1" applyAlignment="1" applyProtection="1">
      <alignment horizontal="right" vertical="center" shrinkToFit="1"/>
    </xf>
    <xf numFmtId="176" fontId="52" fillId="0" borderId="118" xfId="2" applyNumberFormat="1" applyFont="1" applyBorder="1" applyAlignment="1" applyProtection="1">
      <alignment horizontal="right" vertical="center" shrinkToFit="1"/>
    </xf>
    <xf numFmtId="176" fontId="52" fillId="0" borderId="119" xfId="2" applyNumberFormat="1" applyFont="1" applyBorder="1" applyAlignment="1" applyProtection="1">
      <alignment horizontal="right" vertical="center" shrinkToFit="1"/>
    </xf>
    <xf numFmtId="0" fontId="7" fillId="0" borderId="124" xfId="0" applyFont="1" applyBorder="1" applyAlignment="1" applyProtection="1">
      <alignment horizontal="center" vertical="center"/>
    </xf>
    <xf numFmtId="176" fontId="52" fillId="0" borderId="37" xfId="2" applyNumberFormat="1" applyFont="1" applyBorder="1" applyAlignment="1" applyProtection="1">
      <alignment horizontal="right" vertical="center" shrinkToFit="1"/>
    </xf>
    <xf numFmtId="176" fontId="52" fillId="0" borderId="122" xfId="2" applyNumberFormat="1" applyFont="1" applyBorder="1" applyAlignment="1" applyProtection="1">
      <alignment horizontal="right" vertical="center" shrinkToFit="1"/>
    </xf>
    <xf numFmtId="176" fontId="52" fillId="0" borderId="123" xfId="2" applyNumberFormat="1" applyFont="1" applyBorder="1" applyAlignment="1" applyProtection="1">
      <alignment horizontal="right" vertical="center" shrinkToFit="1"/>
    </xf>
    <xf numFmtId="0" fontId="7" fillId="0" borderId="118" xfId="0" applyFont="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7" fillId="0" borderId="119" xfId="0" applyFont="1" applyBorder="1" applyAlignment="1" applyProtection="1">
      <alignment horizontal="center" vertical="center" wrapText="1"/>
    </xf>
    <xf numFmtId="0" fontId="7" fillId="0" borderId="120" xfId="0" applyFont="1" applyBorder="1" applyAlignment="1" applyProtection="1">
      <alignment horizontal="center" vertical="center" wrapText="1"/>
    </xf>
    <xf numFmtId="0" fontId="7" fillId="0" borderId="116" xfId="0" applyFont="1" applyBorder="1" applyAlignment="1" applyProtection="1">
      <alignment horizontal="center" vertical="center" wrapText="1"/>
    </xf>
    <xf numFmtId="0" fontId="7" fillId="0" borderId="121" xfId="0" applyFont="1" applyBorder="1" applyAlignment="1" applyProtection="1">
      <alignment horizontal="center" vertical="center" wrapText="1"/>
    </xf>
    <xf numFmtId="0" fontId="7" fillId="0" borderId="118" xfId="0" applyFont="1" applyBorder="1" applyAlignment="1" applyProtection="1">
      <alignment horizontal="center" vertical="center" wrapText="1" shrinkToFit="1"/>
    </xf>
    <xf numFmtId="0" fontId="7" fillId="0" borderId="39" xfId="0" applyFont="1" applyBorder="1" applyAlignment="1" applyProtection="1">
      <alignment horizontal="center" vertical="center" wrapText="1" shrinkToFit="1"/>
    </xf>
    <xf numFmtId="0" fontId="7" fillId="0" borderId="119" xfId="0" applyFont="1" applyBorder="1" applyAlignment="1" applyProtection="1">
      <alignment horizontal="center" vertical="center" wrapText="1" shrinkToFit="1"/>
    </xf>
    <xf numFmtId="0" fontId="7" fillId="0" borderId="120" xfId="0" applyFont="1" applyBorder="1" applyAlignment="1" applyProtection="1">
      <alignment horizontal="center" vertical="center" wrapText="1" shrinkToFit="1"/>
    </xf>
    <xf numFmtId="0" fontId="7" fillId="0" borderId="116" xfId="0" applyFont="1" applyBorder="1" applyAlignment="1" applyProtection="1">
      <alignment horizontal="center" vertical="center" wrapText="1" shrinkToFit="1"/>
    </xf>
    <xf numFmtId="0" fontId="7" fillId="0" borderId="121" xfId="0" applyFont="1" applyBorder="1" applyAlignment="1" applyProtection="1">
      <alignment horizontal="center" vertical="center" wrapText="1" shrinkToFit="1"/>
    </xf>
    <xf numFmtId="176" fontId="52" fillId="0" borderId="39" xfId="2" applyNumberFormat="1" applyFont="1" applyBorder="1" applyAlignment="1" applyProtection="1">
      <alignment horizontal="left" vertical="center" shrinkToFit="1"/>
    </xf>
    <xf numFmtId="176" fontId="52" fillId="0" borderId="39" xfId="2" applyNumberFormat="1" applyFont="1" applyBorder="1" applyAlignment="1" applyProtection="1">
      <alignment horizontal="center" vertical="center" shrinkToFit="1"/>
    </xf>
    <xf numFmtId="176" fontId="52" fillId="0" borderId="40" xfId="2" applyNumberFormat="1" applyFont="1" applyBorder="1" applyAlignment="1" applyProtection="1">
      <alignment horizontal="center" vertical="center" shrinkToFit="1"/>
    </xf>
    <xf numFmtId="0" fontId="7" fillId="0" borderId="20" xfId="0" applyFont="1" applyBorder="1" applyAlignment="1" applyProtection="1">
      <alignment horizontal="center" vertical="center"/>
    </xf>
    <xf numFmtId="180" fontId="43" fillId="0" borderId="21" xfId="0" applyNumberFormat="1" applyFont="1" applyBorder="1" applyAlignment="1" applyProtection="1">
      <alignment horizontal="left" vertical="center" shrinkToFit="1"/>
    </xf>
    <xf numFmtId="0" fontId="32" fillId="0" borderId="56" xfId="0" applyFont="1" applyBorder="1" applyAlignment="1" applyProtection="1"/>
    <xf numFmtId="0" fontId="32" fillId="0" borderId="57" xfId="0" applyFont="1" applyBorder="1" applyAlignment="1" applyProtection="1"/>
    <xf numFmtId="0" fontId="32" fillId="0" borderId="58" xfId="0" applyFont="1" applyBorder="1" applyAlignment="1" applyProtection="1"/>
    <xf numFmtId="0" fontId="32" fillId="0" borderId="42" xfId="0" applyFont="1" applyBorder="1" applyAlignment="1" applyProtection="1">
      <alignment vertical="top"/>
    </xf>
    <xf numFmtId="0" fontId="32" fillId="0" borderId="0" xfId="0" applyFont="1" applyBorder="1" applyAlignment="1" applyProtection="1">
      <alignment vertical="top"/>
    </xf>
    <xf numFmtId="0" fontId="32" fillId="0" borderId="43" xfId="0" applyFont="1" applyBorder="1" applyAlignment="1" applyProtection="1">
      <alignment vertical="top"/>
    </xf>
    <xf numFmtId="0" fontId="32" fillId="0" borderId="53" xfId="0" applyFont="1" applyBorder="1" applyAlignment="1" applyProtection="1">
      <alignment vertical="top"/>
    </xf>
    <xf numFmtId="0" fontId="32" fillId="0" borderId="54" xfId="0" applyFont="1" applyBorder="1" applyAlignment="1" applyProtection="1">
      <alignment vertical="top"/>
    </xf>
    <xf numFmtId="0" fontId="32" fillId="0" borderId="55" xfId="0" applyFont="1" applyBorder="1" applyAlignment="1" applyProtection="1">
      <alignment vertical="top"/>
    </xf>
    <xf numFmtId="0" fontId="7" fillId="0" borderId="68"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0" xfId="0" applyFont="1" applyBorder="1" applyAlignment="1" applyProtection="1">
      <alignment horizontal="center" vertical="center"/>
    </xf>
    <xf numFmtId="180" fontId="43" fillId="0" borderId="29" xfId="0" applyNumberFormat="1" applyFont="1" applyBorder="1" applyAlignment="1" applyProtection="1">
      <alignment horizontal="left" vertical="center"/>
    </xf>
    <xf numFmtId="180" fontId="43" fillId="0" borderId="11" xfId="0" applyNumberFormat="1" applyFont="1" applyBorder="1" applyAlignment="1" applyProtection="1">
      <alignment horizontal="left" vertical="center"/>
    </xf>
    <xf numFmtId="0" fontId="7" fillId="0" borderId="22" xfId="0" applyFont="1" applyBorder="1" applyAlignment="1" applyProtection="1">
      <alignment horizontal="left" vertical="center" shrinkToFit="1"/>
    </xf>
    <xf numFmtId="0" fontId="7" fillId="0" borderId="35" xfId="0" applyFont="1" applyBorder="1" applyAlignment="1" applyProtection="1">
      <alignment horizontal="center" vertical="center" textRotation="255"/>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180" fontId="43" fillId="0" borderId="12" xfId="0" applyNumberFormat="1" applyFont="1" applyBorder="1" applyAlignment="1" applyProtection="1">
      <alignment horizontal="left" vertical="center" shrinkToFit="1"/>
    </xf>
    <xf numFmtId="0" fontId="7" fillId="0" borderId="113" xfId="0" applyFont="1" applyBorder="1" applyAlignment="1" applyProtection="1">
      <alignment horizontal="center" vertical="center"/>
    </xf>
    <xf numFmtId="0" fontId="7" fillId="0" borderId="114" xfId="0" applyFont="1" applyBorder="1" applyAlignment="1" applyProtection="1">
      <alignment horizontal="center" vertical="center"/>
    </xf>
    <xf numFmtId="0" fontId="7" fillId="0" borderId="115" xfId="0" applyFont="1" applyBorder="1" applyAlignment="1" applyProtection="1">
      <alignment horizontal="center" vertical="center"/>
    </xf>
    <xf numFmtId="180" fontId="48" fillId="0" borderId="8" xfId="0" applyNumberFormat="1" applyFont="1" applyBorder="1" applyAlignment="1" applyProtection="1">
      <alignment horizontal="left" vertical="center" shrinkToFit="1"/>
    </xf>
    <xf numFmtId="0" fontId="7" fillId="0" borderId="73"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180" fontId="43" fillId="0" borderId="23" xfId="0" applyNumberFormat="1" applyFont="1" applyBorder="1" applyAlignment="1" applyProtection="1">
      <alignment horizontal="left" vertical="center" shrinkToFit="1"/>
    </xf>
    <xf numFmtId="180" fontId="43" fillId="0" borderId="7" xfId="0" applyNumberFormat="1" applyFont="1" applyBorder="1" applyAlignment="1" applyProtection="1">
      <alignment horizontal="center" vertical="center" shrinkToFit="1"/>
    </xf>
    <xf numFmtId="180" fontId="43" fillId="0" borderId="8" xfId="0" applyNumberFormat="1" applyFont="1" applyBorder="1" applyAlignment="1" applyProtection="1">
      <alignment horizontal="center" vertical="center" shrinkToFit="1"/>
    </xf>
    <xf numFmtId="180" fontId="43" fillId="0" borderId="8" xfId="0" applyNumberFormat="1" applyFont="1" applyBorder="1" applyAlignment="1" applyProtection="1">
      <alignment horizontal="left" vertical="center" shrinkToFit="1"/>
    </xf>
    <xf numFmtId="0" fontId="7" fillId="0" borderId="93" xfId="0" applyFont="1" applyBorder="1" applyAlignment="1" applyProtection="1">
      <alignment horizontal="center" vertical="center"/>
    </xf>
    <xf numFmtId="0" fontId="7" fillId="0" borderId="96" xfId="0" applyFont="1" applyBorder="1" applyAlignment="1" applyProtection="1">
      <alignment horizontal="center" vertical="center"/>
    </xf>
    <xf numFmtId="180" fontId="43" fillId="0" borderId="96" xfId="0" applyNumberFormat="1" applyFont="1" applyBorder="1" applyAlignment="1" applyProtection="1">
      <alignment horizontal="left" vertical="center"/>
    </xf>
    <xf numFmtId="0" fontId="7" fillId="0" borderId="17"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180" fontId="48" fillId="0" borderId="12" xfId="0" applyNumberFormat="1" applyFont="1" applyBorder="1" applyAlignment="1" applyProtection="1">
      <alignment horizontal="left" vertical="center" shrinkToFit="1"/>
    </xf>
    <xf numFmtId="0" fontId="7" fillId="0" borderId="27" xfId="0" applyFont="1" applyBorder="1" applyAlignment="1" applyProtection="1">
      <alignment horizontal="center" vertical="center"/>
    </xf>
    <xf numFmtId="0" fontId="7" fillId="0" borderId="25" xfId="0" applyFont="1" applyBorder="1" applyAlignment="1" applyProtection="1">
      <alignment horizontal="center" vertical="center"/>
    </xf>
    <xf numFmtId="180" fontId="47" fillId="0" borderId="96" xfId="0" applyNumberFormat="1" applyFont="1" applyBorder="1" applyAlignment="1" applyProtection="1">
      <alignment horizontal="left" vertical="center" shrinkToFit="1"/>
    </xf>
    <xf numFmtId="180" fontId="47" fillId="0" borderId="12" xfId="0" applyNumberFormat="1" applyFont="1" applyBorder="1" applyAlignment="1" applyProtection="1">
      <alignment horizontal="left" vertical="center" shrinkToFit="1"/>
    </xf>
    <xf numFmtId="0" fontId="53" fillId="0" borderId="0" xfId="0" applyFont="1" applyAlignment="1" applyProtection="1">
      <alignment horizontal="center" vertical="center"/>
    </xf>
    <xf numFmtId="0" fontId="7" fillId="0" borderId="0" xfId="0" applyFont="1" applyAlignment="1" applyProtection="1">
      <alignment horizontal="left"/>
    </xf>
    <xf numFmtId="0" fontId="7" fillId="0" borderId="0" xfId="0" applyFont="1" applyAlignment="1" applyProtection="1">
      <alignment horizontal="center" vertical="center"/>
    </xf>
    <xf numFmtId="180" fontId="47" fillId="0" borderId="0" xfId="0" applyNumberFormat="1" applyFont="1" applyFill="1" applyBorder="1" applyAlignment="1" applyProtection="1">
      <alignment horizontal="center" vertical="center"/>
    </xf>
    <xf numFmtId="181" fontId="7" fillId="0" borderId="0" xfId="0" applyNumberFormat="1" applyFont="1" applyAlignment="1" applyProtection="1">
      <alignment horizontal="center" vertical="center"/>
    </xf>
    <xf numFmtId="0" fontId="15" fillId="0" borderId="0" xfId="0" applyFont="1" applyAlignment="1" applyProtection="1">
      <alignment horizontal="distributed" vertical="center"/>
    </xf>
    <xf numFmtId="0" fontId="7" fillId="0" borderId="35" xfId="0" applyFont="1" applyBorder="1" applyAlignment="1" applyProtection="1">
      <alignment horizontal="center" vertical="center" textRotation="255" wrapText="1"/>
    </xf>
    <xf numFmtId="0" fontId="32" fillId="0" borderId="73" xfId="0" applyFont="1" applyBorder="1" applyAlignment="1" applyProtection="1">
      <alignment horizontal="center" vertical="center"/>
    </xf>
    <xf numFmtId="0" fontId="32" fillId="0" borderId="23" xfId="0" applyFont="1" applyBorder="1" applyAlignment="1" applyProtection="1">
      <alignment horizontal="center" vertical="center"/>
    </xf>
    <xf numFmtId="180" fontId="43" fillId="0" borderId="27" xfId="0" applyNumberFormat="1" applyFont="1" applyBorder="1" applyAlignment="1" applyProtection="1">
      <alignment horizontal="center" vertical="center"/>
    </xf>
    <xf numFmtId="180" fontId="43" fillId="0" borderId="96" xfId="0" applyNumberFormat="1" applyFont="1" applyBorder="1" applyAlignment="1" applyProtection="1">
      <alignment horizontal="center" vertical="center"/>
    </xf>
    <xf numFmtId="180" fontId="43" fillId="0" borderId="96" xfId="0" applyNumberFormat="1" applyFont="1" applyBorder="1" applyAlignment="1" applyProtection="1">
      <alignment horizontal="left" vertical="center" shrinkToFit="1"/>
    </xf>
    <xf numFmtId="180" fontId="43" fillId="0" borderId="21" xfId="0" applyNumberFormat="1" applyFont="1" applyBorder="1" applyAlignment="1" applyProtection="1">
      <alignment vertical="center" shrinkToFit="1"/>
    </xf>
    <xf numFmtId="180" fontId="43" fillId="0" borderId="28" xfId="0" applyNumberFormat="1" applyFont="1" applyBorder="1" applyAlignment="1" applyProtection="1">
      <alignment horizontal="left" vertical="center"/>
    </xf>
    <xf numFmtId="0" fontId="10" fillId="0" borderId="11" xfId="0" applyFont="1" applyBorder="1" applyAlignment="1" applyProtection="1">
      <alignment horizontal="center"/>
    </xf>
    <xf numFmtId="183" fontId="43" fillId="0" borderId="73" xfId="0" applyNumberFormat="1" applyFont="1" applyBorder="1" applyAlignment="1" applyProtection="1">
      <alignment horizontal="left" vertical="center" shrinkToFit="1"/>
    </xf>
    <xf numFmtId="183" fontId="43" fillId="0" borderId="23" xfId="0" applyNumberFormat="1" applyFont="1" applyBorder="1" applyAlignment="1" applyProtection="1">
      <alignment horizontal="left" vertical="center" shrinkToFit="1"/>
    </xf>
    <xf numFmtId="183" fontId="43" fillId="0" borderId="24" xfId="0" applyNumberFormat="1" applyFont="1" applyBorder="1" applyAlignment="1" applyProtection="1">
      <alignment horizontal="left" vertical="center" shrinkToFit="1"/>
    </xf>
    <xf numFmtId="183" fontId="43" fillId="0" borderId="7" xfId="0" applyNumberFormat="1" applyFont="1" applyBorder="1" applyAlignment="1" applyProtection="1">
      <alignment horizontal="left" vertical="center" shrinkToFit="1"/>
    </xf>
    <xf numFmtId="183" fontId="43" fillId="0" borderId="8" xfId="0" applyNumberFormat="1" applyFont="1" applyBorder="1" applyAlignment="1" applyProtection="1">
      <alignment horizontal="left" vertical="center" shrinkToFit="1"/>
    </xf>
    <xf numFmtId="183" fontId="43" fillId="0" borderId="9" xfId="0" applyNumberFormat="1" applyFont="1" applyBorder="1" applyAlignment="1" applyProtection="1">
      <alignment horizontal="left" vertical="center" shrinkToFit="1"/>
    </xf>
    <xf numFmtId="180" fontId="43" fillId="0" borderId="10" xfId="0" applyNumberFormat="1" applyFont="1" applyBorder="1" applyAlignment="1" applyProtection="1">
      <alignment horizontal="left" vertical="center"/>
    </xf>
    <xf numFmtId="176" fontId="52" fillId="0" borderId="23" xfId="0" applyNumberFormat="1" applyFont="1" applyBorder="1" applyAlignment="1" applyProtection="1">
      <alignment horizontal="right" vertical="center" shrinkToFit="1"/>
    </xf>
    <xf numFmtId="182" fontId="52" fillId="0" borderId="21" xfId="2" applyNumberFormat="1" applyFont="1" applyBorder="1" applyAlignment="1" applyProtection="1">
      <alignment horizontal="right" vertical="center" shrinkToFit="1"/>
    </xf>
    <xf numFmtId="0" fontId="7" fillId="0" borderId="63" xfId="0" applyFont="1" applyBorder="1" applyAlignment="1" applyProtection="1">
      <alignment horizontal="center" vertical="center"/>
    </xf>
    <xf numFmtId="0" fontId="7" fillId="0" borderId="0" xfId="0" applyFont="1" applyAlignment="1" applyProtection="1">
      <alignment horizontal="left" vertical="center"/>
    </xf>
    <xf numFmtId="0" fontId="7" fillId="0" borderId="40" xfId="0" applyFont="1" applyBorder="1" applyAlignment="1" applyProtection="1">
      <alignment horizontal="center" vertical="center"/>
    </xf>
    <xf numFmtId="0" fontId="7" fillId="0" borderId="117" xfId="0" applyFont="1" applyBorder="1" applyAlignment="1" applyProtection="1">
      <alignment horizontal="center" vertical="center"/>
    </xf>
    <xf numFmtId="176" fontId="52" fillId="0" borderId="63" xfId="2" applyNumberFormat="1" applyFont="1" applyBorder="1" applyAlignment="1" applyProtection="1">
      <alignment horizontal="center" vertical="center" shrinkToFit="1"/>
    </xf>
    <xf numFmtId="176" fontId="52" fillId="0" borderId="36" xfId="2" applyNumberFormat="1" applyFont="1" applyBorder="1" applyAlignment="1" applyProtection="1">
      <alignment horizontal="center" vertical="center" shrinkToFit="1"/>
    </xf>
    <xf numFmtId="0" fontId="7" fillId="0" borderId="0" xfId="0" applyFont="1" applyAlignment="1" applyProtection="1">
      <alignment horizontal="left" vertical="center" shrinkToFit="1"/>
    </xf>
    <xf numFmtId="183" fontId="43" fillId="0" borderId="20" xfId="0" applyNumberFormat="1" applyFont="1" applyBorder="1" applyAlignment="1" applyProtection="1">
      <alignment horizontal="left" vertical="center" shrinkToFit="1"/>
    </xf>
    <xf numFmtId="183" fontId="43" fillId="0" borderId="21" xfId="0" applyNumberFormat="1" applyFont="1" applyBorder="1" applyAlignment="1" applyProtection="1">
      <alignment horizontal="left" vertical="center" shrinkToFit="1"/>
    </xf>
    <xf numFmtId="183" fontId="43" fillId="0" borderId="31" xfId="0" applyNumberFormat="1" applyFont="1" applyBorder="1" applyAlignment="1" applyProtection="1">
      <alignment horizontal="left" vertical="center" shrinkToFit="1"/>
    </xf>
    <xf numFmtId="0" fontId="7" fillId="0" borderId="32" xfId="0" applyFont="1" applyBorder="1" applyAlignment="1" applyProtection="1">
      <alignment horizontal="center" vertical="center" shrinkToFit="1"/>
    </xf>
    <xf numFmtId="0" fontId="7" fillId="0" borderId="33" xfId="0" applyFont="1" applyBorder="1" applyAlignment="1" applyProtection="1">
      <alignment horizontal="center" vertical="center" shrinkToFit="1"/>
    </xf>
    <xf numFmtId="0" fontId="7" fillId="0" borderId="36" xfId="0" applyFont="1" applyBorder="1" applyAlignment="1" applyProtection="1">
      <alignment horizontal="center" vertical="center" shrinkToFit="1"/>
    </xf>
    <xf numFmtId="0" fontId="7" fillId="0" borderId="22" xfId="0" applyFont="1" applyBorder="1" applyAlignment="1" applyProtection="1">
      <alignment horizontal="center" vertical="center" shrinkToFit="1"/>
    </xf>
    <xf numFmtId="0" fontId="7" fillId="0" borderId="110" xfId="0" applyFont="1" applyBorder="1" applyAlignment="1" applyProtection="1">
      <alignment horizontal="center" vertical="center"/>
    </xf>
    <xf numFmtId="0" fontId="7" fillId="0" borderId="111" xfId="0" applyFont="1" applyBorder="1" applyAlignment="1" applyProtection="1">
      <alignment horizontal="center" vertical="center"/>
    </xf>
    <xf numFmtId="0" fontId="7" fillId="0" borderId="112" xfId="0" applyFont="1" applyBorder="1" applyAlignment="1" applyProtection="1">
      <alignment horizontal="center" vertical="center"/>
    </xf>
    <xf numFmtId="0" fontId="7" fillId="0" borderId="22" xfId="0" applyFont="1" applyBorder="1" applyAlignment="1" applyProtection="1">
      <alignment horizontal="center" vertical="center"/>
    </xf>
    <xf numFmtId="176" fontId="52" fillId="0" borderId="63" xfId="2" applyNumberFormat="1" applyFont="1" applyBorder="1" applyAlignment="1" applyProtection="1">
      <alignment horizontal="left" vertical="center" shrinkToFit="1"/>
    </xf>
    <xf numFmtId="49" fontId="15" fillId="0" borderId="0" xfId="0" applyNumberFormat="1" applyFont="1" applyBorder="1" applyAlignment="1" applyProtection="1">
      <alignment horizontal="center" vertical="center"/>
      <protection locked="0"/>
    </xf>
    <xf numFmtId="0" fontId="15" fillId="0" borderId="0" xfId="0" applyFont="1" applyFill="1" applyBorder="1" applyAlignment="1" applyProtection="1">
      <alignment horizontal="left" vertical="center" wrapText="1"/>
    </xf>
    <xf numFmtId="0" fontId="10"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17" fillId="0" borderId="0" xfId="0" applyFont="1" applyAlignment="1" applyProtection="1">
      <alignment horizontal="center" vertical="center"/>
    </xf>
    <xf numFmtId="183" fontId="23" fillId="0" borderId="0" xfId="0" applyNumberFormat="1" applyFont="1" applyFill="1" applyBorder="1" applyAlignment="1" applyProtection="1">
      <alignment horizontal="center" vertical="center"/>
    </xf>
    <xf numFmtId="0" fontId="15" fillId="0" borderId="0" xfId="0"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0" fontId="15"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76" fillId="0" borderId="0" xfId="4" applyFont="1" applyAlignment="1" applyProtection="1">
      <alignment horizontal="left" vertical="center" wrapText="1"/>
    </xf>
    <xf numFmtId="0" fontId="7" fillId="0" borderId="32"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37" xfId="0" applyFont="1" applyBorder="1" applyAlignment="1" applyProtection="1">
      <alignment horizontal="center" vertical="center"/>
    </xf>
    <xf numFmtId="0" fontId="16" fillId="0" borderId="0" xfId="0" applyFont="1" applyBorder="1" applyAlignment="1" applyProtection="1">
      <alignment horizontal="center" vertical="center"/>
    </xf>
    <xf numFmtId="0" fontId="15" fillId="0" borderId="0" xfId="0" applyFont="1" applyBorder="1" applyAlignment="1" applyProtection="1">
      <alignment horizontal="left" vertical="center" wrapText="1"/>
    </xf>
    <xf numFmtId="0" fontId="7" fillId="0" borderId="0"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xf>
    <xf numFmtId="0" fontId="15" fillId="0" borderId="0" xfId="0" applyFont="1" applyFill="1" applyBorder="1" applyAlignment="1" applyProtection="1">
      <alignment horizontal="left" vertical="top" wrapText="1" readingOrder="1"/>
    </xf>
    <xf numFmtId="0" fontId="15" fillId="0" borderId="0" xfId="0" applyFont="1" applyFill="1" applyBorder="1" applyAlignment="1" applyProtection="1">
      <alignment horizontal="left" vertical="top" wrapText="1"/>
    </xf>
    <xf numFmtId="49" fontId="15" fillId="0" borderId="96" xfId="2" applyNumberFormat="1" applyFont="1" applyBorder="1" applyAlignment="1" applyProtection="1">
      <alignment horizontal="center" vertical="center"/>
      <protection locked="0"/>
    </xf>
    <xf numFmtId="0" fontId="11" fillId="0" borderId="96" xfId="0" applyFont="1" applyBorder="1" applyAlignment="1" applyProtection="1">
      <alignment horizontal="center" vertical="center"/>
    </xf>
    <xf numFmtId="49" fontId="15" fillId="0" borderId="96" xfId="0" applyNumberFormat="1" applyFont="1" applyBorder="1" applyAlignment="1" applyProtection="1">
      <alignment horizontal="center" vertical="center"/>
      <protection locked="0"/>
    </xf>
    <xf numFmtId="49" fontId="15" fillId="0" borderId="25" xfId="0" applyNumberFormat="1" applyFont="1" applyBorder="1" applyAlignment="1" applyProtection="1">
      <alignment horizontal="center" vertical="center"/>
      <protection locked="0"/>
    </xf>
    <xf numFmtId="49" fontId="15" fillId="0" borderId="102" xfId="0" applyNumberFormat="1" applyFont="1" applyBorder="1" applyAlignment="1" applyProtection="1">
      <alignment horizontal="center" vertical="center"/>
      <protection locked="0"/>
    </xf>
    <xf numFmtId="49" fontId="15" fillId="0" borderId="22" xfId="0" applyNumberFormat="1" applyFont="1" applyBorder="1" applyAlignment="1" applyProtection="1">
      <alignment horizontal="center" vertical="center"/>
      <protection locked="0"/>
    </xf>
    <xf numFmtId="38" fontId="7" fillId="0" borderId="22" xfId="2" applyFont="1" applyBorder="1" applyAlignment="1" applyProtection="1">
      <alignment horizontal="center" vertical="center"/>
    </xf>
    <xf numFmtId="49" fontId="15" fillId="0" borderId="22" xfId="2" applyNumberFormat="1" applyFont="1" applyBorder="1" applyAlignment="1" applyProtection="1">
      <alignment horizontal="center" vertical="center"/>
      <protection locked="0"/>
    </xf>
    <xf numFmtId="0" fontId="11" fillId="0" borderId="22" xfId="0" applyFont="1" applyBorder="1" applyAlignment="1" applyProtection="1">
      <alignment horizontal="center" vertical="center"/>
    </xf>
    <xf numFmtId="49" fontId="15" fillId="0" borderId="37" xfId="0" applyNumberFormat="1" applyFont="1" applyBorder="1" applyAlignment="1" applyProtection="1">
      <alignment horizontal="center" vertical="center"/>
      <protection locked="0"/>
    </xf>
    <xf numFmtId="49" fontId="15" fillId="0" borderId="93" xfId="0" applyNumberFormat="1" applyFont="1" applyBorder="1" applyAlignment="1" applyProtection="1">
      <alignment horizontal="center" vertical="center"/>
      <protection locked="0"/>
    </xf>
    <xf numFmtId="49" fontId="15" fillId="0" borderId="94" xfId="0" applyNumberFormat="1" applyFont="1" applyBorder="1" applyAlignment="1" applyProtection="1">
      <alignment horizontal="center" vertical="center"/>
      <protection locked="0"/>
    </xf>
    <xf numFmtId="49" fontId="15" fillId="0" borderId="12" xfId="0" applyNumberFormat="1" applyFont="1" applyBorder="1" applyAlignment="1" applyProtection="1">
      <alignment horizontal="center" vertical="center"/>
      <protection locked="0"/>
    </xf>
    <xf numFmtId="38" fontId="7" fillId="0" borderId="12" xfId="2" applyFont="1" applyBorder="1" applyAlignment="1" applyProtection="1">
      <alignment horizontal="center" vertical="center"/>
    </xf>
    <xf numFmtId="49" fontId="15" fillId="0" borderId="12" xfId="2" applyNumberFormat="1" applyFont="1" applyBorder="1" applyAlignment="1" applyProtection="1">
      <alignment horizontal="center" vertical="center"/>
      <protection locked="0"/>
    </xf>
    <xf numFmtId="0" fontId="11" fillId="0" borderId="12" xfId="0" applyFont="1" applyBorder="1" applyAlignment="1" applyProtection="1">
      <alignment horizontal="center" vertical="center"/>
    </xf>
    <xf numFmtId="49" fontId="15" fillId="0" borderId="13" xfId="0" applyNumberFormat="1" applyFont="1" applyBorder="1" applyAlignment="1" applyProtection="1">
      <alignment horizontal="center" vertical="center"/>
      <protection locked="0"/>
    </xf>
    <xf numFmtId="38" fontId="7" fillId="0" borderId="96" xfId="2" applyFont="1" applyBorder="1" applyAlignment="1" applyProtection="1">
      <alignment horizontal="center" vertical="center"/>
    </xf>
    <xf numFmtId="49" fontId="15" fillId="0" borderId="11" xfId="0" applyNumberFormat="1" applyFont="1" applyBorder="1" applyAlignment="1" applyProtection="1">
      <alignment horizontal="left" vertical="center" shrinkToFit="1"/>
      <protection locked="0"/>
    </xf>
    <xf numFmtId="49" fontId="15" fillId="0" borderId="10"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49" fontId="15" fillId="0" borderId="29" xfId="0" applyNumberFormat="1" applyFont="1" applyBorder="1" applyAlignment="1" applyProtection="1">
      <alignment horizontal="center" vertical="center"/>
      <protection locked="0"/>
    </xf>
    <xf numFmtId="49" fontId="15" fillId="0" borderId="64" xfId="0" applyNumberFormat="1" applyFont="1" applyBorder="1" applyAlignment="1" applyProtection="1">
      <alignment horizontal="left" vertical="center" shrinkToFit="1"/>
      <protection locked="0"/>
    </xf>
    <xf numFmtId="49" fontId="15" fillId="0" borderId="23" xfId="0" applyNumberFormat="1" applyFont="1" applyBorder="1" applyAlignment="1" applyProtection="1">
      <alignment horizontal="center" vertical="center"/>
      <protection locked="0"/>
    </xf>
    <xf numFmtId="49" fontId="15" fillId="0" borderId="111" xfId="0" applyNumberFormat="1" applyFont="1" applyBorder="1" applyAlignment="1" applyProtection="1">
      <alignment horizontal="center" vertical="center"/>
      <protection locked="0"/>
    </xf>
    <xf numFmtId="49" fontId="15" fillId="0" borderId="129" xfId="0" applyNumberFormat="1" applyFont="1" applyBorder="1" applyAlignment="1" applyProtection="1">
      <alignment horizontal="center" vertical="center"/>
      <protection locked="0"/>
    </xf>
    <xf numFmtId="49" fontId="15" fillId="0" borderId="33" xfId="0" applyNumberFormat="1" applyFont="1" applyBorder="1" applyAlignment="1" applyProtection="1">
      <alignment horizontal="center" vertical="center"/>
      <protection locked="0"/>
    </xf>
    <xf numFmtId="38" fontId="7" fillId="0" borderId="33" xfId="2" applyFont="1" applyBorder="1" applyAlignment="1" applyProtection="1">
      <alignment horizontal="center" vertical="center"/>
    </xf>
    <xf numFmtId="49" fontId="15" fillId="0" borderId="33" xfId="2" applyNumberFormat="1" applyFont="1" applyBorder="1" applyAlignment="1" applyProtection="1">
      <alignment horizontal="center" vertical="center"/>
      <protection locked="0"/>
    </xf>
    <xf numFmtId="0" fontId="11" fillId="0" borderId="33" xfId="0" applyFont="1" applyBorder="1" applyAlignment="1" applyProtection="1">
      <alignment horizontal="center" vertical="center"/>
    </xf>
    <xf numFmtId="49" fontId="15" fillId="0" borderId="34" xfId="0" applyNumberFormat="1" applyFont="1" applyBorder="1" applyAlignment="1" applyProtection="1">
      <alignment horizontal="center" vertical="center"/>
      <protection locked="0"/>
    </xf>
    <xf numFmtId="0" fontId="11" fillId="0" borderId="68"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69" xfId="0" applyFont="1" applyBorder="1" applyAlignment="1" applyProtection="1">
      <alignment horizontal="center" vertical="center"/>
    </xf>
    <xf numFmtId="0" fontId="11" fillId="0" borderId="66" xfId="0" applyFont="1" applyBorder="1" applyAlignment="1" applyProtection="1">
      <alignment horizontal="center" vertical="center"/>
    </xf>
    <xf numFmtId="49" fontId="15" fillId="0" borderId="66" xfId="0" applyNumberFormat="1" applyFont="1" applyBorder="1" applyAlignment="1" applyProtection="1">
      <alignment horizontal="left" vertical="center" shrinkToFit="1"/>
      <protection locked="0"/>
    </xf>
    <xf numFmtId="49" fontId="15" fillId="0" borderId="87" xfId="0" applyNumberFormat="1" applyFont="1" applyBorder="1" applyAlignment="1" applyProtection="1">
      <alignment horizontal="center" vertical="center"/>
      <protection locked="0"/>
    </xf>
    <xf numFmtId="49" fontId="15" fillId="0" borderId="21" xfId="0" applyNumberFormat="1" applyFont="1" applyBorder="1" applyAlignment="1" applyProtection="1">
      <alignment horizontal="center" vertical="center"/>
      <protection locked="0"/>
    </xf>
    <xf numFmtId="49" fontId="15" fillId="0" borderId="30" xfId="0" applyNumberFormat="1" applyFont="1" applyBorder="1" applyAlignment="1" applyProtection="1">
      <alignment horizontal="center" vertical="center"/>
      <protection locked="0"/>
    </xf>
    <xf numFmtId="0" fontId="17" fillId="0" borderId="0" xfId="0" applyFont="1" applyAlignment="1" applyProtection="1">
      <alignment horizontal="right" vertical="center"/>
    </xf>
    <xf numFmtId="0" fontId="7" fillId="0" borderId="0" xfId="0" applyFont="1" applyFill="1" applyBorder="1" applyAlignment="1" applyProtection="1">
      <alignment horizontal="center" vertical="center"/>
    </xf>
    <xf numFmtId="0" fontId="7" fillId="0" borderId="126" xfId="0" applyFont="1" applyBorder="1" applyAlignment="1" applyProtection="1">
      <alignment horizontal="center" vertical="center"/>
    </xf>
    <xf numFmtId="0" fontId="7" fillId="0" borderId="127" xfId="0" applyFont="1" applyBorder="1" applyAlignment="1" applyProtection="1">
      <alignment horizontal="center" vertical="center"/>
    </xf>
    <xf numFmtId="38" fontId="7" fillId="0" borderId="101" xfId="2" applyFont="1" applyBorder="1" applyAlignment="1" applyProtection="1">
      <alignment horizontal="center" vertical="center"/>
    </xf>
    <xf numFmtId="38" fontId="7" fillId="0" borderId="128" xfId="2" applyFont="1" applyBorder="1" applyAlignment="1" applyProtection="1">
      <alignment horizontal="center" vertical="center"/>
    </xf>
    <xf numFmtId="0" fontId="7" fillId="0" borderId="101" xfId="0" applyFont="1" applyBorder="1" applyAlignment="1" applyProtection="1">
      <alignment horizontal="center" vertical="center"/>
    </xf>
    <xf numFmtId="49" fontId="15" fillId="0" borderId="125" xfId="0" applyNumberFormat="1" applyFont="1" applyBorder="1" applyAlignment="1" applyProtection="1">
      <alignment horizontal="center" vertical="center"/>
      <protection locked="0"/>
    </xf>
    <xf numFmtId="0" fontId="7" fillId="0" borderId="65" xfId="0" applyFont="1" applyBorder="1" applyAlignment="1" applyProtection="1">
      <alignment horizontal="center" vertical="center" shrinkToFit="1"/>
    </xf>
    <xf numFmtId="0" fontId="7" fillId="0" borderId="64" xfId="0" applyFont="1" applyBorder="1" applyAlignment="1" applyProtection="1">
      <alignment horizontal="center" vertical="center" shrinkToFit="1"/>
    </xf>
    <xf numFmtId="0" fontId="7" fillId="0" borderId="69" xfId="0" applyFont="1" applyBorder="1" applyAlignment="1" applyProtection="1">
      <alignment horizontal="center" vertical="center" shrinkToFit="1"/>
    </xf>
    <xf numFmtId="0" fontId="7" fillId="0" borderId="66" xfId="0" applyFont="1" applyBorder="1" applyAlignment="1" applyProtection="1">
      <alignment horizontal="center" vertical="center" shrinkToFit="1"/>
    </xf>
    <xf numFmtId="0" fontId="11" fillId="0" borderId="65" xfId="0" applyFont="1" applyBorder="1" applyAlignment="1" applyProtection="1">
      <alignment horizontal="center" vertical="center"/>
    </xf>
    <xf numFmtId="0" fontId="11" fillId="0" borderId="64" xfId="0" applyFont="1" applyBorder="1" applyAlignment="1" applyProtection="1">
      <alignment horizontal="center" vertical="center"/>
    </xf>
    <xf numFmtId="0" fontId="15" fillId="0" borderId="10" xfId="0" applyFont="1" applyBorder="1" applyAlignment="1" applyProtection="1">
      <alignment horizontal="right" vertical="center"/>
      <protection locked="0"/>
    </xf>
    <xf numFmtId="0" fontId="15" fillId="0" borderId="8" xfId="0" applyFont="1" applyBorder="1" applyAlignment="1" applyProtection="1">
      <alignment horizontal="right" vertical="center"/>
      <protection locked="0"/>
    </xf>
    <xf numFmtId="0" fontId="15" fillId="0" borderId="9" xfId="0" applyFont="1" applyBorder="1" applyAlignment="1" applyProtection="1">
      <alignment horizontal="right" vertical="center"/>
      <protection locked="0"/>
    </xf>
    <xf numFmtId="0" fontId="15" fillId="0" borderId="87" xfId="0" applyFont="1" applyBorder="1" applyAlignment="1" applyProtection="1">
      <alignment horizontal="right" vertical="center"/>
      <protection locked="0"/>
    </xf>
    <xf numFmtId="0" fontId="15" fillId="0" borderId="21" xfId="0" applyFont="1" applyBorder="1" applyAlignment="1" applyProtection="1">
      <alignment horizontal="right" vertical="center"/>
      <protection locked="0"/>
    </xf>
    <xf numFmtId="0" fontId="15" fillId="0" borderId="31" xfId="0" applyFont="1" applyBorder="1" applyAlignment="1" applyProtection="1">
      <alignment horizontal="right" vertical="center"/>
      <protection locked="0"/>
    </xf>
    <xf numFmtId="0" fontId="15" fillId="0" borderId="27" xfId="0" applyFont="1" applyBorder="1" applyAlignment="1" applyProtection="1">
      <alignment horizontal="left" vertical="center" shrinkToFit="1"/>
      <protection locked="0"/>
    </xf>
    <xf numFmtId="0" fontId="15" fillId="0" borderId="96" xfId="0" applyFont="1" applyBorder="1" applyAlignment="1" applyProtection="1">
      <alignment horizontal="left" vertical="center" shrinkToFit="1"/>
      <protection locked="0"/>
    </xf>
    <xf numFmtId="0" fontId="15" fillId="0" borderId="28"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15" fillId="0" borderId="12" xfId="0" applyFont="1" applyBorder="1" applyAlignment="1" applyProtection="1">
      <alignment horizontal="left" vertical="center" shrinkToFit="1"/>
      <protection locked="0"/>
    </xf>
    <xf numFmtId="0" fontId="15" fillId="0" borderId="26" xfId="0" applyFont="1" applyBorder="1" applyAlignment="1" applyProtection="1">
      <alignment horizontal="left" vertical="center" shrinkToFit="1"/>
      <protection locked="0"/>
    </xf>
    <xf numFmtId="0" fontId="15" fillId="0" borderId="93" xfId="0" applyFont="1" applyBorder="1" applyAlignment="1" applyProtection="1">
      <alignment horizontal="center" vertical="center" shrinkToFit="1"/>
      <protection locked="0"/>
    </xf>
    <xf numFmtId="0" fontId="15" fillId="0" borderId="96"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15" fillId="0" borderId="94"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15" fillId="0" borderId="125" xfId="0" applyFont="1" applyBorder="1" applyAlignment="1" applyProtection="1">
      <alignment horizontal="right" vertical="center"/>
      <protection locked="0"/>
    </xf>
    <xf numFmtId="0" fontId="15" fillId="0" borderId="23" xfId="0" applyFont="1" applyBorder="1" applyAlignment="1" applyProtection="1">
      <alignment horizontal="right" vertical="center"/>
      <protection locked="0"/>
    </xf>
    <xf numFmtId="0" fontId="15" fillId="0" borderId="24" xfId="0" applyFont="1" applyBorder="1" applyAlignment="1" applyProtection="1">
      <alignment horizontal="right" vertical="center"/>
      <protection locked="0"/>
    </xf>
    <xf numFmtId="0" fontId="15" fillId="0" borderId="36" xfId="0" applyFont="1" applyBorder="1" applyAlignment="1" applyProtection="1">
      <alignment horizontal="left" vertical="center" shrinkToFit="1"/>
      <protection locked="0"/>
    </xf>
    <xf numFmtId="0" fontId="15" fillId="0" borderId="22" xfId="0" applyFont="1" applyBorder="1" applyAlignment="1" applyProtection="1">
      <alignment horizontal="left" vertical="center" shrinkToFit="1"/>
      <protection locked="0"/>
    </xf>
    <xf numFmtId="0" fontId="15" fillId="0" borderId="131" xfId="0" applyFont="1" applyBorder="1" applyAlignment="1" applyProtection="1">
      <alignment horizontal="left" vertical="center" shrinkToFit="1"/>
      <protection locked="0"/>
    </xf>
    <xf numFmtId="0" fontId="15" fillId="0" borderId="102" xfId="0" applyFont="1" applyBorder="1" applyAlignment="1" applyProtection="1">
      <alignment horizontal="center" vertical="center" shrinkToFit="1"/>
      <protection locked="0"/>
    </xf>
    <xf numFmtId="0" fontId="15" fillId="0" borderId="22" xfId="0" applyFont="1" applyBorder="1" applyAlignment="1" applyProtection="1">
      <alignment horizontal="center" vertical="center" shrinkToFit="1"/>
      <protection locked="0"/>
    </xf>
    <xf numFmtId="0" fontId="15" fillId="0" borderId="131" xfId="0" applyFont="1" applyBorder="1" applyAlignment="1" applyProtection="1">
      <alignment horizontal="center" vertical="center" shrinkToFit="1"/>
      <protection locked="0"/>
    </xf>
    <xf numFmtId="38" fontId="15" fillId="0" borderId="93" xfId="2" applyFont="1" applyBorder="1" applyAlignment="1" applyProtection="1">
      <alignment vertical="center" shrinkToFit="1"/>
      <protection locked="0"/>
    </xf>
    <xf numFmtId="38" fontId="15" fillId="0" borderId="96" xfId="2" applyFont="1" applyBorder="1" applyAlignment="1" applyProtection="1">
      <alignment vertical="center" shrinkToFit="1"/>
      <protection locked="0"/>
    </xf>
    <xf numFmtId="38" fontId="15" fillId="0" borderId="28" xfId="2" applyFont="1" applyBorder="1" applyAlignment="1" applyProtection="1">
      <alignment vertical="center" shrinkToFit="1"/>
      <protection locked="0"/>
    </xf>
    <xf numFmtId="38" fontId="15" fillId="0" borderId="102" xfId="2" applyFont="1" applyBorder="1" applyAlignment="1" applyProtection="1">
      <alignment vertical="center" shrinkToFit="1"/>
      <protection locked="0"/>
    </xf>
    <xf numFmtId="38" fontId="15" fillId="0" borderId="22" xfId="2" applyFont="1" applyBorder="1" applyAlignment="1" applyProtection="1">
      <alignment vertical="center" shrinkToFit="1"/>
      <protection locked="0"/>
    </xf>
    <xf numFmtId="38" fontId="15" fillId="0" borderId="131" xfId="2" applyFont="1" applyBorder="1" applyAlignment="1" applyProtection="1">
      <alignment vertical="center" shrinkToFit="1"/>
      <protection locked="0"/>
    </xf>
    <xf numFmtId="0" fontId="15" fillId="0" borderId="93" xfId="0" applyFont="1" applyBorder="1" applyAlignment="1" applyProtection="1">
      <alignment horizontal="left" vertical="center" shrinkToFit="1"/>
      <protection locked="0"/>
    </xf>
    <xf numFmtId="0" fontId="15" fillId="0" borderId="94" xfId="0" applyFont="1" applyBorder="1" applyAlignment="1" applyProtection="1">
      <alignment horizontal="left" vertical="center" shrinkToFit="1"/>
      <protection locked="0"/>
    </xf>
    <xf numFmtId="38" fontId="15" fillId="0" borderId="94" xfId="2" applyFont="1" applyBorder="1" applyAlignment="1" applyProtection="1">
      <alignment vertical="center" shrinkToFit="1"/>
      <protection locked="0"/>
    </xf>
    <xf numFmtId="38" fontId="15" fillId="0" borderId="12" xfId="2" applyFont="1" applyBorder="1" applyAlignment="1" applyProtection="1">
      <alignment vertical="center" shrinkToFit="1"/>
      <protection locked="0"/>
    </xf>
    <xf numFmtId="38" fontId="15" fillId="0" borderId="26" xfId="2" applyFont="1" applyBorder="1" applyAlignment="1" applyProtection="1">
      <alignment vertical="center" shrinkToFit="1"/>
      <protection locked="0"/>
    </xf>
    <xf numFmtId="38" fontId="15" fillId="0" borderId="129" xfId="2" applyFont="1" applyBorder="1" applyAlignment="1" applyProtection="1">
      <alignment vertical="center" shrinkToFit="1"/>
      <protection locked="0"/>
    </xf>
    <xf numFmtId="38" fontId="15" fillId="0" borderId="33" xfId="2" applyFont="1" applyBorder="1" applyAlignment="1" applyProtection="1">
      <alignment vertical="center" shrinkToFit="1"/>
      <protection locked="0"/>
    </xf>
    <xf numFmtId="38" fontId="15" fillId="0" borderId="130" xfId="2" applyFont="1" applyBorder="1" applyAlignment="1" applyProtection="1">
      <alignment vertical="center" shrinkToFit="1"/>
      <protection locked="0"/>
    </xf>
    <xf numFmtId="0" fontId="15" fillId="0" borderId="22" xfId="0" applyFont="1" applyFill="1" applyBorder="1" applyAlignment="1" applyProtection="1">
      <alignment horizontal="right" vertical="center" shrinkToFit="1"/>
      <protection locked="0"/>
    </xf>
    <xf numFmtId="0" fontId="7" fillId="0" borderId="132" xfId="0" applyFont="1" applyBorder="1" applyAlignment="1" applyProtection="1">
      <alignment horizontal="center" vertical="center" shrinkToFit="1"/>
    </xf>
    <xf numFmtId="0" fontId="7" fillId="0" borderId="126" xfId="0" applyFont="1" applyBorder="1" applyAlignment="1" applyProtection="1">
      <alignment horizontal="center" vertical="center" shrinkToFit="1"/>
    </xf>
    <xf numFmtId="0" fontId="7" fillId="0" borderId="100" xfId="0" applyFont="1" applyBorder="1" applyAlignment="1" applyProtection="1">
      <alignment horizontal="center" vertical="center" shrinkToFit="1"/>
    </xf>
    <xf numFmtId="0" fontId="7" fillId="0" borderId="101" xfId="0" applyFont="1" applyBorder="1" applyAlignment="1" applyProtection="1">
      <alignment horizontal="center" vertical="center" shrinkToFit="1"/>
    </xf>
    <xf numFmtId="0" fontId="7" fillId="0" borderId="126" xfId="0" applyFont="1" applyBorder="1" applyAlignment="1" applyProtection="1">
      <alignment horizontal="center" vertical="center" wrapText="1" shrinkToFit="1"/>
    </xf>
    <xf numFmtId="0" fontId="7" fillId="0" borderId="101" xfId="0" applyFont="1" applyBorder="1" applyAlignment="1" applyProtection="1">
      <alignment horizontal="center" vertical="center" wrapText="1" shrinkToFit="1"/>
    </xf>
    <xf numFmtId="0" fontId="15" fillId="0" borderId="129" xfId="0" applyFont="1" applyBorder="1" applyAlignment="1" applyProtection="1">
      <alignment horizontal="left" vertical="center" shrinkToFit="1"/>
      <protection locked="0"/>
    </xf>
    <xf numFmtId="0" fontId="15" fillId="0" borderId="33" xfId="0" applyFont="1" applyBorder="1" applyAlignment="1" applyProtection="1">
      <alignment horizontal="left" vertical="center" shrinkToFit="1"/>
      <protection locked="0"/>
    </xf>
    <xf numFmtId="0" fontId="15" fillId="0" borderId="32" xfId="0" applyFont="1" applyBorder="1" applyAlignment="1" applyProtection="1">
      <alignment horizontal="left" vertical="center" shrinkToFit="1"/>
      <protection locked="0"/>
    </xf>
    <xf numFmtId="0" fontId="15" fillId="0" borderId="130" xfId="0" applyFont="1" applyBorder="1" applyAlignment="1" applyProtection="1">
      <alignment horizontal="left" vertical="center" shrinkToFit="1"/>
      <protection locked="0"/>
    </xf>
    <xf numFmtId="0" fontId="15" fillId="0" borderId="129" xfId="0" applyFont="1" applyBorder="1" applyAlignment="1" applyProtection="1">
      <alignment horizontal="center" vertical="center" shrinkToFit="1"/>
      <protection locked="0"/>
    </xf>
    <xf numFmtId="0" fontId="15" fillId="0" borderId="33" xfId="0" applyFont="1" applyBorder="1" applyAlignment="1" applyProtection="1">
      <alignment horizontal="center" vertical="center" shrinkToFit="1"/>
      <protection locked="0"/>
    </xf>
    <xf numFmtId="0" fontId="15" fillId="0" borderId="130" xfId="0" applyFont="1" applyBorder="1" applyAlignment="1" applyProtection="1">
      <alignment horizontal="center" vertical="center" shrinkToFit="1"/>
      <protection locked="0"/>
    </xf>
    <xf numFmtId="0" fontId="7" fillId="0" borderId="101" xfId="0" applyFont="1" applyBorder="1" applyAlignment="1" applyProtection="1">
      <alignment horizontal="right" vertical="center" shrinkToFit="1"/>
    </xf>
    <xf numFmtId="0" fontId="11" fillId="0" borderId="126" xfId="0" applyFont="1" applyBorder="1" applyAlignment="1" applyProtection="1">
      <alignment horizontal="center" vertical="center"/>
    </xf>
    <xf numFmtId="0" fontId="11" fillId="0" borderId="127" xfId="0" applyFont="1" applyBorder="1" applyAlignment="1" applyProtection="1">
      <alignment horizontal="center" vertical="center"/>
    </xf>
    <xf numFmtId="0" fontId="11" fillId="0" borderId="101" xfId="0" applyFont="1" applyBorder="1" applyAlignment="1" applyProtection="1">
      <alignment horizontal="center" vertical="center"/>
    </xf>
    <xf numFmtId="0" fontId="11" fillId="0" borderId="128" xfId="0" applyFont="1" applyBorder="1" applyAlignment="1" applyProtection="1">
      <alignment horizontal="center" vertical="center"/>
    </xf>
    <xf numFmtId="0" fontId="7" fillId="0" borderId="129" xfId="0" applyFont="1" applyBorder="1" applyAlignment="1" applyProtection="1">
      <alignment horizontal="center" vertical="center" shrinkToFit="1"/>
    </xf>
    <xf numFmtId="0" fontId="7" fillId="0" borderId="130" xfId="0" applyFont="1" applyBorder="1" applyAlignment="1" applyProtection="1">
      <alignment horizontal="center" vertical="center" shrinkToFit="1"/>
    </xf>
    <xf numFmtId="0" fontId="7" fillId="0" borderId="102" xfId="0" applyFont="1" applyBorder="1" applyAlignment="1" applyProtection="1">
      <alignment horizontal="center" vertical="center" shrinkToFit="1"/>
    </xf>
    <xf numFmtId="0" fontId="7" fillId="0" borderId="131" xfId="0" applyFont="1" applyBorder="1" applyAlignment="1" applyProtection="1">
      <alignment horizontal="center" vertical="center" shrinkToFit="1"/>
    </xf>
    <xf numFmtId="0" fontId="15" fillId="0" borderId="102" xfId="0" applyFont="1" applyBorder="1" applyAlignment="1" applyProtection="1">
      <alignment horizontal="left" vertical="center" shrinkToFit="1"/>
      <protection locked="0"/>
    </xf>
    <xf numFmtId="183" fontId="23" fillId="0" borderId="22" xfId="0" applyNumberFormat="1" applyFont="1" applyFill="1" applyBorder="1" applyAlignment="1" applyProtection="1">
      <alignment horizontal="center" vertical="center" shrinkToFit="1"/>
    </xf>
    <xf numFmtId="0" fontId="7" fillId="0" borderId="64" xfId="0" applyFont="1" applyBorder="1" applyAlignment="1" applyProtection="1">
      <alignment horizontal="center" vertical="center" wrapText="1" shrinkToFit="1"/>
    </xf>
    <xf numFmtId="0" fontId="7" fillId="0" borderId="11" xfId="0" applyFont="1" applyBorder="1" applyAlignment="1" applyProtection="1">
      <alignment horizontal="center" vertical="center" shrinkToFit="1"/>
    </xf>
    <xf numFmtId="0" fontId="7" fillId="0" borderId="68" xfId="0" applyFont="1" applyBorder="1" applyAlignment="1" applyProtection="1">
      <alignment horizontal="center" vertical="center" shrinkToFit="1"/>
    </xf>
    <xf numFmtId="0" fontId="7" fillId="0" borderId="70" xfId="0" applyFont="1" applyBorder="1" applyAlignment="1" applyProtection="1">
      <alignment horizontal="center" vertical="center" shrinkToFit="1"/>
    </xf>
    <xf numFmtId="0" fontId="7" fillId="0" borderId="74" xfId="0" applyFont="1" applyBorder="1" applyAlignment="1" applyProtection="1">
      <alignment horizontal="center" vertical="center" shrinkToFit="1"/>
    </xf>
    <xf numFmtId="0" fontId="7" fillId="0" borderId="67" xfId="0" applyFont="1" applyBorder="1" applyAlignment="1" applyProtection="1">
      <alignment horizontal="center" vertical="center" shrinkToFit="1"/>
    </xf>
    <xf numFmtId="0" fontId="7" fillId="0" borderId="111" xfId="0" applyFont="1" applyBorder="1" applyAlignment="1" applyProtection="1">
      <alignment horizontal="center" vertical="center" shrinkToFit="1"/>
    </xf>
    <xf numFmtId="0" fontId="7" fillId="0" borderId="29" xfId="0" applyFont="1" applyBorder="1" applyAlignment="1" applyProtection="1">
      <alignment horizontal="center" vertical="center" shrinkToFit="1"/>
    </xf>
    <xf numFmtId="0" fontId="7" fillId="0" borderId="30" xfId="0" applyFont="1" applyBorder="1" applyAlignment="1" applyProtection="1">
      <alignment horizontal="center" vertical="center" shrinkToFit="1"/>
    </xf>
    <xf numFmtId="0" fontId="7" fillId="0" borderId="125"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87" xfId="0" applyFont="1" applyBorder="1" applyAlignment="1" applyProtection="1">
      <alignment horizontal="center" vertical="center" shrinkToFit="1"/>
    </xf>
    <xf numFmtId="0" fontId="11" fillId="0" borderId="88" xfId="0" applyFont="1" applyBorder="1" applyAlignment="1" applyProtection="1">
      <alignment horizontal="center" vertical="center"/>
    </xf>
    <xf numFmtId="0" fontId="11" fillId="0" borderId="89" xfId="0" applyFont="1" applyBorder="1" applyAlignment="1" applyProtection="1">
      <alignment horizontal="center" vertical="center"/>
    </xf>
    <xf numFmtId="0" fontId="11" fillId="0" borderId="67" xfId="0" applyFont="1" applyBorder="1" applyAlignment="1" applyProtection="1">
      <alignment horizontal="center" vertical="center"/>
    </xf>
    <xf numFmtId="0" fontId="11" fillId="0" borderId="133" xfId="0" applyFont="1" applyBorder="1" applyAlignment="1" applyProtection="1">
      <alignment horizontal="center" vertical="center"/>
    </xf>
    <xf numFmtId="0" fontId="11" fillId="0" borderId="97" xfId="0" applyFont="1" applyBorder="1" applyAlignment="1" applyProtection="1">
      <alignment horizontal="center" vertical="center"/>
    </xf>
    <xf numFmtId="0" fontId="11" fillId="0" borderId="98" xfId="0" applyFont="1" applyBorder="1" applyAlignment="1" applyProtection="1">
      <alignment horizontal="center" vertical="center"/>
    </xf>
    <xf numFmtId="0" fontId="11" fillId="0" borderId="134"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65" xfId="0" applyFont="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11" fillId="0" borderId="68"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74" xfId="0" applyFont="1" applyBorder="1" applyAlignment="1" applyProtection="1">
      <alignment horizontal="center" vertical="center"/>
      <protection locked="0"/>
    </xf>
    <xf numFmtId="0" fontId="15" fillId="0" borderId="89"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1" xfId="0" applyFont="1" applyBorder="1" applyAlignment="1" applyProtection="1">
      <alignment horizontal="left" vertical="center" shrinkToFit="1"/>
      <protection locked="0"/>
    </xf>
    <xf numFmtId="178" fontId="15" fillId="0" borderId="89" xfId="0" applyNumberFormat="1" applyFont="1" applyBorder="1" applyAlignment="1" applyProtection="1">
      <alignment horizontal="center" vertical="center" shrinkToFit="1"/>
      <protection locked="0"/>
    </xf>
    <xf numFmtId="178" fontId="15" fillId="0" borderId="133" xfId="0" applyNumberFormat="1" applyFont="1" applyBorder="1" applyAlignment="1" applyProtection="1">
      <alignment horizontal="center" vertical="center" shrinkToFit="1"/>
      <protection locked="0"/>
    </xf>
    <xf numFmtId="178" fontId="15" fillId="0" borderId="11" xfId="0" applyNumberFormat="1" applyFont="1" applyBorder="1" applyAlignment="1" applyProtection="1">
      <alignment horizontal="center" vertical="center" shrinkToFit="1"/>
      <protection locked="0"/>
    </xf>
    <xf numFmtId="178" fontId="15" fillId="0" borderId="74" xfId="0" applyNumberFormat="1" applyFont="1" applyBorder="1" applyAlignment="1" applyProtection="1">
      <alignment horizontal="center" vertical="center" shrinkToFit="1"/>
      <protection locked="0"/>
    </xf>
    <xf numFmtId="0" fontId="15" fillId="0" borderId="29" xfId="0" applyFont="1" applyBorder="1" applyAlignment="1" applyProtection="1">
      <alignment horizontal="left" vertical="center" shrinkToFit="1"/>
      <protection locked="0"/>
    </xf>
    <xf numFmtId="0" fontId="15" fillId="0" borderId="10" xfId="0" applyFont="1" applyBorder="1" applyAlignment="1" applyProtection="1">
      <alignment horizontal="left" vertical="center" shrinkToFit="1"/>
      <protection locked="0"/>
    </xf>
    <xf numFmtId="0" fontId="15" fillId="0" borderId="89" xfId="0" applyFont="1" applyBorder="1" applyAlignment="1" applyProtection="1">
      <alignment horizontal="left" vertical="center" shrinkToFit="1"/>
      <protection locked="0"/>
    </xf>
    <xf numFmtId="0" fontId="11" fillId="0" borderId="88" xfId="0" applyFont="1" applyBorder="1" applyAlignment="1" applyProtection="1">
      <alignment horizontal="center" vertical="center"/>
      <protection locked="0"/>
    </xf>
    <xf numFmtId="0" fontId="11" fillId="0" borderId="89" xfId="0" applyFont="1" applyBorder="1" applyAlignment="1" applyProtection="1">
      <alignment horizontal="center" vertical="center"/>
      <protection locked="0"/>
    </xf>
    <xf numFmtId="0" fontId="11" fillId="0" borderId="133" xfId="0"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11" fillId="0" borderId="41" xfId="0" applyFont="1" applyBorder="1" applyAlignment="1" applyProtection="1">
      <alignment horizontal="center" vertical="center"/>
    </xf>
    <xf numFmtId="0" fontId="15" fillId="0" borderId="66" xfId="0" applyFont="1" applyBorder="1" applyAlignment="1" applyProtection="1">
      <alignment horizontal="center" vertical="center"/>
      <protection locked="0"/>
    </xf>
    <xf numFmtId="0" fontId="15" fillId="0" borderId="66" xfId="0" applyFont="1" applyBorder="1" applyAlignment="1" applyProtection="1">
      <alignment horizontal="left" vertical="center" shrinkToFit="1"/>
      <protection locked="0"/>
    </xf>
    <xf numFmtId="178" fontId="15" fillId="0" borderId="66" xfId="0" applyNumberFormat="1" applyFont="1" applyBorder="1" applyAlignment="1" applyProtection="1">
      <alignment horizontal="center" vertical="center" shrinkToFit="1"/>
      <protection locked="0"/>
    </xf>
    <xf numFmtId="178" fontId="15" fillId="0" borderId="67" xfId="0" applyNumberFormat="1" applyFont="1" applyBorder="1" applyAlignment="1" applyProtection="1">
      <alignment horizontal="center" vertical="center" shrinkToFit="1"/>
      <protection locked="0"/>
    </xf>
    <xf numFmtId="0" fontId="15" fillId="0" borderId="30" xfId="0" applyFont="1" applyBorder="1" applyAlignment="1" applyProtection="1">
      <alignment horizontal="left" vertical="center" shrinkToFit="1"/>
      <protection locked="0"/>
    </xf>
    <xf numFmtId="0" fontId="15" fillId="0" borderId="87" xfId="0" applyFont="1" applyBorder="1" applyAlignment="1" applyProtection="1">
      <alignment horizontal="left" vertical="center" shrinkToFit="1"/>
      <protection locked="0"/>
    </xf>
    <xf numFmtId="0" fontId="7" fillId="0" borderId="29" xfId="0" applyNumberFormat="1" applyFont="1" applyBorder="1" applyAlignment="1" applyProtection="1">
      <alignment horizontal="right" vertical="center"/>
    </xf>
    <xf numFmtId="0" fontId="7" fillId="0" borderId="11" xfId="0" applyNumberFormat="1" applyFont="1" applyBorder="1" applyAlignment="1" applyProtection="1">
      <alignment horizontal="right" vertical="center"/>
    </xf>
    <xf numFmtId="0" fontId="7" fillId="0" borderId="30" xfId="0" applyNumberFormat="1" applyFont="1" applyBorder="1" applyAlignment="1" applyProtection="1">
      <alignment horizontal="right" vertical="center"/>
    </xf>
    <xf numFmtId="0" fontId="7" fillId="0" borderId="66" xfId="0" applyNumberFormat="1" applyFont="1" applyBorder="1" applyAlignment="1" applyProtection="1">
      <alignment horizontal="right" vertical="center"/>
    </xf>
    <xf numFmtId="0" fontId="7" fillId="0" borderId="74" xfId="0" applyNumberFormat="1" applyFont="1" applyBorder="1" applyAlignment="1" applyProtection="1">
      <alignment horizontal="right" vertical="center"/>
    </xf>
    <xf numFmtId="0" fontId="7" fillId="0" borderId="67" xfId="0" applyNumberFormat="1" applyFont="1" applyBorder="1" applyAlignment="1" applyProtection="1">
      <alignment horizontal="right" vertical="center"/>
    </xf>
    <xf numFmtId="0" fontId="11" fillId="0" borderId="64" xfId="0" applyFont="1" applyBorder="1" applyAlignment="1" applyProtection="1">
      <alignment horizontal="center" vertical="center" wrapText="1"/>
    </xf>
    <xf numFmtId="0" fontId="11" fillId="0" borderId="70" xfId="0" applyFont="1" applyBorder="1" applyAlignment="1" applyProtection="1">
      <alignment horizontal="center" vertical="center"/>
    </xf>
    <xf numFmtId="0" fontId="11" fillId="0" borderId="168" xfId="0" applyFont="1" applyBorder="1" applyAlignment="1" applyProtection="1">
      <alignment horizontal="center" vertical="center"/>
    </xf>
    <xf numFmtId="0" fontId="11" fillId="0" borderId="169" xfId="0" applyFont="1" applyBorder="1" applyAlignment="1" applyProtection="1">
      <alignment horizontal="center" vertical="center"/>
    </xf>
    <xf numFmtId="0" fontId="11" fillId="0" borderId="170" xfId="0" applyFont="1" applyBorder="1" applyAlignment="1" applyProtection="1">
      <alignment horizontal="center" vertical="center"/>
    </xf>
    <xf numFmtId="0" fontId="11" fillId="0" borderId="171" xfId="0" applyFont="1" applyBorder="1" applyAlignment="1" applyProtection="1">
      <alignment horizontal="center" vertical="center"/>
    </xf>
    <xf numFmtId="0" fontId="11" fillId="0" borderId="172" xfId="0" applyFont="1" applyBorder="1" applyAlignment="1" applyProtection="1">
      <alignment horizontal="center" vertical="center"/>
    </xf>
    <xf numFmtId="0" fontId="11" fillId="0" borderId="173" xfId="0" applyFont="1" applyBorder="1" applyAlignment="1" applyProtection="1">
      <alignment horizontal="center" vertical="center"/>
    </xf>
    <xf numFmtId="0" fontId="7" fillId="0" borderId="88" xfId="0" applyFont="1" applyBorder="1" applyAlignment="1" applyProtection="1">
      <alignment horizontal="center" vertical="center"/>
    </xf>
    <xf numFmtId="0" fontId="7" fillId="0" borderId="89" xfId="0" applyFont="1" applyBorder="1" applyAlignment="1" applyProtection="1">
      <alignment horizontal="center" vertical="center"/>
    </xf>
    <xf numFmtId="0" fontId="7" fillId="0" borderId="133" xfId="0" applyFont="1" applyBorder="1" applyAlignment="1" applyProtection="1">
      <alignment horizontal="center" vertical="center"/>
    </xf>
    <xf numFmtId="0" fontId="7" fillId="0" borderId="74" xfId="0" applyFont="1" applyBorder="1" applyAlignment="1" applyProtection="1">
      <alignment horizontal="center" vertical="center"/>
    </xf>
    <xf numFmtId="0" fontId="7" fillId="0" borderId="69" xfId="0" applyFont="1" applyBorder="1" applyAlignment="1" applyProtection="1">
      <alignment horizontal="center" vertical="center"/>
    </xf>
    <xf numFmtId="0" fontId="7" fillId="0" borderId="66" xfId="0" applyFont="1" applyBorder="1" applyAlignment="1" applyProtection="1">
      <alignment horizontal="center" vertical="center"/>
    </xf>
    <xf numFmtId="0" fontId="7" fillId="0" borderId="67" xfId="0" applyFont="1" applyBorder="1" applyAlignment="1" applyProtection="1">
      <alignment horizontal="center" vertical="center"/>
    </xf>
    <xf numFmtId="0" fontId="7" fillId="0" borderId="26" xfId="0" applyNumberFormat="1" applyFont="1" applyBorder="1" applyAlignment="1" applyProtection="1">
      <alignment horizontal="right" vertical="center"/>
    </xf>
    <xf numFmtId="0" fontId="7" fillId="0" borderId="89" xfId="0" applyNumberFormat="1" applyFont="1" applyBorder="1" applyAlignment="1" applyProtection="1">
      <alignment horizontal="right" vertical="center"/>
    </xf>
    <xf numFmtId="0" fontId="7" fillId="0" borderId="133" xfId="0" applyNumberFormat="1" applyFont="1" applyBorder="1" applyAlignment="1" applyProtection="1">
      <alignment horizontal="right" vertical="center"/>
    </xf>
    <xf numFmtId="0" fontId="11" fillId="0" borderId="111" xfId="0" applyFont="1" applyBorder="1" applyAlignment="1" applyProtection="1">
      <alignment horizontal="center" vertical="center" wrapText="1"/>
    </xf>
    <xf numFmtId="49" fontId="15" fillId="0" borderId="68" xfId="0" applyNumberFormat="1" applyFont="1" applyBorder="1" applyAlignment="1" applyProtection="1">
      <alignment horizontal="center" vertical="center" shrinkToFit="1"/>
      <protection locked="0"/>
    </xf>
    <xf numFmtId="49" fontId="15" fillId="0" borderId="11" xfId="0" applyNumberFormat="1" applyFont="1" applyBorder="1" applyAlignment="1" applyProtection="1">
      <alignment horizontal="center" vertical="center" shrinkToFit="1"/>
      <protection locked="0"/>
    </xf>
    <xf numFmtId="49" fontId="15" fillId="0" borderId="74" xfId="0" applyNumberFormat="1" applyFont="1" applyBorder="1" applyAlignment="1" applyProtection="1">
      <alignment horizontal="center" vertical="center" shrinkToFit="1"/>
      <protection locked="0"/>
    </xf>
    <xf numFmtId="0" fontId="7" fillId="0" borderId="65" xfId="0" applyFont="1" applyBorder="1" applyAlignment="1" applyProtection="1">
      <alignment horizontal="center" vertical="center"/>
    </xf>
    <xf numFmtId="0" fontId="7" fillId="0" borderId="70" xfId="0" applyFont="1" applyBorder="1" applyAlignment="1" applyProtection="1">
      <alignment horizontal="center" vertical="center"/>
    </xf>
    <xf numFmtId="49" fontId="15" fillId="0" borderId="65" xfId="0" applyNumberFormat="1" applyFont="1" applyBorder="1" applyAlignment="1" applyProtection="1">
      <alignment horizontal="center" vertical="center" shrinkToFit="1"/>
      <protection locked="0"/>
    </xf>
    <xf numFmtId="49" fontId="15" fillId="0" borderId="64" xfId="0" applyNumberFormat="1" applyFont="1" applyBorder="1" applyAlignment="1" applyProtection="1">
      <alignment horizontal="center" vertical="center" shrinkToFit="1"/>
      <protection locked="0"/>
    </xf>
    <xf numFmtId="49" fontId="15" fillId="0" borderId="70" xfId="0" applyNumberFormat="1" applyFont="1" applyBorder="1" applyAlignment="1" applyProtection="1">
      <alignment horizontal="center" vertical="center" shrinkToFit="1"/>
      <protection locked="0"/>
    </xf>
    <xf numFmtId="0" fontId="15" fillId="0" borderId="111" xfId="0" applyFont="1" applyBorder="1" applyAlignment="1" applyProtection="1">
      <alignment horizontal="left" vertical="center" shrinkToFit="1"/>
      <protection locked="0"/>
    </xf>
    <xf numFmtId="0" fontId="15" fillId="0" borderId="64" xfId="0" applyFont="1" applyBorder="1" applyAlignment="1" applyProtection="1">
      <alignment horizontal="left" vertical="center" shrinkToFit="1"/>
      <protection locked="0"/>
    </xf>
    <xf numFmtId="0" fontId="15" fillId="0" borderId="125" xfId="0" applyFont="1" applyBorder="1" applyAlignment="1" applyProtection="1">
      <alignment horizontal="left" vertical="center" shrinkToFit="1"/>
      <protection locked="0"/>
    </xf>
    <xf numFmtId="0" fontId="7" fillId="0" borderId="103" xfId="0" applyFont="1" applyBorder="1" applyAlignment="1" applyProtection="1">
      <alignment horizontal="center" vertical="center"/>
    </xf>
    <xf numFmtId="0" fontId="7" fillId="0" borderId="0" xfId="0" applyFont="1" applyAlignment="1" applyProtection="1">
      <alignment horizontal="left" vertical="top" wrapText="1"/>
    </xf>
    <xf numFmtId="49" fontId="15" fillId="0" borderId="69" xfId="0" applyNumberFormat="1" applyFont="1" applyBorder="1" applyAlignment="1" applyProtection="1">
      <alignment horizontal="center" vertical="center" shrinkToFit="1"/>
      <protection locked="0"/>
    </xf>
    <xf numFmtId="49" fontId="15" fillId="0" borderId="66" xfId="0" applyNumberFormat="1" applyFont="1" applyBorder="1" applyAlignment="1" applyProtection="1">
      <alignment horizontal="center" vertical="center" shrinkToFit="1"/>
      <protection locked="0"/>
    </xf>
    <xf numFmtId="49" fontId="15" fillId="0" borderId="67" xfId="0" applyNumberFormat="1" applyFont="1" applyBorder="1" applyAlignment="1" applyProtection="1">
      <alignment horizontal="center" vertical="center" shrinkToFit="1"/>
      <protection locked="0"/>
    </xf>
    <xf numFmtId="0" fontId="15" fillId="0" borderId="66" xfId="0" applyFont="1" applyFill="1" applyBorder="1" applyAlignment="1" applyProtection="1">
      <alignment horizontal="left" vertical="center" shrinkToFit="1"/>
      <protection locked="0"/>
    </xf>
    <xf numFmtId="0" fontId="15" fillId="0" borderId="67" xfId="0" applyFont="1" applyFill="1" applyBorder="1" applyAlignment="1" applyProtection="1">
      <alignment horizontal="left" vertical="center" shrinkToFit="1"/>
      <protection locked="0"/>
    </xf>
    <xf numFmtId="0" fontId="7" fillId="0" borderId="98" xfId="0" applyFont="1" applyFill="1" applyBorder="1" applyAlignment="1" applyProtection="1">
      <alignment horizontal="center" vertical="center" wrapText="1"/>
    </xf>
    <xf numFmtId="0" fontId="7" fillId="0" borderId="134" xfId="0" applyFont="1" applyFill="1" applyBorder="1" applyAlignment="1" applyProtection="1">
      <alignment horizontal="center" vertical="center" wrapText="1"/>
    </xf>
    <xf numFmtId="0" fontId="15" fillId="0" borderId="64" xfId="0" applyFont="1" applyFill="1" applyBorder="1" applyAlignment="1" applyProtection="1">
      <alignment horizontal="left" vertical="center" shrinkToFit="1"/>
      <protection locked="0"/>
    </xf>
    <xf numFmtId="0" fontId="15" fillId="0" borderId="70" xfId="0" applyFont="1" applyFill="1" applyBorder="1" applyAlignment="1" applyProtection="1">
      <alignment horizontal="left" vertical="center" shrinkToFit="1"/>
      <protection locked="0"/>
    </xf>
    <xf numFmtId="0" fontId="15" fillId="0" borderId="11" xfId="0" applyFont="1" applyFill="1" applyBorder="1" applyAlignment="1" applyProtection="1">
      <alignment horizontal="left" vertical="center" shrinkToFit="1"/>
      <protection locked="0"/>
    </xf>
    <xf numFmtId="0" fontId="15" fillId="0" borderId="74" xfId="0" applyFont="1" applyFill="1" applyBorder="1" applyAlignment="1" applyProtection="1">
      <alignment horizontal="left" vertical="center" shrinkToFit="1"/>
      <protection locked="0"/>
    </xf>
    <xf numFmtId="0" fontId="15" fillId="0" borderId="69" xfId="0" applyFont="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15" fillId="0" borderId="65" xfId="0" applyFont="1" applyBorder="1" applyAlignment="1" applyProtection="1">
      <alignment horizontal="left" vertical="center" shrinkToFit="1"/>
      <protection locked="0"/>
    </xf>
    <xf numFmtId="0" fontId="15" fillId="0" borderId="68" xfId="0" applyFont="1" applyBorder="1" applyAlignment="1" applyProtection="1">
      <alignment horizontal="left" vertical="center" shrinkToFit="1"/>
      <protection locked="0"/>
    </xf>
    <xf numFmtId="0" fontId="15" fillId="0" borderId="23" xfId="0" applyFont="1" applyFill="1" applyBorder="1" applyAlignment="1" applyProtection="1">
      <alignment horizontal="left" vertical="center" indent="2" shrinkToFit="1"/>
      <protection locked="0"/>
    </xf>
    <xf numFmtId="0" fontId="15" fillId="0" borderId="24" xfId="0" applyFont="1" applyFill="1" applyBorder="1" applyAlignment="1" applyProtection="1">
      <alignment horizontal="left" vertical="center" indent="2" shrinkToFit="1"/>
      <protection locked="0"/>
    </xf>
    <xf numFmtId="0" fontId="15" fillId="0" borderId="8" xfId="0" applyFont="1" applyFill="1" applyBorder="1" applyAlignment="1" applyProtection="1">
      <alignment horizontal="left" vertical="center" indent="2" shrinkToFit="1"/>
      <protection locked="0"/>
    </xf>
    <xf numFmtId="0" fontId="15" fillId="0" borderId="9" xfId="0" applyFont="1" applyFill="1" applyBorder="1" applyAlignment="1" applyProtection="1">
      <alignment horizontal="left" vertical="center" indent="2" shrinkToFit="1"/>
      <protection locked="0"/>
    </xf>
    <xf numFmtId="0" fontId="7" fillId="0" borderId="21" xfId="0" applyFont="1" applyFill="1" applyBorder="1" applyAlignment="1" applyProtection="1">
      <alignment horizontal="center" vertical="center"/>
      <protection locked="0"/>
    </xf>
    <xf numFmtId="0" fontId="7" fillId="0" borderId="73" xfId="0" applyFont="1" applyBorder="1" applyAlignment="1" applyProtection="1">
      <alignment horizontal="left" vertical="center" indent="2" shrinkToFit="1"/>
      <protection locked="0"/>
    </xf>
    <xf numFmtId="0" fontId="7" fillId="0" borderId="23" xfId="0" applyFont="1" applyBorder="1" applyAlignment="1" applyProtection="1">
      <alignment horizontal="left" vertical="center" indent="2" shrinkToFit="1"/>
      <protection locked="0"/>
    </xf>
    <xf numFmtId="0" fontId="7" fillId="0" borderId="24" xfId="0" applyFont="1" applyBorder="1" applyAlignment="1" applyProtection="1">
      <alignment horizontal="left" vertical="center" indent="2" shrinkToFit="1"/>
      <protection locked="0"/>
    </xf>
    <xf numFmtId="0" fontId="7" fillId="0" borderId="8" xfId="0" applyFont="1" applyBorder="1" applyAlignment="1" applyProtection="1">
      <alignment horizontal="center" vertical="center"/>
      <protection locked="0"/>
    </xf>
    <xf numFmtId="183" fontId="23" fillId="0" borderId="0"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left" vertical="center" wrapText="1"/>
    </xf>
    <xf numFmtId="0" fontId="7" fillId="0" borderId="0" xfId="0" applyFont="1" applyFill="1" applyBorder="1" applyAlignment="1" applyProtection="1">
      <alignment horizontal="right" vertical="center" shrinkToFit="1"/>
      <protection locked="0"/>
    </xf>
    <xf numFmtId="0" fontId="7" fillId="0" borderId="22" xfId="0" applyFont="1" applyFill="1" applyBorder="1" applyAlignment="1" applyProtection="1">
      <alignment horizontal="right" vertical="center" shrinkToFit="1"/>
      <protection locked="0"/>
    </xf>
    <xf numFmtId="0" fontId="7" fillId="0" borderId="33" xfId="0" applyFont="1" applyBorder="1" applyAlignment="1" applyProtection="1">
      <alignment horizontal="left" vertical="center"/>
    </xf>
    <xf numFmtId="0" fontId="7" fillId="0" borderId="33" xfId="0" applyFont="1" applyFill="1" applyBorder="1" applyAlignment="1" applyProtection="1">
      <alignment horizontal="center" vertical="center" wrapText="1"/>
    </xf>
    <xf numFmtId="0" fontId="7" fillId="0" borderId="34" xfId="0" applyFont="1" applyFill="1" applyBorder="1" applyAlignment="1" applyProtection="1">
      <alignment horizontal="center" vertical="center" wrapText="1"/>
    </xf>
    <xf numFmtId="0" fontId="7" fillId="0" borderId="8"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textRotation="255"/>
    </xf>
    <xf numFmtId="0" fontId="7" fillId="0" borderId="33" xfId="0" applyFont="1" applyBorder="1" applyAlignment="1" applyProtection="1">
      <alignment horizontal="center" vertical="center" textRotation="255"/>
    </xf>
    <xf numFmtId="0" fontId="7" fillId="0" borderId="18" xfId="0" applyFont="1" applyBorder="1" applyAlignment="1" applyProtection="1">
      <alignment horizontal="center" vertical="center" textRotation="255"/>
    </xf>
    <xf numFmtId="0" fontId="7" fillId="0" borderId="0" xfId="0" applyFont="1" applyBorder="1" applyAlignment="1" applyProtection="1">
      <alignment horizontal="center" vertical="center" textRotation="255"/>
    </xf>
    <xf numFmtId="0" fontId="7" fillId="0" borderId="36" xfId="0" applyFont="1" applyBorder="1" applyAlignment="1" applyProtection="1">
      <alignment horizontal="center" vertical="center" textRotation="255"/>
    </xf>
    <xf numFmtId="0" fontId="7" fillId="0" borderId="22" xfId="0" applyFont="1" applyBorder="1" applyAlignment="1" applyProtection="1">
      <alignment horizontal="center" vertical="center" textRotation="255"/>
    </xf>
    <xf numFmtId="0" fontId="7" fillId="0" borderId="0" xfId="0" applyFont="1" applyBorder="1" applyAlignment="1" applyProtection="1">
      <alignment horizontal="left" vertical="center"/>
    </xf>
    <xf numFmtId="0" fontId="7" fillId="0" borderId="22" xfId="0" applyFont="1" applyBorder="1" applyAlignment="1" applyProtection="1">
      <alignment horizontal="left" vertical="center"/>
    </xf>
    <xf numFmtId="0" fontId="7" fillId="0" borderId="135" xfId="0" applyFont="1" applyBorder="1" applyAlignment="1" applyProtection="1">
      <alignment horizontal="center" vertical="center" textRotation="255"/>
    </xf>
    <xf numFmtId="0" fontId="7" fillId="0" borderId="5" xfId="0" applyFont="1" applyBorder="1" applyAlignment="1" applyProtection="1">
      <alignment horizontal="center" vertical="center" textRotation="255"/>
    </xf>
    <xf numFmtId="0" fontId="7" fillId="0" borderId="19" xfId="0" applyFont="1" applyBorder="1" applyAlignment="1" applyProtection="1">
      <alignment horizontal="center" vertical="center" textRotation="255"/>
    </xf>
    <xf numFmtId="0" fontId="7" fillId="0" borderId="64" xfId="0" applyFont="1" applyBorder="1" applyAlignment="1" applyProtection="1">
      <alignment horizontal="center" vertical="center"/>
    </xf>
    <xf numFmtId="0" fontId="7" fillId="0" borderId="0" xfId="0" applyFont="1" applyBorder="1" applyAlignment="1" applyProtection="1">
      <alignment horizontal="left" vertical="center" wrapText="1"/>
    </xf>
    <xf numFmtId="0" fontId="7" fillId="0" borderId="7" xfId="0" applyFont="1" applyBorder="1" applyAlignment="1" applyProtection="1">
      <alignment horizontal="left" vertical="center" indent="2" shrinkToFit="1"/>
      <protection locked="0"/>
    </xf>
    <xf numFmtId="0" fontId="7" fillId="0" borderId="8" xfId="0" applyFont="1" applyBorder="1" applyAlignment="1" applyProtection="1">
      <alignment horizontal="left" vertical="center" indent="2" shrinkToFit="1"/>
      <protection locked="0"/>
    </xf>
    <xf numFmtId="0" fontId="7" fillId="0" borderId="9" xfId="0" applyFont="1" applyBorder="1" applyAlignment="1" applyProtection="1">
      <alignment horizontal="left" vertical="center" indent="2" shrinkToFit="1"/>
      <protection locked="0"/>
    </xf>
    <xf numFmtId="0" fontId="7" fillId="0" borderId="68"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7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3" fontId="7" fillId="0" borderId="7" xfId="0" applyNumberFormat="1" applyFont="1" applyBorder="1" applyAlignment="1" applyProtection="1">
      <alignment horizontal="right" vertical="center" shrinkToFit="1"/>
      <protection locked="0"/>
    </xf>
    <xf numFmtId="3" fontId="7" fillId="0" borderId="8" xfId="0" applyNumberFormat="1" applyFont="1" applyBorder="1" applyAlignment="1" applyProtection="1">
      <alignment horizontal="right" vertical="center" shrinkToFit="1"/>
      <protection locked="0"/>
    </xf>
    <xf numFmtId="0" fontId="7" fillId="0" borderId="8" xfId="0" applyFont="1" applyBorder="1" applyAlignment="1" applyProtection="1">
      <alignment horizontal="left" vertical="center"/>
    </xf>
    <xf numFmtId="0" fontId="7" fillId="0" borderId="7" xfId="0" applyFont="1" applyBorder="1" applyAlignment="1" applyProtection="1">
      <alignment horizontal="left" vertical="center" indent="2"/>
      <protection locked="0"/>
    </xf>
    <xf numFmtId="0" fontId="7" fillId="0" borderId="8" xfId="0" applyFont="1" applyBorder="1" applyAlignment="1" applyProtection="1">
      <alignment horizontal="left" vertical="center" indent="2"/>
      <protection locked="0"/>
    </xf>
    <xf numFmtId="0" fontId="7" fillId="0" borderId="9" xfId="0" applyFont="1" applyBorder="1" applyAlignment="1" applyProtection="1">
      <alignment horizontal="left" vertical="center" indent="2"/>
      <protection locked="0"/>
    </xf>
    <xf numFmtId="0" fontId="7" fillId="0" borderId="33" xfId="0" applyFont="1" applyFill="1" applyBorder="1" applyAlignment="1" applyProtection="1">
      <alignment horizontal="right" vertical="center" shrinkToFit="1"/>
      <protection locked="0"/>
    </xf>
    <xf numFmtId="0" fontId="7" fillId="0" borderId="41"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63" xfId="0" applyFont="1" applyBorder="1" applyAlignment="1" applyProtection="1">
      <alignment horizontal="center" vertical="top" shrinkToFit="1"/>
    </xf>
    <xf numFmtId="0" fontId="7" fillId="0" borderId="103" xfId="0" applyFont="1" applyBorder="1" applyAlignment="1" applyProtection="1">
      <alignment horizontal="center"/>
    </xf>
    <xf numFmtId="0" fontId="7" fillId="0" borderId="32"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10" fillId="0" borderId="32" xfId="0" applyFont="1" applyBorder="1" applyAlignment="1" applyProtection="1">
      <alignment horizontal="left" vertical="center" wrapText="1"/>
    </xf>
    <xf numFmtId="0" fontId="10" fillId="0" borderId="33" xfId="0" applyFont="1" applyBorder="1" applyAlignment="1" applyProtection="1">
      <alignment horizontal="left" vertical="center" wrapText="1"/>
    </xf>
    <xf numFmtId="0" fontId="10" fillId="0" borderId="34" xfId="0" applyFont="1" applyBorder="1" applyAlignment="1" applyProtection="1">
      <alignment horizontal="left" vertical="center" wrapText="1"/>
    </xf>
    <xf numFmtId="0" fontId="7" fillId="0" borderId="174" xfId="0" applyFont="1" applyFill="1" applyBorder="1" applyAlignment="1" applyProtection="1">
      <alignment horizontal="center" vertical="center"/>
    </xf>
    <xf numFmtId="0" fontId="7" fillId="0" borderId="175" xfId="0" applyFont="1" applyFill="1" applyBorder="1" applyAlignment="1" applyProtection="1">
      <alignment horizontal="center" vertical="center"/>
    </xf>
    <xf numFmtId="0" fontId="7" fillId="0" borderId="176" xfId="0" applyFont="1" applyFill="1" applyBorder="1" applyAlignment="1" applyProtection="1">
      <alignment horizontal="center" vertical="center"/>
    </xf>
    <xf numFmtId="0" fontId="7" fillId="0" borderId="180" xfId="0" applyFont="1" applyFill="1" applyBorder="1" applyAlignment="1" applyProtection="1">
      <alignment horizontal="center" vertical="center"/>
    </xf>
    <xf numFmtId="0" fontId="7" fillId="0" borderId="181" xfId="0" applyFont="1" applyFill="1" applyBorder="1" applyAlignment="1" applyProtection="1">
      <alignment horizontal="center" vertical="center"/>
    </xf>
    <xf numFmtId="0" fontId="7" fillId="0" borderId="182" xfId="0" applyFont="1" applyFill="1" applyBorder="1" applyAlignment="1" applyProtection="1">
      <alignment horizontal="center" vertical="center"/>
    </xf>
    <xf numFmtId="0" fontId="10" fillId="0" borderId="27" xfId="0" applyFont="1" applyBorder="1" applyAlignment="1" applyProtection="1">
      <alignment horizontal="left" vertical="center" wrapText="1"/>
    </xf>
    <xf numFmtId="0" fontId="10" fillId="0" borderId="96"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7" fillId="0" borderId="177" xfId="0" applyFont="1" applyFill="1" applyBorder="1" applyAlignment="1" applyProtection="1">
      <alignment horizontal="center" vertical="center"/>
    </xf>
    <xf numFmtId="0" fontId="7" fillId="0" borderId="178" xfId="0" applyFont="1" applyFill="1" applyBorder="1" applyAlignment="1" applyProtection="1">
      <alignment horizontal="center" vertical="center"/>
    </xf>
    <xf numFmtId="0" fontId="7" fillId="0" borderId="179" xfId="0" applyFont="1" applyFill="1" applyBorder="1" applyAlignment="1" applyProtection="1">
      <alignment horizontal="center" vertical="center"/>
    </xf>
    <xf numFmtId="0" fontId="10" fillId="0" borderId="17"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10" fillId="0" borderId="13" xfId="0" applyFont="1" applyBorder="1" applyAlignment="1" applyProtection="1">
      <alignment horizontal="left" vertical="center" wrapText="1"/>
    </xf>
    <xf numFmtId="0" fontId="10" fillId="0" borderId="36" xfId="0" applyFont="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37" xfId="0" applyFont="1" applyBorder="1" applyAlignment="1" applyProtection="1">
      <alignment horizontal="left" vertical="center" wrapText="1"/>
    </xf>
    <xf numFmtId="0" fontId="7" fillId="0" borderId="32" xfId="0" applyFont="1" applyBorder="1" applyAlignment="1" applyProtection="1">
      <alignment horizontal="left" vertical="center"/>
    </xf>
    <xf numFmtId="0" fontId="7" fillId="0" borderId="34" xfId="0" applyFont="1" applyBorder="1" applyAlignment="1" applyProtection="1">
      <alignment horizontal="left" vertical="center"/>
    </xf>
    <xf numFmtId="0" fontId="7" fillId="0" borderId="18" xfId="0" applyFont="1" applyBorder="1" applyAlignment="1" applyProtection="1">
      <alignment horizontal="left" vertical="center"/>
    </xf>
    <xf numFmtId="0" fontId="7" fillId="0" borderId="3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37" xfId="0" applyFont="1" applyBorder="1" applyAlignment="1" applyProtection="1">
      <alignment horizontal="left" vertical="center"/>
    </xf>
    <xf numFmtId="0" fontId="7" fillId="0" borderId="40" xfId="0" applyFont="1" applyFill="1" applyBorder="1" applyAlignment="1" applyProtection="1">
      <alignment horizontal="center" vertical="center"/>
    </xf>
    <xf numFmtId="0" fontId="7" fillId="0" borderId="22" xfId="0" applyFont="1" applyFill="1" applyBorder="1" applyAlignment="1" applyProtection="1">
      <alignment horizontal="center" vertical="center" shrinkToFit="1"/>
    </xf>
    <xf numFmtId="0" fontId="7" fillId="0" borderId="37" xfId="0" applyFont="1" applyFill="1" applyBorder="1" applyAlignment="1" applyProtection="1">
      <alignment horizontal="center" vertical="center" shrinkToFit="1"/>
    </xf>
    <xf numFmtId="0" fontId="7" fillId="0" borderId="41" xfId="0" applyFont="1" applyFill="1" applyBorder="1" applyAlignment="1" applyProtection="1">
      <alignment horizontal="center" vertical="center" shrinkToFit="1"/>
    </xf>
    <xf numFmtId="0" fontId="7" fillId="0" borderId="38"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9" xfId="0" applyFont="1" applyBorder="1" applyAlignment="1" applyProtection="1">
      <alignment horizontal="left" vertical="center" wrapText="1"/>
    </xf>
    <xf numFmtId="0" fontId="7" fillId="0" borderId="0" xfId="0" applyFont="1" applyFill="1" applyBorder="1" applyAlignment="1" applyProtection="1">
      <alignment horizontal="center" vertical="center" shrinkToFit="1"/>
    </xf>
    <xf numFmtId="0" fontId="7" fillId="0" borderId="35" xfId="0" applyFont="1" applyFill="1" applyBorder="1" applyAlignment="1" applyProtection="1">
      <alignment horizontal="center" vertical="center" shrinkToFit="1"/>
    </xf>
    <xf numFmtId="0" fontId="7" fillId="0" borderId="35" xfId="0" applyFont="1" applyFill="1" applyBorder="1" applyAlignment="1" applyProtection="1">
      <alignment horizontal="center" vertical="center"/>
    </xf>
    <xf numFmtId="0" fontId="9" fillId="0" borderId="73" xfId="0"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9" fillId="0" borderId="36"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37" xfId="0" applyFont="1" applyBorder="1" applyAlignment="1" applyProtection="1">
      <alignment horizontal="center" vertical="center"/>
    </xf>
    <xf numFmtId="0" fontId="7" fillId="0" borderId="32" xfId="0" applyFont="1" applyBorder="1" applyAlignment="1" applyProtection="1">
      <alignment horizontal="left" vertical="center" wrapText="1"/>
    </xf>
    <xf numFmtId="0" fontId="7" fillId="0" borderId="33" xfId="0" applyFont="1" applyBorder="1" applyAlignment="1" applyProtection="1">
      <alignment horizontal="left" vertical="center" wrapText="1"/>
    </xf>
    <xf numFmtId="0" fontId="7" fillId="0" borderId="34" xfId="0" applyFont="1" applyBorder="1" applyAlignment="1" applyProtection="1">
      <alignment horizontal="left" vertical="center" wrapText="1"/>
    </xf>
    <xf numFmtId="0" fontId="7" fillId="0" borderId="18" xfId="0" applyFont="1" applyBorder="1" applyAlignment="1" applyProtection="1">
      <alignment horizontal="left" vertical="center" wrapText="1"/>
    </xf>
    <xf numFmtId="0" fontId="7" fillId="0" borderId="35" xfId="0" applyFont="1" applyBorder="1" applyAlignment="1" applyProtection="1">
      <alignment horizontal="left" vertical="center" wrapText="1"/>
    </xf>
    <xf numFmtId="0" fontId="7" fillId="0" borderId="36"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37"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35" xfId="0" applyFont="1" applyBorder="1" applyAlignment="1" applyProtection="1">
      <alignment horizontal="left" vertical="center" wrapText="1"/>
    </xf>
  </cellXfs>
  <cellStyles count="5">
    <cellStyle name="いちたろ" xfId="1"/>
    <cellStyle name="桁区切り" xfId="2" builtinId="6"/>
    <cellStyle name="桁区切り 2" xfId="3"/>
    <cellStyle name="標準" xfId="0" builtinId="0"/>
    <cellStyle name="標準_申請書の受領書及び不足書類チェックの一覧（様式）" xfId="4"/>
  </cellStyles>
  <dxfs count="1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75</xdr:col>
      <xdr:colOff>47796</xdr:colOff>
      <xdr:row>38</xdr:row>
      <xdr:rowOff>139577</xdr:rowOff>
    </xdr:from>
    <xdr:to>
      <xdr:col>100</xdr:col>
      <xdr:colOff>76370</xdr:colOff>
      <xdr:row>45</xdr:row>
      <xdr:rowOff>215249</xdr:rowOff>
    </xdr:to>
    <xdr:sp macro="" textlink="">
      <xdr:nvSpPr>
        <xdr:cNvPr id="2" name="右矢印 1"/>
        <xdr:cNvSpPr/>
      </xdr:nvSpPr>
      <xdr:spPr>
        <a:xfrm>
          <a:off x="9471943" y="8924989"/>
          <a:ext cx="3110192" cy="1734142"/>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①</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⑩</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は、総合評定値通知書から転記してください（右図参照）</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転記箇所は従来から変更ありません。</a:t>
          </a:r>
          <a:endParaRPr lang="ja-JP" altLang="ja-JP" sz="11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73</xdr:col>
      <xdr:colOff>85724</xdr:colOff>
      <xdr:row>0</xdr:row>
      <xdr:rowOff>22823</xdr:rowOff>
    </xdr:from>
    <xdr:to>
      <xdr:col>108</xdr:col>
      <xdr:colOff>9525</xdr:colOff>
      <xdr:row>6</xdr:row>
      <xdr:rowOff>296532</xdr:rowOff>
    </xdr:to>
    <xdr:sp macro="" textlink="">
      <xdr:nvSpPr>
        <xdr:cNvPr id="5" name="線吹き出し 2 (枠付き) 4"/>
        <xdr:cNvSpPr/>
      </xdr:nvSpPr>
      <xdr:spPr>
        <a:xfrm>
          <a:off x="9323177" y="22823"/>
          <a:ext cx="4362810" cy="1711445"/>
        </a:xfrm>
        <a:prstGeom prst="borderCallout2">
          <a:avLst>
            <a:gd name="adj1" fmla="val 717"/>
            <a:gd name="adj2" fmla="val 28"/>
            <a:gd name="adj3" fmla="val 122682"/>
            <a:gd name="adj4" fmla="val -14601"/>
            <a:gd name="adj5" fmla="val 192810"/>
            <a:gd name="adj6" fmla="val -76764"/>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200"/>
            </a:lnSpc>
          </a:pP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所在地の記入方法</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　・「大字」や「字」などは</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省略しない</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こと</a:t>
          </a: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・「○丁目」や「○番地」などは</a:t>
          </a:r>
          <a:r>
            <a:rPr kumimoji="1" lang="ja-JP" altLang="ja-JP" sz="10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簡略化</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して記入</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す</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ること</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nSpc>
              <a:spcPts val="1100"/>
            </a:lnSpc>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・ビル名、マンション名などは</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省略</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すること</a:t>
          </a:r>
          <a:endParaRPr lang="en-US" altLang="ja-JP" sz="1000" b="0" i="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nSpc>
              <a:spcPts val="1100"/>
            </a:lnSpc>
          </a:pP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入力例</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青森県八戸市内丸</a:t>
          </a:r>
          <a:r>
            <a:rPr kumimoji="1" lang="ja-JP" altLang="ja-JP" sz="1000" u="sng">
              <a:solidFill>
                <a:srgbClr val="FF0000"/>
              </a:solidFill>
              <a:effectLst/>
              <a:latin typeface="ＭＳ 明朝" panose="02020609040205080304" pitchFamily="17" charset="-128"/>
              <a:ea typeface="ＭＳ 明朝" panose="02020609040205080304" pitchFamily="17" charset="-128"/>
              <a:cs typeface="+mn-cs"/>
            </a:rPr>
            <a:t>一丁目１番１号　八戸市庁別館４階</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nSpc>
              <a:spcPts val="1100"/>
            </a:lnSpc>
          </a:pP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青森県</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八戸市内丸</a:t>
          </a:r>
          <a:r>
            <a:rPr kumimoji="1" lang="en-US" altLang="ja-JP" sz="1000" u="sng">
              <a:solidFill>
                <a:srgbClr val="FF0000"/>
              </a:solidFill>
              <a:effectLst/>
              <a:latin typeface="ＭＳ 明朝" panose="02020609040205080304" pitchFamily="17" charset="-128"/>
              <a:ea typeface="ＭＳ 明朝" panose="02020609040205080304" pitchFamily="17" charset="-128"/>
              <a:cs typeface="+mn-cs"/>
            </a:rPr>
            <a:t>1-1-1</a:t>
          </a:r>
        </a:p>
        <a:p>
          <a:pPr>
            <a:lnSpc>
              <a:spcPts val="1100"/>
            </a:lnSpc>
          </a:pP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以下、基本情報入力票共通</a:t>
          </a: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editAs="oneCell">
    <xdr:from>
      <xdr:col>112</xdr:col>
      <xdr:colOff>0</xdr:colOff>
      <xdr:row>42</xdr:row>
      <xdr:rowOff>0</xdr:rowOff>
    </xdr:from>
    <xdr:to>
      <xdr:col>120</xdr:col>
      <xdr:colOff>28575</xdr:colOff>
      <xdr:row>42</xdr:row>
      <xdr:rowOff>190500</xdr:rowOff>
    </xdr:to>
    <xdr:pic>
      <xdr:nvPicPr>
        <xdr:cNvPr id="4539"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5050" y="9944100"/>
          <a:ext cx="11715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116</xdr:col>
      <xdr:colOff>0</xdr:colOff>
      <xdr:row>61</xdr:row>
      <xdr:rowOff>0</xdr:rowOff>
    </xdr:from>
    <xdr:to>
      <xdr:col>124</xdr:col>
      <xdr:colOff>28576</xdr:colOff>
      <xdr:row>61</xdr:row>
      <xdr:rowOff>190500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11350" y="14373225"/>
          <a:ext cx="11715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39</xdr:row>
      <xdr:rowOff>0</xdr:rowOff>
    </xdr:from>
    <xdr:to>
      <xdr:col>134</xdr:col>
      <xdr:colOff>28574</xdr:colOff>
      <xdr:row>39</xdr:row>
      <xdr:rowOff>190500</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40100" y="9172575"/>
          <a:ext cx="11715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124</xdr:col>
      <xdr:colOff>0</xdr:colOff>
      <xdr:row>37</xdr:row>
      <xdr:rowOff>0</xdr:rowOff>
    </xdr:from>
    <xdr:to>
      <xdr:col>127</xdr:col>
      <xdr:colOff>95249</xdr:colOff>
      <xdr:row>37</xdr:row>
      <xdr:rowOff>190500</xdr:rowOff>
    </xdr:to>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54350" y="8715375"/>
          <a:ext cx="5238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101</xdr:col>
      <xdr:colOff>22414</xdr:colOff>
      <xdr:row>38</xdr:row>
      <xdr:rowOff>56029</xdr:rowOff>
    </xdr:from>
    <xdr:to>
      <xdr:col>173</xdr:col>
      <xdr:colOff>11207</xdr:colOff>
      <xdr:row>59</xdr:row>
      <xdr:rowOff>190500</xdr:rowOff>
    </xdr:to>
    <xdr:pic>
      <xdr:nvPicPr>
        <xdr:cNvPr id="114" name="図 1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51443" y="8841441"/>
          <a:ext cx="10365440" cy="5020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628650</xdr:colOff>
      <xdr:row>13</xdr:row>
      <xdr:rowOff>123825</xdr:rowOff>
    </xdr:from>
    <xdr:to>
      <xdr:col>5</xdr:col>
      <xdr:colOff>952500</xdr:colOff>
      <xdr:row>18</xdr:row>
      <xdr:rowOff>57150</xdr:rowOff>
    </xdr:to>
    <xdr:sp macro="" textlink="">
      <xdr:nvSpPr>
        <xdr:cNvPr id="2" name="テキスト ボックス 1"/>
        <xdr:cNvSpPr txBox="1"/>
      </xdr:nvSpPr>
      <xdr:spPr>
        <a:xfrm>
          <a:off x="628650" y="2724150"/>
          <a:ext cx="5514975" cy="7905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本シートは当市の事務処理専用シートとなりますので、</a:t>
          </a:r>
          <a:endParaRPr kumimoji="1" lang="en-US" altLang="ja-JP" sz="1600" b="1"/>
        </a:p>
        <a:p>
          <a:r>
            <a:rPr kumimoji="1" lang="ja-JP" altLang="en-US" sz="1600" b="1"/>
            <a:t>紙媒体での提出は不要です。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248"/>
  <sheetViews>
    <sheetView showGridLines="0" zoomScaleNormal="100" workbookViewId="0">
      <selection activeCell="U46" sqref="U46"/>
    </sheetView>
  </sheetViews>
  <sheetFormatPr defaultRowHeight="14.25" x14ac:dyDescent="0.15"/>
  <cols>
    <col min="1" max="102" width="2.625" style="51" customWidth="1"/>
    <col min="103" max="16384" width="9" style="51"/>
  </cols>
  <sheetData>
    <row r="1" spans="1:61" s="52" customFormat="1" ht="18" customHeight="1" x14ac:dyDescent="0.15">
      <c r="A1" s="293" t="s">
        <v>779</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row>
    <row r="2" spans="1:61" s="40" customFormat="1" ht="20.100000000000001" customHeight="1" x14ac:dyDescent="0.15">
      <c r="A2" s="4"/>
      <c r="B2" s="41"/>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row>
    <row r="3" spans="1:61" s="43" customFormat="1" ht="20.100000000000001" customHeight="1" x14ac:dyDescent="0.15">
      <c r="B3" s="44" t="s">
        <v>99</v>
      </c>
      <c r="D3" s="43" t="s">
        <v>665</v>
      </c>
    </row>
    <row r="4" spans="1:61" s="43" customFormat="1" ht="20.100000000000001" customHeight="1" x14ac:dyDescent="0.15">
      <c r="B4" s="44"/>
      <c r="C4" s="43" t="s">
        <v>519</v>
      </c>
      <c r="E4" s="43" t="s">
        <v>520</v>
      </c>
    </row>
    <row r="5" spans="1:61" s="43" customFormat="1" ht="20.100000000000001" customHeight="1" x14ac:dyDescent="0.15">
      <c r="B5" s="44"/>
      <c r="C5" s="43" t="s">
        <v>521</v>
      </c>
      <c r="E5" s="43" t="s">
        <v>522</v>
      </c>
    </row>
    <row r="6" spans="1:61" s="43" customFormat="1" ht="20.100000000000001" customHeight="1" x14ac:dyDescent="0.15">
      <c r="B6" s="44"/>
      <c r="C6" s="43" t="s">
        <v>523</v>
      </c>
      <c r="E6" s="43" t="s">
        <v>570</v>
      </c>
    </row>
    <row r="7" spans="1:61" s="43" customFormat="1" ht="20.100000000000001" customHeight="1" x14ac:dyDescent="0.15">
      <c r="B7" s="44"/>
      <c r="C7" s="43" t="s">
        <v>524</v>
      </c>
      <c r="E7" s="43" t="s">
        <v>545</v>
      </c>
    </row>
    <row r="8" spans="1:61" s="43" customFormat="1" ht="20.100000000000001" customHeight="1" x14ac:dyDescent="0.15">
      <c r="B8" s="44" t="s">
        <v>525</v>
      </c>
      <c r="D8" s="43" t="s">
        <v>780</v>
      </c>
    </row>
    <row r="9" spans="1:61" s="43" customFormat="1" ht="20.100000000000001" customHeight="1" x14ac:dyDescent="0.15">
      <c r="B9" s="44"/>
      <c r="D9" s="43" t="s">
        <v>546</v>
      </c>
    </row>
    <row r="10" spans="1:61" s="43" customFormat="1" ht="20.100000000000001" customHeight="1" x14ac:dyDescent="0.15">
      <c r="B10" s="282" t="s">
        <v>526</v>
      </c>
      <c r="C10" s="281"/>
      <c r="D10" s="281" t="s">
        <v>666</v>
      </c>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row>
    <row r="11" spans="1:61" s="43" customFormat="1" ht="20.100000000000001" customHeight="1" x14ac:dyDescent="0.15">
      <c r="B11" s="282"/>
      <c r="C11" s="281"/>
      <c r="D11" s="281" t="s">
        <v>768</v>
      </c>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row>
    <row r="12" spans="1:61" s="43" customFormat="1" ht="20.100000000000001" customHeight="1" x14ac:dyDescent="0.15">
      <c r="B12" s="44"/>
      <c r="D12" s="43" t="s">
        <v>618</v>
      </c>
    </row>
    <row r="13" spans="1:61" s="43" customFormat="1" ht="20.100000000000001" customHeight="1" x14ac:dyDescent="0.15">
      <c r="B13" s="44"/>
      <c r="D13" s="43" t="s">
        <v>547</v>
      </c>
    </row>
    <row r="14" spans="1:61" s="45" customFormat="1" ht="20.100000000000001" customHeight="1" x14ac:dyDescent="0.15">
      <c r="B14" s="254" t="s">
        <v>527</v>
      </c>
      <c r="D14" s="294" t="s">
        <v>781</v>
      </c>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row>
    <row r="15" spans="1:61" s="43" customFormat="1" ht="20.100000000000001" customHeight="1" x14ac:dyDescent="0.15">
      <c r="B15" s="44"/>
      <c r="D15" s="43" t="s">
        <v>619</v>
      </c>
    </row>
    <row r="16" spans="1:61" s="43" customFormat="1" ht="18.75" customHeight="1" x14ac:dyDescent="0.15">
      <c r="B16" s="44" t="s">
        <v>528</v>
      </c>
      <c r="D16" s="43" t="s">
        <v>667</v>
      </c>
    </row>
    <row r="17" spans="2:55" s="43" customFormat="1" ht="20.100000000000001" customHeight="1" x14ac:dyDescent="0.15">
      <c r="B17" s="44"/>
      <c r="C17" s="43" t="s">
        <v>529</v>
      </c>
      <c r="E17" s="46" t="s">
        <v>617</v>
      </c>
      <c r="N17" s="47"/>
      <c r="O17" s="47"/>
      <c r="P17" s="43" t="s">
        <v>630</v>
      </c>
    </row>
    <row r="18" spans="2:55" s="43" customFormat="1" ht="20.100000000000001" customHeight="1" x14ac:dyDescent="0.15">
      <c r="E18" s="43" t="s">
        <v>530</v>
      </c>
    </row>
    <row r="19" spans="2:55" s="43" customFormat="1" ht="20.100000000000001" customHeight="1" x14ac:dyDescent="0.15">
      <c r="E19" s="43" t="s">
        <v>531</v>
      </c>
    </row>
    <row r="20" spans="2:55" s="43" customFormat="1" ht="20.100000000000001" customHeight="1" x14ac:dyDescent="0.15">
      <c r="C20" s="43" t="s">
        <v>532</v>
      </c>
      <c r="E20" s="46" t="s">
        <v>631</v>
      </c>
    </row>
    <row r="21" spans="2:55" s="43" customFormat="1" ht="20.100000000000001" customHeight="1" x14ac:dyDescent="0.15">
      <c r="E21" s="43" t="s">
        <v>548</v>
      </c>
      <c r="BC21" s="44"/>
    </row>
    <row r="22" spans="2:55" s="43" customFormat="1" ht="20.100000000000001" customHeight="1" x14ac:dyDescent="0.15">
      <c r="C22" s="43" t="s">
        <v>523</v>
      </c>
      <c r="E22" s="43" t="s">
        <v>533</v>
      </c>
      <c r="BC22" s="44"/>
    </row>
    <row r="23" spans="2:55" s="43" customFormat="1" ht="20.100000000000001" customHeight="1" x14ac:dyDescent="0.15">
      <c r="B23" s="44"/>
      <c r="E23" s="43" t="s">
        <v>571</v>
      </c>
      <c r="BC23" s="44"/>
    </row>
    <row r="24" spans="2:55" s="43" customFormat="1" ht="20.100000000000001" customHeight="1" x14ac:dyDescent="0.15">
      <c r="B24" s="44"/>
      <c r="C24" s="43" t="s">
        <v>549</v>
      </c>
      <c r="E24" s="43" t="s">
        <v>572</v>
      </c>
    </row>
    <row r="25" spans="2:55" s="43" customFormat="1" ht="20.100000000000001" customHeight="1" x14ac:dyDescent="0.15">
      <c r="B25" s="44"/>
      <c r="E25" s="43" t="s">
        <v>620</v>
      </c>
    </row>
    <row r="26" spans="2:55" s="43" customFormat="1" ht="20.100000000000001" customHeight="1" x14ac:dyDescent="0.15">
      <c r="B26" s="44"/>
      <c r="E26" s="46" t="s">
        <v>641</v>
      </c>
    </row>
    <row r="27" spans="2:55" s="43" customFormat="1" ht="20.100000000000001" customHeight="1" x14ac:dyDescent="0.15">
      <c r="B27" s="44"/>
      <c r="E27" s="43" t="s">
        <v>534</v>
      </c>
    </row>
    <row r="28" spans="2:55" s="43" customFormat="1" ht="20.100000000000001" customHeight="1" x14ac:dyDescent="0.15">
      <c r="B28" s="44"/>
      <c r="E28" s="43" t="s">
        <v>632</v>
      </c>
    </row>
    <row r="29" spans="2:55" s="43" customFormat="1" ht="20.100000000000001" customHeight="1" x14ac:dyDescent="0.15">
      <c r="B29" s="44"/>
      <c r="E29" s="43" t="s">
        <v>535</v>
      </c>
    </row>
    <row r="30" spans="2:55" s="43" customFormat="1" ht="20.100000000000001" customHeight="1" x14ac:dyDescent="0.15">
      <c r="B30" s="44"/>
      <c r="E30" s="43" t="s">
        <v>550</v>
      </c>
    </row>
    <row r="31" spans="2:55" s="43" customFormat="1" ht="20.100000000000001" customHeight="1" x14ac:dyDescent="0.15">
      <c r="B31" s="44"/>
      <c r="E31" s="43" t="s">
        <v>536</v>
      </c>
    </row>
    <row r="32" spans="2:55" s="43" customFormat="1" ht="20.100000000000001" customHeight="1" x14ac:dyDescent="0.15">
      <c r="B32" s="44"/>
      <c r="E32" s="43" t="s">
        <v>621</v>
      </c>
    </row>
    <row r="33" spans="2:5" s="43" customFormat="1" ht="20.100000000000001" customHeight="1" x14ac:dyDescent="0.15">
      <c r="B33" s="44"/>
      <c r="C33" s="43" t="s">
        <v>551</v>
      </c>
      <c r="E33" s="43" t="s">
        <v>661</v>
      </c>
    </row>
    <row r="34" spans="2:5" s="43" customFormat="1" ht="20.100000000000001" customHeight="1" x14ac:dyDescent="0.15">
      <c r="B34" s="44"/>
      <c r="E34" s="43" t="s">
        <v>537</v>
      </c>
    </row>
    <row r="35" spans="2:5" s="43" customFormat="1" ht="20.100000000000001" customHeight="1" x14ac:dyDescent="0.15">
      <c r="B35" s="44"/>
      <c r="E35" s="43" t="s">
        <v>538</v>
      </c>
    </row>
    <row r="36" spans="2:5" s="43" customFormat="1" ht="20.100000000000001" customHeight="1" x14ac:dyDescent="0.15">
      <c r="B36" s="44"/>
      <c r="E36" s="43" t="s">
        <v>622</v>
      </c>
    </row>
    <row r="37" spans="2:5" s="43" customFormat="1" ht="20.100000000000001" customHeight="1" x14ac:dyDescent="0.15">
      <c r="B37" s="44"/>
      <c r="E37" s="43" t="s">
        <v>539</v>
      </c>
    </row>
    <row r="38" spans="2:5" s="43" customFormat="1" ht="20.100000000000001" customHeight="1" x14ac:dyDescent="0.15">
      <c r="B38" s="44"/>
      <c r="C38" s="43" t="s">
        <v>552</v>
      </c>
      <c r="E38" s="43" t="s">
        <v>553</v>
      </c>
    </row>
    <row r="39" spans="2:5" s="43" customFormat="1" ht="20.100000000000001" customHeight="1" x14ac:dyDescent="0.15">
      <c r="B39" s="44"/>
      <c r="E39" s="43" t="s">
        <v>633</v>
      </c>
    </row>
    <row r="40" spans="2:5" s="43" customFormat="1" ht="20.100000000000001" customHeight="1" x14ac:dyDescent="0.15">
      <c r="B40" s="44"/>
      <c r="E40" s="43" t="s">
        <v>554</v>
      </c>
    </row>
    <row r="41" spans="2:5" s="43" customFormat="1" ht="20.100000000000001" customHeight="1" x14ac:dyDescent="0.15">
      <c r="B41" s="44"/>
      <c r="C41" s="43" t="s">
        <v>540</v>
      </c>
      <c r="E41" s="43" t="s">
        <v>555</v>
      </c>
    </row>
    <row r="42" spans="2:5" s="43" customFormat="1" ht="20.100000000000001" customHeight="1" x14ac:dyDescent="0.15">
      <c r="B42" s="44"/>
      <c r="E42" s="43" t="s">
        <v>573</v>
      </c>
    </row>
    <row r="43" spans="2:5" s="43" customFormat="1" ht="20.100000000000001" customHeight="1" x14ac:dyDescent="0.15">
      <c r="B43" s="44"/>
      <c r="C43" s="43" t="s">
        <v>541</v>
      </c>
      <c r="E43" s="43" t="s">
        <v>556</v>
      </c>
    </row>
    <row r="44" spans="2:5" s="43" customFormat="1" ht="20.100000000000001" customHeight="1" x14ac:dyDescent="0.15">
      <c r="B44" s="44"/>
      <c r="E44" s="43" t="s">
        <v>642</v>
      </c>
    </row>
    <row r="45" spans="2:5" s="43" customFormat="1" ht="20.100000000000001" customHeight="1" x14ac:dyDescent="0.15">
      <c r="B45" s="44"/>
      <c r="E45" s="43" t="s">
        <v>575</v>
      </c>
    </row>
    <row r="46" spans="2:5" s="43" customFormat="1" ht="20.100000000000001" customHeight="1" x14ac:dyDescent="0.15">
      <c r="B46" s="44"/>
      <c r="E46" s="43" t="s">
        <v>574</v>
      </c>
    </row>
    <row r="47" spans="2:5" s="43" customFormat="1" ht="20.100000000000001" customHeight="1" x14ac:dyDescent="0.15">
      <c r="B47" s="44"/>
      <c r="E47" s="43" t="s">
        <v>542</v>
      </c>
    </row>
    <row r="48" spans="2:5" s="43" customFormat="1" ht="20.100000000000001" customHeight="1" x14ac:dyDescent="0.15">
      <c r="B48" s="44"/>
      <c r="E48" s="43" t="s">
        <v>543</v>
      </c>
    </row>
    <row r="49" spans="2:15" s="43" customFormat="1" ht="20.100000000000001" customHeight="1" x14ac:dyDescent="0.15">
      <c r="B49" s="44"/>
      <c r="C49" s="43" t="s">
        <v>557</v>
      </c>
      <c r="E49" s="43" t="s">
        <v>558</v>
      </c>
    </row>
    <row r="50" spans="2:15" s="43" customFormat="1" ht="20.100000000000001" customHeight="1" x14ac:dyDescent="0.15">
      <c r="B50" s="44"/>
      <c r="E50" s="43" t="s">
        <v>643</v>
      </c>
    </row>
    <row r="51" spans="2:15" s="43" customFormat="1" ht="20.100000000000001" customHeight="1" x14ac:dyDescent="0.15">
      <c r="B51" s="44"/>
      <c r="E51" s="43" t="s">
        <v>560</v>
      </c>
      <c r="L51" s="48" t="s">
        <v>544</v>
      </c>
      <c r="M51" s="49"/>
      <c r="N51" s="49"/>
      <c r="O51" s="43" t="s">
        <v>634</v>
      </c>
    </row>
    <row r="52" spans="2:15" s="43" customFormat="1" ht="20.100000000000001" customHeight="1" x14ac:dyDescent="0.15">
      <c r="B52" s="44"/>
      <c r="E52" s="43" t="s">
        <v>543</v>
      </c>
    </row>
    <row r="53" spans="2:15" s="43" customFormat="1" ht="20.100000000000001" customHeight="1" x14ac:dyDescent="0.15">
      <c r="B53" s="44"/>
      <c r="C53" s="43" t="s">
        <v>559</v>
      </c>
      <c r="E53" s="43" t="s">
        <v>670</v>
      </c>
    </row>
    <row r="54" spans="2:15" s="43" customFormat="1" ht="20.100000000000001" customHeight="1" x14ac:dyDescent="0.15">
      <c r="B54" s="44"/>
      <c r="E54" s="46" t="s">
        <v>782</v>
      </c>
    </row>
    <row r="55" spans="2:15" s="43" customFormat="1" ht="20.100000000000001" customHeight="1" x14ac:dyDescent="0.15">
      <c r="B55" s="44"/>
      <c r="C55" s="43" t="s">
        <v>561</v>
      </c>
      <c r="E55" s="43" t="s">
        <v>635</v>
      </c>
    </row>
    <row r="56" spans="2:15" s="43" customFormat="1" ht="20.100000000000001" customHeight="1" x14ac:dyDescent="0.15">
      <c r="B56" s="44"/>
      <c r="E56" s="46" t="s">
        <v>644</v>
      </c>
    </row>
    <row r="57" spans="2:15" s="43" customFormat="1" ht="20.100000000000001" customHeight="1" x14ac:dyDescent="0.15">
      <c r="B57" s="44"/>
      <c r="C57" s="43" t="s">
        <v>562</v>
      </c>
      <c r="E57" s="43" t="s">
        <v>636</v>
      </c>
    </row>
    <row r="58" spans="2:15" s="43" customFormat="1" ht="20.100000000000001" customHeight="1" x14ac:dyDescent="0.15">
      <c r="B58" s="44"/>
      <c r="E58" s="45" t="s">
        <v>577</v>
      </c>
    </row>
    <row r="59" spans="2:15" s="43" customFormat="1" ht="20.100000000000001" customHeight="1" x14ac:dyDescent="0.15">
      <c r="B59" s="44"/>
      <c r="E59" s="43" t="s">
        <v>576</v>
      </c>
    </row>
    <row r="60" spans="2:15" s="43" customFormat="1" ht="20.100000000000001" customHeight="1" x14ac:dyDescent="0.15">
      <c r="B60" s="44"/>
      <c r="E60" s="43" t="s">
        <v>645</v>
      </c>
    </row>
    <row r="61" spans="2:15" s="43" customFormat="1" ht="20.100000000000001" customHeight="1" x14ac:dyDescent="0.15">
      <c r="B61" s="44"/>
      <c r="C61" s="43" t="s">
        <v>563</v>
      </c>
      <c r="E61" s="43" t="s">
        <v>637</v>
      </c>
    </row>
    <row r="62" spans="2:15" s="43" customFormat="1" ht="20.100000000000001" customHeight="1" x14ac:dyDescent="0.15">
      <c r="B62" s="44"/>
      <c r="E62" s="43" t="s">
        <v>646</v>
      </c>
    </row>
    <row r="63" spans="2:15" s="43" customFormat="1" ht="20.100000000000001" customHeight="1" x14ac:dyDescent="0.15">
      <c r="B63" s="44"/>
      <c r="E63" s="46" t="s">
        <v>638</v>
      </c>
    </row>
    <row r="64" spans="2:15" s="43" customFormat="1" ht="20.100000000000001" customHeight="1" x14ac:dyDescent="0.15">
      <c r="B64" s="44"/>
      <c r="C64" s="43" t="s">
        <v>564</v>
      </c>
      <c r="E64" s="43" t="s">
        <v>639</v>
      </c>
    </row>
    <row r="65" spans="2:5" s="43" customFormat="1" ht="20.100000000000001" customHeight="1" x14ac:dyDescent="0.15">
      <c r="B65" s="44"/>
      <c r="E65" s="43" t="s">
        <v>755</v>
      </c>
    </row>
    <row r="66" spans="2:5" s="43" customFormat="1" ht="20.100000000000001" customHeight="1" x14ac:dyDescent="0.15">
      <c r="B66" s="44"/>
      <c r="E66" s="43" t="s">
        <v>756</v>
      </c>
    </row>
    <row r="67" spans="2:5" s="43" customFormat="1" ht="20.100000000000001" customHeight="1" x14ac:dyDescent="0.15">
      <c r="B67" s="44"/>
      <c r="E67" s="46" t="s">
        <v>640</v>
      </c>
    </row>
    <row r="68" spans="2:5" s="40" customFormat="1" ht="20.100000000000001" customHeight="1" x14ac:dyDescent="0.15">
      <c r="B68" s="50"/>
    </row>
    <row r="69" spans="2:5" s="40" customFormat="1" ht="20.100000000000001" customHeight="1" x14ac:dyDescent="0.15">
      <c r="B69" s="50"/>
    </row>
    <row r="70" spans="2:5" s="40" customFormat="1" ht="20.100000000000001" customHeight="1" x14ac:dyDescent="0.15">
      <c r="B70" s="50"/>
    </row>
    <row r="71" spans="2:5" s="40" customFormat="1" ht="20.100000000000001" customHeight="1" x14ac:dyDescent="0.15">
      <c r="B71" s="50"/>
    </row>
    <row r="72" spans="2:5" s="40" customFormat="1" ht="20.100000000000001" customHeight="1" x14ac:dyDescent="0.15">
      <c r="B72" s="50"/>
    </row>
    <row r="73" spans="2:5" s="40" customFormat="1" ht="20.100000000000001" customHeight="1" x14ac:dyDescent="0.15">
      <c r="B73" s="50"/>
    </row>
    <row r="74" spans="2:5" s="40" customFormat="1" ht="20.100000000000001" customHeight="1" x14ac:dyDescent="0.15">
      <c r="B74" s="50"/>
    </row>
    <row r="75" spans="2:5" s="40" customFormat="1" ht="20.100000000000001" customHeight="1" x14ac:dyDescent="0.15">
      <c r="B75" s="50"/>
    </row>
    <row r="76" spans="2:5" s="40" customFormat="1" ht="20.100000000000001" customHeight="1" x14ac:dyDescent="0.15">
      <c r="B76" s="50"/>
    </row>
    <row r="77" spans="2:5" s="40" customFormat="1" ht="20.100000000000001" customHeight="1" x14ac:dyDescent="0.15">
      <c r="B77" s="50"/>
    </row>
    <row r="78" spans="2:5" s="40" customFormat="1" ht="20.100000000000001" customHeight="1" x14ac:dyDescent="0.15">
      <c r="B78" s="50"/>
    </row>
    <row r="79" spans="2:5" s="40" customFormat="1" ht="20.100000000000001" customHeight="1" x14ac:dyDescent="0.15">
      <c r="B79" s="50"/>
    </row>
    <row r="80" spans="2:5" s="40" customFormat="1" ht="20.100000000000001" customHeight="1" x14ac:dyDescent="0.15">
      <c r="B80" s="50"/>
    </row>
    <row r="81" spans="2:2" s="40" customFormat="1" ht="20.100000000000001" customHeight="1" x14ac:dyDescent="0.15">
      <c r="B81" s="50"/>
    </row>
    <row r="82" spans="2:2" s="40" customFormat="1" ht="20.100000000000001" customHeight="1" x14ac:dyDescent="0.15">
      <c r="B82" s="50"/>
    </row>
    <row r="83" spans="2:2" s="40" customFormat="1" ht="20.100000000000001" customHeight="1" x14ac:dyDescent="0.15">
      <c r="B83" s="50"/>
    </row>
    <row r="84" spans="2:2" s="40" customFormat="1" ht="20.100000000000001" customHeight="1" x14ac:dyDescent="0.15">
      <c r="B84" s="50"/>
    </row>
    <row r="85" spans="2:2" s="40" customFormat="1" ht="20.100000000000001" customHeight="1" x14ac:dyDescent="0.15">
      <c r="B85" s="50"/>
    </row>
    <row r="86" spans="2:2" s="40" customFormat="1" ht="20.100000000000001" customHeight="1" x14ac:dyDescent="0.15">
      <c r="B86" s="50"/>
    </row>
    <row r="87" spans="2:2" s="40" customFormat="1" ht="20.100000000000001" customHeight="1" x14ac:dyDescent="0.15">
      <c r="B87" s="50"/>
    </row>
    <row r="88" spans="2:2" s="40" customFormat="1" ht="20.100000000000001" customHeight="1" x14ac:dyDescent="0.15">
      <c r="B88" s="50"/>
    </row>
    <row r="89" spans="2:2" s="40" customFormat="1" ht="20.100000000000001" customHeight="1" x14ac:dyDescent="0.15">
      <c r="B89" s="50"/>
    </row>
    <row r="90" spans="2:2" s="40" customFormat="1" ht="20.100000000000001" customHeight="1" x14ac:dyDescent="0.15">
      <c r="B90" s="50"/>
    </row>
    <row r="91" spans="2:2" s="40" customFormat="1" ht="20.100000000000001" customHeight="1" x14ac:dyDescent="0.15">
      <c r="B91" s="50"/>
    </row>
    <row r="92" spans="2:2" s="40" customFormat="1" ht="20.100000000000001" customHeight="1" x14ac:dyDescent="0.15">
      <c r="B92" s="50"/>
    </row>
    <row r="93" spans="2:2" s="40" customFormat="1" ht="20.100000000000001" customHeight="1" x14ac:dyDescent="0.15">
      <c r="B93" s="50"/>
    </row>
    <row r="94" spans="2:2" s="40" customFormat="1" ht="20.100000000000001" customHeight="1" x14ac:dyDescent="0.15">
      <c r="B94" s="50"/>
    </row>
    <row r="95" spans="2:2" s="40" customFormat="1" ht="20.100000000000001" customHeight="1" x14ac:dyDescent="0.15"/>
    <row r="96" spans="2:2" s="40" customFormat="1" ht="20.100000000000001" customHeight="1" x14ac:dyDescent="0.15"/>
    <row r="97" s="40" customFormat="1" ht="20.100000000000001" customHeight="1" x14ac:dyDescent="0.15"/>
    <row r="98" s="40" customFormat="1" ht="20.100000000000001" customHeight="1" x14ac:dyDescent="0.15"/>
    <row r="99" s="40" customFormat="1" ht="20.100000000000001" customHeight="1" x14ac:dyDescent="0.15"/>
    <row r="100" s="40" customFormat="1" ht="20.100000000000001" customHeight="1" x14ac:dyDescent="0.15"/>
    <row r="101" s="40" customFormat="1" ht="20.100000000000001" customHeight="1" x14ac:dyDescent="0.15"/>
    <row r="102" s="40" customFormat="1" ht="20.100000000000001" customHeight="1" x14ac:dyDescent="0.15"/>
    <row r="103" s="40" customFormat="1" ht="20.100000000000001" customHeight="1" x14ac:dyDescent="0.15"/>
    <row r="104" s="40" customFormat="1" ht="20.100000000000001" customHeight="1" x14ac:dyDescent="0.15"/>
    <row r="105" s="40" customFormat="1" ht="20.100000000000001" customHeight="1" x14ac:dyDescent="0.15"/>
    <row r="106" s="40" customFormat="1" ht="20.100000000000001" customHeight="1" x14ac:dyDescent="0.15"/>
    <row r="107" s="40" customFormat="1" ht="20.100000000000001" customHeight="1" x14ac:dyDescent="0.15"/>
    <row r="108" s="40" customFormat="1" ht="20.100000000000001" customHeight="1" x14ac:dyDescent="0.15"/>
    <row r="109" s="40" customFormat="1" ht="20.100000000000001" customHeight="1" x14ac:dyDescent="0.15"/>
    <row r="110" s="40" customFormat="1" ht="20.100000000000001" customHeight="1" x14ac:dyDescent="0.15"/>
    <row r="111" s="40" customFormat="1" ht="20.100000000000001" customHeight="1" x14ac:dyDescent="0.15"/>
    <row r="112" s="40" customFormat="1" ht="20.100000000000001" customHeight="1" x14ac:dyDescent="0.15"/>
    <row r="113" s="40" customFormat="1" ht="20.100000000000001" customHeight="1" x14ac:dyDescent="0.15"/>
    <row r="114" s="40" customFormat="1" ht="20.100000000000001" customHeight="1" x14ac:dyDescent="0.15"/>
    <row r="115" s="40" customFormat="1" ht="20.100000000000001" customHeight="1" x14ac:dyDescent="0.15"/>
    <row r="116" s="40" customFormat="1" ht="20.100000000000001" customHeight="1" x14ac:dyDescent="0.15"/>
    <row r="117" s="40" customFormat="1" ht="20.100000000000001" customHeight="1" x14ac:dyDescent="0.15"/>
    <row r="118" s="40" customFormat="1" ht="20.100000000000001" customHeight="1" x14ac:dyDescent="0.15"/>
    <row r="119" s="40" customFormat="1" ht="20.100000000000001" customHeight="1" x14ac:dyDescent="0.15"/>
    <row r="120" s="40" customFormat="1" ht="20.100000000000001" customHeight="1" x14ac:dyDescent="0.15"/>
    <row r="121" s="40" customFormat="1" ht="20.100000000000001" customHeight="1" x14ac:dyDescent="0.15"/>
    <row r="122" s="40" customFormat="1" ht="20.100000000000001" customHeight="1" x14ac:dyDescent="0.15"/>
    <row r="123" s="40" customFormat="1" ht="20.100000000000001" customHeight="1" x14ac:dyDescent="0.15"/>
    <row r="124" s="40" customFormat="1" ht="20.100000000000001" customHeight="1" x14ac:dyDescent="0.15"/>
    <row r="125" s="40" customFormat="1" ht="20.100000000000001" customHeight="1" x14ac:dyDescent="0.15"/>
    <row r="126" s="40" customFormat="1" ht="20.100000000000001" customHeight="1" x14ac:dyDescent="0.15"/>
    <row r="127" s="40" customFormat="1" ht="20.100000000000001" customHeight="1" x14ac:dyDescent="0.15"/>
    <row r="128" s="40" customFormat="1" ht="20.100000000000001" customHeight="1" x14ac:dyDescent="0.15"/>
    <row r="129" s="40" customFormat="1" ht="20.100000000000001" customHeight="1" x14ac:dyDescent="0.15"/>
    <row r="130" s="40" customFormat="1" ht="20.100000000000001" customHeight="1" x14ac:dyDescent="0.15"/>
    <row r="131" s="40" customFormat="1" ht="20.100000000000001" customHeight="1" x14ac:dyDescent="0.15"/>
    <row r="132" s="40" customFormat="1" ht="20.100000000000001" customHeight="1" x14ac:dyDescent="0.15"/>
    <row r="133" s="40" customFormat="1" ht="20.100000000000001" customHeight="1" x14ac:dyDescent="0.15"/>
    <row r="134" s="40" customFormat="1" ht="20.100000000000001" customHeight="1" x14ac:dyDescent="0.15"/>
    <row r="135" s="40" customFormat="1" ht="20.100000000000001" customHeight="1" x14ac:dyDescent="0.15"/>
    <row r="136" s="40" customFormat="1" ht="20.100000000000001" customHeight="1" x14ac:dyDescent="0.15"/>
    <row r="137" s="40" customFormat="1" ht="20.100000000000001" customHeight="1" x14ac:dyDescent="0.15"/>
    <row r="138" s="40" customFormat="1" ht="20.100000000000001" customHeight="1" x14ac:dyDescent="0.15"/>
    <row r="139" s="40" customFormat="1" ht="20.100000000000001" customHeight="1" x14ac:dyDescent="0.15"/>
    <row r="140" s="40" customFormat="1" ht="20.100000000000001" customHeight="1" x14ac:dyDescent="0.15"/>
    <row r="141" s="40" customFormat="1" ht="20.100000000000001" customHeight="1" x14ac:dyDescent="0.15"/>
    <row r="142" s="40" customFormat="1" ht="20.100000000000001" customHeight="1" x14ac:dyDescent="0.15"/>
    <row r="143" s="40" customFormat="1" ht="20.100000000000001" customHeight="1" x14ac:dyDescent="0.15"/>
    <row r="144" s="40" customFormat="1" ht="20.100000000000001" customHeight="1" x14ac:dyDescent="0.15"/>
    <row r="145" s="40" customFormat="1" ht="20.100000000000001" customHeight="1" x14ac:dyDescent="0.15"/>
    <row r="146" s="40" customFormat="1" ht="20.100000000000001" customHeight="1" x14ac:dyDescent="0.15"/>
    <row r="147" s="40" customFormat="1" ht="20.100000000000001" customHeight="1" x14ac:dyDescent="0.15"/>
    <row r="148" s="40" customFormat="1" ht="20.100000000000001" customHeight="1" x14ac:dyDescent="0.15"/>
    <row r="149" s="40" customFormat="1" ht="20.100000000000001" customHeight="1" x14ac:dyDescent="0.15"/>
    <row r="150" s="40" customFormat="1" ht="20.100000000000001" customHeight="1" x14ac:dyDescent="0.15"/>
    <row r="151" s="40" customFormat="1" ht="20.100000000000001" customHeight="1" x14ac:dyDescent="0.15"/>
    <row r="152" s="40" customFormat="1" ht="20.100000000000001" customHeight="1" x14ac:dyDescent="0.15"/>
    <row r="153" s="40" customFormat="1" ht="20.100000000000001" customHeight="1" x14ac:dyDescent="0.15"/>
    <row r="154" s="40" customFormat="1" ht="20.100000000000001" customHeight="1" x14ac:dyDescent="0.15"/>
    <row r="155" s="40" customFormat="1" ht="20.100000000000001" customHeight="1" x14ac:dyDescent="0.15"/>
    <row r="156" s="40" customFormat="1" ht="20.100000000000001" customHeight="1" x14ac:dyDescent="0.15"/>
    <row r="157" s="40" customFormat="1" ht="20.100000000000001" customHeight="1" x14ac:dyDescent="0.15"/>
    <row r="158" s="40" customFormat="1" ht="20.100000000000001" customHeight="1" x14ac:dyDescent="0.15"/>
    <row r="159" s="40" customFormat="1" ht="20.100000000000001" customHeight="1" x14ac:dyDescent="0.15"/>
    <row r="160" s="40" customFormat="1" ht="20.100000000000001" customHeight="1" x14ac:dyDescent="0.15"/>
    <row r="161" s="40" customFormat="1" ht="20.100000000000001" customHeight="1" x14ac:dyDescent="0.15"/>
    <row r="162" s="40" customFormat="1" ht="20.100000000000001" customHeight="1" x14ac:dyDescent="0.15"/>
    <row r="163" s="40" customFormat="1" ht="20.100000000000001" customHeight="1" x14ac:dyDescent="0.15"/>
    <row r="164" s="40" customFormat="1" ht="20.100000000000001" customHeight="1" x14ac:dyDescent="0.15"/>
    <row r="165" s="40" customFormat="1" ht="20.100000000000001" customHeight="1" x14ac:dyDescent="0.15"/>
    <row r="166" s="40" customFormat="1" ht="20.100000000000001" customHeight="1" x14ac:dyDescent="0.15"/>
    <row r="167" s="40" customFormat="1" ht="20.100000000000001" customHeight="1" x14ac:dyDescent="0.15"/>
    <row r="168" s="40" customFormat="1" ht="20.100000000000001" customHeight="1" x14ac:dyDescent="0.15"/>
    <row r="169" s="40" customFormat="1" ht="20.100000000000001" customHeight="1" x14ac:dyDescent="0.15"/>
    <row r="170" s="40" customFormat="1" ht="20.100000000000001" customHeight="1" x14ac:dyDescent="0.15"/>
    <row r="171" s="40" customFormat="1" ht="20.100000000000001" customHeight="1" x14ac:dyDescent="0.15"/>
    <row r="172" s="40" customFormat="1" ht="20.100000000000001" customHeight="1" x14ac:dyDescent="0.15"/>
    <row r="173" s="40" customFormat="1" ht="20.100000000000001" customHeight="1" x14ac:dyDescent="0.15"/>
    <row r="174" s="40" customFormat="1" ht="20.100000000000001" customHeight="1" x14ac:dyDescent="0.15"/>
    <row r="175" s="40" customFormat="1" ht="20.100000000000001" customHeight="1" x14ac:dyDescent="0.15"/>
    <row r="176" s="40" customFormat="1" ht="20.100000000000001" customHeight="1" x14ac:dyDescent="0.15"/>
    <row r="177" s="40" customFormat="1" ht="20.100000000000001" customHeight="1" x14ac:dyDescent="0.15"/>
    <row r="178" s="40" customFormat="1" ht="20.100000000000001" customHeight="1" x14ac:dyDescent="0.15"/>
    <row r="179" s="40" customFormat="1" ht="20.100000000000001" customHeight="1" x14ac:dyDescent="0.15"/>
    <row r="180" s="40" customFormat="1" ht="20.100000000000001" customHeight="1" x14ac:dyDescent="0.15"/>
    <row r="181" s="40" customFormat="1" ht="20.100000000000001" customHeight="1" x14ac:dyDescent="0.15"/>
    <row r="182" s="40" customFormat="1" ht="20.100000000000001" customHeight="1" x14ac:dyDescent="0.15"/>
    <row r="183" s="40" customFormat="1" ht="20.100000000000001" customHeight="1" x14ac:dyDescent="0.15"/>
    <row r="184" s="40" customFormat="1" ht="20.100000000000001" customHeight="1" x14ac:dyDescent="0.15"/>
    <row r="185" s="40" customFormat="1" ht="20.100000000000001" customHeight="1" x14ac:dyDescent="0.15"/>
    <row r="186" s="40" customFormat="1" ht="20.100000000000001" customHeight="1" x14ac:dyDescent="0.15"/>
    <row r="187" s="40" customFormat="1" ht="20.100000000000001" customHeight="1" x14ac:dyDescent="0.15"/>
    <row r="188" s="40" customFormat="1" ht="20.100000000000001" customHeight="1" x14ac:dyDescent="0.15"/>
    <row r="189" s="40" customFormat="1" ht="20.100000000000001" customHeight="1" x14ac:dyDescent="0.15"/>
    <row r="190" s="40" customFormat="1" ht="20.100000000000001" customHeight="1" x14ac:dyDescent="0.15"/>
    <row r="191" s="40" customFormat="1" ht="20.100000000000001" customHeight="1" x14ac:dyDescent="0.15"/>
    <row r="192" s="40" customFormat="1" ht="20.100000000000001" customHeight="1" x14ac:dyDescent="0.15"/>
    <row r="193" s="40" customFormat="1" ht="20.100000000000001" customHeight="1" x14ac:dyDescent="0.15"/>
    <row r="194" s="40" customFormat="1" ht="20.100000000000001" customHeight="1" x14ac:dyDescent="0.15"/>
    <row r="195" s="40" customFormat="1" ht="20.100000000000001" customHeight="1" x14ac:dyDescent="0.15"/>
    <row r="196" s="40" customFormat="1" ht="20.100000000000001" customHeight="1" x14ac:dyDescent="0.15"/>
    <row r="197" s="40" customFormat="1" x14ac:dyDescent="0.15"/>
    <row r="198" s="40" customFormat="1" x14ac:dyDescent="0.15"/>
    <row r="199" s="40" customFormat="1" x14ac:dyDescent="0.15"/>
    <row r="200" s="40" customFormat="1" x14ac:dyDescent="0.15"/>
    <row r="201" s="40" customFormat="1" x14ac:dyDescent="0.15"/>
    <row r="202" s="40" customFormat="1" x14ac:dyDescent="0.15"/>
    <row r="203" s="40" customFormat="1" x14ac:dyDescent="0.15"/>
    <row r="204" s="40" customFormat="1" x14ac:dyDescent="0.15"/>
    <row r="205" s="40" customFormat="1" x14ac:dyDescent="0.15"/>
    <row r="206" s="40" customFormat="1" x14ac:dyDescent="0.15"/>
    <row r="207" s="40" customFormat="1" x14ac:dyDescent="0.15"/>
    <row r="208" s="40" customFormat="1" x14ac:dyDescent="0.15"/>
    <row r="209" s="40" customFormat="1" x14ac:dyDescent="0.15"/>
    <row r="210" s="40" customFormat="1" x14ac:dyDescent="0.15"/>
    <row r="211" s="40" customFormat="1" x14ac:dyDescent="0.15"/>
    <row r="212" s="40" customFormat="1" x14ac:dyDescent="0.15"/>
    <row r="213" s="40" customFormat="1" x14ac:dyDescent="0.15"/>
    <row r="214" s="40" customFormat="1" x14ac:dyDescent="0.15"/>
    <row r="215" s="40" customFormat="1" x14ac:dyDescent="0.15"/>
    <row r="216" s="40" customFormat="1" x14ac:dyDescent="0.15"/>
    <row r="217" s="40" customFormat="1" x14ac:dyDescent="0.15"/>
    <row r="218" s="40" customFormat="1" x14ac:dyDescent="0.15"/>
    <row r="219" s="40" customFormat="1" x14ac:dyDescent="0.15"/>
    <row r="220" s="40" customFormat="1" x14ac:dyDescent="0.15"/>
    <row r="221" s="40" customFormat="1" x14ac:dyDescent="0.15"/>
    <row r="222" s="40" customFormat="1" x14ac:dyDescent="0.15"/>
    <row r="223" s="40" customFormat="1" x14ac:dyDescent="0.15"/>
    <row r="224" s="40" customFormat="1" x14ac:dyDescent="0.15"/>
    <row r="225" s="40" customFormat="1" x14ac:dyDescent="0.15"/>
    <row r="226" s="40" customFormat="1" x14ac:dyDescent="0.15"/>
    <row r="227" s="40" customFormat="1" x14ac:dyDescent="0.15"/>
    <row r="228" s="40" customFormat="1" x14ac:dyDescent="0.15"/>
    <row r="229" s="40" customFormat="1" x14ac:dyDescent="0.15"/>
    <row r="230" s="40" customFormat="1" x14ac:dyDescent="0.15"/>
    <row r="231" s="40" customFormat="1" x14ac:dyDescent="0.15"/>
    <row r="232" s="40" customFormat="1" x14ac:dyDescent="0.15"/>
    <row r="233" s="40" customFormat="1" x14ac:dyDescent="0.15"/>
    <row r="234" s="40" customFormat="1" x14ac:dyDescent="0.15"/>
    <row r="235" s="40" customFormat="1" x14ac:dyDescent="0.15"/>
    <row r="236" s="40" customFormat="1" x14ac:dyDescent="0.15"/>
    <row r="237" s="40" customFormat="1" x14ac:dyDescent="0.15"/>
    <row r="238" s="40" customFormat="1" x14ac:dyDescent="0.15"/>
    <row r="239" s="40" customFormat="1" x14ac:dyDescent="0.15"/>
    <row r="240" s="40" customFormat="1" x14ac:dyDescent="0.15"/>
    <row r="241" s="40" customFormat="1" x14ac:dyDescent="0.15"/>
    <row r="242" s="40" customFormat="1" x14ac:dyDescent="0.15"/>
    <row r="243" s="40" customFormat="1" x14ac:dyDescent="0.15"/>
    <row r="244" s="40" customFormat="1" x14ac:dyDescent="0.15"/>
    <row r="245" s="40" customFormat="1" x14ac:dyDescent="0.15"/>
    <row r="246" s="40" customFormat="1" x14ac:dyDescent="0.15"/>
    <row r="247" s="40" customFormat="1" x14ac:dyDescent="0.15"/>
    <row r="248" s="40" customFormat="1" x14ac:dyDescent="0.15"/>
  </sheetData>
  <sheetProtection algorithmName="SHA-512" hashValue="QzgdmViv7mlngxK5e7s/MAxrVLkF6ZYMc4TX3wTsl1rz/HtF8y9NDcJZUY7tpKUC/PoLVFfsSXWQ5wsgmQG9ig==" saltValue="PJVpTjWoWraRo1ndb3kJlw==" spinCount="100000" sheet="1" objects="1" scenarios="1"/>
  <mergeCells count="2">
    <mergeCell ref="A1:BI1"/>
    <mergeCell ref="D14:BH14"/>
  </mergeCells>
  <phoneticPr fontId="2"/>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D80"/>
  <sheetViews>
    <sheetView showGridLines="0" tabSelected="1" view="pageBreakPreview" zoomScale="85" zoomScaleNormal="125" zoomScaleSheetLayoutView="85" workbookViewId="0">
      <selection activeCell="AJ18" sqref="AJ18"/>
    </sheetView>
  </sheetViews>
  <sheetFormatPr defaultColWidth="1.875" defaultRowHeight="18" customHeight="1" x14ac:dyDescent="0.15"/>
  <cols>
    <col min="1" max="11" width="1.625" style="1" customWidth="1"/>
    <col min="12" max="14" width="1.875" style="1" customWidth="1"/>
    <col min="15" max="62" width="1.625" style="1" customWidth="1"/>
    <col min="63" max="63" width="3.125" style="1" customWidth="1"/>
    <col min="64" max="106" width="1.625" style="1" customWidth="1"/>
    <col min="107" max="16384" width="1.875" style="1"/>
  </cols>
  <sheetData>
    <row r="1" spans="1:212" ht="18" customHeight="1" x14ac:dyDescent="0.15">
      <c r="A1" s="293" t="s">
        <v>784</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row>
    <row r="2" spans="1:212" ht="18" customHeight="1" x14ac:dyDescent="0.15">
      <c r="A2" s="246"/>
      <c r="B2" s="246"/>
      <c r="C2" s="246"/>
      <c r="D2" s="246"/>
      <c r="E2" s="246"/>
      <c r="F2" s="246"/>
      <c r="G2" s="246"/>
      <c r="H2" s="246"/>
      <c r="I2" s="246"/>
      <c r="J2" s="246"/>
      <c r="K2" s="246"/>
      <c r="L2" s="246"/>
      <c r="M2" s="255"/>
      <c r="N2" s="255"/>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row>
    <row r="3" spans="1:212" ht="18" customHeight="1" x14ac:dyDescent="0.15">
      <c r="A3" s="245"/>
      <c r="B3" s="245"/>
      <c r="C3" s="245"/>
      <c r="D3" s="245"/>
      <c r="E3" s="245"/>
      <c r="F3" s="245"/>
      <c r="G3" s="245"/>
      <c r="H3" s="245"/>
      <c r="I3" s="245"/>
      <c r="J3" s="245"/>
      <c r="K3" s="245"/>
      <c r="L3" s="245"/>
      <c r="M3" s="255"/>
      <c r="N3" s="25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row>
    <row r="4" spans="1:212" ht="18" customHeight="1" thickBot="1" x14ac:dyDescent="0.2">
      <c r="A4" s="2"/>
      <c r="B4" s="3"/>
    </row>
    <row r="5" spans="1:212" ht="24.95" customHeight="1" thickBot="1" x14ac:dyDescent="0.2">
      <c r="A5" s="4"/>
      <c r="B5" s="4" t="s">
        <v>458</v>
      </c>
      <c r="P5" s="440" t="s">
        <v>88</v>
      </c>
      <c r="Q5" s="425"/>
      <c r="R5" s="425"/>
      <c r="S5" s="425"/>
      <c r="T5" s="433"/>
      <c r="U5" s="433"/>
      <c r="V5" s="433"/>
      <c r="W5" s="433"/>
      <c r="X5" s="425" t="s">
        <v>89</v>
      </c>
      <c r="Y5" s="425"/>
      <c r="Z5" s="425"/>
      <c r="AA5" s="425"/>
      <c r="AB5" s="433"/>
      <c r="AC5" s="433"/>
      <c r="AD5" s="433"/>
      <c r="AE5" s="433"/>
      <c r="AF5" s="425" t="s">
        <v>90</v>
      </c>
      <c r="AG5" s="425"/>
      <c r="AH5" s="425"/>
      <c r="AI5" s="425"/>
      <c r="AJ5" s="433"/>
      <c r="AK5" s="433"/>
      <c r="AL5" s="433"/>
      <c r="AM5" s="433"/>
      <c r="AN5" s="425" t="s">
        <v>91</v>
      </c>
      <c r="AO5" s="425"/>
      <c r="AP5" s="425"/>
      <c r="AQ5" s="434"/>
      <c r="AT5" s="435" t="s">
        <v>578</v>
      </c>
      <c r="AU5" s="436"/>
      <c r="AV5" s="436"/>
      <c r="AW5" s="436"/>
      <c r="AX5" s="436"/>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CA5" s="3"/>
    </row>
    <row r="6" spans="1:212" ht="18" customHeight="1" x14ac:dyDescent="0.15">
      <c r="A6" s="4"/>
      <c r="B6" s="4"/>
      <c r="O6" s="9"/>
      <c r="P6" s="54"/>
      <c r="Q6" s="54"/>
      <c r="R6" s="54"/>
      <c r="S6" s="54"/>
      <c r="T6" s="55"/>
      <c r="U6" s="55"/>
      <c r="V6" s="55"/>
      <c r="W6" s="55"/>
      <c r="X6" s="54"/>
      <c r="Y6" s="54"/>
      <c r="Z6" s="54"/>
      <c r="AA6" s="54"/>
      <c r="AB6" s="55"/>
      <c r="AC6" s="55"/>
      <c r="AD6" s="55"/>
      <c r="AE6" s="55"/>
      <c r="AF6" s="54"/>
      <c r="AG6" s="54"/>
      <c r="AH6" s="54"/>
      <c r="AI6" s="54"/>
      <c r="AJ6" s="55"/>
      <c r="AK6" s="55"/>
      <c r="AL6" s="55"/>
      <c r="AM6" s="55"/>
      <c r="AN6" s="54"/>
      <c r="AO6" s="54"/>
      <c r="AP6" s="54"/>
      <c r="AQ6" s="54"/>
      <c r="AT6" s="29"/>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CA6" s="3"/>
    </row>
    <row r="7" spans="1:212" ht="24.95" customHeight="1" thickBot="1" x14ac:dyDescent="0.2">
      <c r="A7" s="4"/>
      <c r="B7" s="4" t="s">
        <v>307</v>
      </c>
      <c r="O7" s="3" t="s">
        <v>629</v>
      </c>
      <c r="AA7" s="56"/>
      <c r="AB7" s="56"/>
      <c r="AC7" s="56"/>
      <c r="AD7" s="56"/>
      <c r="AE7" s="56"/>
      <c r="AF7" s="56"/>
      <c r="AG7" s="56"/>
      <c r="AH7" s="56"/>
      <c r="AI7" s="56"/>
      <c r="AJ7" s="56"/>
      <c r="AK7" s="56"/>
      <c r="AL7" s="56"/>
      <c r="AM7" s="57"/>
      <c r="AN7" s="57"/>
      <c r="AO7" s="56"/>
      <c r="AP7" s="56"/>
      <c r="AS7" s="3"/>
      <c r="BM7" s="3"/>
      <c r="FQ7" s="58"/>
      <c r="FR7" s="58"/>
      <c r="FS7" s="58"/>
      <c r="FT7" s="58"/>
      <c r="FU7" s="58"/>
      <c r="FV7" s="58"/>
      <c r="FW7" s="59"/>
      <c r="FX7" s="59"/>
      <c r="FY7" s="58"/>
      <c r="FZ7" s="58"/>
      <c r="GA7" s="59"/>
      <c r="GB7" s="59"/>
      <c r="GC7" s="58"/>
      <c r="GD7" s="58"/>
      <c r="GE7" s="59"/>
      <c r="GF7" s="59"/>
      <c r="GG7" s="58"/>
      <c r="GH7" s="58"/>
      <c r="GI7" s="59"/>
      <c r="GJ7" s="59"/>
      <c r="GK7" s="58"/>
      <c r="GL7" s="58"/>
      <c r="GM7" s="59"/>
      <c r="GN7" s="59"/>
      <c r="GO7" s="58"/>
      <c r="GP7" s="58"/>
      <c r="GQ7" s="59"/>
      <c r="GR7" s="59"/>
      <c r="GS7" s="58"/>
      <c r="GT7" s="58"/>
      <c r="GU7" s="59"/>
      <c r="GV7" s="59"/>
      <c r="GW7" s="58"/>
      <c r="GX7" s="58"/>
      <c r="GY7" s="59"/>
      <c r="GZ7" s="59"/>
      <c r="HA7" s="58"/>
      <c r="HB7" s="58"/>
      <c r="HC7" s="59"/>
      <c r="HD7" s="59"/>
    </row>
    <row r="8" spans="1:212" ht="18" customHeight="1" thickBot="1" x14ac:dyDescent="0.2">
      <c r="A8" s="4"/>
      <c r="B8" s="404" t="s">
        <v>316</v>
      </c>
      <c r="C8" s="405"/>
      <c r="D8" s="405"/>
      <c r="E8" s="405"/>
      <c r="F8" s="405"/>
      <c r="G8" s="405"/>
      <c r="H8" s="405"/>
      <c r="I8" s="405"/>
      <c r="J8" s="405"/>
      <c r="K8" s="405"/>
      <c r="L8" s="405"/>
      <c r="M8" s="406"/>
      <c r="N8" s="406"/>
      <c r="O8" s="406"/>
      <c r="P8" s="250"/>
      <c r="Q8" s="350" t="s">
        <v>28</v>
      </c>
      <c r="R8" s="351"/>
      <c r="S8" s="251" t="s">
        <v>317</v>
      </c>
      <c r="T8" s="252"/>
      <c r="U8" s="252"/>
      <c r="V8" s="252"/>
      <c r="W8" s="350" t="s">
        <v>28</v>
      </c>
      <c r="X8" s="351"/>
      <c r="Y8" s="251" t="s">
        <v>318</v>
      </c>
      <c r="Z8" s="252"/>
      <c r="AA8" s="252"/>
      <c r="AB8" s="252"/>
      <c r="AC8" s="350" t="s">
        <v>28</v>
      </c>
      <c r="AD8" s="351"/>
      <c r="AE8" s="251" t="s">
        <v>319</v>
      </c>
      <c r="AF8" s="252"/>
      <c r="AG8" s="252"/>
      <c r="AH8" s="252"/>
      <c r="AI8" s="252"/>
      <c r="AJ8" s="252"/>
      <c r="AK8" s="252"/>
      <c r="AL8" s="252"/>
      <c r="AM8" s="252"/>
      <c r="AN8" s="253"/>
      <c r="AQ8" s="5" t="s">
        <v>662</v>
      </c>
      <c r="BO8" s="3"/>
      <c r="CH8" s="437" t="s">
        <v>466</v>
      </c>
      <c r="CI8" s="438"/>
      <c r="CJ8" s="438"/>
      <c r="CK8" s="438"/>
      <c r="CL8" s="438"/>
      <c r="CM8" s="438"/>
      <c r="CN8" s="438"/>
      <c r="CO8" s="438"/>
      <c r="CP8" s="438"/>
      <c r="CQ8" s="438"/>
      <c r="CR8" s="438"/>
      <c r="CS8" s="438"/>
      <c r="CT8" s="438"/>
      <c r="CU8" s="438"/>
      <c r="CV8" s="438"/>
      <c r="CW8" s="438"/>
      <c r="CX8" s="438"/>
      <c r="CY8" s="438"/>
      <c r="CZ8" s="438"/>
      <c r="DA8" s="438"/>
      <c r="DB8" s="438"/>
      <c r="DC8" s="438"/>
      <c r="DD8" s="438"/>
      <c r="DE8" s="438"/>
      <c r="DF8" s="438"/>
      <c r="DG8" s="438"/>
      <c r="DH8" s="438"/>
      <c r="DI8" s="439"/>
      <c r="FQ8" s="58"/>
      <c r="FR8" s="58"/>
      <c r="FS8" s="58"/>
      <c r="FT8" s="58"/>
      <c r="FU8" s="58"/>
      <c r="FV8" s="58"/>
      <c r="FW8" s="59"/>
      <c r="FX8" s="59"/>
      <c r="FY8" s="58"/>
      <c r="FZ8" s="58"/>
      <c r="GA8" s="59"/>
      <c r="GB8" s="59"/>
      <c r="GC8" s="58"/>
      <c r="GD8" s="58"/>
      <c r="GE8" s="59"/>
      <c r="GF8" s="59"/>
      <c r="GG8" s="58"/>
      <c r="GH8" s="58"/>
      <c r="GI8" s="59"/>
      <c r="GJ8" s="59"/>
      <c r="GK8" s="58"/>
      <c r="GL8" s="58"/>
      <c r="GM8" s="59"/>
      <c r="GN8" s="59"/>
      <c r="GO8" s="58"/>
      <c r="GP8" s="58"/>
      <c r="GQ8" s="59"/>
      <c r="GR8" s="59"/>
      <c r="GS8" s="58"/>
      <c r="GT8" s="58"/>
      <c r="GU8" s="59"/>
      <c r="GV8" s="59"/>
      <c r="GW8" s="60"/>
      <c r="GX8" s="60"/>
      <c r="GY8" s="59"/>
      <c r="GZ8" s="59"/>
      <c r="HA8" s="60"/>
      <c r="HB8" s="60"/>
      <c r="HC8" s="59"/>
      <c r="HD8" s="59"/>
    </row>
    <row r="9" spans="1:212" ht="18" customHeight="1" thickBot="1" x14ac:dyDescent="0.2">
      <c r="B9" s="404" t="s">
        <v>337</v>
      </c>
      <c r="C9" s="404"/>
      <c r="D9" s="404"/>
      <c r="E9" s="404"/>
      <c r="F9" s="404"/>
      <c r="G9" s="404"/>
      <c r="H9" s="404"/>
      <c r="I9" s="404"/>
      <c r="J9" s="404"/>
      <c r="K9" s="404"/>
      <c r="L9" s="404"/>
      <c r="M9" s="408"/>
      <c r="N9" s="408"/>
      <c r="O9" s="408"/>
      <c r="P9" s="328"/>
      <c r="Q9" s="329"/>
      <c r="R9" s="329"/>
      <c r="S9" s="329"/>
      <c r="T9" s="329"/>
      <c r="U9" s="329"/>
      <c r="V9" s="329"/>
      <c r="W9" s="329"/>
      <c r="X9" s="329"/>
      <c r="Y9" s="329"/>
      <c r="Z9" s="329"/>
      <c r="AA9" s="329"/>
      <c r="AB9" s="329"/>
      <c r="AC9" s="329"/>
      <c r="AD9" s="329"/>
      <c r="AE9" s="329"/>
      <c r="AF9" s="329"/>
      <c r="AG9" s="329"/>
      <c r="AH9" s="329"/>
      <c r="AI9" s="329"/>
      <c r="AJ9" s="329"/>
      <c r="AK9" s="329"/>
      <c r="AL9" s="329"/>
      <c r="AM9" s="329"/>
      <c r="AN9" s="396"/>
      <c r="AO9" s="63"/>
      <c r="AP9" s="6"/>
      <c r="AQ9" s="5" t="s">
        <v>579</v>
      </c>
      <c r="AS9" s="6"/>
      <c r="AT9" s="6"/>
      <c r="BM9" s="64"/>
      <c r="BN9" s="64"/>
      <c r="BO9" s="64"/>
      <c r="BP9" s="64"/>
      <c r="CH9" s="450" t="s">
        <v>336</v>
      </c>
      <c r="CI9" s="451"/>
      <c r="CJ9" s="451"/>
      <c r="CK9" s="451"/>
      <c r="CL9" s="451"/>
      <c r="CM9" s="451"/>
      <c r="CN9" s="451"/>
      <c r="CO9" s="451"/>
      <c r="CP9" s="452"/>
      <c r="CQ9" s="444" t="s">
        <v>338</v>
      </c>
      <c r="CR9" s="445"/>
      <c r="CS9" s="445"/>
      <c r="CT9" s="445"/>
      <c r="CU9" s="445"/>
      <c r="CV9" s="445"/>
      <c r="CW9" s="445"/>
      <c r="CX9" s="445"/>
      <c r="CY9" s="445"/>
      <c r="CZ9" s="445"/>
      <c r="DA9" s="445"/>
      <c r="DB9" s="445"/>
      <c r="DC9" s="445"/>
      <c r="DD9" s="445"/>
      <c r="DE9" s="445"/>
      <c r="DF9" s="445"/>
      <c r="DG9" s="445"/>
      <c r="DH9" s="445"/>
      <c r="DI9" s="446"/>
      <c r="DJ9" s="38"/>
      <c r="DK9" s="38"/>
      <c r="DL9" s="38"/>
      <c r="DM9" s="38"/>
      <c r="DN9" s="38"/>
      <c r="DO9" s="38"/>
      <c r="DP9" s="38"/>
      <c r="DQ9" s="38"/>
      <c r="DR9" s="57"/>
      <c r="DS9" s="57"/>
      <c r="DT9" s="57"/>
      <c r="DU9" s="57"/>
      <c r="DV9" s="57"/>
      <c r="DW9" s="57"/>
      <c r="DX9" s="57"/>
      <c r="DY9" s="57"/>
      <c r="DZ9" s="57"/>
      <c r="EA9" s="57"/>
      <c r="EB9" s="57"/>
      <c r="EC9" s="57"/>
      <c r="ED9" s="57"/>
      <c r="EE9" s="57"/>
      <c r="EF9" s="57"/>
      <c r="EG9" s="57"/>
      <c r="EH9" s="57"/>
      <c r="EI9" s="57"/>
      <c r="EJ9" s="57"/>
    </row>
    <row r="10" spans="1:212" ht="18" customHeight="1" thickBot="1" x14ac:dyDescent="0.2">
      <c r="B10" s="404" t="s">
        <v>14</v>
      </c>
      <c r="C10" s="404"/>
      <c r="D10" s="404"/>
      <c r="E10" s="404"/>
      <c r="F10" s="404"/>
      <c r="G10" s="404"/>
      <c r="H10" s="404"/>
      <c r="I10" s="404"/>
      <c r="J10" s="404"/>
      <c r="K10" s="404"/>
      <c r="L10" s="404"/>
      <c r="M10" s="408"/>
      <c r="N10" s="408"/>
      <c r="O10" s="408"/>
      <c r="P10" s="328"/>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96"/>
      <c r="AO10" s="65"/>
      <c r="AP10" s="6"/>
      <c r="AQ10" s="5" t="s">
        <v>580</v>
      </c>
      <c r="AS10" s="6"/>
      <c r="AT10" s="6"/>
      <c r="BM10" s="64"/>
      <c r="BN10" s="64"/>
      <c r="BO10" s="64"/>
      <c r="BP10" s="64"/>
      <c r="CH10" s="441" t="s">
        <v>339</v>
      </c>
      <c r="CI10" s="442"/>
      <c r="CJ10" s="442"/>
      <c r="CK10" s="442"/>
      <c r="CL10" s="442"/>
      <c r="CM10" s="442"/>
      <c r="CN10" s="442"/>
      <c r="CO10" s="442"/>
      <c r="CP10" s="443"/>
      <c r="CQ10" s="447" t="s">
        <v>340</v>
      </c>
      <c r="CR10" s="448"/>
      <c r="CS10" s="448"/>
      <c r="CT10" s="448"/>
      <c r="CU10" s="448"/>
      <c r="CV10" s="448"/>
      <c r="CW10" s="448"/>
      <c r="CX10" s="448"/>
      <c r="CY10" s="448"/>
      <c r="CZ10" s="448"/>
      <c r="DA10" s="448"/>
      <c r="DB10" s="448"/>
      <c r="DC10" s="448"/>
      <c r="DD10" s="448"/>
      <c r="DE10" s="448"/>
      <c r="DF10" s="448"/>
      <c r="DG10" s="448"/>
      <c r="DH10" s="448"/>
      <c r="DI10" s="449"/>
      <c r="DJ10" s="38"/>
      <c r="DK10" s="38"/>
      <c r="DL10" s="38"/>
      <c r="DM10" s="38"/>
      <c r="DN10" s="38"/>
      <c r="DO10" s="38"/>
      <c r="DP10" s="38"/>
      <c r="DQ10" s="38"/>
      <c r="DR10" s="57"/>
      <c r="DS10" s="57"/>
      <c r="DT10" s="57"/>
      <c r="DU10" s="57"/>
      <c r="DV10" s="57"/>
      <c r="DW10" s="57"/>
      <c r="DX10" s="57"/>
      <c r="DY10" s="57"/>
      <c r="DZ10" s="57"/>
      <c r="EA10" s="57"/>
      <c r="EB10" s="57"/>
      <c r="EC10" s="57"/>
      <c r="ED10" s="57"/>
      <c r="EE10" s="57"/>
      <c r="EF10" s="57"/>
      <c r="EG10" s="57"/>
      <c r="EH10" s="57"/>
      <c r="EI10" s="57"/>
      <c r="EJ10" s="57"/>
    </row>
    <row r="11" spans="1:212" ht="18" customHeight="1" thickBot="1" x14ac:dyDescent="0.2">
      <c r="B11" s="404" t="s">
        <v>343</v>
      </c>
      <c r="C11" s="404"/>
      <c r="D11" s="404"/>
      <c r="E11" s="404"/>
      <c r="F11" s="404"/>
      <c r="G11" s="404"/>
      <c r="H11" s="404"/>
      <c r="I11" s="404"/>
      <c r="J11" s="404"/>
      <c r="K11" s="404"/>
      <c r="L11" s="404"/>
      <c r="M11" s="408"/>
      <c r="N11" s="408"/>
      <c r="O11" s="408"/>
      <c r="P11" s="328"/>
      <c r="Q11" s="329"/>
      <c r="R11" s="329"/>
      <c r="S11" s="329"/>
      <c r="T11" s="329"/>
      <c r="U11" s="329"/>
      <c r="V11" s="329"/>
      <c r="W11" s="329"/>
      <c r="X11" s="329"/>
      <c r="Y11" s="329"/>
      <c r="Z11" s="329"/>
      <c r="AA11" s="329"/>
      <c r="AB11" s="329"/>
      <c r="AC11" s="329"/>
      <c r="AD11" s="329"/>
      <c r="AE11" s="329"/>
      <c r="AF11" s="329"/>
      <c r="AG11" s="329"/>
      <c r="AH11" s="329"/>
      <c r="AI11" s="396"/>
      <c r="AJ11" s="7"/>
      <c r="AK11" s="7"/>
      <c r="AL11" s="8" t="s">
        <v>344</v>
      </c>
      <c r="AM11" s="7"/>
      <c r="AN11" s="7"/>
      <c r="AO11" s="7"/>
      <c r="AP11" s="7"/>
      <c r="AQ11" s="7"/>
      <c r="AR11" s="7"/>
      <c r="AS11" s="7"/>
      <c r="AT11" s="7"/>
      <c r="AU11" s="7"/>
      <c r="AV11" s="7"/>
      <c r="AW11" s="7"/>
      <c r="AX11" s="7"/>
      <c r="AY11" s="7"/>
      <c r="AZ11" s="7"/>
      <c r="BM11" s="64"/>
      <c r="BN11" s="64"/>
      <c r="BO11" s="64"/>
      <c r="BP11" s="64"/>
      <c r="CH11" s="441" t="s">
        <v>341</v>
      </c>
      <c r="CI11" s="442"/>
      <c r="CJ11" s="442"/>
      <c r="CK11" s="442"/>
      <c r="CL11" s="442"/>
      <c r="CM11" s="442"/>
      <c r="CN11" s="442"/>
      <c r="CO11" s="442"/>
      <c r="CP11" s="443"/>
      <c r="CQ11" s="447" t="s">
        <v>342</v>
      </c>
      <c r="CR11" s="448"/>
      <c r="CS11" s="448"/>
      <c r="CT11" s="448"/>
      <c r="CU11" s="448"/>
      <c r="CV11" s="448"/>
      <c r="CW11" s="448"/>
      <c r="CX11" s="448"/>
      <c r="CY11" s="448"/>
      <c r="CZ11" s="448"/>
      <c r="DA11" s="448"/>
      <c r="DB11" s="448"/>
      <c r="DC11" s="448"/>
      <c r="DD11" s="448"/>
      <c r="DE11" s="448"/>
      <c r="DF11" s="448"/>
      <c r="DG11" s="448"/>
      <c r="DH11" s="448"/>
      <c r="DI11" s="449"/>
      <c r="DJ11" s="38"/>
      <c r="DK11" s="38"/>
      <c r="DL11" s="38"/>
      <c r="DM11" s="38"/>
      <c r="DN11" s="38"/>
      <c r="DO11" s="38"/>
      <c r="DP11" s="38"/>
      <c r="DQ11" s="38"/>
      <c r="DR11" s="57"/>
      <c r="DS11" s="57"/>
      <c r="DT11" s="57"/>
      <c r="DU11" s="57"/>
      <c r="DV11" s="57"/>
      <c r="DW11" s="57"/>
      <c r="DX11" s="57"/>
      <c r="DY11" s="57"/>
      <c r="DZ11" s="57"/>
      <c r="EA11" s="57"/>
      <c r="EB11" s="57"/>
      <c r="EC11" s="57"/>
      <c r="ED11" s="57"/>
      <c r="EE11" s="57"/>
      <c r="EF11" s="57"/>
      <c r="EG11" s="57"/>
      <c r="EH11" s="57"/>
      <c r="EI11" s="57"/>
      <c r="EJ11" s="57"/>
    </row>
    <row r="12" spans="1:212" ht="18" customHeight="1" thickBot="1" x14ac:dyDescent="0.2">
      <c r="B12" s="404" t="s">
        <v>346</v>
      </c>
      <c r="C12" s="404"/>
      <c r="D12" s="404"/>
      <c r="E12" s="404"/>
      <c r="F12" s="404"/>
      <c r="G12" s="404"/>
      <c r="H12" s="404"/>
      <c r="I12" s="404"/>
      <c r="J12" s="404"/>
      <c r="K12" s="404"/>
      <c r="L12" s="404"/>
      <c r="M12" s="408"/>
      <c r="N12" s="408"/>
      <c r="O12" s="408"/>
      <c r="P12" s="328"/>
      <c r="Q12" s="329"/>
      <c r="R12" s="329"/>
      <c r="S12" s="329"/>
      <c r="T12" s="329"/>
      <c r="U12" s="329"/>
      <c r="V12" s="329"/>
      <c r="W12" s="329"/>
      <c r="X12" s="329"/>
      <c r="Y12" s="329"/>
      <c r="Z12" s="329"/>
      <c r="AA12" s="329"/>
      <c r="AB12" s="329"/>
      <c r="AC12" s="329"/>
      <c r="AD12" s="329"/>
      <c r="AE12" s="329"/>
      <c r="AF12" s="329"/>
      <c r="AG12" s="329"/>
      <c r="AH12" s="329"/>
      <c r="AI12" s="396"/>
      <c r="AJ12" s="9"/>
      <c r="AK12" s="9"/>
      <c r="AL12" s="8" t="s">
        <v>347</v>
      </c>
      <c r="AM12" s="9"/>
      <c r="AN12" s="9"/>
      <c r="AP12" s="9"/>
      <c r="AQ12" s="9"/>
      <c r="AR12" s="9"/>
      <c r="AS12" s="9"/>
      <c r="AT12" s="9"/>
      <c r="AU12" s="9"/>
      <c r="BM12" s="64"/>
      <c r="BN12" s="64"/>
      <c r="BO12" s="64"/>
      <c r="BP12" s="64"/>
      <c r="CH12" s="441" t="s">
        <v>345</v>
      </c>
      <c r="CI12" s="442"/>
      <c r="CJ12" s="442"/>
      <c r="CK12" s="442"/>
      <c r="CL12" s="442"/>
      <c r="CM12" s="442"/>
      <c r="CN12" s="442"/>
      <c r="CO12" s="442"/>
      <c r="CP12" s="443"/>
      <c r="CQ12" s="447" t="s">
        <v>348</v>
      </c>
      <c r="CR12" s="448"/>
      <c r="CS12" s="448"/>
      <c r="CT12" s="448"/>
      <c r="CU12" s="448"/>
      <c r="CV12" s="448"/>
      <c r="CW12" s="448"/>
      <c r="CX12" s="448"/>
      <c r="CY12" s="448"/>
      <c r="CZ12" s="448"/>
      <c r="DA12" s="448"/>
      <c r="DB12" s="448"/>
      <c r="DC12" s="448"/>
      <c r="DD12" s="448"/>
      <c r="DE12" s="448"/>
      <c r="DF12" s="448"/>
      <c r="DG12" s="448"/>
      <c r="DH12" s="448"/>
      <c r="DI12" s="449"/>
      <c r="DJ12" s="38"/>
      <c r="DK12" s="38"/>
      <c r="DL12" s="38"/>
      <c r="DM12" s="38"/>
      <c r="DN12" s="38"/>
      <c r="DO12" s="38"/>
      <c r="DP12" s="38"/>
      <c r="DQ12" s="38"/>
      <c r="DR12" s="57"/>
      <c r="DS12" s="57"/>
      <c r="DT12" s="57"/>
      <c r="DU12" s="57"/>
      <c r="DV12" s="57"/>
      <c r="DW12" s="57"/>
      <c r="DX12" s="57"/>
      <c r="DY12" s="57"/>
      <c r="DZ12" s="57"/>
      <c r="EA12" s="57"/>
      <c r="EB12" s="57"/>
      <c r="EC12" s="57"/>
      <c r="ED12" s="57"/>
      <c r="EE12" s="57"/>
      <c r="EF12" s="57"/>
      <c r="EG12" s="57"/>
      <c r="EH12" s="57"/>
      <c r="EI12" s="57"/>
      <c r="EJ12" s="57"/>
    </row>
    <row r="13" spans="1:212" ht="18" customHeight="1" thickBot="1" x14ac:dyDescent="0.2">
      <c r="B13" s="404" t="s">
        <v>351</v>
      </c>
      <c r="C13" s="404"/>
      <c r="D13" s="404"/>
      <c r="E13" s="404"/>
      <c r="F13" s="404"/>
      <c r="G13" s="404"/>
      <c r="H13" s="404"/>
      <c r="I13" s="404"/>
      <c r="J13" s="404"/>
      <c r="K13" s="404"/>
      <c r="L13" s="404"/>
      <c r="M13" s="408"/>
      <c r="N13" s="408"/>
      <c r="O13" s="408"/>
      <c r="P13" s="328"/>
      <c r="Q13" s="329"/>
      <c r="R13" s="329"/>
      <c r="S13" s="329"/>
      <c r="T13" s="329"/>
      <c r="U13" s="329"/>
      <c r="V13" s="329"/>
      <c r="W13" s="329"/>
      <c r="X13" s="329"/>
      <c r="Y13" s="329"/>
      <c r="Z13" s="329"/>
      <c r="AA13" s="329"/>
      <c r="AB13" s="329"/>
      <c r="AC13" s="329"/>
      <c r="AD13" s="329"/>
      <c r="AE13" s="329"/>
      <c r="AF13" s="329"/>
      <c r="AG13" s="329"/>
      <c r="AH13" s="329"/>
      <c r="AI13" s="396"/>
      <c r="AJ13" s="9"/>
      <c r="AK13" s="9"/>
      <c r="AL13" s="8" t="s">
        <v>347</v>
      </c>
      <c r="AM13" s="9"/>
      <c r="AN13" s="9"/>
      <c r="AP13" s="9"/>
      <c r="AQ13" s="9"/>
      <c r="AR13" s="9"/>
      <c r="AS13" s="9"/>
      <c r="AT13" s="9"/>
      <c r="AU13" s="9"/>
      <c r="BM13" s="64"/>
      <c r="BN13" s="64"/>
      <c r="BO13" s="64"/>
      <c r="BP13" s="64"/>
      <c r="CH13" s="441" t="s">
        <v>349</v>
      </c>
      <c r="CI13" s="442"/>
      <c r="CJ13" s="442"/>
      <c r="CK13" s="442"/>
      <c r="CL13" s="442"/>
      <c r="CM13" s="442"/>
      <c r="CN13" s="442"/>
      <c r="CO13" s="442"/>
      <c r="CP13" s="443"/>
      <c r="CQ13" s="447" t="s">
        <v>350</v>
      </c>
      <c r="CR13" s="448"/>
      <c r="CS13" s="448"/>
      <c r="CT13" s="448"/>
      <c r="CU13" s="448"/>
      <c r="CV13" s="448"/>
      <c r="CW13" s="448"/>
      <c r="CX13" s="448"/>
      <c r="CY13" s="448"/>
      <c r="CZ13" s="448"/>
      <c r="DA13" s="448"/>
      <c r="DB13" s="448"/>
      <c r="DC13" s="448"/>
      <c r="DD13" s="448"/>
      <c r="DE13" s="448"/>
      <c r="DF13" s="448"/>
      <c r="DG13" s="448"/>
      <c r="DH13" s="448"/>
      <c r="DI13" s="449"/>
      <c r="DJ13" s="38"/>
      <c r="DK13" s="38"/>
      <c r="DL13" s="38"/>
      <c r="DM13" s="38"/>
      <c r="DN13" s="38"/>
      <c r="DO13" s="38"/>
      <c r="DP13" s="38"/>
      <c r="DQ13" s="38"/>
      <c r="DR13" s="57"/>
      <c r="DS13" s="57"/>
      <c r="DT13" s="57"/>
      <c r="DU13" s="57"/>
      <c r="DV13" s="57"/>
      <c r="DW13" s="57"/>
      <c r="DX13" s="57"/>
      <c r="DY13" s="57"/>
      <c r="DZ13" s="57"/>
      <c r="EA13" s="57"/>
      <c r="EB13" s="57"/>
      <c r="EC13" s="57"/>
      <c r="ED13" s="57"/>
      <c r="EE13" s="57"/>
      <c r="EF13" s="57"/>
      <c r="EG13" s="57"/>
      <c r="EH13" s="57"/>
      <c r="EI13" s="57"/>
      <c r="EJ13" s="57"/>
    </row>
    <row r="14" spans="1:212" ht="18" customHeight="1" thickBot="1" x14ac:dyDescent="0.2">
      <c r="B14" s="426" t="s">
        <v>354</v>
      </c>
      <c r="C14" s="427"/>
      <c r="D14" s="427"/>
      <c r="E14" s="427"/>
      <c r="F14" s="427"/>
      <c r="G14" s="427"/>
      <c r="H14" s="427"/>
      <c r="I14" s="427"/>
      <c r="J14" s="427"/>
      <c r="K14" s="427"/>
      <c r="L14" s="427"/>
      <c r="M14" s="427"/>
      <c r="N14" s="427"/>
      <c r="O14" s="427"/>
      <c r="P14" s="430"/>
      <c r="Q14" s="431"/>
      <c r="R14" s="431"/>
      <c r="S14" s="431"/>
      <c r="T14" s="431"/>
      <c r="U14" s="431"/>
      <c r="V14" s="431"/>
      <c r="W14" s="431"/>
      <c r="X14" s="431"/>
      <c r="Y14" s="431"/>
      <c r="Z14" s="431"/>
      <c r="AA14" s="431"/>
      <c r="AB14" s="432"/>
      <c r="AC14" s="9"/>
      <c r="AD14" s="9"/>
      <c r="AE14" s="8" t="s">
        <v>467</v>
      </c>
      <c r="AF14" s="9"/>
      <c r="AG14" s="9"/>
      <c r="AI14" s="9"/>
      <c r="AJ14" s="9"/>
      <c r="AK14" s="9"/>
      <c r="AL14" s="9"/>
      <c r="AM14" s="9"/>
      <c r="AN14" s="9"/>
      <c r="AR14" s="9"/>
      <c r="BM14" s="64"/>
      <c r="BN14" s="64"/>
      <c r="BO14" s="64"/>
      <c r="BP14" s="64"/>
      <c r="CH14" s="412" t="s">
        <v>352</v>
      </c>
      <c r="CI14" s="413"/>
      <c r="CJ14" s="413"/>
      <c r="CK14" s="413"/>
      <c r="CL14" s="413"/>
      <c r="CM14" s="413"/>
      <c r="CN14" s="413"/>
      <c r="CO14" s="413"/>
      <c r="CP14" s="413"/>
      <c r="CQ14" s="418" t="s">
        <v>353</v>
      </c>
      <c r="CR14" s="418"/>
      <c r="CS14" s="418"/>
      <c r="CT14" s="418"/>
      <c r="CU14" s="418"/>
      <c r="CV14" s="418"/>
      <c r="CW14" s="418"/>
      <c r="CX14" s="418"/>
      <c r="CY14" s="418"/>
      <c r="CZ14" s="418"/>
      <c r="DA14" s="418"/>
      <c r="DB14" s="418"/>
      <c r="DC14" s="418"/>
      <c r="DD14" s="418"/>
      <c r="DE14" s="418"/>
      <c r="DF14" s="418"/>
      <c r="DG14" s="418"/>
      <c r="DH14" s="418"/>
      <c r="DI14" s="419"/>
      <c r="DJ14" s="38"/>
      <c r="DK14" s="38"/>
      <c r="DL14" s="38"/>
      <c r="DM14" s="38"/>
      <c r="DN14" s="38"/>
      <c r="DO14" s="38"/>
      <c r="DP14" s="38"/>
      <c r="DQ14" s="38"/>
      <c r="DR14" s="66"/>
      <c r="DS14" s="66"/>
      <c r="DT14" s="66"/>
      <c r="DU14" s="66"/>
      <c r="DV14" s="66"/>
      <c r="DW14" s="66"/>
      <c r="DX14" s="66"/>
      <c r="DY14" s="66"/>
      <c r="DZ14" s="66"/>
      <c r="EA14" s="66"/>
      <c r="EB14" s="66"/>
      <c r="EC14" s="66"/>
      <c r="ED14" s="66"/>
      <c r="EE14" s="66"/>
      <c r="EF14" s="66"/>
      <c r="EG14" s="66"/>
      <c r="EH14" s="66"/>
      <c r="EI14" s="66"/>
      <c r="EJ14" s="66"/>
    </row>
    <row r="15" spans="1:212" ht="18" customHeight="1" thickBot="1" x14ac:dyDescent="0.2">
      <c r="B15" s="428"/>
      <c r="C15" s="429"/>
      <c r="D15" s="429"/>
      <c r="E15" s="429"/>
      <c r="F15" s="429"/>
      <c r="G15" s="429"/>
      <c r="H15" s="429"/>
      <c r="I15" s="429"/>
      <c r="J15" s="429"/>
      <c r="K15" s="429"/>
      <c r="L15" s="429"/>
      <c r="M15" s="429"/>
      <c r="N15" s="429"/>
      <c r="O15" s="429"/>
      <c r="P15" s="389"/>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1"/>
      <c r="AX15" s="5" t="s">
        <v>468</v>
      </c>
      <c r="BM15" s="64"/>
      <c r="BN15" s="64"/>
      <c r="BO15" s="64"/>
      <c r="BP15" s="64"/>
      <c r="CH15" s="412"/>
      <c r="CI15" s="413"/>
      <c r="CJ15" s="413"/>
      <c r="CK15" s="413"/>
      <c r="CL15" s="413"/>
      <c r="CM15" s="413"/>
      <c r="CN15" s="413"/>
      <c r="CO15" s="413"/>
      <c r="CP15" s="413"/>
      <c r="CQ15" s="394" t="s">
        <v>355</v>
      </c>
      <c r="CR15" s="394"/>
      <c r="CS15" s="394"/>
      <c r="CT15" s="394"/>
      <c r="CU15" s="394"/>
      <c r="CV15" s="394"/>
      <c r="CW15" s="394"/>
      <c r="CX15" s="394"/>
      <c r="CY15" s="394"/>
      <c r="CZ15" s="394"/>
      <c r="DA15" s="394"/>
      <c r="DB15" s="394"/>
      <c r="DC15" s="394"/>
      <c r="DD15" s="394"/>
      <c r="DE15" s="394"/>
      <c r="DF15" s="394"/>
      <c r="DG15" s="394"/>
      <c r="DH15" s="394"/>
      <c r="DI15" s="395"/>
      <c r="DJ15" s="38"/>
      <c r="DK15" s="38"/>
      <c r="DL15" s="38"/>
      <c r="DM15" s="38"/>
      <c r="DN15" s="38"/>
      <c r="DO15" s="38"/>
      <c r="DP15" s="38"/>
      <c r="DQ15" s="38"/>
      <c r="DR15" s="67"/>
      <c r="DS15" s="67"/>
      <c r="DT15" s="67"/>
      <c r="DU15" s="67"/>
      <c r="DV15" s="67"/>
      <c r="DW15" s="67"/>
      <c r="DX15" s="67"/>
      <c r="DY15" s="67"/>
      <c r="DZ15" s="67"/>
      <c r="EA15" s="67"/>
      <c r="EB15" s="67"/>
      <c r="EC15" s="67"/>
      <c r="ED15" s="67"/>
      <c r="EE15" s="67"/>
      <c r="EF15" s="67"/>
      <c r="EG15" s="67"/>
      <c r="EH15" s="67"/>
      <c r="EI15" s="67"/>
      <c r="EJ15" s="67"/>
    </row>
    <row r="16" spans="1:212" ht="18" customHeight="1" thickBot="1" x14ac:dyDescent="0.2">
      <c r="B16" s="404" t="s">
        <v>357</v>
      </c>
      <c r="C16" s="404"/>
      <c r="D16" s="404"/>
      <c r="E16" s="404"/>
      <c r="F16" s="404"/>
      <c r="G16" s="404"/>
      <c r="H16" s="404"/>
      <c r="I16" s="404"/>
      <c r="J16" s="404"/>
      <c r="K16" s="404"/>
      <c r="L16" s="404"/>
      <c r="M16" s="408"/>
      <c r="N16" s="408"/>
      <c r="O16" s="408"/>
      <c r="P16" s="420"/>
      <c r="Q16" s="421"/>
      <c r="R16" s="421"/>
      <c r="S16" s="421"/>
      <c r="T16" s="421"/>
      <c r="U16" s="421"/>
      <c r="V16" s="421"/>
      <c r="W16" s="421"/>
      <c r="X16" s="421"/>
      <c r="Y16" s="421"/>
      <c r="Z16" s="421"/>
      <c r="AA16" s="421"/>
      <c r="AB16" s="422"/>
      <c r="AC16" s="9"/>
      <c r="AD16" s="9"/>
      <c r="AE16" s="8" t="s">
        <v>358</v>
      </c>
      <c r="AF16" s="9"/>
      <c r="AG16" s="9"/>
      <c r="AH16" s="9"/>
      <c r="AI16" s="9"/>
      <c r="AJ16" s="9"/>
      <c r="AK16" s="9"/>
      <c r="BF16" s="3"/>
      <c r="BM16" s="64"/>
      <c r="BN16" s="64"/>
      <c r="BO16" s="64"/>
      <c r="BP16" s="64"/>
      <c r="CH16" s="412" t="s">
        <v>356</v>
      </c>
      <c r="CI16" s="413"/>
      <c r="CJ16" s="413"/>
      <c r="CK16" s="413"/>
      <c r="CL16" s="413"/>
      <c r="CM16" s="413"/>
      <c r="CN16" s="413"/>
      <c r="CO16" s="413"/>
      <c r="CP16" s="413"/>
      <c r="CQ16" s="423" t="s">
        <v>359</v>
      </c>
      <c r="CR16" s="423"/>
      <c r="CS16" s="423"/>
      <c r="CT16" s="423"/>
      <c r="CU16" s="423"/>
      <c r="CV16" s="423"/>
      <c r="CW16" s="423"/>
      <c r="CX16" s="423"/>
      <c r="CY16" s="423"/>
      <c r="CZ16" s="423"/>
      <c r="DA16" s="423"/>
      <c r="DB16" s="423"/>
      <c r="DC16" s="423"/>
      <c r="DD16" s="423"/>
      <c r="DE16" s="423"/>
      <c r="DF16" s="423"/>
      <c r="DG16" s="423"/>
      <c r="DH16" s="423"/>
      <c r="DI16" s="424"/>
      <c r="DJ16" s="38"/>
      <c r="DK16" s="38"/>
      <c r="DL16" s="38"/>
      <c r="DM16" s="38"/>
      <c r="DN16" s="38"/>
      <c r="DO16" s="38"/>
      <c r="DP16" s="38"/>
      <c r="DQ16" s="38"/>
      <c r="DR16" s="68"/>
      <c r="DS16" s="68"/>
      <c r="DT16" s="68"/>
      <c r="DU16" s="68"/>
      <c r="DV16" s="68"/>
      <c r="DW16" s="68"/>
      <c r="DX16" s="68"/>
      <c r="DY16" s="68"/>
      <c r="DZ16" s="68"/>
      <c r="EA16" s="68"/>
      <c r="EB16" s="68"/>
      <c r="EC16" s="68"/>
      <c r="ED16" s="68"/>
      <c r="EE16" s="68"/>
      <c r="EF16" s="68"/>
      <c r="EG16" s="68"/>
      <c r="EH16" s="68"/>
      <c r="EI16" s="68"/>
      <c r="EJ16" s="68"/>
    </row>
    <row r="17" spans="2:120" ht="18" customHeight="1" thickBot="1" x14ac:dyDescent="0.2">
      <c r="B17" s="404" t="s">
        <v>361</v>
      </c>
      <c r="C17" s="404"/>
      <c r="D17" s="404"/>
      <c r="E17" s="404"/>
      <c r="F17" s="404"/>
      <c r="G17" s="404"/>
      <c r="H17" s="404"/>
      <c r="I17" s="404"/>
      <c r="J17" s="404"/>
      <c r="K17" s="404"/>
      <c r="L17" s="404"/>
      <c r="M17" s="408"/>
      <c r="N17" s="408"/>
      <c r="O17" s="408"/>
      <c r="P17" s="397"/>
      <c r="Q17" s="398"/>
      <c r="R17" s="398"/>
      <c r="S17" s="398"/>
      <c r="T17" s="398"/>
      <c r="U17" s="398"/>
      <c r="V17" s="398"/>
      <c r="W17" s="398"/>
      <c r="X17" s="398"/>
      <c r="Y17" s="398"/>
      <c r="Z17" s="398"/>
      <c r="AA17" s="398"/>
      <c r="AB17" s="399"/>
      <c r="AC17" s="9"/>
      <c r="AD17" s="9"/>
      <c r="AE17" s="8" t="s">
        <v>469</v>
      </c>
      <c r="AF17" s="9"/>
      <c r="AG17" s="9"/>
      <c r="AH17" s="9"/>
      <c r="AI17" s="9"/>
      <c r="AJ17" s="9"/>
      <c r="AK17" s="9"/>
      <c r="BM17" s="64"/>
      <c r="BN17" s="64"/>
      <c r="BO17" s="64"/>
      <c r="BP17" s="64"/>
      <c r="CH17" s="412" t="s">
        <v>360</v>
      </c>
      <c r="CI17" s="413"/>
      <c r="CJ17" s="413"/>
      <c r="CK17" s="413"/>
      <c r="CL17" s="413"/>
      <c r="CM17" s="413"/>
      <c r="CN17" s="413"/>
      <c r="CO17" s="413"/>
      <c r="CP17" s="413"/>
      <c r="CQ17" s="414" t="s">
        <v>362</v>
      </c>
      <c r="CR17" s="414"/>
      <c r="CS17" s="414"/>
      <c r="CT17" s="414"/>
      <c r="CU17" s="414"/>
      <c r="CV17" s="414"/>
      <c r="CW17" s="414"/>
      <c r="CX17" s="414"/>
      <c r="CY17" s="414"/>
      <c r="CZ17" s="414"/>
      <c r="DA17" s="414"/>
      <c r="DB17" s="414"/>
      <c r="DC17" s="414"/>
      <c r="DD17" s="414"/>
      <c r="DE17" s="414"/>
      <c r="DF17" s="414"/>
      <c r="DG17" s="414"/>
      <c r="DH17" s="414"/>
      <c r="DI17" s="415"/>
    </row>
    <row r="18" spans="2:120" ht="18" customHeight="1" thickBot="1" x14ac:dyDescent="0.2">
      <c r="B18" s="404" t="s">
        <v>364</v>
      </c>
      <c r="C18" s="404"/>
      <c r="D18" s="404"/>
      <c r="E18" s="404"/>
      <c r="F18" s="404"/>
      <c r="G18" s="404"/>
      <c r="H18" s="404"/>
      <c r="I18" s="404"/>
      <c r="J18" s="404"/>
      <c r="K18" s="404"/>
      <c r="L18" s="404"/>
      <c r="M18" s="408"/>
      <c r="N18" s="408"/>
      <c r="O18" s="408"/>
      <c r="P18" s="409"/>
      <c r="Q18" s="410"/>
      <c r="R18" s="410"/>
      <c r="S18" s="410"/>
      <c r="T18" s="410"/>
      <c r="U18" s="410"/>
      <c r="V18" s="410"/>
      <c r="W18" s="410"/>
      <c r="X18" s="410"/>
      <c r="Y18" s="410"/>
      <c r="Z18" s="410"/>
      <c r="AA18" s="410"/>
      <c r="AB18" s="411"/>
      <c r="AC18" s="9"/>
      <c r="AD18" s="9"/>
      <c r="AE18" s="8" t="s">
        <v>469</v>
      </c>
      <c r="AF18" s="9"/>
      <c r="AG18" s="9"/>
      <c r="AH18" s="9"/>
      <c r="AI18" s="9"/>
      <c r="AJ18" s="9"/>
      <c r="AK18" s="9"/>
      <c r="BM18" s="64"/>
      <c r="BN18" s="64"/>
      <c r="BO18" s="64"/>
      <c r="BP18" s="64"/>
      <c r="CH18" s="412" t="s">
        <v>363</v>
      </c>
      <c r="CI18" s="413"/>
      <c r="CJ18" s="413"/>
      <c r="CK18" s="413"/>
      <c r="CL18" s="413"/>
      <c r="CM18" s="413"/>
      <c r="CN18" s="413"/>
      <c r="CO18" s="413"/>
      <c r="CP18" s="413"/>
      <c r="CQ18" s="414" t="s">
        <v>365</v>
      </c>
      <c r="CR18" s="414"/>
      <c r="CS18" s="414"/>
      <c r="CT18" s="414"/>
      <c r="CU18" s="414"/>
      <c r="CV18" s="414"/>
      <c r="CW18" s="414"/>
      <c r="CX18" s="414"/>
      <c r="CY18" s="414"/>
      <c r="CZ18" s="414"/>
      <c r="DA18" s="414"/>
      <c r="DB18" s="414"/>
      <c r="DC18" s="414"/>
      <c r="DD18" s="414"/>
      <c r="DE18" s="414"/>
      <c r="DF18" s="414"/>
      <c r="DG18" s="414"/>
      <c r="DH18" s="414"/>
      <c r="DI18" s="415"/>
    </row>
    <row r="19" spans="2:120" ht="18" customHeight="1" thickBot="1" x14ac:dyDescent="0.2">
      <c r="B19" s="416" t="s">
        <v>367</v>
      </c>
      <c r="C19" s="417"/>
      <c r="D19" s="417"/>
      <c r="E19" s="417"/>
      <c r="F19" s="417"/>
      <c r="G19" s="417"/>
      <c r="H19" s="417"/>
      <c r="I19" s="417"/>
      <c r="J19" s="417"/>
      <c r="K19" s="417"/>
      <c r="L19" s="417"/>
      <c r="M19" s="417"/>
      <c r="N19" s="417"/>
      <c r="O19" s="417"/>
      <c r="P19" s="397"/>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9"/>
      <c r="AQ19" s="8" t="s">
        <v>368</v>
      </c>
      <c r="BF19" s="3"/>
      <c r="BM19" s="64"/>
      <c r="BN19" s="64"/>
      <c r="BO19" s="64"/>
      <c r="BP19" s="64"/>
      <c r="CH19" s="412" t="s">
        <v>366</v>
      </c>
      <c r="CI19" s="413"/>
      <c r="CJ19" s="413"/>
      <c r="CK19" s="413"/>
      <c r="CL19" s="413"/>
      <c r="CM19" s="413"/>
      <c r="CN19" s="413"/>
      <c r="CO19" s="413"/>
      <c r="CP19" s="413"/>
      <c r="CQ19" s="414" t="s">
        <v>369</v>
      </c>
      <c r="CR19" s="414"/>
      <c r="CS19" s="414"/>
      <c r="CT19" s="414"/>
      <c r="CU19" s="414"/>
      <c r="CV19" s="414"/>
      <c r="CW19" s="414"/>
      <c r="CX19" s="414"/>
      <c r="CY19" s="414"/>
      <c r="CZ19" s="414"/>
      <c r="DA19" s="414"/>
      <c r="DB19" s="414"/>
      <c r="DC19" s="414"/>
      <c r="DD19" s="414"/>
      <c r="DE19" s="414"/>
      <c r="DF19" s="414"/>
      <c r="DG19" s="414"/>
      <c r="DH19" s="414"/>
      <c r="DI19" s="415"/>
    </row>
    <row r="20" spans="2:120" ht="18" customHeight="1" thickBot="1" x14ac:dyDescent="0.2">
      <c r="B20" s="416" t="s">
        <v>372</v>
      </c>
      <c r="C20" s="417"/>
      <c r="D20" s="417"/>
      <c r="E20" s="417"/>
      <c r="F20" s="417"/>
      <c r="G20" s="417"/>
      <c r="H20" s="417"/>
      <c r="I20" s="417"/>
      <c r="J20" s="417"/>
      <c r="K20" s="417"/>
      <c r="L20" s="417"/>
      <c r="M20" s="417"/>
      <c r="N20" s="417"/>
      <c r="O20" s="417"/>
      <c r="P20" s="328"/>
      <c r="Q20" s="329"/>
      <c r="R20" s="329"/>
      <c r="S20" s="329"/>
      <c r="T20" s="329"/>
      <c r="U20" s="329"/>
      <c r="V20" s="329"/>
      <c r="W20" s="329"/>
      <c r="X20" s="329"/>
      <c r="Y20" s="329"/>
      <c r="Z20" s="329"/>
      <c r="AA20" s="329"/>
      <c r="AB20" s="329"/>
      <c r="AC20" s="329"/>
      <c r="AD20" s="329"/>
      <c r="AE20" s="329"/>
      <c r="AF20" s="329"/>
      <c r="AG20" s="329"/>
      <c r="AH20" s="329"/>
      <c r="AI20" s="396"/>
      <c r="AJ20" s="9"/>
      <c r="AK20" s="9"/>
      <c r="AL20" s="8" t="s">
        <v>373</v>
      </c>
      <c r="AM20" s="9"/>
      <c r="AN20" s="9"/>
      <c r="AO20" s="8"/>
      <c r="AP20" s="9"/>
      <c r="AQ20" s="9"/>
      <c r="AR20" s="9"/>
      <c r="AS20" s="9"/>
      <c r="AT20" s="9"/>
      <c r="AU20" s="9"/>
      <c r="BE20" s="64"/>
      <c r="BF20" s="64"/>
      <c r="BG20" s="64"/>
      <c r="BH20" s="64"/>
      <c r="BI20" s="64"/>
      <c r="BJ20" s="64"/>
      <c r="BK20" s="64"/>
      <c r="BL20" s="64"/>
      <c r="BM20" s="64"/>
      <c r="BN20" s="64"/>
      <c r="BO20" s="64"/>
      <c r="BP20" s="64"/>
      <c r="CH20" s="412" t="s">
        <v>370</v>
      </c>
      <c r="CI20" s="413"/>
      <c r="CJ20" s="413"/>
      <c r="CK20" s="413"/>
      <c r="CL20" s="413"/>
      <c r="CM20" s="413"/>
      <c r="CN20" s="413"/>
      <c r="CO20" s="413"/>
      <c r="CP20" s="413"/>
      <c r="CQ20" s="414" t="s">
        <v>371</v>
      </c>
      <c r="CR20" s="414"/>
      <c r="CS20" s="414"/>
      <c r="CT20" s="414"/>
      <c r="CU20" s="414"/>
      <c r="CV20" s="414"/>
      <c r="CW20" s="414"/>
      <c r="CX20" s="414"/>
      <c r="CY20" s="414"/>
      <c r="CZ20" s="414"/>
      <c r="DA20" s="414"/>
      <c r="DB20" s="414"/>
      <c r="DC20" s="414"/>
      <c r="DD20" s="414"/>
      <c r="DE20" s="414"/>
      <c r="DF20" s="414"/>
      <c r="DG20" s="414"/>
      <c r="DH20" s="414"/>
      <c r="DI20" s="415"/>
    </row>
    <row r="21" spans="2:120" s="11" customFormat="1" ht="18" customHeight="1" thickBot="1" x14ac:dyDescent="0.2">
      <c r="B21" s="387" t="s">
        <v>376</v>
      </c>
      <c r="C21" s="388"/>
      <c r="D21" s="388"/>
      <c r="E21" s="388"/>
      <c r="F21" s="388"/>
      <c r="G21" s="388"/>
      <c r="H21" s="388"/>
      <c r="I21" s="388"/>
      <c r="J21" s="388"/>
      <c r="K21" s="388"/>
      <c r="L21" s="388"/>
      <c r="M21" s="388"/>
      <c r="N21" s="388"/>
      <c r="O21" s="388"/>
      <c r="P21" s="389"/>
      <c r="Q21" s="390"/>
      <c r="R21" s="390"/>
      <c r="S21" s="390"/>
      <c r="T21" s="390"/>
      <c r="U21" s="390"/>
      <c r="V21" s="390"/>
      <c r="W21" s="390"/>
      <c r="X21" s="390"/>
      <c r="Y21" s="390"/>
      <c r="Z21" s="390"/>
      <c r="AA21" s="390"/>
      <c r="AB21" s="390"/>
      <c r="AC21" s="390"/>
      <c r="AD21" s="390"/>
      <c r="AE21" s="390"/>
      <c r="AF21" s="390"/>
      <c r="AG21" s="390"/>
      <c r="AH21" s="390"/>
      <c r="AI21" s="391"/>
      <c r="AJ21" s="66"/>
      <c r="AK21" s="66"/>
      <c r="AL21" s="8" t="s">
        <v>377</v>
      </c>
      <c r="AM21" s="10"/>
      <c r="AO21" s="12"/>
      <c r="AP21" s="12"/>
      <c r="BE21" s="64"/>
      <c r="BF21" s="64"/>
      <c r="BG21" s="64"/>
      <c r="BH21" s="64"/>
      <c r="BI21" s="64"/>
      <c r="BJ21" s="64"/>
      <c r="BK21" s="64"/>
      <c r="BL21" s="64"/>
      <c r="BM21" s="64"/>
      <c r="BN21" s="64"/>
      <c r="BO21" s="64"/>
      <c r="BP21" s="64"/>
      <c r="CH21" s="392" t="s">
        <v>374</v>
      </c>
      <c r="CI21" s="393"/>
      <c r="CJ21" s="393"/>
      <c r="CK21" s="393"/>
      <c r="CL21" s="393"/>
      <c r="CM21" s="393"/>
      <c r="CN21" s="393"/>
      <c r="CO21" s="393"/>
      <c r="CP21" s="393"/>
      <c r="CQ21" s="394" t="s">
        <v>375</v>
      </c>
      <c r="CR21" s="394"/>
      <c r="CS21" s="394"/>
      <c r="CT21" s="394"/>
      <c r="CU21" s="394"/>
      <c r="CV21" s="394"/>
      <c r="CW21" s="394"/>
      <c r="CX21" s="394"/>
      <c r="CY21" s="394"/>
      <c r="CZ21" s="394"/>
      <c r="DA21" s="394"/>
      <c r="DB21" s="394"/>
      <c r="DC21" s="394"/>
      <c r="DD21" s="394"/>
      <c r="DE21" s="394"/>
      <c r="DF21" s="394"/>
      <c r="DG21" s="394"/>
      <c r="DH21" s="394"/>
      <c r="DI21" s="395"/>
    </row>
    <row r="22" spans="2:120" s="11" customFormat="1" ht="18" customHeight="1" thickBot="1" x14ac:dyDescent="0.2">
      <c r="B22" s="387" t="s">
        <v>379</v>
      </c>
      <c r="C22" s="388"/>
      <c r="D22" s="388"/>
      <c r="E22" s="388"/>
      <c r="F22" s="388"/>
      <c r="G22" s="388"/>
      <c r="H22" s="388"/>
      <c r="I22" s="388"/>
      <c r="J22" s="388"/>
      <c r="K22" s="388"/>
      <c r="L22" s="388"/>
      <c r="M22" s="388"/>
      <c r="N22" s="388"/>
      <c r="O22" s="388"/>
      <c r="P22" s="397"/>
      <c r="Q22" s="398"/>
      <c r="R22" s="398"/>
      <c r="S22" s="398"/>
      <c r="T22" s="398"/>
      <c r="U22" s="398"/>
      <c r="V22" s="398"/>
      <c r="W22" s="398"/>
      <c r="X22" s="398"/>
      <c r="Y22" s="398"/>
      <c r="Z22" s="398"/>
      <c r="AA22" s="398"/>
      <c r="AB22" s="399"/>
      <c r="AE22" s="8"/>
      <c r="AL22" s="8" t="s">
        <v>470</v>
      </c>
      <c r="AQ22" s="12"/>
      <c r="AR22" s="12"/>
      <c r="BE22" s="64"/>
      <c r="BF22" s="64"/>
      <c r="BG22" s="64"/>
      <c r="BH22" s="64"/>
      <c r="BI22" s="64"/>
      <c r="BJ22" s="64"/>
      <c r="BK22" s="64"/>
      <c r="BL22" s="64"/>
      <c r="BM22" s="64"/>
      <c r="BN22" s="64"/>
      <c r="BO22" s="64"/>
      <c r="BP22" s="64"/>
      <c r="CH22" s="400" t="s">
        <v>378</v>
      </c>
      <c r="CI22" s="401"/>
      <c r="CJ22" s="401"/>
      <c r="CK22" s="401"/>
      <c r="CL22" s="401"/>
      <c r="CM22" s="401"/>
      <c r="CN22" s="401"/>
      <c r="CO22" s="401"/>
      <c r="CP22" s="401"/>
      <c r="CQ22" s="402" t="s">
        <v>380</v>
      </c>
      <c r="CR22" s="402"/>
      <c r="CS22" s="402"/>
      <c r="CT22" s="402"/>
      <c r="CU22" s="402"/>
      <c r="CV22" s="402"/>
      <c r="CW22" s="402"/>
      <c r="CX22" s="402"/>
      <c r="CY22" s="402"/>
      <c r="CZ22" s="402"/>
      <c r="DA22" s="402"/>
      <c r="DB22" s="402"/>
      <c r="DC22" s="402"/>
      <c r="DD22" s="402"/>
      <c r="DE22" s="402"/>
      <c r="DF22" s="402"/>
      <c r="DG22" s="402"/>
      <c r="DH22" s="402"/>
      <c r="DI22" s="403"/>
    </row>
    <row r="23" spans="2:120" s="11" customFormat="1" ht="18" customHeight="1" x14ac:dyDescent="0.15">
      <c r="B23" s="13"/>
      <c r="C23" s="13"/>
      <c r="D23" s="13"/>
      <c r="E23" s="13"/>
      <c r="F23" s="13"/>
      <c r="G23" s="13"/>
      <c r="H23" s="13"/>
      <c r="I23" s="13"/>
      <c r="J23" s="13"/>
      <c r="K23" s="13"/>
      <c r="L23" s="13"/>
      <c r="M23" s="13"/>
      <c r="N23" s="13"/>
      <c r="O23" s="13"/>
      <c r="P23" s="69"/>
      <c r="Q23" s="69"/>
      <c r="R23" s="69"/>
      <c r="S23" s="69"/>
      <c r="T23" s="69"/>
      <c r="U23" s="69"/>
      <c r="V23" s="69"/>
      <c r="W23" s="69"/>
      <c r="X23" s="69"/>
      <c r="Y23" s="69"/>
      <c r="Z23" s="69"/>
      <c r="AA23" s="14"/>
      <c r="AB23" s="14"/>
      <c r="AC23" s="15"/>
      <c r="AD23" s="14"/>
      <c r="AL23" s="16" t="s">
        <v>671</v>
      </c>
      <c r="AM23" s="13"/>
      <c r="AN23" s="13"/>
      <c r="AO23" s="12"/>
      <c r="AP23" s="12"/>
      <c r="AS23" s="3"/>
      <c r="BL23" s="17"/>
      <c r="CV23" s="70"/>
      <c r="CW23" s="70"/>
    </row>
    <row r="24" spans="2:120" ht="24.95" customHeight="1" thickBot="1" x14ac:dyDescent="0.2">
      <c r="B24" s="4" t="s">
        <v>381</v>
      </c>
      <c r="P24" s="3"/>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V24" s="70"/>
      <c r="CW24" s="70"/>
    </row>
    <row r="25" spans="2:120" ht="18" customHeight="1" thickBot="1" x14ac:dyDescent="0.2">
      <c r="B25" s="404" t="s">
        <v>382</v>
      </c>
      <c r="C25" s="405"/>
      <c r="D25" s="405"/>
      <c r="E25" s="405"/>
      <c r="F25" s="405"/>
      <c r="G25" s="405"/>
      <c r="H25" s="405"/>
      <c r="I25" s="405"/>
      <c r="J25" s="405"/>
      <c r="K25" s="405"/>
      <c r="L25" s="405"/>
      <c r="M25" s="406"/>
      <c r="N25" s="406"/>
      <c r="O25" s="406"/>
      <c r="P25" s="247"/>
      <c r="Q25" s="350" t="s">
        <v>28</v>
      </c>
      <c r="R25" s="351"/>
      <c r="S25" s="251" t="s">
        <v>383</v>
      </c>
      <c r="T25" s="251"/>
      <c r="U25" s="252"/>
      <c r="V25" s="350" t="s">
        <v>28</v>
      </c>
      <c r="W25" s="351"/>
      <c r="X25" s="251" t="s">
        <v>27</v>
      </c>
      <c r="Y25" s="252"/>
      <c r="Z25" s="248"/>
      <c r="AA25" s="249"/>
      <c r="AD25" s="5" t="s">
        <v>581</v>
      </c>
      <c r="BN25" s="3"/>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row>
    <row r="26" spans="2:120" ht="18" customHeight="1" x14ac:dyDescent="0.15">
      <c r="B26" s="4"/>
      <c r="P26" s="3"/>
      <c r="AD26" s="5" t="s">
        <v>582</v>
      </c>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row>
    <row r="27" spans="2:120" ht="18" customHeight="1" x14ac:dyDescent="0.15">
      <c r="B27" s="4"/>
      <c r="P27" s="3"/>
      <c r="AD27" s="5" t="s">
        <v>481</v>
      </c>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row>
    <row r="28" spans="2:120" ht="18" customHeight="1" thickBot="1" x14ac:dyDescent="0.2">
      <c r="B28" s="4"/>
      <c r="C28" s="4" t="s">
        <v>475</v>
      </c>
      <c r="P28" s="3"/>
      <c r="AD28" s="5"/>
      <c r="BM28" s="4" t="s">
        <v>476</v>
      </c>
      <c r="BO28" s="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row>
    <row r="29" spans="2:120" ht="18" customHeight="1" thickBot="1" x14ac:dyDescent="0.2">
      <c r="B29" s="404" t="s">
        <v>384</v>
      </c>
      <c r="C29" s="405"/>
      <c r="D29" s="405"/>
      <c r="E29" s="405"/>
      <c r="F29" s="405"/>
      <c r="G29" s="405"/>
      <c r="H29" s="405"/>
      <c r="I29" s="405"/>
      <c r="J29" s="405"/>
      <c r="K29" s="405"/>
      <c r="L29" s="405"/>
      <c r="M29" s="406"/>
      <c r="N29" s="406"/>
      <c r="O29" s="406"/>
      <c r="P29" s="328"/>
      <c r="Q29" s="329"/>
      <c r="R29" s="329"/>
      <c r="S29" s="329"/>
      <c r="T29" s="329"/>
      <c r="U29" s="329"/>
      <c r="V29" s="329"/>
      <c r="W29" s="329"/>
      <c r="X29" s="329"/>
      <c r="Y29" s="329"/>
      <c r="Z29" s="329"/>
      <c r="AA29" s="329"/>
      <c r="AB29" s="329"/>
      <c r="AC29" s="329"/>
      <c r="AD29" s="329"/>
      <c r="AE29" s="329"/>
      <c r="AF29" s="329"/>
      <c r="AG29" s="329"/>
      <c r="AH29" s="329"/>
      <c r="AI29" s="396"/>
      <c r="AJ29" s="65"/>
      <c r="AK29" s="6"/>
      <c r="AL29" s="290" t="s">
        <v>778</v>
      </c>
      <c r="AM29" s="291"/>
      <c r="AN29" s="292"/>
      <c r="AO29" s="292"/>
      <c r="AP29" s="291"/>
      <c r="AQ29" s="291"/>
      <c r="AR29" s="291"/>
      <c r="AS29" s="291"/>
      <c r="AT29" s="291"/>
      <c r="AU29" s="291"/>
      <c r="AV29" s="291"/>
      <c r="AW29" s="291"/>
      <c r="AX29" s="291"/>
      <c r="AY29" s="291"/>
      <c r="AZ29" s="291"/>
      <c r="BA29" s="291"/>
      <c r="BB29" s="291"/>
      <c r="BC29" s="291"/>
      <c r="BD29" s="291"/>
      <c r="BE29" s="291"/>
      <c r="BF29" s="291"/>
      <c r="BG29" s="291"/>
      <c r="BH29" s="291"/>
      <c r="BI29" s="291"/>
      <c r="BJ29" s="291"/>
      <c r="BL29" s="404" t="s">
        <v>384</v>
      </c>
      <c r="BM29" s="405"/>
      <c r="BN29" s="405"/>
      <c r="BO29" s="405"/>
      <c r="BP29" s="405"/>
      <c r="BQ29" s="405"/>
      <c r="BR29" s="405"/>
      <c r="BS29" s="405"/>
      <c r="BT29" s="405"/>
      <c r="BU29" s="405"/>
      <c r="BV29" s="405"/>
      <c r="BW29" s="406"/>
      <c r="BX29" s="328"/>
      <c r="BY29" s="329"/>
      <c r="BZ29" s="329"/>
      <c r="CA29" s="329"/>
      <c r="CB29" s="329"/>
      <c r="CC29" s="329"/>
      <c r="CD29" s="329"/>
      <c r="CE29" s="329"/>
      <c r="CF29" s="329"/>
      <c r="CG29" s="329"/>
      <c r="CH29" s="329"/>
      <c r="CI29" s="329"/>
      <c r="CJ29" s="329"/>
      <c r="CK29" s="329"/>
      <c r="CL29" s="329"/>
      <c r="CM29" s="329"/>
      <c r="CN29" s="329"/>
      <c r="CO29" s="329"/>
      <c r="CP29" s="329"/>
      <c r="CQ29" s="396"/>
      <c r="CR29" s="65"/>
      <c r="CS29" s="6"/>
      <c r="CT29" s="290" t="s">
        <v>778</v>
      </c>
      <c r="CU29" s="291"/>
      <c r="CV29" s="292"/>
      <c r="CW29" s="292"/>
      <c r="CX29" s="291"/>
      <c r="CY29" s="291"/>
      <c r="CZ29" s="291"/>
      <c r="DA29" s="291"/>
      <c r="DB29" s="291"/>
      <c r="DC29" s="291"/>
      <c r="DD29" s="291"/>
      <c r="DE29" s="291"/>
      <c r="DF29" s="291"/>
      <c r="DG29" s="291"/>
      <c r="DH29" s="291"/>
      <c r="DI29" s="291"/>
      <c r="DJ29" s="291"/>
      <c r="DK29" s="291"/>
      <c r="DL29" s="291"/>
      <c r="DM29" s="291"/>
      <c r="DN29" s="291"/>
      <c r="DO29" s="291"/>
      <c r="DP29" s="291"/>
    </row>
    <row r="30" spans="2:120" ht="18" customHeight="1" thickBot="1" x14ac:dyDescent="0.2">
      <c r="B30" s="404" t="s">
        <v>385</v>
      </c>
      <c r="C30" s="405"/>
      <c r="D30" s="405"/>
      <c r="E30" s="405"/>
      <c r="F30" s="405"/>
      <c r="G30" s="405"/>
      <c r="H30" s="405"/>
      <c r="I30" s="405"/>
      <c r="J30" s="405"/>
      <c r="K30" s="405"/>
      <c r="L30" s="405"/>
      <c r="M30" s="406"/>
      <c r="N30" s="406"/>
      <c r="O30" s="406"/>
      <c r="P30" s="328"/>
      <c r="Q30" s="329"/>
      <c r="R30" s="329"/>
      <c r="S30" s="329"/>
      <c r="T30" s="329"/>
      <c r="U30" s="329"/>
      <c r="V30" s="329"/>
      <c r="W30" s="329"/>
      <c r="X30" s="329"/>
      <c r="Y30" s="329"/>
      <c r="Z30" s="329"/>
      <c r="AA30" s="329"/>
      <c r="AB30" s="329"/>
      <c r="AC30" s="329"/>
      <c r="AD30" s="329"/>
      <c r="AE30" s="329"/>
      <c r="AF30" s="329"/>
      <c r="AG30" s="329"/>
      <c r="AH30" s="329"/>
      <c r="AI30" s="396"/>
      <c r="AJ30" s="7"/>
      <c r="AK30" s="7"/>
      <c r="AL30" s="8" t="s">
        <v>344</v>
      </c>
      <c r="AM30" s="7"/>
      <c r="AN30" s="7"/>
      <c r="AO30" s="7"/>
      <c r="AP30" s="7"/>
      <c r="AQ30" s="7"/>
      <c r="AR30" s="7"/>
      <c r="AS30" s="7"/>
      <c r="AT30" s="7"/>
      <c r="AU30" s="7"/>
      <c r="AV30" s="7"/>
      <c r="AW30" s="7"/>
      <c r="AX30" s="7"/>
      <c r="AY30" s="7"/>
      <c r="AZ30" s="7"/>
      <c r="BL30" s="404" t="s">
        <v>385</v>
      </c>
      <c r="BM30" s="405"/>
      <c r="BN30" s="405"/>
      <c r="BO30" s="405"/>
      <c r="BP30" s="405"/>
      <c r="BQ30" s="405"/>
      <c r="BR30" s="405"/>
      <c r="BS30" s="405"/>
      <c r="BT30" s="405"/>
      <c r="BU30" s="405"/>
      <c r="BV30" s="405"/>
      <c r="BW30" s="406"/>
      <c r="BX30" s="328"/>
      <c r="BY30" s="329"/>
      <c r="BZ30" s="329"/>
      <c r="CA30" s="329"/>
      <c r="CB30" s="329"/>
      <c r="CC30" s="329"/>
      <c r="CD30" s="329"/>
      <c r="CE30" s="329"/>
      <c r="CF30" s="329"/>
      <c r="CG30" s="329"/>
      <c r="CH30" s="329"/>
      <c r="CI30" s="329"/>
      <c r="CJ30" s="329"/>
      <c r="CK30" s="329"/>
      <c r="CL30" s="329"/>
      <c r="CM30" s="329"/>
      <c r="CN30" s="329"/>
      <c r="CO30" s="329"/>
      <c r="CP30" s="329"/>
      <c r="CQ30" s="396"/>
      <c r="CR30" s="7"/>
      <c r="CS30" s="7"/>
      <c r="CT30" s="8" t="s">
        <v>344</v>
      </c>
      <c r="CU30" s="7"/>
      <c r="CV30" s="7"/>
      <c r="CW30" s="7"/>
      <c r="CX30" s="7"/>
      <c r="CY30" s="7"/>
      <c r="CZ30" s="7"/>
      <c r="DA30" s="7"/>
      <c r="DB30" s="7"/>
      <c r="DC30" s="7"/>
      <c r="DD30" s="7"/>
      <c r="DE30" s="7"/>
      <c r="DF30" s="7"/>
      <c r="DG30" s="7"/>
      <c r="DH30" s="7"/>
    </row>
    <row r="31" spans="2:120" ht="18" customHeight="1" thickBot="1" x14ac:dyDescent="0.2">
      <c r="B31" s="407" t="s">
        <v>386</v>
      </c>
      <c r="C31" s="405"/>
      <c r="D31" s="405"/>
      <c r="E31" s="405"/>
      <c r="F31" s="405"/>
      <c r="G31" s="405"/>
      <c r="H31" s="405"/>
      <c r="I31" s="405"/>
      <c r="J31" s="405"/>
      <c r="K31" s="405"/>
      <c r="L31" s="405"/>
      <c r="M31" s="406"/>
      <c r="N31" s="406"/>
      <c r="O31" s="406"/>
      <c r="P31" s="328"/>
      <c r="Q31" s="329"/>
      <c r="R31" s="329"/>
      <c r="S31" s="329"/>
      <c r="T31" s="329"/>
      <c r="U31" s="329"/>
      <c r="V31" s="329"/>
      <c r="W31" s="329"/>
      <c r="X31" s="329"/>
      <c r="Y31" s="329"/>
      <c r="Z31" s="329"/>
      <c r="AA31" s="329"/>
      <c r="AB31" s="329"/>
      <c r="AC31" s="329"/>
      <c r="AD31" s="329"/>
      <c r="AE31" s="329"/>
      <c r="AF31" s="329"/>
      <c r="AG31" s="329"/>
      <c r="AH31" s="329"/>
      <c r="AI31" s="396"/>
      <c r="AJ31" s="9"/>
      <c r="AK31" s="9"/>
      <c r="AL31" s="8" t="s">
        <v>347</v>
      </c>
      <c r="AM31" s="9"/>
      <c r="AN31" s="9"/>
      <c r="AP31" s="9"/>
      <c r="AQ31" s="9"/>
      <c r="AR31" s="9"/>
      <c r="AS31" s="9"/>
      <c r="AT31" s="9"/>
      <c r="AU31" s="9"/>
      <c r="BL31" s="407" t="s">
        <v>386</v>
      </c>
      <c r="BM31" s="405"/>
      <c r="BN31" s="405"/>
      <c r="BO31" s="405"/>
      <c r="BP31" s="405"/>
      <c r="BQ31" s="405"/>
      <c r="BR31" s="405"/>
      <c r="BS31" s="405"/>
      <c r="BT31" s="405"/>
      <c r="BU31" s="405"/>
      <c r="BV31" s="405"/>
      <c r="BW31" s="406"/>
      <c r="BX31" s="328"/>
      <c r="BY31" s="329"/>
      <c r="BZ31" s="329"/>
      <c r="CA31" s="329"/>
      <c r="CB31" s="329"/>
      <c r="CC31" s="329"/>
      <c r="CD31" s="329"/>
      <c r="CE31" s="329"/>
      <c r="CF31" s="329"/>
      <c r="CG31" s="329"/>
      <c r="CH31" s="329"/>
      <c r="CI31" s="329"/>
      <c r="CJ31" s="329"/>
      <c r="CK31" s="329"/>
      <c r="CL31" s="329"/>
      <c r="CM31" s="329"/>
      <c r="CN31" s="329"/>
      <c r="CO31" s="329"/>
      <c r="CP31" s="329"/>
      <c r="CQ31" s="396"/>
      <c r="CR31" s="9"/>
      <c r="CS31" s="9"/>
      <c r="CT31" s="8" t="s">
        <v>347</v>
      </c>
      <c r="CU31" s="9"/>
      <c r="CV31" s="9"/>
      <c r="CX31" s="9"/>
      <c r="CY31" s="9"/>
      <c r="CZ31" s="9"/>
      <c r="DA31" s="9"/>
      <c r="DB31" s="9"/>
      <c r="DC31" s="9"/>
    </row>
    <row r="32" spans="2:120" ht="18" customHeight="1" thickBot="1" x14ac:dyDescent="0.2">
      <c r="B32" s="404" t="s">
        <v>387</v>
      </c>
      <c r="C32" s="405"/>
      <c r="D32" s="405"/>
      <c r="E32" s="405"/>
      <c r="F32" s="405"/>
      <c r="G32" s="405"/>
      <c r="H32" s="405"/>
      <c r="I32" s="405"/>
      <c r="J32" s="405"/>
      <c r="K32" s="405"/>
      <c r="L32" s="405"/>
      <c r="M32" s="406"/>
      <c r="N32" s="406"/>
      <c r="O32" s="406"/>
      <c r="P32" s="328"/>
      <c r="Q32" s="329"/>
      <c r="R32" s="329"/>
      <c r="S32" s="329"/>
      <c r="T32" s="329"/>
      <c r="U32" s="329"/>
      <c r="V32" s="329"/>
      <c r="W32" s="329"/>
      <c r="X32" s="329"/>
      <c r="Y32" s="329"/>
      <c r="Z32" s="329"/>
      <c r="AA32" s="329"/>
      <c r="AB32" s="329"/>
      <c r="AC32" s="329"/>
      <c r="AD32" s="329"/>
      <c r="AE32" s="329"/>
      <c r="AF32" s="329"/>
      <c r="AG32" s="329"/>
      <c r="AH32" s="329"/>
      <c r="AI32" s="396"/>
      <c r="AJ32" s="9"/>
      <c r="AK32" s="9"/>
      <c r="AL32" s="8" t="s">
        <v>347</v>
      </c>
      <c r="AM32" s="9"/>
      <c r="AN32" s="9"/>
      <c r="AP32" s="9"/>
      <c r="AQ32" s="9"/>
      <c r="AR32" s="9"/>
      <c r="AS32" s="9"/>
      <c r="AT32" s="9"/>
      <c r="AU32" s="9"/>
      <c r="BL32" s="404" t="s">
        <v>387</v>
      </c>
      <c r="BM32" s="405"/>
      <c r="BN32" s="405"/>
      <c r="BO32" s="405"/>
      <c r="BP32" s="405"/>
      <c r="BQ32" s="405"/>
      <c r="BR32" s="405"/>
      <c r="BS32" s="405"/>
      <c r="BT32" s="405"/>
      <c r="BU32" s="405"/>
      <c r="BV32" s="405"/>
      <c r="BW32" s="406"/>
      <c r="BX32" s="328"/>
      <c r="BY32" s="329"/>
      <c r="BZ32" s="329"/>
      <c r="CA32" s="329"/>
      <c r="CB32" s="329"/>
      <c r="CC32" s="329"/>
      <c r="CD32" s="329"/>
      <c r="CE32" s="329"/>
      <c r="CF32" s="329"/>
      <c r="CG32" s="329"/>
      <c r="CH32" s="329"/>
      <c r="CI32" s="329"/>
      <c r="CJ32" s="329"/>
      <c r="CK32" s="329"/>
      <c r="CL32" s="329"/>
      <c r="CM32" s="329"/>
      <c r="CN32" s="329"/>
      <c r="CO32" s="329"/>
      <c r="CP32" s="329"/>
      <c r="CQ32" s="396"/>
      <c r="CR32" s="9"/>
      <c r="CS32" s="9"/>
      <c r="CT32" s="8" t="s">
        <v>347</v>
      </c>
      <c r="CU32" s="9"/>
      <c r="CV32" s="9"/>
      <c r="CX32" s="9"/>
      <c r="CY32" s="9"/>
      <c r="CZ32" s="9"/>
      <c r="DA32" s="9"/>
      <c r="DB32" s="9"/>
      <c r="DC32" s="9"/>
    </row>
    <row r="33" spans="2:123" ht="18" customHeight="1" thickBot="1" x14ac:dyDescent="0.2">
      <c r="B33" s="459" t="s">
        <v>388</v>
      </c>
      <c r="C33" s="460"/>
      <c r="D33" s="460"/>
      <c r="E33" s="460"/>
      <c r="F33" s="460"/>
      <c r="G33" s="460"/>
      <c r="H33" s="460"/>
      <c r="I33" s="460"/>
      <c r="J33" s="460"/>
      <c r="K33" s="460"/>
      <c r="L33" s="460"/>
      <c r="M33" s="460"/>
      <c r="N33" s="460"/>
      <c r="O33" s="460"/>
      <c r="P33" s="430"/>
      <c r="Q33" s="431"/>
      <c r="R33" s="431"/>
      <c r="S33" s="431"/>
      <c r="T33" s="431"/>
      <c r="U33" s="431"/>
      <c r="V33" s="431"/>
      <c r="W33" s="431"/>
      <c r="X33" s="431"/>
      <c r="Y33" s="431"/>
      <c r="Z33" s="431"/>
      <c r="AA33" s="431"/>
      <c r="AB33" s="432"/>
      <c r="AC33" s="9"/>
      <c r="AD33" s="9"/>
      <c r="AE33" s="8" t="s">
        <v>467</v>
      </c>
      <c r="AF33" s="9"/>
      <c r="AG33" s="9"/>
      <c r="AI33" s="9"/>
      <c r="AJ33" s="9"/>
      <c r="AK33" s="9"/>
      <c r="AL33" s="9"/>
      <c r="AM33" s="9"/>
      <c r="AN33" s="9"/>
      <c r="BL33" s="459" t="s">
        <v>388</v>
      </c>
      <c r="BM33" s="460"/>
      <c r="BN33" s="460"/>
      <c r="BO33" s="460"/>
      <c r="BP33" s="460"/>
      <c r="BQ33" s="460"/>
      <c r="BR33" s="460"/>
      <c r="BS33" s="460"/>
      <c r="BT33" s="460"/>
      <c r="BU33" s="460"/>
      <c r="BV33" s="460"/>
      <c r="BW33" s="460"/>
      <c r="BX33" s="430"/>
      <c r="BY33" s="431"/>
      <c r="BZ33" s="431"/>
      <c r="CA33" s="431"/>
      <c r="CB33" s="431"/>
      <c r="CC33" s="431"/>
      <c r="CD33" s="431"/>
      <c r="CE33" s="431"/>
      <c r="CF33" s="431"/>
      <c r="CG33" s="431"/>
      <c r="CH33" s="431"/>
      <c r="CI33" s="431"/>
      <c r="CJ33" s="432"/>
      <c r="CK33" s="9"/>
      <c r="CL33" s="9"/>
      <c r="CM33" s="8" t="s">
        <v>467</v>
      </c>
      <c r="CN33" s="9"/>
      <c r="CO33" s="9"/>
      <c r="CQ33" s="9"/>
      <c r="CR33" s="9"/>
      <c r="CS33" s="9"/>
      <c r="CT33" s="9"/>
      <c r="CU33" s="9"/>
      <c r="CV33" s="9"/>
    </row>
    <row r="34" spans="2:123" ht="18" customHeight="1" thickBot="1" x14ac:dyDescent="0.2">
      <c r="B34" s="461"/>
      <c r="C34" s="462"/>
      <c r="D34" s="462"/>
      <c r="E34" s="462"/>
      <c r="F34" s="462"/>
      <c r="G34" s="462"/>
      <c r="H34" s="462"/>
      <c r="I34" s="462"/>
      <c r="J34" s="462"/>
      <c r="K34" s="462"/>
      <c r="L34" s="462"/>
      <c r="M34" s="462"/>
      <c r="N34" s="462"/>
      <c r="O34" s="462"/>
      <c r="P34" s="389"/>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390"/>
      <c r="AU34" s="391"/>
      <c r="AX34" s="5" t="s">
        <v>468</v>
      </c>
      <c r="BH34" s="18">
        <v>1</v>
      </c>
      <c r="BL34" s="461"/>
      <c r="BM34" s="462"/>
      <c r="BN34" s="462"/>
      <c r="BO34" s="462"/>
      <c r="BP34" s="462"/>
      <c r="BQ34" s="462"/>
      <c r="BR34" s="462"/>
      <c r="BS34" s="462"/>
      <c r="BT34" s="462"/>
      <c r="BU34" s="462"/>
      <c r="BV34" s="462"/>
      <c r="BW34" s="462"/>
      <c r="BX34" s="389"/>
      <c r="BY34" s="390"/>
      <c r="BZ34" s="390"/>
      <c r="CA34" s="390"/>
      <c r="CB34" s="390"/>
      <c r="CC34" s="390"/>
      <c r="CD34" s="390"/>
      <c r="CE34" s="390"/>
      <c r="CF34" s="390"/>
      <c r="CG34" s="390"/>
      <c r="CH34" s="390"/>
      <c r="CI34" s="390"/>
      <c r="CJ34" s="390"/>
      <c r="CK34" s="390"/>
      <c r="CL34" s="390"/>
      <c r="CM34" s="390"/>
      <c r="CN34" s="390"/>
      <c r="CO34" s="390"/>
      <c r="CP34" s="390"/>
      <c r="CQ34" s="390"/>
      <c r="CR34" s="390"/>
      <c r="CS34" s="390"/>
      <c r="CT34" s="390"/>
      <c r="CU34" s="390"/>
      <c r="CV34" s="390"/>
      <c r="CW34" s="390"/>
      <c r="CX34" s="390"/>
      <c r="CY34" s="390"/>
      <c r="CZ34" s="390"/>
      <c r="DA34" s="390"/>
      <c r="DB34" s="390"/>
      <c r="DC34" s="391"/>
      <c r="DF34" s="5" t="s">
        <v>468</v>
      </c>
      <c r="DP34" s="18">
        <v>1</v>
      </c>
    </row>
    <row r="35" spans="2:123" ht="18" customHeight="1" thickBot="1" x14ac:dyDescent="0.2">
      <c r="B35" s="404" t="s">
        <v>389</v>
      </c>
      <c r="C35" s="405"/>
      <c r="D35" s="405"/>
      <c r="E35" s="405"/>
      <c r="F35" s="405"/>
      <c r="G35" s="405"/>
      <c r="H35" s="405"/>
      <c r="I35" s="405"/>
      <c r="J35" s="405"/>
      <c r="K35" s="405"/>
      <c r="L35" s="405"/>
      <c r="M35" s="406"/>
      <c r="N35" s="406"/>
      <c r="O35" s="406"/>
      <c r="P35" s="455"/>
      <c r="Q35" s="456"/>
      <c r="R35" s="456"/>
      <c r="S35" s="456"/>
      <c r="T35" s="456"/>
      <c r="U35" s="456"/>
      <c r="V35" s="456"/>
      <c r="W35" s="456"/>
      <c r="X35" s="456"/>
      <c r="Y35" s="456"/>
      <c r="Z35" s="456"/>
      <c r="AA35" s="456"/>
      <c r="AB35" s="457"/>
      <c r="AC35" s="9"/>
      <c r="AD35" s="9"/>
      <c r="AE35" s="8" t="s">
        <v>358</v>
      </c>
      <c r="AF35" s="9"/>
      <c r="AG35" s="9"/>
      <c r="AH35" s="9"/>
      <c r="AI35" s="9"/>
      <c r="AJ35" s="9"/>
      <c r="AK35" s="9"/>
      <c r="BI35" s="18">
        <v>3</v>
      </c>
      <c r="BL35" s="404" t="s">
        <v>389</v>
      </c>
      <c r="BM35" s="405"/>
      <c r="BN35" s="405"/>
      <c r="BO35" s="405"/>
      <c r="BP35" s="405"/>
      <c r="BQ35" s="405"/>
      <c r="BR35" s="405"/>
      <c r="BS35" s="405"/>
      <c r="BT35" s="405"/>
      <c r="BU35" s="405"/>
      <c r="BV35" s="405"/>
      <c r="BW35" s="406"/>
      <c r="BX35" s="455"/>
      <c r="BY35" s="456"/>
      <c r="BZ35" s="456"/>
      <c r="CA35" s="456"/>
      <c r="CB35" s="456"/>
      <c r="CC35" s="456"/>
      <c r="CD35" s="456"/>
      <c r="CE35" s="456"/>
      <c r="CF35" s="456"/>
      <c r="CG35" s="456"/>
      <c r="CH35" s="456"/>
      <c r="CI35" s="456"/>
      <c r="CJ35" s="457"/>
      <c r="CK35" s="9"/>
      <c r="CL35" s="9"/>
      <c r="CM35" s="8" t="s">
        <v>358</v>
      </c>
      <c r="CN35" s="9"/>
      <c r="CO35" s="9"/>
      <c r="CP35" s="9"/>
      <c r="CQ35" s="9"/>
      <c r="CR35" s="9"/>
      <c r="CS35" s="9"/>
      <c r="DQ35" s="18">
        <v>3</v>
      </c>
    </row>
    <row r="36" spans="2:123" ht="18" customHeight="1" thickBot="1" x14ac:dyDescent="0.2">
      <c r="B36" s="407" t="s">
        <v>390</v>
      </c>
      <c r="C36" s="405"/>
      <c r="D36" s="405"/>
      <c r="E36" s="405"/>
      <c r="F36" s="405"/>
      <c r="G36" s="405"/>
      <c r="H36" s="405"/>
      <c r="I36" s="405"/>
      <c r="J36" s="405"/>
      <c r="K36" s="405"/>
      <c r="L36" s="405"/>
      <c r="M36" s="406"/>
      <c r="N36" s="406"/>
      <c r="O36" s="406"/>
      <c r="P36" s="397"/>
      <c r="Q36" s="398"/>
      <c r="R36" s="398"/>
      <c r="S36" s="398"/>
      <c r="T36" s="398"/>
      <c r="U36" s="398"/>
      <c r="V36" s="398"/>
      <c r="W36" s="398"/>
      <c r="X36" s="398"/>
      <c r="Y36" s="398"/>
      <c r="Z36" s="398"/>
      <c r="AA36" s="398"/>
      <c r="AB36" s="399"/>
      <c r="AC36" s="9"/>
      <c r="AD36" s="9"/>
      <c r="AE36" s="8" t="s">
        <v>469</v>
      </c>
      <c r="AF36" s="9"/>
      <c r="AG36" s="9"/>
      <c r="AH36" s="9"/>
      <c r="AI36" s="9"/>
      <c r="AJ36" s="9"/>
      <c r="AK36" s="9"/>
      <c r="AZ36" s="64"/>
      <c r="BA36" s="64"/>
      <c r="BB36" s="64"/>
      <c r="BC36" s="64"/>
      <c r="BD36" s="64"/>
      <c r="BE36" s="64"/>
      <c r="BF36" s="64"/>
      <c r="BG36" s="64"/>
      <c r="BH36" s="64"/>
      <c r="BI36" s="64"/>
      <c r="BJ36" s="64"/>
      <c r="BK36" s="64"/>
      <c r="BL36" s="407" t="s">
        <v>390</v>
      </c>
      <c r="BM36" s="405"/>
      <c r="BN36" s="405"/>
      <c r="BO36" s="405"/>
      <c r="BP36" s="405"/>
      <c r="BQ36" s="405"/>
      <c r="BR36" s="405"/>
      <c r="BS36" s="405"/>
      <c r="BT36" s="405"/>
      <c r="BU36" s="405"/>
      <c r="BV36" s="405"/>
      <c r="BW36" s="406"/>
      <c r="BX36" s="397"/>
      <c r="BY36" s="398"/>
      <c r="BZ36" s="398"/>
      <c r="CA36" s="398"/>
      <c r="CB36" s="398"/>
      <c r="CC36" s="398"/>
      <c r="CD36" s="398"/>
      <c r="CE36" s="398"/>
      <c r="CF36" s="398"/>
      <c r="CG36" s="398"/>
      <c r="CH36" s="398"/>
      <c r="CI36" s="398"/>
      <c r="CJ36" s="399"/>
      <c r="CK36" s="9"/>
      <c r="CL36" s="9"/>
      <c r="CM36" s="8" t="s">
        <v>469</v>
      </c>
      <c r="CN36" s="9"/>
      <c r="CO36" s="9"/>
      <c r="CP36" s="9"/>
      <c r="CQ36" s="9"/>
      <c r="CR36" s="9"/>
      <c r="CS36" s="9"/>
      <c r="DH36" s="64"/>
      <c r="DI36" s="64"/>
      <c r="DJ36" s="64"/>
      <c r="DK36" s="64"/>
      <c r="DL36" s="64"/>
      <c r="DM36" s="64"/>
      <c r="DN36" s="64"/>
      <c r="DO36" s="64"/>
      <c r="DP36" s="64"/>
      <c r="DQ36" s="64"/>
      <c r="DR36" s="64"/>
      <c r="DS36" s="64"/>
    </row>
    <row r="37" spans="2:123" ht="18" customHeight="1" thickBot="1" x14ac:dyDescent="0.2">
      <c r="B37" s="407" t="s">
        <v>391</v>
      </c>
      <c r="C37" s="405"/>
      <c r="D37" s="405"/>
      <c r="E37" s="405"/>
      <c r="F37" s="405"/>
      <c r="G37" s="405"/>
      <c r="H37" s="405"/>
      <c r="I37" s="405"/>
      <c r="J37" s="405"/>
      <c r="K37" s="405"/>
      <c r="L37" s="405"/>
      <c r="M37" s="406"/>
      <c r="N37" s="406"/>
      <c r="O37" s="406"/>
      <c r="P37" s="397"/>
      <c r="Q37" s="398"/>
      <c r="R37" s="398"/>
      <c r="S37" s="398"/>
      <c r="T37" s="398"/>
      <c r="U37" s="398"/>
      <c r="V37" s="398"/>
      <c r="W37" s="398"/>
      <c r="X37" s="398"/>
      <c r="Y37" s="398"/>
      <c r="Z37" s="398"/>
      <c r="AA37" s="398"/>
      <c r="AB37" s="399"/>
      <c r="AC37" s="9"/>
      <c r="AD37" s="9"/>
      <c r="AE37" s="8" t="s">
        <v>469</v>
      </c>
      <c r="AF37" s="9"/>
      <c r="AG37" s="9"/>
      <c r="AH37" s="9"/>
      <c r="AI37" s="9"/>
      <c r="AJ37" s="9"/>
      <c r="AK37" s="9"/>
      <c r="AZ37" s="64"/>
      <c r="BA37" s="64"/>
      <c r="BB37" s="64"/>
      <c r="BC37" s="64"/>
      <c r="BD37" s="64"/>
      <c r="BE37" s="64"/>
      <c r="BF37" s="64"/>
      <c r="BG37" s="64"/>
      <c r="BH37" s="64"/>
      <c r="BI37" s="64"/>
      <c r="BJ37" s="64"/>
      <c r="BK37" s="64"/>
      <c r="BL37" s="407" t="s">
        <v>391</v>
      </c>
      <c r="BM37" s="405"/>
      <c r="BN37" s="405"/>
      <c r="BO37" s="405"/>
      <c r="BP37" s="405"/>
      <c r="BQ37" s="405"/>
      <c r="BR37" s="405"/>
      <c r="BS37" s="405"/>
      <c r="BT37" s="405"/>
      <c r="BU37" s="405"/>
      <c r="BV37" s="405"/>
      <c r="BW37" s="406"/>
      <c r="BX37" s="397"/>
      <c r="BY37" s="398"/>
      <c r="BZ37" s="398"/>
      <c r="CA37" s="398"/>
      <c r="CB37" s="398"/>
      <c r="CC37" s="398"/>
      <c r="CD37" s="398"/>
      <c r="CE37" s="398"/>
      <c r="CF37" s="398"/>
      <c r="CG37" s="398"/>
      <c r="CH37" s="398"/>
      <c r="CI37" s="398"/>
      <c r="CJ37" s="399"/>
      <c r="CK37" s="9"/>
      <c r="CL37" s="9"/>
      <c r="CM37" s="8" t="s">
        <v>469</v>
      </c>
      <c r="CN37" s="9"/>
      <c r="CO37" s="9"/>
      <c r="CP37" s="9"/>
      <c r="CQ37" s="9"/>
      <c r="CR37" s="9"/>
      <c r="CS37" s="9"/>
      <c r="DH37" s="64"/>
      <c r="DI37" s="64"/>
      <c r="DJ37" s="64"/>
      <c r="DK37" s="64"/>
      <c r="DL37" s="64"/>
      <c r="DM37" s="64"/>
      <c r="DN37" s="64"/>
      <c r="DO37" s="64"/>
      <c r="DP37" s="64"/>
      <c r="DQ37" s="64"/>
      <c r="DR37" s="64"/>
      <c r="DS37" s="64"/>
    </row>
    <row r="38" spans="2:123" ht="18" customHeight="1" thickBot="1" x14ac:dyDescent="0.2">
      <c r="B38" s="453" t="s">
        <v>392</v>
      </c>
      <c r="C38" s="454"/>
      <c r="D38" s="454"/>
      <c r="E38" s="454"/>
      <c r="F38" s="454"/>
      <c r="G38" s="454"/>
      <c r="H38" s="454"/>
      <c r="I38" s="454"/>
      <c r="J38" s="454"/>
      <c r="K38" s="454"/>
      <c r="L38" s="454"/>
      <c r="M38" s="454"/>
      <c r="N38" s="454"/>
      <c r="O38" s="454"/>
      <c r="P38" s="397"/>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9"/>
      <c r="AQ38" s="8" t="s">
        <v>368</v>
      </c>
      <c r="BL38" s="453" t="s">
        <v>392</v>
      </c>
      <c r="BM38" s="454"/>
      <c r="BN38" s="454"/>
      <c r="BO38" s="454"/>
      <c r="BP38" s="454"/>
      <c r="BQ38" s="454"/>
      <c r="BR38" s="454"/>
      <c r="BS38" s="454"/>
      <c r="BT38" s="454"/>
      <c r="BU38" s="454"/>
      <c r="BV38" s="454"/>
      <c r="BW38" s="454"/>
      <c r="BX38" s="397"/>
      <c r="BY38" s="398"/>
      <c r="BZ38" s="398"/>
      <c r="CA38" s="398"/>
      <c r="CB38" s="398"/>
      <c r="CC38" s="398"/>
      <c r="CD38" s="398"/>
      <c r="CE38" s="398"/>
      <c r="CF38" s="398"/>
      <c r="CG38" s="398"/>
      <c r="CH38" s="398"/>
      <c r="CI38" s="398"/>
      <c r="CJ38" s="398"/>
      <c r="CK38" s="398"/>
      <c r="CL38" s="398"/>
      <c r="CM38" s="398"/>
      <c r="CN38" s="398"/>
      <c r="CO38" s="398"/>
      <c r="CP38" s="398"/>
      <c r="CQ38" s="398"/>
      <c r="CR38" s="398"/>
      <c r="CS38" s="398"/>
      <c r="CT38" s="398"/>
      <c r="CU38" s="398"/>
      <c r="CV38" s="399"/>
      <c r="CY38" s="8" t="s">
        <v>368</v>
      </c>
    </row>
    <row r="39" spans="2:123" s="11" customFormat="1" ht="18" customHeight="1" x14ac:dyDescent="0.15">
      <c r="B39" s="13"/>
      <c r="C39" s="13"/>
      <c r="D39" s="13"/>
      <c r="E39" s="13"/>
      <c r="F39" s="13"/>
      <c r="G39" s="13"/>
      <c r="H39" s="13"/>
      <c r="I39" s="13"/>
      <c r="J39" s="13"/>
      <c r="K39" s="13"/>
      <c r="L39" s="13"/>
      <c r="M39" s="13"/>
      <c r="N39" s="13"/>
      <c r="O39" s="13"/>
      <c r="P39" s="69"/>
      <c r="Q39" s="69"/>
      <c r="R39" s="69"/>
      <c r="S39" s="69"/>
      <c r="T39" s="69"/>
      <c r="U39" s="69"/>
      <c r="V39" s="69"/>
      <c r="W39" s="69"/>
      <c r="X39" s="69"/>
      <c r="Y39" s="69"/>
      <c r="Z39" s="69"/>
      <c r="AA39" s="14"/>
      <c r="AB39" s="14"/>
      <c r="AC39" s="15"/>
      <c r="AD39" s="14"/>
      <c r="AL39" s="13"/>
      <c r="AM39" s="13"/>
      <c r="AN39" s="13"/>
      <c r="AO39" s="12"/>
      <c r="AP39" s="12"/>
      <c r="BL39" s="17"/>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row>
    <row r="40" spans="2:123" ht="24.95" customHeight="1" thickBot="1" x14ac:dyDescent="0.2">
      <c r="B40" s="4" t="s">
        <v>393</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row>
    <row r="41" spans="2:123" ht="18" customHeight="1" thickBot="1" x14ac:dyDescent="0.2">
      <c r="B41" s="453" t="s">
        <v>394</v>
      </c>
      <c r="C41" s="454"/>
      <c r="D41" s="454"/>
      <c r="E41" s="454"/>
      <c r="F41" s="454"/>
      <c r="G41" s="454"/>
      <c r="H41" s="460"/>
      <c r="I41" s="460"/>
      <c r="J41" s="460"/>
      <c r="K41" s="460"/>
      <c r="L41" s="460"/>
      <c r="M41" s="460"/>
      <c r="N41" s="460"/>
      <c r="O41" s="460"/>
      <c r="P41" s="463"/>
      <c r="Q41" s="464"/>
      <c r="R41" s="464"/>
      <c r="S41" s="464"/>
      <c r="T41" s="464"/>
      <c r="U41" s="464"/>
      <c r="V41" s="464"/>
      <c r="W41" s="464"/>
      <c r="X41" s="465"/>
      <c r="Y41" s="11"/>
      <c r="Z41" s="11"/>
      <c r="AA41" s="19" t="s">
        <v>395</v>
      </c>
      <c r="AC41" s="20" t="s">
        <v>767</v>
      </c>
      <c r="AE41" s="21"/>
      <c r="AF41" s="21"/>
      <c r="AG41" s="21"/>
      <c r="AH41" s="2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row>
    <row r="42" spans="2:123" ht="18" customHeight="1" thickBot="1" x14ac:dyDescent="0.2">
      <c r="B42" s="453" t="s">
        <v>396</v>
      </c>
      <c r="C42" s="454"/>
      <c r="D42" s="454"/>
      <c r="E42" s="454"/>
      <c r="F42" s="454"/>
      <c r="G42" s="466"/>
      <c r="H42" s="341"/>
      <c r="I42" s="342"/>
      <c r="J42" s="342"/>
      <c r="K42" s="342"/>
      <c r="L42" s="342"/>
      <c r="M42" s="342"/>
      <c r="N42" s="342"/>
      <c r="O42" s="342"/>
      <c r="P42" s="360"/>
      <c r="Q42" s="360"/>
      <c r="R42" s="360"/>
      <c r="S42" s="361"/>
      <c r="T42" s="22" t="s">
        <v>397</v>
      </c>
      <c r="U42" s="22"/>
      <c r="V42" s="11"/>
      <c r="W42" s="11"/>
      <c r="X42" s="11"/>
      <c r="Z42" s="5"/>
      <c r="AA42" s="19" t="s">
        <v>398</v>
      </c>
      <c r="AC42" s="5" t="s">
        <v>754</v>
      </c>
    </row>
    <row r="43" spans="2:123" ht="18" customHeight="1" thickBot="1" x14ac:dyDescent="0.2">
      <c r="B43" s="453" t="s">
        <v>399</v>
      </c>
      <c r="C43" s="454"/>
      <c r="D43" s="454"/>
      <c r="E43" s="454"/>
      <c r="F43" s="454"/>
      <c r="G43" s="466"/>
      <c r="H43" s="341"/>
      <c r="I43" s="342"/>
      <c r="J43" s="342"/>
      <c r="K43" s="343"/>
      <c r="L43" s="61" t="s">
        <v>89</v>
      </c>
      <c r="M43" s="61"/>
      <c r="N43" s="61"/>
      <c r="O43" s="61"/>
      <c r="Q43" s="5"/>
      <c r="AB43" s="11"/>
      <c r="AC43" s="23"/>
      <c r="AE43" s="5"/>
      <c r="AF43" s="23"/>
      <c r="AG43" s="23"/>
      <c r="AH43" s="23"/>
      <c r="AI43" s="23"/>
    </row>
    <row r="44" spans="2:123" ht="18" customHeight="1" thickBot="1" x14ac:dyDescent="0.2">
      <c r="B44" s="467" t="s">
        <v>400</v>
      </c>
      <c r="C44" s="468"/>
      <c r="D44" s="468"/>
      <c r="E44" s="468"/>
      <c r="F44" s="468"/>
      <c r="G44" s="469"/>
      <c r="H44" s="341"/>
      <c r="I44" s="342"/>
      <c r="J44" s="342"/>
      <c r="K44" s="343"/>
      <c r="L44" s="61" t="s">
        <v>166</v>
      </c>
      <c r="M44" s="61"/>
      <c r="N44" s="61"/>
      <c r="O44" s="61"/>
      <c r="P44" s="24"/>
      <c r="R44" s="5" t="s">
        <v>801</v>
      </c>
      <c r="S44" s="24"/>
      <c r="T44" s="61"/>
      <c r="U44" s="61"/>
      <c r="V44" s="61"/>
      <c r="W44" s="61"/>
      <c r="X44" s="61"/>
      <c r="Y44" s="61"/>
      <c r="Z44" s="61"/>
      <c r="AA44" s="61"/>
      <c r="AB44" s="61"/>
      <c r="AC44" s="61"/>
      <c r="AD44" s="61"/>
      <c r="AE44" s="61"/>
      <c r="AF44" s="61"/>
      <c r="AG44" s="61"/>
      <c r="AH44" s="61"/>
      <c r="AI44" s="61"/>
      <c r="AJ44" s="61"/>
      <c r="AK44" s="61"/>
    </row>
    <row r="45" spans="2:123" ht="18" customHeight="1" thickBot="1" x14ac:dyDescent="0.2"/>
    <row r="46" spans="2:123" ht="18" customHeight="1" thickBot="1" x14ac:dyDescent="0.2">
      <c r="B46" s="365"/>
      <c r="C46" s="366"/>
      <c r="D46" s="367" t="s">
        <v>460</v>
      </c>
      <c r="E46" s="368"/>
      <c r="F46" s="368"/>
      <c r="G46" s="368"/>
      <c r="H46" s="368"/>
      <c r="I46" s="368"/>
      <c r="J46" s="369" t="s">
        <v>461</v>
      </c>
      <c r="K46" s="369"/>
      <c r="L46" s="369"/>
      <c r="M46" s="369"/>
      <c r="N46" s="369"/>
      <c r="O46" s="369"/>
      <c r="P46" s="369"/>
      <c r="Q46" s="370" t="s">
        <v>462</v>
      </c>
      <c r="R46" s="371"/>
      <c r="S46" s="371"/>
      <c r="T46" s="371"/>
      <c r="U46" s="371"/>
      <c r="V46" s="371"/>
      <c r="W46" s="372"/>
      <c r="X46" s="377" t="s">
        <v>696</v>
      </c>
      <c r="Y46" s="378"/>
      <c r="Z46" s="378"/>
      <c r="AA46" s="378"/>
      <c r="AB46" s="378"/>
      <c r="AC46" s="378"/>
      <c r="AD46" s="378"/>
      <c r="AE46" s="378"/>
      <c r="AF46" s="378"/>
      <c r="AG46" s="378"/>
      <c r="AH46" s="378"/>
      <c r="AI46" s="378"/>
      <c r="AJ46" s="379"/>
      <c r="AK46" s="383" t="s">
        <v>401</v>
      </c>
      <c r="AL46" s="383"/>
      <c r="AM46" s="383"/>
      <c r="AN46" s="383"/>
      <c r="AO46" s="383"/>
      <c r="AP46" s="383"/>
      <c r="AQ46" s="383"/>
      <c r="AR46" s="383"/>
      <c r="AS46" s="383"/>
      <c r="AT46" s="383"/>
      <c r="AU46" s="383"/>
      <c r="AV46" s="383"/>
      <c r="AW46" s="383"/>
      <c r="AX46" s="383"/>
      <c r="AY46" s="383"/>
      <c r="AZ46" s="383"/>
      <c r="BA46" s="383"/>
      <c r="BB46" s="383"/>
      <c r="BE46" s="3"/>
      <c r="BH46" s="25"/>
    </row>
    <row r="47" spans="2:123" ht="18" customHeight="1" thickBot="1" x14ac:dyDescent="0.2">
      <c r="B47" s="365"/>
      <c r="C47" s="366"/>
      <c r="D47" s="368"/>
      <c r="E47" s="368"/>
      <c r="F47" s="368"/>
      <c r="G47" s="368"/>
      <c r="H47" s="368"/>
      <c r="I47" s="368"/>
      <c r="J47" s="369"/>
      <c r="K47" s="369"/>
      <c r="L47" s="369"/>
      <c r="M47" s="369"/>
      <c r="N47" s="369"/>
      <c r="O47" s="369"/>
      <c r="P47" s="369"/>
      <c r="Q47" s="373"/>
      <c r="R47" s="374"/>
      <c r="S47" s="374"/>
      <c r="T47" s="374"/>
      <c r="U47" s="374"/>
      <c r="V47" s="374"/>
      <c r="W47" s="375"/>
      <c r="X47" s="380"/>
      <c r="Y47" s="381"/>
      <c r="Z47" s="381"/>
      <c r="AA47" s="381"/>
      <c r="AB47" s="381"/>
      <c r="AC47" s="381"/>
      <c r="AD47" s="381"/>
      <c r="AE47" s="381"/>
      <c r="AF47" s="381"/>
      <c r="AG47" s="381"/>
      <c r="AH47" s="381"/>
      <c r="AI47" s="381"/>
      <c r="AJ47" s="382"/>
      <c r="AK47" s="384" t="s">
        <v>463</v>
      </c>
      <c r="AL47" s="384"/>
      <c r="AM47" s="384"/>
      <c r="AN47" s="384"/>
      <c r="AO47" s="384"/>
      <c r="AP47" s="384"/>
      <c r="AQ47" s="384" t="s">
        <v>464</v>
      </c>
      <c r="AR47" s="384"/>
      <c r="AS47" s="384"/>
      <c r="AT47" s="384"/>
      <c r="AU47" s="384"/>
      <c r="AV47" s="384"/>
      <c r="AW47" s="384" t="s">
        <v>465</v>
      </c>
      <c r="AX47" s="384"/>
      <c r="AY47" s="384"/>
      <c r="AZ47" s="384"/>
      <c r="BA47" s="384"/>
      <c r="BB47" s="384"/>
      <c r="BE47" s="3"/>
      <c r="BH47" s="25"/>
    </row>
    <row r="48" spans="2:123" ht="18" customHeight="1" thickBot="1" x14ac:dyDescent="0.2">
      <c r="B48" s="355">
        <v>1</v>
      </c>
      <c r="C48" s="300"/>
      <c r="D48" s="356"/>
      <c r="E48" s="357"/>
      <c r="F48" s="357"/>
      <c r="G48" s="357"/>
      <c r="H48" s="357"/>
      <c r="I48" s="358"/>
      <c r="J48" s="356"/>
      <c r="K48" s="357"/>
      <c r="L48" s="357"/>
      <c r="M48" s="357"/>
      <c r="N48" s="357"/>
      <c r="O48" s="357"/>
      <c r="P48" s="358"/>
      <c r="Q48" s="359"/>
      <c r="R48" s="360"/>
      <c r="S48" s="360"/>
      <c r="T48" s="360"/>
      <c r="U48" s="361"/>
      <c r="V48" s="308" t="s">
        <v>402</v>
      </c>
      <c r="W48" s="376"/>
      <c r="X48" s="359"/>
      <c r="Y48" s="360"/>
      <c r="Z48" s="360"/>
      <c r="AA48" s="360"/>
      <c r="AB48" s="360"/>
      <c r="AC48" s="360"/>
      <c r="AD48" s="360"/>
      <c r="AE48" s="360"/>
      <c r="AF48" s="360"/>
      <c r="AG48" s="361"/>
      <c r="AH48" s="385" t="s">
        <v>397</v>
      </c>
      <c r="AI48" s="386"/>
      <c r="AJ48" s="386"/>
      <c r="AK48" s="359"/>
      <c r="AL48" s="360"/>
      <c r="AM48" s="360"/>
      <c r="AN48" s="361"/>
      <c r="AO48" s="308" t="s">
        <v>166</v>
      </c>
      <c r="AP48" s="376"/>
      <c r="AQ48" s="359"/>
      <c r="AR48" s="360"/>
      <c r="AS48" s="360"/>
      <c r="AT48" s="361"/>
      <c r="AU48" s="308" t="s">
        <v>166</v>
      </c>
      <c r="AV48" s="376"/>
      <c r="AW48" s="359"/>
      <c r="AX48" s="360"/>
      <c r="AY48" s="360"/>
      <c r="AZ48" s="361"/>
      <c r="BA48" s="308" t="s">
        <v>166</v>
      </c>
      <c r="BB48" s="376"/>
      <c r="BD48" s="26" t="s">
        <v>403</v>
      </c>
      <c r="BE48" s="5"/>
      <c r="BF48" s="5"/>
      <c r="BG48" s="27" t="s">
        <v>566</v>
      </c>
    </row>
    <row r="49" spans="2:97" ht="18" customHeight="1" thickBot="1" x14ac:dyDescent="0.2">
      <c r="B49" s="355">
        <v>2</v>
      </c>
      <c r="C49" s="300"/>
      <c r="D49" s="356"/>
      <c r="E49" s="357"/>
      <c r="F49" s="357"/>
      <c r="G49" s="357"/>
      <c r="H49" s="357"/>
      <c r="I49" s="358"/>
      <c r="J49" s="356"/>
      <c r="K49" s="357"/>
      <c r="L49" s="357"/>
      <c r="M49" s="357"/>
      <c r="N49" s="357"/>
      <c r="O49" s="357"/>
      <c r="P49" s="358"/>
      <c r="Q49" s="359"/>
      <c r="R49" s="360"/>
      <c r="S49" s="360"/>
      <c r="T49" s="360"/>
      <c r="U49" s="361"/>
      <c r="V49" s="339" t="s">
        <v>402</v>
      </c>
      <c r="W49" s="340"/>
      <c r="X49" s="341"/>
      <c r="Y49" s="342"/>
      <c r="Z49" s="342"/>
      <c r="AA49" s="342"/>
      <c r="AB49" s="342"/>
      <c r="AC49" s="342"/>
      <c r="AD49" s="342"/>
      <c r="AE49" s="342"/>
      <c r="AF49" s="342"/>
      <c r="AG49" s="343"/>
      <c r="AH49" s="362" t="s">
        <v>397</v>
      </c>
      <c r="AI49" s="363"/>
      <c r="AJ49" s="363"/>
      <c r="AK49" s="341"/>
      <c r="AL49" s="342"/>
      <c r="AM49" s="342"/>
      <c r="AN49" s="343"/>
      <c r="AO49" s="339" t="s">
        <v>166</v>
      </c>
      <c r="AP49" s="340"/>
      <c r="AQ49" s="341"/>
      <c r="AR49" s="342"/>
      <c r="AS49" s="342"/>
      <c r="AT49" s="343"/>
      <c r="AU49" s="339" t="s">
        <v>166</v>
      </c>
      <c r="AV49" s="340"/>
      <c r="AW49" s="341"/>
      <c r="AX49" s="342"/>
      <c r="AY49" s="342"/>
      <c r="AZ49" s="343"/>
      <c r="BA49" s="339" t="s">
        <v>166</v>
      </c>
      <c r="BB49" s="340"/>
      <c r="BD49" s="3"/>
      <c r="BE49" s="5"/>
      <c r="BF49" s="5"/>
      <c r="BG49" s="27" t="s">
        <v>471</v>
      </c>
    </row>
    <row r="50" spans="2:97" ht="18" customHeight="1" thickBot="1" x14ac:dyDescent="0.2">
      <c r="B50" s="355">
        <v>3</v>
      </c>
      <c r="C50" s="300"/>
      <c r="D50" s="356"/>
      <c r="E50" s="357"/>
      <c r="F50" s="357"/>
      <c r="G50" s="357"/>
      <c r="H50" s="357"/>
      <c r="I50" s="358"/>
      <c r="J50" s="356"/>
      <c r="K50" s="357"/>
      <c r="L50" s="357"/>
      <c r="M50" s="357"/>
      <c r="N50" s="357"/>
      <c r="O50" s="357"/>
      <c r="P50" s="358"/>
      <c r="Q50" s="359"/>
      <c r="R50" s="360"/>
      <c r="S50" s="360"/>
      <c r="T50" s="360"/>
      <c r="U50" s="361"/>
      <c r="V50" s="339" t="s">
        <v>402</v>
      </c>
      <c r="W50" s="340"/>
      <c r="X50" s="341"/>
      <c r="Y50" s="342"/>
      <c r="Z50" s="342"/>
      <c r="AA50" s="342"/>
      <c r="AB50" s="342"/>
      <c r="AC50" s="342"/>
      <c r="AD50" s="342"/>
      <c r="AE50" s="342"/>
      <c r="AF50" s="342"/>
      <c r="AG50" s="343"/>
      <c r="AH50" s="362" t="s">
        <v>397</v>
      </c>
      <c r="AI50" s="363"/>
      <c r="AJ50" s="363"/>
      <c r="AK50" s="341"/>
      <c r="AL50" s="342"/>
      <c r="AM50" s="342"/>
      <c r="AN50" s="343"/>
      <c r="AO50" s="339" t="s">
        <v>166</v>
      </c>
      <c r="AP50" s="340"/>
      <c r="AQ50" s="341"/>
      <c r="AR50" s="342"/>
      <c r="AS50" s="342"/>
      <c r="AT50" s="343"/>
      <c r="AU50" s="339" t="s">
        <v>166</v>
      </c>
      <c r="AV50" s="340"/>
      <c r="AW50" s="341"/>
      <c r="AX50" s="342"/>
      <c r="AY50" s="342"/>
      <c r="AZ50" s="343"/>
      <c r="BA50" s="339" t="s">
        <v>166</v>
      </c>
      <c r="BB50" s="340"/>
      <c r="BD50" s="26" t="s">
        <v>518</v>
      </c>
      <c r="BE50" s="5"/>
      <c r="BF50" s="5"/>
      <c r="BG50" s="5" t="s">
        <v>567</v>
      </c>
      <c r="BH50" s="5"/>
    </row>
    <row r="51" spans="2:97" ht="18" customHeight="1" thickBot="1" x14ac:dyDescent="0.2">
      <c r="B51" s="355">
        <v>4</v>
      </c>
      <c r="C51" s="300"/>
      <c r="D51" s="356"/>
      <c r="E51" s="357"/>
      <c r="F51" s="357"/>
      <c r="G51" s="357"/>
      <c r="H51" s="357"/>
      <c r="I51" s="358"/>
      <c r="J51" s="356"/>
      <c r="K51" s="357"/>
      <c r="L51" s="357"/>
      <c r="M51" s="357"/>
      <c r="N51" s="357"/>
      <c r="O51" s="357"/>
      <c r="P51" s="358"/>
      <c r="Q51" s="359"/>
      <c r="R51" s="360"/>
      <c r="S51" s="360"/>
      <c r="T51" s="360"/>
      <c r="U51" s="361"/>
      <c r="V51" s="339" t="s">
        <v>402</v>
      </c>
      <c r="W51" s="340"/>
      <c r="X51" s="341"/>
      <c r="Y51" s="342"/>
      <c r="Z51" s="342"/>
      <c r="AA51" s="342"/>
      <c r="AB51" s="342"/>
      <c r="AC51" s="342"/>
      <c r="AD51" s="342"/>
      <c r="AE51" s="342"/>
      <c r="AF51" s="342"/>
      <c r="AG51" s="343"/>
      <c r="AH51" s="362" t="s">
        <v>397</v>
      </c>
      <c r="AI51" s="363"/>
      <c r="AJ51" s="363"/>
      <c r="AK51" s="341"/>
      <c r="AL51" s="342"/>
      <c r="AM51" s="342"/>
      <c r="AN51" s="343"/>
      <c r="AO51" s="339" t="s">
        <v>166</v>
      </c>
      <c r="AP51" s="340"/>
      <c r="AQ51" s="341"/>
      <c r="AR51" s="342"/>
      <c r="AS51" s="342"/>
      <c r="AT51" s="343"/>
      <c r="AU51" s="339" t="s">
        <v>166</v>
      </c>
      <c r="AV51" s="340"/>
      <c r="AW51" s="341"/>
      <c r="AX51" s="342"/>
      <c r="AY51" s="342"/>
      <c r="AZ51" s="343"/>
      <c r="BA51" s="339" t="s">
        <v>166</v>
      </c>
      <c r="BB51" s="340"/>
      <c r="BD51" s="26" t="s">
        <v>517</v>
      </c>
      <c r="BE51" s="5"/>
      <c r="BF51" s="5"/>
      <c r="BG51" s="5"/>
      <c r="BH51" s="27" t="s">
        <v>568</v>
      </c>
      <c r="BI51" s="5"/>
    </row>
    <row r="52" spans="2:97" ht="18" customHeight="1" thickBot="1" x14ac:dyDescent="0.2">
      <c r="B52" s="355">
        <v>5</v>
      </c>
      <c r="C52" s="300"/>
      <c r="D52" s="356"/>
      <c r="E52" s="357"/>
      <c r="F52" s="357"/>
      <c r="G52" s="357"/>
      <c r="H52" s="357"/>
      <c r="I52" s="358"/>
      <c r="J52" s="356"/>
      <c r="K52" s="357"/>
      <c r="L52" s="357"/>
      <c r="M52" s="357"/>
      <c r="N52" s="357"/>
      <c r="O52" s="357"/>
      <c r="P52" s="358"/>
      <c r="Q52" s="359"/>
      <c r="R52" s="360"/>
      <c r="S52" s="360"/>
      <c r="T52" s="360"/>
      <c r="U52" s="361"/>
      <c r="V52" s="339" t="s">
        <v>402</v>
      </c>
      <c r="W52" s="340"/>
      <c r="X52" s="341"/>
      <c r="Y52" s="342"/>
      <c r="Z52" s="342"/>
      <c r="AA52" s="342"/>
      <c r="AB52" s="342"/>
      <c r="AC52" s="342"/>
      <c r="AD52" s="342"/>
      <c r="AE52" s="342"/>
      <c r="AF52" s="342"/>
      <c r="AG52" s="343"/>
      <c r="AH52" s="362" t="s">
        <v>397</v>
      </c>
      <c r="AI52" s="363"/>
      <c r="AJ52" s="363"/>
      <c r="AK52" s="341"/>
      <c r="AL52" s="342"/>
      <c r="AM52" s="342"/>
      <c r="AN52" s="343"/>
      <c r="AO52" s="339" t="s">
        <v>166</v>
      </c>
      <c r="AP52" s="340"/>
      <c r="AQ52" s="341"/>
      <c r="AR52" s="342"/>
      <c r="AS52" s="342"/>
      <c r="AT52" s="343"/>
      <c r="AU52" s="339" t="s">
        <v>166</v>
      </c>
      <c r="AV52" s="340"/>
      <c r="AW52" s="341"/>
      <c r="AX52" s="342"/>
      <c r="AY52" s="342"/>
      <c r="AZ52" s="343"/>
      <c r="BA52" s="339" t="s">
        <v>166</v>
      </c>
      <c r="BB52" s="340"/>
      <c r="BD52" s="26" t="s">
        <v>404</v>
      </c>
      <c r="BE52" s="5"/>
      <c r="BF52" s="5"/>
      <c r="BG52" s="5" t="s">
        <v>405</v>
      </c>
      <c r="BH52" s="5"/>
      <c r="BI52" s="5"/>
    </row>
    <row r="53" spans="2:97" ht="18" customHeight="1" thickBot="1" x14ac:dyDescent="0.2">
      <c r="B53" s="355">
        <v>6</v>
      </c>
      <c r="C53" s="300"/>
      <c r="D53" s="356"/>
      <c r="E53" s="357"/>
      <c r="F53" s="357"/>
      <c r="G53" s="357"/>
      <c r="H53" s="357"/>
      <c r="I53" s="358"/>
      <c r="J53" s="356"/>
      <c r="K53" s="357"/>
      <c r="L53" s="357"/>
      <c r="M53" s="357"/>
      <c r="N53" s="357"/>
      <c r="O53" s="357"/>
      <c r="P53" s="358"/>
      <c r="Q53" s="359"/>
      <c r="R53" s="360"/>
      <c r="S53" s="360"/>
      <c r="T53" s="360"/>
      <c r="U53" s="361"/>
      <c r="V53" s="339" t="s">
        <v>402</v>
      </c>
      <c r="W53" s="340"/>
      <c r="X53" s="341"/>
      <c r="Y53" s="342"/>
      <c r="Z53" s="342"/>
      <c r="AA53" s="342"/>
      <c r="AB53" s="342"/>
      <c r="AC53" s="342"/>
      <c r="AD53" s="342"/>
      <c r="AE53" s="342"/>
      <c r="AF53" s="342"/>
      <c r="AG53" s="343"/>
      <c r="AH53" s="362" t="s">
        <v>397</v>
      </c>
      <c r="AI53" s="363"/>
      <c r="AJ53" s="363"/>
      <c r="AK53" s="341"/>
      <c r="AL53" s="342"/>
      <c r="AM53" s="342"/>
      <c r="AN53" s="343"/>
      <c r="AO53" s="339" t="s">
        <v>166</v>
      </c>
      <c r="AP53" s="340"/>
      <c r="AQ53" s="341"/>
      <c r="AR53" s="342"/>
      <c r="AS53" s="342"/>
      <c r="AT53" s="343"/>
      <c r="AU53" s="339" t="s">
        <v>166</v>
      </c>
      <c r="AV53" s="340"/>
      <c r="AW53" s="341"/>
      <c r="AX53" s="342"/>
      <c r="AY53" s="342"/>
      <c r="AZ53" s="343"/>
      <c r="BA53" s="339" t="s">
        <v>166</v>
      </c>
      <c r="BB53" s="340"/>
      <c r="BD53" s="26" t="s">
        <v>406</v>
      </c>
      <c r="BE53" s="5"/>
      <c r="BF53" s="5"/>
      <c r="BG53" s="5"/>
      <c r="BH53" s="5"/>
      <c r="BI53" s="5" t="s">
        <v>569</v>
      </c>
      <c r="BM53" s="3"/>
    </row>
    <row r="54" spans="2:97" ht="18" customHeight="1" thickBot="1" x14ac:dyDescent="0.2">
      <c r="B54" s="355">
        <v>7</v>
      </c>
      <c r="C54" s="300"/>
      <c r="D54" s="356"/>
      <c r="E54" s="357"/>
      <c r="F54" s="357"/>
      <c r="G54" s="357"/>
      <c r="H54" s="357"/>
      <c r="I54" s="358"/>
      <c r="J54" s="356"/>
      <c r="K54" s="357"/>
      <c r="L54" s="357"/>
      <c r="M54" s="357"/>
      <c r="N54" s="357"/>
      <c r="O54" s="357"/>
      <c r="P54" s="358"/>
      <c r="Q54" s="359"/>
      <c r="R54" s="360"/>
      <c r="S54" s="360"/>
      <c r="T54" s="360"/>
      <c r="U54" s="361"/>
      <c r="V54" s="339" t="s">
        <v>402</v>
      </c>
      <c r="W54" s="340"/>
      <c r="X54" s="341"/>
      <c r="Y54" s="342"/>
      <c r="Z54" s="342"/>
      <c r="AA54" s="342"/>
      <c r="AB54" s="342"/>
      <c r="AC54" s="342"/>
      <c r="AD54" s="342"/>
      <c r="AE54" s="342"/>
      <c r="AF54" s="342"/>
      <c r="AG54" s="343"/>
      <c r="AH54" s="362" t="s">
        <v>397</v>
      </c>
      <c r="AI54" s="363"/>
      <c r="AJ54" s="363"/>
      <c r="AK54" s="341"/>
      <c r="AL54" s="342"/>
      <c r="AM54" s="342"/>
      <c r="AN54" s="343"/>
      <c r="AO54" s="339" t="s">
        <v>166</v>
      </c>
      <c r="AP54" s="340"/>
      <c r="AQ54" s="341"/>
      <c r="AR54" s="342"/>
      <c r="AS54" s="342"/>
      <c r="AT54" s="343"/>
      <c r="AU54" s="339" t="s">
        <v>166</v>
      </c>
      <c r="AV54" s="340"/>
      <c r="AW54" s="341"/>
      <c r="AX54" s="342"/>
      <c r="AY54" s="342"/>
      <c r="AZ54" s="343"/>
      <c r="BA54" s="339" t="s">
        <v>166</v>
      </c>
      <c r="BB54" s="340"/>
      <c r="BC54" s="32"/>
      <c r="BD54" s="32"/>
      <c r="BF54" s="1" t="s">
        <v>407</v>
      </c>
    </row>
    <row r="55" spans="2:97" ht="18" customHeight="1" thickBot="1" x14ac:dyDescent="0.2">
      <c r="B55" s="355">
        <v>8</v>
      </c>
      <c r="C55" s="300"/>
      <c r="D55" s="356"/>
      <c r="E55" s="357"/>
      <c r="F55" s="357"/>
      <c r="G55" s="357"/>
      <c r="H55" s="357"/>
      <c r="I55" s="358"/>
      <c r="J55" s="356"/>
      <c r="K55" s="357"/>
      <c r="L55" s="357"/>
      <c r="M55" s="357"/>
      <c r="N55" s="357"/>
      <c r="O55" s="357"/>
      <c r="P55" s="358"/>
      <c r="Q55" s="359"/>
      <c r="R55" s="360"/>
      <c r="S55" s="360"/>
      <c r="T55" s="360"/>
      <c r="U55" s="361"/>
      <c r="V55" s="339" t="s">
        <v>402</v>
      </c>
      <c r="W55" s="340"/>
      <c r="X55" s="341"/>
      <c r="Y55" s="342"/>
      <c r="Z55" s="342"/>
      <c r="AA55" s="342"/>
      <c r="AB55" s="342"/>
      <c r="AC55" s="342"/>
      <c r="AD55" s="342"/>
      <c r="AE55" s="342"/>
      <c r="AF55" s="342"/>
      <c r="AG55" s="343"/>
      <c r="AH55" s="362" t="s">
        <v>397</v>
      </c>
      <c r="AI55" s="363"/>
      <c r="AJ55" s="363"/>
      <c r="AK55" s="341"/>
      <c r="AL55" s="342"/>
      <c r="AM55" s="342"/>
      <c r="AN55" s="343"/>
      <c r="AO55" s="339" t="s">
        <v>166</v>
      </c>
      <c r="AP55" s="340"/>
      <c r="AQ55" s="341"/>
      <c r="AR55" s="342"/>
      <c r="AS55" s="342"/>
      <c r="AT55" s="343"/>
      <c r="AU55" s="339" t="s">
        <v>166</v>
      </c>
      <c r="AV55" s="340"/>
      <c r="AW55" s="341"/>
      <c r="AX55" s="342"/>
      <c r="AY55" s="342"/>
      <c r="AZ55" s="343"/>
      <c r="BA55" s="339" t="s">
        <v>166</v>
      </c>
      <c r="BB55" s="340"/>
      <c r="BC55" s="32"/>
      <c r="BD55" s="32"/>
      <c r="BF55" s="364" t="s">
        <v>488</v>
      </c>
      <c r="BG55" s="336"/>
      <c r="BH55" s="336"/>
      <c r="BI55" s="336"/>
      <c r="BJ55" s="336" t="s">
        <v>489</v>
      </c>
      <c r="BK55" s="336"/>
      <c r="BL55" s="337"/>
      <c r="BM55" s="337"/>
      <c r="BN55" s="336" t="s">
        <v>490</v>
      </c>
      <c r="BO55" s="336"/>
      <c r="BP55" s="337"/>
      <c r="BQ55" s="337"/>
      <c r="BR55" s="336" t="s">
        <v>491</v>
      </c>
      <c r="BS55" s="336"/>
      <c r="BT55" s="337"/>
      <c r="BU55" s="337"/>
      <c r="BV55" s="336" t="s">
        <v>492</v>
      </c>
      <c r="BW55" s="336"/>
      <c r="BX55" s="337"/>
      <c r="BY55" s="337"/>
      <c r="BZ55" s="336" t="s">
        <v>493</v>
      </c>
      <c r="CA55" s="336"/>
      <c r="CB55" s="337"/>
      <c r="CC55" s="337"/>
      <c r="CD55" s="336" t="s">
        <v>494</v>
      </c>
      <c r="CE55" s="336"/>
      <c r="CF55" s="337"/>
      <c r="CG55" s="337"/>
      <c r="CH55" s="336" t="s">
        <v>495</v>
      </c>
      <c r="CI55" s="336"/>
      <c r="CJ55" s="337"/>
      <c r="CK55" s="337"/>
      <c r="CL55" s="336" t="s">
        <v>496</v>
      </c>
      <c r="CM55" s="336"/>
      <c r="CN55" s="337"/>
      <c r="CO55" s="337"/>
      <c r="CP55" s="336" t="s">
        <v>497</v>
      </c>
      <c r="CQ55" s="336"/>
      <c r="CR55" s="337"/>
      <c r="CS55" s="338"/>
    </row>
    <row r="56" spans="2:97" ht="18" customHeight="1" thickBot="1" x14ac:dyDescent="0.2">
      <c r="B56" s="355">
        <v>9</v>
      </c>
      <c r="C56" s="300"/>
      <c r="D56" s="356"/>
      <c r="E56" s="357"/>
      <c r="F56" s="357"/>
      <c r="G56" s="357"/>
      <c r="H56" s="357"/>
      <c r="I56" s="358"/>
      <c r="J56" s="356"/>
      <c r="K56" s="357"/>
      <c r="L56" s="357"/>
      <c r="M56" s="357"/>
      <c r="N56" s="357"/>
      <c r="O56" s="357"/>
      <c r="P56" s="358"/>
      <c r="Q56" s="359"/>
      <c r="R56" s="360"/>
      <c r="S56" s="360"/>
      <c r="T56" s="360"/>
      <c r="U56" s="361"/>
      <c r="V56" s="339" t="s">
        <v>402</v>
      </c>
      <c r="W56" s="340"/>
      <c r="X56" s="341"/>
      <c r="Y56" s="342"/>
      <c r="Z56" s="342"/>
      <c r="AA56" s="342"/>
      <c r="AB56" s="342"/>
      <c r="AC56" s="342"/>
      <c r="AD56" s="342"/>
      <c r="AE56" s="342"/>
      <c r="AF56" s="342"/>
      <c r="AG56" s="343"/>
      <c r="AH56" s="362" t="s">
        <v>397</v>
      </c>
      <c r="AI56" s="363"/>
      <c r="AJ56" s="363"/>
      <c r="AK56" s="341"/>
      <c r="AL56" s="342"/>
      <c r="AM56" s="342"/>
      <c r="AN56" s="343"/>
      <c r="AO56" s="339" t="s">
        <v>166</v>
      </c>
      <c r="AP56" s="340"/>
      <c r="AQ56" s="341"/>
      <c r="AR56" s="342"/>
      <c r="AS56" s="342"/>
      <c r="AT56" s="343"/>
      <c r="AU56" s="339" t="s">
        <v>166</v>
      </c>
      <c r="AV56" s="340"/>
      <c r="AW56" s="341"/>
      <c r="AX56" s="342"/>
      <c r="AY56" s="342"/>
      <c r="AZ56" s="343"/>
      <c r="BA56" s="339" t="s">
        <v>166</v>
      </c>
      <c r="BB56" s="340"/>
      <c r="BC56" s="32"/>
      <c r="BD56" s="32"/>
      <c r="BF56" s="349" t="s">
        <v>498</v>
      </c>
      <c r="BG56" s="347"/>
      <c r="BH56" s="347"/>
      <c r="BI56" s="347"/>
      <c r="BJ56" s="347" t="s">
        <v>499</v>
      </c>
      <c r="BK56" s="347"/>
      <c r="BL56" s="348"/>
      <c r="BM56" s="348"/>
      <c r="BN56" s="347" t="s">
        <v>500</v>
      </c>
      <c r="BO56" s="347"/>
      <c r="BP56" s="348"/>
      <c r="BQ56" s="348"/>
      <c r="BR56" s="347" t="s">
        <v>501</v>
      </c>
      <c r="BS56" s="347"/>
      <c r="BT56" s="348"/>
      <c r="BU56" s="348"/>
      <c r="BV56" s="347" t="s">
        <v>502</v>
      </c>
      <c r="BW56" s="347"/>
      <c r="BX56" s="348"/>
      <c r="BY56" s="348"/>
      <c r="BZ56" s="347" t="s">
        <v>503</v>
      </c>
      <c r="CA56" s="347"/>
      <c r="CB56" s="348"/>
      <c r="CC56" s="348"/>
      <c r="CD56" s="347" t="s">
        <v>504</v>
      </c>
      <c r="CE56" s="347"/>
      <c r="CF56" s="348"/>
      <c r="CG56" s="348"/>
      <c r="CH56" s="347" t="s">
        <v>505</v>
      </c>
      <c r="CI56" s="347"/>
      <c r="CJ56" s="348"/>
      <c r="CK56" s="348"/>
      <c r="CL56" s="353" t="s">
        <v>506</v>
      </c>
      <c r="CM56" s="353"/>
      <c r="CN56" s="348"/>
      <c r="CO56" s="348"/>
      <c r="CP56" s="344" t="s">
        <v>507</v>
      </c>
      <c r="CQ56" s="344"/>
      <c r="CR56" s="345"/>
      <c r="CS56" s="346"/>
    </row>
    <row r="57" spans="2:97" ht="18" customHeight="1" thickBot="1" x14ac:dyDescent="0.2">
      <c r="B57" s="355">
        <v>10</v>
      </c>
      <c r="C57" s="300"/>
      <c r="D57" s="356"/>
      <c r="E57" s="357"/>
      <c r="F57" s="357"/>
      <c r="G57" s="357"/>
      <c r="H57" s="357"/>
      <c r="I57" s="358"/>
      <c r="J57" s="356"/>
      <c r="K57" s="357"/>
      <c r="L57" s="357"/>
      <c r="M57" s="357"/>
      <c r="N57" s="357"/>
      <c r="O57" s="357"/>
      <c r="P57" s="358"/>
      <c r="Q57" s="359"/>
      <c r="R57" s="360"/>
      <c r="S57" s="360"/>
      <c r="T57" s="360"/>
      <c r="U57" s="361"/>
      <c r="V57" s="339" t="s">
        <v>402</v>
      </c>
      <c r="W57" s="340"/>
      <c r="X57" s="341"/>
      <c r="Y57" s="342"/>
      <c r="Z57" s="342"/>
      <c r="AA57" s="342"/>
      <c r="AB57" s="342"/>
      <c r="AC57" s="342"/>
      <c r="AD57" s="342"/>
      <c r="AE57" s="342"/>
      <c r="AF57" s="342"/>
      <c r="AG57" s="343"/>
      <c r="AH57" s="362" t="s">
        <v>397</v>
      </c>
      <c r="AI57" s="363"/>
      <c r="AJ57" s="363"/>
      <c r="AK57" s="341"/>
      <c r="AL57" s="342"/>
      <c r="AM57" s="342"/>
      <c r="AN57" s="343"/>
      <c r="AO57" s="339" t="s">
        <v>166</v>
      </c>
      <c r="AP57" s="340"/>
      <c r="AQ57" s="341"/>
      <c r="AR57" s="342"/>
      <c r="AS57" s="342"/>
      <c r="AT57" s="343"/>
      <c r="AU57" s="339" t="s">
        <v>166</v>
      </c>
      <c r="AV57" s="340"/>
      <c r="AW57" s="341"/>
      <c r="AX57" s="342"/>
      <c r="AY57" s="342"/>
      <c r="AZ57" s="343"/>
      <c r="BA57" s="339" t="s">
        <v>166</v>
      </c>
      <c r="BB57" s="340"/>
      <c r="BC57" s="32"/>
      <c r="BD57" s="32"/>
      <c r="BF57" s="352" t="s">
        <v>508</v>
      </c>
      <c r="BG57" s="344"/>
      <c r="BH57" s="345"/>
      <c r="BI57" s="345"/>
      <c r="BJ57" s="344" t="s">
        <v>509</v>
      </c>
      <c r="BK57" s="344"/>
      <c r="BL57" s="345"/>
      <c r="BM57" s="345"/>
      <c r="BN57" s="344" t="s">
        <v>510</v>
      </c>
      <c r="BO57" s="344"/>
      <c r="BP57" s="345"/>
      <c r="BQ57" s="345"/>
      <c r="BR57" s="344" t="s">
        <v>511</v>
      </c>
      <c r="BS57" s="344"/>
      <c r="BT57" s="345"/>
      <c r="BU57" s="345"/>
      <c r="BV57" s="344" t="s">
        <v>512</v>
      </c>
      <c r="BW57" s="344"/>
      <c r="BX57" s="345"/>
      <c r="BY57" s="345"/>
      <c r="BZ57" s="344" t="s">
        <v>513</v>
      </c>
      <c r="CA57" s="344"/>
      <c r="CB57" s="345"/>
      <c r="CC57" s="345"/>
      <c r="CD57" s="344" t="s">
        <v>514</v>
      </c>
      <c r="CE57" s="344"/>
      <c r="CF57" s="345"/>
      <c r="CG57" s="345"/>
      <c r="CH57" s="344" t="s">
        <v>515</v>
      </c>
      <c r="CI57" s="344"/>
      <c r="CJ57" s="345"/>
      <c r="CK57" s="345"/>
      <c r="CL57" s="354" t="s">
        <v>516</v>
      </c>
      <c r="CM57" s="354"/>
      <c r="CN57" s="345"/>
      <c r="CO57" s="346"/>
      <c r="CP57" s="71"/>
      <c r="CQ57" s="71"/>
      <c r="CR57" s="71"/>
      <c r="CS57" s="71"/>
    </row>
    <row r="58" spans="2:97" ht="18" customHeight="1" x14ac:dyDescent="0.15">
      <c r="B58" s="31"/>
      <c r="C58" s="31"/>
      <c r="D58" s="72"/>
      <c r="E58" s="72"/>
      <c r="F58" s="72"/>
      <c r="G58" s="72"/>
      <c r="H58" s="72"/>
      <c r="I58" s="72"/>
      <c r="J58" s="72"/>
      <c r="K58" s="72"/>
      <c r="L58" s="72"/>
      <c r="M58" s="72"/>
      <c r="N58" s="72"/>
      <c r="O58" s="72"/>
      <c r="P58" s="72"/>
      <c r="Q58" s="73"/>
      <c r="R58" s="73"/>
      <c r="S58" s="73"/>
      <c r="T58" s="73"/>
      <c r="U58" s="73"/>
      <c r="V58" s="33"/>
      <c r="W58" s="33"/>
      <c r="X58" s="73"/>
      <c r="Y58" s="73"/>
      <c r="Z58" s="73"/>
      <c r="AA58" s="73"/>
      <c r="AB58" s="73"/>
      <c r="AC58" s="73"/>
      <c r="AD58" s="73"/>
      <c r="AE58" s="73"/>
      <c r="AF58" s="73"/>
      <c r="AG58" s="73"/>
      <c r="AH58" s="34"/>
      <c r="AI58" s="34"/>
      <c r="AJ58" s="34"/>
      <c r="AK58" s="73"/>
      <c r="AL58" s="73"/>
      <c r="AM58" s="73"/>
      <c r="AN58" s="73"/>
      <c r="AO58" s="33"/>
      <c r="AP58" s="33"/>
      <c r="AQ58" s="73"/>
      <c r="AR58" s="73"/>
      <c r="AS58" s="73"/>
      <c r="AT58" s="73"/>
      <c r="AU58" s="33"/>
      <c r="AV58" s="33"/>
      <c r="AW58" s="73"/>
      <c r="AX58" s="73"/>
      <c r="AY58" s="73"/>
      <c r="AZ58" s="73"/>
      <c r="BA58" s="33"/>
      <c r="BB58" s="33"/>
      <c r="BD58" s="74"/>
      <c r="BE58" s="74"/>
      <c r="BF58" s="75"/>
      <c r="BG58" s="75"/>
      <c r="BH58" s="74"/>
      <c r="BI58" s="74"/>
      <c r="BJ58" s="75"/>
      <c r="BK58" s="75"/>
      <c r="BL58" s="74"/>
      <c r="BM58" s="74"/>
      <c r="BN58" s="75"/>
      <c r="BO58" s="75"/>
      <c r="BP58" s="74"/>
      <c r="BQ58" s="74"/>
      <c r="BR58" s="75"/>
      <c r="BS58" s="75"/>
      <c r="BT58" s="74"/>
      <c r="BU58" s="74"/>
      <c r="BV58" s="75"/>
      <c r="BW58" s="75"/>
      <c r="BX58" s="74"/>
      <c r="BY58" s="74"/>
      <c r="BZ58" s="75"/>
      <c r="CA58" s="75"/>
      <c r="CB58" s="74"/>
      <c r="CC58" s="74"/>
      <c r="CD58" s="75"/>
      <c r="CE58" s="75"/>
      <c r="CF58" s="74"/>
      <c r="CG58" s="74"/>
      <c r="CH58" s="75"/>
      <c r="CI58" s="75"/>
    </row>
    <row r="59" spans="2:97" ht="24.95" customHeight="1" thickBot="1" x14ac:dyDescent="0.2">
      <c r="B59" s="76" t="s">
        <v>459</v>
      </c>
    </row>
    <row r="60" spans="2:97" ht="18" customHeight="1" thickBot="1" x14ac:dyDescent="0.2">
      <c r="C60" s="77" t="s">
        <v>410</v>
      </c>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7"/>
      <c r="AL60" s="36"/>
      <c r="AM60" s="350" t="s">
        <v>28</v>
      </c>
      <c r="AN60" s="351"/>
      <c r="AO60" s="78" t="s">
        <v>411</v>
      </c>
      <c r="AP60" s="78"/>
      <c r="AQ60" s="78"/>
      <c r="AR60" s="78"/>
      <c r="AS60" s="78"/>
      <c r="AT60" s="78"/>
      <c r="AU60" s="78"/>
      <c r="AV60" s="78"/>
      <c r="AW60" s="78"/>
      <c r="AX60" s="350" t="s">
        <v>28</v>
      </c>
      <c r="AY60" s="351"/>
      <c r="AZ60" s="78" t="s">
        <v>412</v>
      </c>
      <c r="BA60" s="78"/>
      <c r="BB60" s="78"/>
      <c r="BC60" s="78"/>
      <c r="BD60" s="78"/>
      <c r="BE60" s="78"/>
      <c r="BF60" s="36"/>
      <c r="BG60" s="36"/>
      <c r="BH60" s="36"/>
      <c r="BI60" s="37"/>
      <c r="BJ60" s="28"/>
      <c r="BK60" s="28"/>
      <c r="BL60" s="39" t="s">
        <v>472</v>
      </c>
      <c r="BM60" s="28"/>
      <c r="BN60" s="28"/>
    </row>
    <row r="61" spans="2:97" ht="18" customHeight="1" thickBot="1" x14ac:dyDescent="0.2">
      <c r="C61" s="77" t="s">
        <v>413</v>
      </c>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7"/>
      <c r="AL61" s="36"/>
      <c r="AM61" s="350" t="s">
        <v>28</v>
      </c>
      <c r="AN61" s="351"/>
      <c r="AO61" s="78" t="s">
        <v>411</v>
      </c>
      <c r="AP61" s="78"/>
      <c r="AQ61" s="78"/>
      <c r="AR61" s="78"/>
      <c r="AS61" s="78"/>
      <c r="AT61" s="78"/>
      <c r="AU61" s="78"/>
      <c r="AV61" s="78"/>
      <c r="AW61" s="78"/>
      <c r="AX61" s="350" t="s">
        <v>28</v>
      </c>
      <c r="AY61" s="351"/>
      <c r="AZ61" s="78" t="s">
        <v>412</v>
      </c>
      <c r="BA61" s="78"/>
      <c r="BB61" s="78"/>
      <c r="BC61" s="78"/>
      <c r="BD61" s="78"/>
      <c r="BE61" s="78"/>
      <c r="BF61" s="36"/>
      <c r="BG61" s="36"/>
      <c r="BH61" s="36"/>
      <c r="BI61" s="37"/>
      <c r="BJ61" s="28"/>
      <c r="BK61" s="28"/>
      <c r="BL61" s="39" t="s">
        <v>473</v>
      </c>
      <c r="BM61" s="28"/>
      <c r="BN61" s="28"/>
    </row>
    <row r="62" spans="2:97" ht="18" customHeight="1" x14ac:dyDescent="0.15">
      <c r="C62" s="35"/>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39"/>
      <c r="BM62" s="28"/>
      <c r="BN62" s="28"/>
    </row>
    <row r="64" spans="2:97" ht="24.95" customHeight="1" thickBot="1" x14ac:dyDescent="0.2">
      <c r="B64" s="76" t="s">
        <v>673</v>
      </c>
    </row>
    <row r="65" spans="2:103" ht="18" customHeight="1" x14ac:dyDescent="0.15">
      <c r="B65" s="365"/>
      <c r="C65" s="366"/>
      <c r="D65" s="500" t="s">
        <v>674</v>
      </c>
      <c r="E65" s="501"/>
      <c r="F65" s="501"/>
      <c r="G65" s="501"/>
      <c r="H65" s="501"/>
      <c r="I65" s="501"/>
      <c r="J65" s="501"/>
      <c r="K65" s="501"/>
      <c r="L65" s="501"/>
      <c r="M65" s="501"/>
      <c r="N65" s="501"/>
      <c r="O65" s="501"/>
      <c r="P65" s="502"/>
      <c r="Q65" s="481" t="s">
        <v>693</v>
      </c>
      <c r="R65" s="371"/>
      <c r="S65" s="371"/>
      <c r="T65" s="371"/>
      <c r="U65" s="371"/>
      <c r="V65" s="371"/>
      <c r="W65" s="372"/>
      <c r="X65" s="481" t="s">
        <v>695</v>
      </c>
      <c r="Y65" s="483"/>
      <c r="Z65" s="483"/>
      <c r="AA65" s="483"/>
      <c r="AB65" s="483"/>
      <c r="AC65" s="483"/>
      <c r="AD65" s="483"/>
      <c r="AE65" s="483"/>
      <c r="AF65" s="483"/>
      <c r="AG65" s="483"/>
      <c r="AH65" s="256"/>
      <c r="AI65" s="486" t="s">
        <v>694</v>
      </c>
      <c r="AJ65" s="487"/>
      <c r="AK65" s="487"/>
      <c r="AL65" s="487"/>
      <c r="AM65" s="487"/>
      <c r="AN65" s="487"/>
      <c r="AO65" s="487"/>
      <c r="AP65" s="488"/>
      <c r="AQ65" s="39"/>
      <c r="AR65" s="39"/>
      <c r="AS65" s="39"/>
      <c r="AT65" s="39"/>
      <c r="AU65" s="39"/>
      <c r="AV65" s="39"/>
      <c r="AW65" s="39"/>
      <c r="AX65" s="39" t="s">
        <v>763</v>
      </c>
      <c r="AY65" s="28"/>
      <c r="AZ65" s="28"/>
    </row>
    <row r="66" spans="2:103" ht="18" customHeight="1" thickBot="1" x14ac:dyDescent="0.2">
      <c r="B66" s="365"/>
      <c r="C66" s="366"/>
      <c r="D66" s="503"/>
      <c r="E66" s="504"/>
      <c r="F66" s="504"/>
      <c r="G66" s="504"/>
      <c r="H66" s="504"/>
      <c r="I66" s="504"/>
      <c r="J66" s="504"/>
      <c r="K66" s="504"/>
      <c r="L66" s="504"/>
      <c r="M66" s="504"/>
      <c r="N66" s="504"/>
      <c r="O66" s="504"/>
      <c r="P66" s="505"/>
      <c r="Q66" s="373"/>
      <c r="R66" s="374"/>
      <c r="S66" s="374"/>
      <c r="T66" s="374"/>
      <c r="U66" s="374"/>
      <c r="V66" s="374"/>
      <c r="W66" s="375"/>
      <c r="X66" s="484"/>
      <c r="Y66" s="485"/>
      <c r="Z66" s="485"/>
      <c r="AA66" s="485"/>
      <c r="AB66" s="485"/>
      <c r="AC66" s="485"/>
      <c r="AD66" s="485"/>
      <c r="AE66" s="485"/>
      <c r="AF66" s="485"/>
      <c r="AG66" s="485"/>
      <c r="AH66" s="257"/>
      <c r="AI66" s="489"/>
      <c r="AJ66" s="490"/>
      <c r="AK66" s="490"/>
      <c r="AL66" s="490"/>
      <c r="AM66" s="490"/>
      <c r="AN66" s="490"/>
      <c r="AO66" s="490"/>
      <c r="AP66" s="491"/>
      <c r="AQ66" s="458"/>
      <c r="AR66" s="458"/>
      <c r="AS66" s="458"/>
      <c r="AT66" s="458"/>
      <c r="AU66" s="458"/>
      <c r="AV66" s="458"/>
      <c r="AW66" s="275"/>
      <c r="AY66" s="39" t="s">
        <v>698</v>
      </c>
      <c r="AZ66" s="261"/>
      <c r="BA66" s="5"/>
      <c r="BB66" s="5"/>
      <c r="BC66" s="5"/>
      <c r="BD66" s="5"/>
      <c r="BE66" s="5"/>
      <c r="BF66" s="5"/>
      <c r="BG66" s="5"/>
    </row>
    <row r="67" spans="2:103" ht="18" customHeight="1" thickBot="1" x14ac:dyDescent="0.2">
      <c r="B67" s="355">
        <v>1</v>
      </c>
      <c r="C67" s="300"/>
      <c r="D67" s="325" t="s">
        <v>675</v>
      </c>
      <c r="E67" s="326"/>
      <c r="F67" s="326"/>
      <c r="G67" s="326"/>
      <c r="H67" s="326"/>
      <c r="I67" s="326"/>
      <c r="J67" s="326"/>
      <c r="K67" s="326"/>
      <c r="L67" s="326"/>
      <c r="M67" s="326"/>
      <c r="N67" s="326"/>
      <c r="O67" s="326"/>
      <c r="P67" s="327"/>
      <c r="Q67" s="328"/>
      <c r="R67" s="329"/>
      <c r="S67" s="329"/>
      <c r="T67" s="329"/>
      <c r="U67" s="329"/>
      <c r="V67" s="329"/>
      <c r="W67" s="329"/>
      <c r="X67" s="310"/>
      <c r="Y67" s="311"/>
      <c r="Z67" s="311"/>
      <c r="AA67" s="311"/>
      <c r="AB67" s="311"/>
      <c r="AC67" s="311"/>
      <c r="AD67" s="312"/>
      <c r="AE67" s="472"/>
      <c r="AF67" s="473"/>
      <c r="AG67" s="473"/>
      <c r="AH67" s="474"/>
      <c r="AI67" s="319" t="str">
        <f>IF($Q$67="01 有","5","0")</f>
        <v>0</v>
      </c>
      <c r="AJ67" s="320"/>
      <c r="AK67" s="320"/>
      <c r="AL67" s="320"/>
      <c r="AM67" s="320"/>
      <c r="AN67" s="321"/>
      <c r="AO67" s="308" t="s">
        <v>687</v>
      </c>
      <c r="AP67" s="309"/>
      <c r="AQ67" s="470"/>
      <c r="AR67" s="470"/>
      <c r="AS67" s="470"/>
      <c r="AT67" s="470"/>
      <c r="AU67" s="492"/>
      <c r="AV67" s="492"/>
      <c r="AW67" s="73"/>
      <c r="AX67" s="5"/>
      <c r="AY67" s="5" t="s">
        <v>699</v>
      </c>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row>
    <row r="68" spans="2:103" ht="18" customHeight="1" thickBot="1" x14ac:dyDescent="0.2">
      <c r="B68" s="296">
        <v>2</v>
      </c>
      <c r="C68" s="297"/>
      <c r="D68" s="325" t="s">
        <v>676</v>
      </c>
      <c r="E68" s="326"/>
      <c r="F68" s="326"/>
      <c r="G68" s="326"/>
      <c r="H68" s="326"/>
      <c r="I68" s="326"/>
      <c r="J68" s="326"/>
      <c r="K68" s="326"/>
      <c r="L68" s="326"/>
      <c r="M68" s="326"/>
      <c r="N68" s="326"/>
      <c r="O68" s="326"/>
      <c r="P68" s="327"/>
      <c r="Q68" s="328"/>
      <c r="R68" s="329"/>
      <c r="S68" s="329"/>
      <c r="T68" s="329"/>
      <c r="U68" s="329"/>
      <c r="V68" s="329"/>
      <c r="W68" s="329"/>
      <c r="X68" s="313"/>
      <c r="Y68" s="314"/>
      <c r="Z68" s="314"/>
      <c r="AA68" s="314"/>
      <c r="AB68" s="314"/>
      <c r="AC68" s="314"/>
      <c r="AD68" s="315"/>
      <c r="AE68" s="475"/>
      <c r="AF68" s="476"/>
      <c r="AG68" s="476"/>
      <c r="AH68" s="477"/>
      <c r="AI68" s="319" t="str">
        <f>IF($Q$68="01 有","20","0")</f>
        <v>0</v>
      </c>
      <c r="AJ68" s="320"/>
      <c r="AK68" s="320"/>
      <c r="AL68" s="320"/>
      <c r="AM68" s="320"/>
      <c r="AN68" s="321"/>
      <c r="AO68" s="308" t="s">
        <v>402</v>
      </c>
      <c r="AP68" s="309"/>
      <c r="AQ68" s="470"/>
      <c r="AR68" s="470"/>
      <c r="AS68" s="470"/>
      <c r="AT68" s="470"/>
      <c r="AU68" s="492"/>
      <c r="AV68" s="492"/>
      <c r="AW68" s="73"/>
      <c r="AX68" s="26" t="s">
        <v>697</v>
      </c>
      <c r="AY68" s="5"/>
    </row>
    <row r="69" spans="2:103" ht="18" customHeight="1" thickBot="1" x14ac:dyDescent="0.2">
      <c r="B69" s="298"/>
      <c r="C69" s="299"/>
      <c r="D69" s="325" t="s">
        <v>677</v>
      </c>
      <c r="E69" s="326"/>
      <c r="F69" s="326"/>
      <c r="G69" s="326"/>
      <c r="H69" s="326"/>
      <c r="I69" s="326"/>
      <c r="J69" s="326"/>
      <c r="K69" s="326"/>
      <c r="L69" s="326"/>
      <c r="M69" s="326"/>
      <c r="N69" s="326"/>
      <c r="O69" s="326"/>
      <c r="P69" s="327"/>
      <c r="Q69" s="328"/>
      <c r="R69" s="329"/>
      <c r="S69" s="329"/>
      <c r="T69" s="329"/>
      <c r="U69" s="329"/>
      <c r="V69" s="329"/>
      <c r="W69" s="329"/>
      <c r="X69" s="313"/>
      <c r="Y69" s="314"/>
      <c r="Z69" s="314"/>
      <c r="AA69" s="314"/>
      <c r="AB69" s="314"/>
      <c r="AC69" s="314"/>
      <c r="AD69" s="315"/>
      <c r="AE69" s="475"/>
      <c r="AF69" s="476"/>
      <c r="AG69" s="476"/>
      <c r="AH69" s="477"/>
      <c r="AI69" s="319" t="str">
        <f>IF($Q$69="01 有","20","0")</f>
        <v>0</v>
      </c>
      <c r="AJ69" s="320"/>
      <c r="AK69" s="320"/>
      <c r="AL69" s="320"/>
      <c r="AM69" s="320"/>
      <c r="AN69" s="321"/>
      <c r="AO69" s="308" t="s">
        <v>402</v>
      </c>
      <c r="AP69" s="309"/>
      <c r="AQ69" s="470"/>
      <c r="AR69" s="470"/>
      <c r="AS69" s="470"/>
      <c r="AT69" s="470"/>
      <c r="AU69" s="492"/>
      <c r="AV69" s="492"/>
      <c r="AW69" s="73"/>
      <c r="AX69" s="5" t="s">
        <v>700</v>
      </c>
      <c r="AY69" s="5"/>
      <c r="AZ69" s="5"/>
    </row>
    <row r="70" spans="2:103" ht="36" customHeight="1" thickBot="1" x14ac:dyDescent="0.2">
      <c r="B70" s="296">
        <v>3</v>
      </c>
      <c r="C70" s="297"/>
      <c r="D70" s="482" t="s">
        <v>688</v>
      </c>
      <c r="E70" s="326"/>
      <c r="F70" s="326"/>
      <c r="G70" s="326"/>
      <c r="H70" s="326"/>
      <c r="I70" s="326"/>
      <c r="J70" s="326"/>
      <c r="K70" s="326"/>
      <c r="L70" s="326"/>
      <c r="M70" s="326"/>
      <c r="N70" s="326"/>
      <c r="O70" s="326"/>
      <c r="P70" s="327"/>
      <c r="Q70" s="328"/>
      <c r="R70" s="329"/>
      <c r="S70" s="329"/>
      <c r="T70" s="329"/>
      <c r="U70" s="329"/>
      <c r="V70" s="329"/>
      <c r="W70" s="329"/>
      <c r="X70" s="313"/>
      <c r="Y70" s="314"/>
      <c r="Z70" s="314"/>
      <c r="AA70" s="314"/>
      <c r="AB70" s="314"/>
      <c r="AC70" s="314"/>
      <c r="AD70" s="315"/>
      <c r="AE70" s="475"/>
      <c r="AF70" s="476"/>
      <c r="AG70" s="476"/>
      <c r="AH70" s="477"/>
      <c r="AI70" s="319" t="str">
        <f>IF($Q$70="01 有","5","0")</f>
        <v>0</v>
      </c>
      <c r="AJ70" s="320"/>
      <c r="AK70" s="320"/>
      <c r="AL70" s="320"/>
      <c r="AM70" s="320"/>
      <c r="AN70" s="321"/>
      <c r="AO70" s="308" t="s">
        <v>402</v>
      </c>
      <c r="AP70" s="309"/>
      <c r="AQ70" s="470"/>
      <c r="AR70" s="470"/>
      <c r="AS70" s="470"/>
      <c r="AT70" s="470"/>
      <c r="AU70" s="492"/>
      <c r="AV70" s="492"/>
      <c r="AW70" s="73"/>
      <c r="AX70" s="262" t="s">
        <v>701</v>
      </c>
      <c r="AY70" s="5"/>
      <c r="AZ70" s="27"/>
      <c r="BA70" s="5"/>
    </row>
    <row r="71" spans="2:103" ht="36" customHeight="1" thickBot="1" x14ac:dyDescent="0.2">
      <c r="B71" s="298"/>
      <c r="C71" s="299"/>
      <c r="D71" s="482" t="s">
        <v>689</v>
      </c>
      <c r="E71" s="326"/>
      <c r="F71" s="326"/>
      <c r="G71" s="326"/>
      <c r="H71" s="326"/>
      <c r="I71" s="326"/>
      <c r="J71" s="326"/>
      <c r="K71" s="326"/>
      <c r="L71" s="326"/>
      <c r="M71" s="326"/>
      <c r="N71" s="326"/>
      <c r="O71" s="326"/>
      <c r="P71" s="327"/>
      <c r="Q71" s="328"/>
      <c r="R71" s="329"/>
      <c r="S71" s="329"/>
      <c r="T71" s="329"/>
      <c r="U71" s="329"/>
      <c r="V71" s="329"/>
      <c r="W71" s="329"/>
      <c r="X71" s="305"/>
      <c r="Y71" s="306"/>
      <c r="Z71" s="306"/>
      <c r="AA71" s="306"/>
      <c r="AB71" s="306"/>
      <c r="AC71" s="306"/>
      <c r="AD71" s="307"/>
      <c r="AE71" s="478"/>
      <c r="AF71" s="479"/>
      <c r="AG71" s="479"/>
      <c r="AH71" s="480"/>
      <c r="AI71" s="319" t="str">
        <f>IF($Q$71="01 有","5","0")</f>
        <v>0</v>
      </c>
      <c r="AJ71" s="320"/>
      <c r="AK71" s="320"/>
      <c r="AL71" s="320"/>
      <c r="AM71" s="320"/>
      <c r="AN71" s="321"/>
      <c r="AO71" s="308" t="s">
        <v>402</v>
      </c>
      <c r="AP71" s="309"/>
      <c r="AQ71" s="470"/>
      <c r="AR71" s="470"/>
      <c r="AS71" s="470"/>
      <c r="AT71" s="470"/>
      <c r="AU71" s="492"/>
      <c r="AV71" s="492"/>
      <c r="AW71" s="470"/>
      <c r="AX71" s="470"/>
      <c r="AY71" s="470"/>
      <c r="AZ71" s="470"/>
      <c r="BA71" s="471"/>
      <c r="BB71" s="471"/>
      <c r="BD71" s="26"/>
      <c r="BE71" s="5"/>
      <c r="BF71" s="5"/>
      <c r="BG71" s="5"/>
      <c r="BH71" s="5"/>
      <c r="BI71" s="5"/>
    </row>
    <row r="72" spans="2:103" ht="18" customHeight="1" thickBot="1" x14ac:dyDescent="0.2">
      <c r="B72" s="300">
        <v>4</v>
      </c>
      <c r="C72" s="301"/>
      <c r="D72" s="325" t="s">
        <v>678</v>
      </c>
      <c r="E72" s="326"/>
      <c r="F72" s="326"/>
      <c r="G72" s="326"/>
      <c r="H72" s="326"/>
      <c r="I72" s="326"/>
      <c r="J72" s="326"/>
      <c r="K72" s="326"/>
      <c r="L72" s="326"/>
      <c r="M72" s="326"/>
      <c r="N72" s="326"/>
      <c r="O72" s="326"/>
      <c r="P72" s="327"/>
      <c r="Q72" s="328"/>
      <c r="R72" s="329"/>
      <c r="S72" s="329"/>
      <c r="T72" s="329"/>
      <c r="U72" s="329"/>
      <c r="V72" s="329"/>
      <c r="W72" s="329"/>
      <c r="X72" s="330"/>
      <c r="Y72" s="331"/>
      <c r="Z72" s="331"/>
      <c r="AA72" s="331"/>
      <c r="AB72" s="331"/>
      <c r="AC72" s="331"/>
      <c r="AD72" s="332"/>
      <c r="AE72" s="316" t="s">
        <v>684</v>
      </c>
      <c r="AF72" s="317"/>
      <c r="AG72" s="317"/>
      <c r="AH72" s="318"/>
      <c r="AI72" s="319" t="str">
        <f>IF($X$72&gt;=100,"10",IF($X$72&gt;=80,"8",IF($X$72&gt;=60,"6",IF($X$72&gt;=40,"4",IF($X$72&gt;=20,"2",IF($X$72&gt;=1,"1","0"))))))</f>
        <v>0</v>
      </c>
      <c r="AJ72" s="320"/>
      <c r="AK72" s="320"/>
      <c r="AL72" s="320"/>
      <c r="AM72" s="320"/>
      <c r="AN72" s="321"/>
      <c r="AO72" s="308" t="s">
        <v>402</v>
      </c>
      <c r="AP72" s="309"/>
      <c r="AQ72" s="470"/>
      <c r="AR72" s="470"/>
      <c r="AS72" s="470"/>
      <c r="AT72" s="470"/>
      <c r="AU72" s="492"/>
      <c r="AV72" s="492"/>
      <c r="AW72" s="470"/>
      <c r="AX72" s="470"/>
      <c r="AY72" s="470"/>
      <c r="AZ72" s="470"/>
      <c r="BA72" s="471"/>
      <c r="BB72" s="471"/>
      <c r="BD72" s="26"/>
      <c r="BE72" s="5"/>
      <c r="BF72" s="5"/>
      <c r="BG72" s="5"/>
      <c r="BH72" s="5"/>
      <c r="BI72" s="5"/>
      <c r="BM72" s="3"/>
    </row>
    <row r="73" spans="2:103" ht="18" customHeight="1" thickBot="1" x14ac:dyDescent="0.2">
      <c r="B73" s="300">
        <v>5</v>
      </c>
      <c r="C73" s="301"/>
      <c r="D73" s="325" t="s">
        <v>679</v>
      </c>
      <c r="E73" s="326"/>
      <c r="F73" s="326"/>
      <c r="G73" s="326"/>
      <c r="H73" s="326"/>
      <c r="I73" s="326"/>
      <c r="J73" s="326"/>
      <c r="K73" s="326"/>
      <c r="L73" s="326"/>
      <c r="M73" s="326"/>
      <c r="N73" s="326"/>
      <c r="O73" s="326"/>
      <c r="P73" s="327"/>
      <c r="Q73" s="328"/>
      <c r="R73" s="329"/>
      <c r="S73" s="329"/>
      <c r="T73" s="329"/>
      <c r="U73" s="329"/>
      <c r="V73" s="329"/>
      <c r="W73" s="329"/>
      <c r="X73" s="333"/>
      <c r="Y73" s="334"/>
      <c r="Z73" s="334"/>
      <c r="AA73" s="334"/>
      <c r="AB73" s="334"/>
      <c r="AC73" s="334"/>
      <c r="AD73" s="335"/>
      <c r="AE73" s="493" t="s">
        <v>685</v>
      </c>
      <c r="AF73" s="494"/>
      <c r="AG73" s="494"/>
      <c r="AH73" s="258"/>
      <c r="AI73" s="319" t="str">
        <f>IF($X$73&gt;=60,"10",IF($X$73&gt;=48,"8",IF($X$73&gt;=36,"6",IF($X$73&gt;=24,"4",IF($X$73&gt;=12,"2",IF($X$73&gt;=1,"1","0"))))))</f>
        <v>0</v>
      </c>
      <c r="AJ73" s="320"/>
      <c r="AK73" s="320"/>
      <c r="AL73" s="320"/>
      <c r="AM73" s="320"/>
      <c r="AN73" s="321"/>
      <c r="AO73" s="308" t="s">
        <v>402</v>
      </c>
      <c r="AP73" s="309"/>
      <c r="AQ73" s="470"/>
      <c r="AR73" s="470"/>
      <c r="AS73" s="470"/>
      <c r="AT73" s="470"/>
      <c r="AU73" s="492"/>
      <c r="AV73" s="492"/>
      <c r="AW73" s="470"/>
      <c r="AX73" s="470"/>
      <c r="AY73" s="470"/>
      <c r="AZ73" s="470"/>
      <c r="BA73" s="471"/>
      <c r="BB73" s="471"/>
      <c r="BC73" s="276"/>
      <c r="BD73" s="276"/>
    </row>
    <row r="74" spans="2:103" ht="18" customHeight="1" thickBot="1" x14ac:dyDescent="0.2">
      <c r="B74" s="300">
        <v>6</v>
      </c>
      <c r="C74" s="301"/>
      <c r="D74" s="325" t="s">
        <v>680</v>
      </c>
      <c r="E74" s="326"/>
      <c r="F74" s="326"/>
      <c r="G74" s="326"/>
      <c r="H74" s="326"/>
      <c r="I74" s="326"/>
      <c r="J74" s="326"/>
      <c r="K74" s="326"/>
      <c r="L74" s="326"/>
      <c r="M74" s="326"/>
      <c r="N74" s="326"/>
      <c r="O74" s="326"/>
      <c r="P74" s="327"/>
      <c r="Q74" s="328"/>
      <c r="R74" s="329"/>
      <c r="S74" s="329"/>
      <c r="T74" s="329"/>
      <c r="U74" s="329"/>
      <c r="V74" s="329"/>
      <c r="W74" s="329"/>
      <c r="X74" s="333"/>
      <c r="Y74" s="334"/>
      <c r="Z74" s="334"/>
      <c r="AA74" s="334"/>
      <c r="AB74" s="334"/>
      <c r="AC74" s="334"/>
      <c r="AD74" s="335"/>
      <c r="AE74" s="493" t="s">
        <v>685</v>
      </c>
      <c r="AF74" s="494"/>
      <c r="AG74" s="494"/>
      <c r="AH74" s="259"/>
      <c r="AI74" s="319" t="str">
        <f>IF($X$74&gt;=250,"10",IF($X$74&gt;=200,"8",IF($X$74&gt;=150,"6",IF($X$74&gt;=100,"4",IF($X$74&gt;=50,"2",IF($X$74&gt;=1,"1","0"))))))</f>
        <v>0</v>
      </c>
      <c r="AJ74" s="320"/>
      <c r="AK74" s="320"/>
      <c r="AL74" s="320"/>
      <c r="AM74" s="320"/>
      <c r="AN74" s="321"/>
      <c r="AO74" s="308" t="s">
        <v>402</v>
      </c>
      <c r="AP74" s="309"/>
      <c r="AQ74" s="470"/>
      <c r="AR74" s="470"/>
      <c r="AS74" s="470"/>
      <c r="AT74" s="470"/>
      <c r="AU74" s="492"/>
      <c r="AV74" s="492"/>
      <c r="AW74" s="470"/>
      <c r="AX74" s="470"/>
      <c r="AY74" s="470"/>
      <c r="AZ74" s="470"/>
      <c r="BA74" s="471"/>
      <c r="BB74" s="471"/>
      <c r="BC74" s="276"/>
      <c r="BD74" s="276"/>
      <c r="BF74" s="495"/>
      <c r="BG74" s="495"/>
      <c r="BH74" s="495"/>
      <c r="BI74" s="495"/>
      <c r="BJ74" s="495"/>
      <c r="BK74" s="495"/>
      <c r="BL74" s="496"/>
      <c r="BM74" s="496"/>
      <c r="BN74" s="495"/>
      <c r="BO74" s="495"/>
      <c r="BP74" s="496"/>
      <c r="BQ74" s="496"/>
      <c r="BR74" s="495"/>
      <c r="BS74" s="495"/>
      <c r="BT74" s="496"/>
      <c r="BU74" s="496"/>
      <c r="BV74" s="495"/>
      <c r="BW74" s="495"/>
      <c r="BX74" s="496"/>
      <c r="BY74" s="496"/>
      <c r="BZ74" s="495"/>
      <c r="CA74" s="495"/>
      <c r="CB74" s="496"/>
      <c r="CC74" s="496"/>
      <c r="CD74" s="495"/>
      <c r="CE74" s="495"/>
      <c r="CF74" s="496"/>
      <c r="CG74" s="496"/>
      <c r="CH74" s="495"/>
      <c r="CI74" s="495"/>
      <c r="CJ74" s="496"/>
      <c r="CK74" s="496"/>
      <c r="CL74" s="495"/>
      <c r="CM74" s="495"/>
      <c r="CN74" s="496"/>
      <c r="CO74" s="496"/>
      <c r="CP74" s="495"/>
      <c r="CQ74" s="495"/>
      <c r="CR74" s="496"/>
      <c r="CS74" s="496"/>
    </row>
    <row r="75" spans="2:103" ht="18" customHeight="1" thickBot="1" x14ac:dyDescent="0.2">
      <c r="B75" s="300">
        <v>7</v>
      </c>
      <c r="C75" s="301"/>
      <c r="D75" s="325" t="s">
        <v>681</v>
      </c>
      <c r="E75" s="326"/>
      <c r="F75" s="326"/>
      <c r="G75" s="326"/>
      <c r="H75" s="326"/>
      <c r="I75" s="326"/>
      <c r="J75" s="326"/>
      <c r="K75" s="326"/>
      <c r="L75" s="326"/>
      <c r="M75" s="326"/>
      <c r="N75" s="326"/>
      <c r="O75" s="326"/>
      <c r="P75" s="327"/>
      <c r="Q75" s="328" t="s">
        <v>764</v>
      </c>
      <c r="R75" s="329"/>
      <c r="S75" s="329"/>
      <c r="T75" s="329"/>
      <c r="U75" s="329"/>
      <c r="V75" s="329"/>
      <c r="W75" s="329"/>
      <c r="X75" s="333"/>
      <c r="Y75" s="334"/>
      <c r="Z75" s="334"/>
      <c r="AA75" s="334"/>
      <c r="AB75" s="334"/>
      <c r="AC75" s="334"/>
      <c r="AD75" s="335"/>
      <c r="AE75" s="493" t="s">
        <v>686</v>
      </c>
      <c r="AF75" s="494"/>
      <c r="AG75" s="494"/>
      <c r="AH75" s="260"/>
      <c r="AI75" s="319" t="str">
        <f>IF($X$75&gt;=2,"10",IF($X$75&gt;=1,"5","0"))</f>
        <v>0</v>
      </c>
      <c r="AJ75" s="320"/>
      <c r="AK75" s="320"/>
      <c r="AL75" s="320"/>
      <c r="AM75" s="320"/>
      <c r="AN75" s="321"/>
      <c r="AO75" s="308" t="s">
        <v>402</v>
      </c>
      <c r="AP75" s="309"/>
      <c r="AQ75" s="470"/>
      <c r="AR75" s="470"/>
      <c r="AS75" s="470"/>
      <c r="AT75" s="470"/>
      <c r="AU75" s="492"/>
      <c r="AV75" s="492"/>
      <c r="AW75" s="470"/>
      <c r="AX75" s="470"/>
      <c r="AY75" s="470"/>
      <c r="AZ75" s="470"/>
      <c r="BA75" s="471"/>
      <c r="BB75" s="471"/>
      <c r="BC75" s="276"/>
      <c r="BD75" s="276"/>
      <c r="BF75" s="495"/>
      <c r="BG75" s="495"/>
      <c r="BH75" s="495"/>
      <c r="BI75" s="495"/>
      <c r="BJ75" s="495"/>
      <c r="BK75" s="495"/>
      <c r="BL75" s="496"/>
      <c r="BM75" s="496"/>
      <c r="BN75" s="495"/>
      <c r="BO75" s="495"/>
      <c r="BP75" s="496"/>
      <c r="BQ75" s="496"/>
      <c r="BR75" s="495"/>
      <c r="BS75" s="495"/>
      <c r="BT75" s="496"/>
      <c r="BU75" s="496"/>
      <c r="BV75" s="495"/>
      <c r="BW75" s="495"/>
      <c r="BX75" s="496"/>
      <c r="BY75" s="496"/>
      <c r="BZ75" s="495"/>
      <c r="CA75" s="495"/>
      <c r="CB75" s="496"/>
      <c r="CC75" s="496"/>
      <c r="CD75" s="495"/>
      <c r="CE75" s="495"/>
      <c r="CF75" s="496"/>
      <c r="CG75" s="496"/>
      <c r="CH75" s="495"/>
      <c r="CI75" s="495"/>
      <c r="CJ75" s="496"/>
      <c r="CK75" s="496"/>
      <c r="CL75" s="497"/>
      <c r="CM75" s="497"/>
      <c r="CN75" s="496"/>
      <c r="CO75" s="496"/>
      <c r="CP75" s="497"/>
      <c r="CQ75" s="497"/>
      <c r="CR75" s="496"/>
      <c r="CS75" s="496"/>
    </row>
    <row r="76" spans="2:103" ht="18" customHeight="1" thickBot="1" x14ac:dyDescent="0.2">
      <c r="B76" s="300">
        <v>8</v>
      </c>
      <c r="C76" s="301"/>
      <c r="D76" s="325" t="s">
        <v>682</v>
      </c>
      <c r="E76" s="326"/>
      <c r="F76" s="326"/>
      <c r="G76" s="326"/>
      <c r="H76" s="326"/>
      <c r="I76" s="326"/>
      <c r="J76" s="326"/>
      <c r="K76" s="326"/>
      <c r="L76" s="326"/>
      <c r="M76" s="326"/>
      <c r="N76" s="326"/>
      <c r="O76" s="326"/>
      <c r="P76" s="327"/>
      <c r="Q76" s="328" t="s">
        <v>764</v>
      </c>
      <c r="R76" s="329"/>
      <c r="S76" s="329"/>
      <c r="T76" s="329"/>
      <c r="U76" s="329"/>
      <c r="V76" s="329"/>
      <c r="W76" s="329"/>
      <c r="X76" s="310"/>
      <c r="Y76" s="311"/>
      <c r="Z76" s="311"/>
      <c r="AA76" s="311"/>
      <c r="AB76" s="311"/>
      <c r="AC76" s="311"/>
      <c r="AD76" s="312"/>
      <c r="AE76" s="302"/>
      <c r="AF76" s="303"/>
      <c r="AG76" s="303"/>
      <c r="AH76" s="304"/>
      <c r="AI76" s="319" t="str">
        <f>IF($Q$76="01 有","5","0")</f>
        <v>0</v>
      </c>
      <c r="AJ76" s="320"/>
      <c r="AK76" s="320"/>
      <c r="AL76" s="320"/>
      <c r="AM76" s="320"/>
      <c r="AN76" s="321"/>
      <c r="AO76" s="308" t="s">
        <v>402</v>
      </c>
      <c r="AP76" s="309"/>
      <c r="AQ76" s="73"/>
      <c r="AR76" s="73"/>
      <c r="AS76" s="73"/>
      <c r="AT76" s="73"/>
      <c r="AU76" s="277"/>
      <c r="AV76" s="277"/>
      <c r="AW76" s="73"/>
      <c r="AX76" s="73"/>
      <c r="AY76" s="73"/>
      <c r="AZ76" s="73"/>
      <c r="BA76" s="276"/>
      <c r="BB76" s="276"/>
      <c r="BC76" s="276"/>
      <c r="BD76" s="276"/>
      <c r="BF76" s="278"/>
      <c r="BG76" s="278"/>
      <c r="BH76" s="278"/>
      <c r="BI76" s="278"/>
      <c r="BJ76" s="278"/>
      <c r="BK76" s="278"/>
      <c r="BL76" s="279"/>
      <c r="BM76" s="279"/>
      <c r="BN76" s="278"/>
      <c r="BO76" s="278"/>
      <c r="BP76" s="279"/>
      <c r="BQ76" s="279"/>
      <c r="BR76" s="278"/>
      <c r="BS76" s="278"/>
      <c r="BT76" s="279"/>
      <c r="BU76" s="279"/>
      <c r="BV76" s="278"/>
      <c r="BW76" s="278"/>
      <c r="BX76" s="279"/>
      <c r="BY76" s="279"/>
      <c r="BZ76" s="278"/>
      <c r="CA76" s="278"/>
      <c r="CB76" s="279"/>
      <c r="CC76" s="279"/>
      <c r="CD76" s="278"/>
      <c r="CE76" s="278"/>
      <c r="CF76" s="279"/>
      <c r="CG76" s="279"/>
      <c r="CH76" s="278"/>
      <c r="CI76" s="278"/>
      <c r="CJ76" s="279"/>
      <c r="CK76" s="279"/>
      <c r="CL76" s="280"/>
      <c r="CM76" s="280"/>
      <c r="CN76" s="279"/>
      <c r="CO76" s="279"/>
      <c r="CP76" s="280"/>
      <c r="CQ76" s="280"/>
      <c r="CR76" s="279"/>
      <c r="CS76" s="279"/>
    </row>
    <row r="77" spans="2:103" ht="18" customHeight="1" thickBot="1" x14ac:dyDescent="0.2">
      <c r="B77" s="300">
        <v>9</v>
      </c>
      <c r="C77" s="301"/>
      <c r="D77" s="325" t="s">
        <v>683</v>
      </c>
      <c r="E77" s="326"/>
      <c r="F77" s="326"/>
      <c r="G77" s="326"/>
      <c r="H77" s="326"/>
      <c r="I77" s="326"/>
      <c r="J77" s="326"/>
      <c r="K77" s="326"/>
      <c r="L77" s="326"/>
      <c r="M77" s="326"/>
      <c r="N77" s="326"/>
      <c r="O77" s="326"/>
      <c r="P77" s="327"/>
      <c r="Q77" s="328" t="s">
        <v>764</v>
      </c>
      <c r="R77" s="329"/>
      <c r="S77" s="329"/>
      <c r="T77" s="329"/>
      <c r="U77" s="329"/>
      <c r="V77" s="329"/>
      <c r="W77" s="329"/>
      <c r="X77" s="305"/>
      <c r="Y77" s="306"/>
      <c r="Z77" s="306"/>
      <c r="AA77" s="306"/>
      <c r="AB77" s="306"/>
      <c r="AC77" s="306"/>
      <c r="AD77" s="307"/>
      <c r="AE77" s="305"/>
      <c r="AF77" s="306"/>
      <c r="AG77" s="306"/>
      <c r="AH77" s="307"/>
      <c r="AI77" s="322" t="str">
        <f>IF($Q$77="01 有","5","0")</f>
        <v>0</v>
      </c>
      <c r="AJ77" s="323"/>
      <c r="AK77" s="323"/>
      <c r="AL77" s="323"/>
      <c r="AM77" s="323"/>
      <c r="AN77" s="324"/>
      <c r="AO77" s="498" t="s">
        <v>402</v>
      </c>
      <c r="AP77" s="499"/>
      <c r="AQ77" s="470"/>
      <c r="AR77" s="470"/>
      <c r="AS77" s="470"/>
      <c r="AT77" s="470"/>
      <c r="AU77" s="492"/>
      <c r="AV77" s="492"/>
      <c r="AW77" s="470"/>
      <c r="AX77" s="470"/>
      <c r="AY77" s="470"/>
      <c r="AZ77" s="470"/>
      <c r="BA77" s="471"/>
      <c r="BB77" s="471"/>
      <c r="BC77" s="276"/>
      <c r="BD77" s="276"/>
      <c r="BF77" s="497"/>
      <c r="BG77" s="497"/>
      <c r="BH77" s="496"/>
      <c r="BI77" s="496"/>
      <c r="BJ77" s="497"/>
      <c r="BK77" s="497"/>
      <c r="BL77" s="496"/>
      <c r="BM77" s="496"/>
      <c r="BN77" s="497"/>
      <c r="BO77" s="497"/>
      <c r="BP77" s="496"/>
      <c r="BQ77" s="496"/>
      <c r="BR77" s="497"/>
      <c r="BS77" s="497"/>
      <c r="BT77" s="496"/>
      <c r="BU77" s="496"/>
      <c r="BV77" s="497"/>
      <c r="BW77" s="497"/>
      <c r="BX77" s="496"/>
      <c r="BY77" s="496"/>
      <c r="BZ77" s="497"/>
      <c r="CA77" s="497"/>
      <c r="CB77" s="496"/>
      <c r="CC77" s="496"/>
      <c r="CD77" s="497"/>
      <c r="CE77" s="497"/>
      <c r="CF77" s="496"/>
      <c r="CG77" s="496"/>
      <c r="CH77" s="497"/>
      <c r="CI77" s="497"/>
      <c r="CJ77" s="496"/>
      <c r="CK77" s="496"/>
      <c r="CL77" s="495"/>
      <c r="CM77" s="495"/>
      <c r="CN77" s="496"/>
      <c r="CO77" s="496"/>
      <c r="CP77" s="75"/>
      <c r="CQ77" s="75"/>
      <c r="CR77" s="75"/>
      <c r="CS77" s="75"/>
    </row>
    <row r="78" spans="2:103" ht="18" customHeight="1" x14ac:dyDescent="0.15">
      <c r="AJ78" s="28"/>
      <c r="AK78" s="28"/>
      <c r="AL78" s="28"/>
      <c r="AM78" s="28"/>
      <c r="AN78" s="28"/>
      <c r="CY78" s="3"/>
    </row>
    <row r="79" spans="2:103" ht="18" customHeight="1" x14ac:dyDescent="0.15">
      <c r="BJ79" s="3"/>
      <c r="CY79" s="3"/>
    </row>
    <row r="80" spans="2:103" ht="18" customHeight="1" x14ac:dyDescent="0.15">
      <c r="CY80" s="3"/>
    </row>
  </sheetData>
  <sheetProtection algorithmName="SHA-512" hashValue="64V7y98RjzeVqS/411B5EgsLwPuroUoBbiuQeYNorRDEbu+aOwMAYj4V7p+/BPnAIJxDrcfQwnvk//CKAj7vxA==" saltValue="dY7ccwBbxwdHBHKB+Vw8lw==" spinCount="100000" sheet="1" objects="1" scenarios="1"/>
  <dataConsolidate/>
  <mergeCells count="421">
    <mergeCell ref="B77:C77"/>
    <mergeCell ref="AO77:AP77"/>
    <mergeCell ref="BZ77:CC77"/>
    <mergeCell ref="CD77:CG77"/>
    <mergeCell ref="CH77:CK77"/>
    <mergeCell ref="CL77:CO77"/>
    <mergeCell ref="D65:P66"/>
    <mergeCell ref="AQ77:AT77"/>
    <mergeCell ref="AU77:AV77"/>
    <mergeCell ref="AW77:AZ77"/>
    <mergeCell ref="BA77:BB77"/>
    <mergeCell ref="BF77:BI77"/>
    <mergeCell ref="BJ77:BM77"/>
    <mergeCell ref="BN77:BQ77"/>
    <mergeCell ref="BR77:BU77"/>
    <mergeCell ref="BV77:BY77"/>
    <mergeCell ref="BF74:BI74"/>
    <mergeCell ref="BJ74:BM74"/>
    <mergeCell ref="BN74:BQ74"/>
    <mergeCell ref="BR74:BU74"/>
    <mergeCell ref="BV74:BY74"/>
    <mergeCell ref="BZ74:CC74"/>
    <mergeCell ref="CD74:CG74"/>
    <mergeCell ref="AQ74:AT74"/>
    <mergeCell ref="CP74:CS74"/>
    <mergeCell ref="B75:C75"/>
    <mergeCell ref="AO75:AP75"/>
    <mergeCell ref="AQ75:AT75"/>
    <mergeCell ref="AU75:AV75"/>
    <mergeCell ref="AW75:AZ75"/>
    <mergeCell ref="BA75:BB75"/>
    <mergeCell ref="BF75:BI75"/>
    <mergeCell ref="BJ75:BM75"/>
    <mergeCell ref="BN75:BQ75"/>
    <mergeCell ref="BR75:BU75"/>
    <mergeCell ref="BV75:BY75"/>
    <mergeCell ref="BZ75:CC75"/>
    <mergeCell ref="CD75:CG75"/>
    <mergeCell ref="CH75:CK75"/>
    <mergeCell ref="CL75:CO75"/>
    <mergeCell ref="CP75:CS75"/>
    <mergeCell ref="CH74:CK74"/>
    <mergeCell ref="CL74:CO74"/>
    <mergeCell ref="AE74:AG74"/>
    <mergeCell ref="AE75:AG75"/>
    <mergeCell ref="AI75:AN75"/>
    <mergeCell ref="B74:C74"/>
    <mergeCell ref="AO74:AP74"/>
    <mergeCell ref="AU74:AV74"/>
    <mergeCell ref="AW74:AZ74"/>
    <mergeCell ref="BA74:BB74"/>
    <mergeCell ref="B73:C73"/>
    <mergeCell ref="AQ73:AT73"/>
    <mergeCell ref="AE73:AG73"/>
    <mergeCell ref="AO70:AP70"/>
    <mergeCell ref="AQ70:AT70"/>
    <mergeCell ref="AU70:AV70"/>
    <mergeCell ref="D74:P74"/>
    <mergeCell ref="AI70:AN70"/>
    <mergeCell ref="AI71:AN71"/>
    <mergeCell ref="AI72:AN72"/>
    <mergeCell ref="AI73:AN73"/>
    <mergeCell ref="AI74:AN74"/>
    <mergeCell ref="B72:C72"/>
    <mergeCell ref="AO72:AP72"/>
    <mergeCell ref="AQ72:AT72"/>
    <mergeCell ref="AU72:AV72"/>
    <mergeCell ref="AW72:AZ72"/>
    <mergeCell ref="BA72:BB72"/>
    <mergeCell ref="AU73:AV73"/>
    <mergeCell ref="AW73:AZ73"/>
    <mergeCell ref="BA73:BB73"/>
    <mergeCell ref="D72:P72"/>
    <mergeCell ref="D73:P73"/>
    <mergeCell ref="AQ67:AT67"/>
    <mergeCell ref="AU67:AV67"/>
    <mergeCell ref="AQ68:AT68"/>
    <mergeCell ref="AU68:AV68"/>
    <mergeCell ref="AO71:AP71"/>
    <mergeCell ref="AQ69:AT69"/>
    <mergeCell ref="AU69:AV69"/>
    <mergeCell ref="AQ71:AT71"/>
    <mergeCell ref="AU71:AV71"/>
    <mergeCell ref="AW71:AZ71"/>
    <mergeCell ref="BA71:BB71"/>
    <mergeCell ref="D67:P67"/>
    <mergeCell ref="AO68:AP68"/>
    <mergeCell ref="D68:P68"/>
    <mergeCell ref="AO69:AP69"/>
    <mergeCell ref="AE67:AH71"/>
    <mergeCell ref="B65:C66"/>
    <mergeCell ref="Q65:W66"/>
    <mergeCell ref="D69:P69"/>
    <mergeCell ref="D70:P70"/>
    <mergeCell ref="D71:P71"/>
    <mergeCell ref="Q67:W67"/>
    <mergeCell ref="Q68:W68"/>
    <mergeCell ref="Q69:W69"/>
    <mergeCell ref="Q70:W70"/>
    <mergeCell ref="Q71:W71"/>
    <mergeCell ref="X65:AG66"/>
    <mergeCell ref="AI65:AP66"/>
    <mergeCell ref="AI67:AN67"/>
    <mergeCell ref="AI68:AN68"/>
    <mergeCell ref="AI69:AN69"/>
    <mergeCell ref="B68:C69"/>
    <mergeCell ref="B67:C67"/>
    <mergeCell ref="AQ66:AV66"/>
    <mergeCell ref="BL32:BW32"/>
    <mergeCell ref="BL33:BW34"/>
    <mergeCell ref="B32:O32"/>
    <mergeCell ref="P32:AI32"/>
    <mergeCell ref="B33:O34"/>
    <mergeCell ref="P33:AB33"/>
    <mergeCell ref="P34:AU34"/>
    <mergeCell ref="B35:O35"/>
    <mergeCell ref="P35:AB35"/>
    <mergeCell ref="B36:O36"/>
    <mergeCell ref="P36:AB36"/>
    <mergeCell ref="B37:O37"/>
    <mergeCell ref="P37:AB37"/>
    <mergeCell ref="B38:O38"/>
    <mergeCell ref="P38:AN38"/>
    <mergeCell ref="B41:O41"/>
    <mergeCell ref="P41:X41"/>
    <mergeCell ref="B42:G42"/>
    <mergeCell ref="H42:S42"/>
    <mergeCell ref="B43:G43"/>
    <mergeCell ref="H43:K43"/>
    <mergeCell ref="B44:G44"/>
    <mergeCell ref="Q49:U49"/>
    <mergeCell ref="BX37:CJ37"/>
    <mergeCell ref="BX36:CJ36"/>
    <mergeCell ref="BX38:CV38"/>
    <mergeCell ref="BL35:BW35"/>
    <mergeCell ref="BL36:BW36"/>
    <mergeCell ref="BL37:BW37"/>
    <mergeCell ref="BL38:BW38"/>
    <mergeCell ref="BX32:CQ32"/>
    <mergeCell ref="BX33:CJ33"/>
    <mergeCell ref="BX34:DC34"/>
    <mergeCell ref="BX35:CJ35"/>
    <mergeCell ref="CH11:CP11"/>
    <mergeCell ref="CH12:CP12"/>
    <mergeCell ref="CH13:CP13"/>
    <mergeCell ref="CQ9:DI9"/>
    <mergeCell ref="CQ10:DI10"/>
    <mergeCell ref="CQ11:DI11"/>
    <mergeCell ref="CQ12:DI12"/>
    <mergeCell ref="CQ13:DI13"/>
    <mergeCell ref="Q8:R8"/>
    <mergeCell ref="W8:X8"/>
    <mergeCell ref="AC8:AD8"/>
    <mergeCell ref="CH9:CP9"/>
    <mergeCell ref="CH10:CP10"/>
    <mergeCell ref="AJ5:AM5"/>
    <mergeCell ref="AN5:AQ5"/>
    <mergeCell ref="AT5:BU5"/>
    <mergeCell ref="B9:O9"/>
    <mergeCell ref="P9:AN9"/>
    <mergeCell ref="B10:O10"/>
    <mergeCell ref="P10:AN10"/>
    <mergeCell ref="CH8:DI8"/>
    <mergeCell ref="A1:BK1"/>
    <mergeCell ref="P5:S5"/>
    <mergeCell ref="T5:W5"/>
    <mergeCell ref="X5:AA5"/>
    <mergeCell ref="AB5:AE5"/>
    <mergeCell ref="B8:O8"/>
    <mergeCell ref="B11:O11"/>
    <mergeCell ref="P11:AI11"/>
    <mergeCell ref="B12:O12"/>
    <mergeCell ref="P12:AI12"/>
    <mergeCell ref="AF5:AI5"/>
    <mergeCell ref="B13:O13"/>
    <mergeCell ref="P13:AI13"/>
    <mergeCell ref="B14:O15"/>
    <mergeCell ref="P14:AB14"/>
    <mergeCell ref="CH14:CP15"/>
    <mergeCell ref="CQ14:DI14"/>
    <mergeCell ref="P15:AU15"/>
    <mergeCell ref="CQ15:DI15"/>
    <mergeCell ref="B16:O16"/>
    <mergeCell ref="P16:AB16"/>
    <mergeCell ref="CH16:CP16"/>
    <mergeCell ref="CQ16:DI16"/>
    <mergeCell ref="B17:O17"/>
    <mergeCell ref="P17:AB17"/>
    <mergeCell ref="CH17:CP17"/>
    <mergeCell ref="CQ17:DI17"/>
    <mergeCell ref="B18:O18"/>
    <mergeCell ref="P18:AB18"/>
    <mergeCell ref="CH18:CP18"/>
    <mergeCell ref="CQ18:DI18"/>
    <mergeCell ref="B19:O19"/>
    <mergeCell ref="P19:AN19"/>
    <mergeCell ref="CH19:CP19"/>
    <mergeCell ref="CQ19:DI19"/>
    <mergeCell ref="B20:O20"/>
    <mergeCell ref="P20:AI20"/>
    <mergeCell ref="CH20:CP20"/>
    <mergeCell ref="CQ20:DI20"/>
    <mergeCell ref="B21:O21"/>
    <mergeCell ref="P21:AI21"/>
    <mergeCell ref="CH21:CP21"/>
    <mergeCell ref="CQ21:DI21"/>
    <mergeCell ref="P31:AI31"/>
    <mergeCell ref="B22:O22"/>
    <mergeCell ref="P22:AB22"/>
    <mergeCell ref="CH22:CP22"/>
    <mergeCell ref="CQ22:DI22"/>
    <mergeCell ref="B25:O25"/>
    <mergeCell ref="Q25:R25"/>
    <mergeCell ref="V25:W25"/>
    <mergeCell ref="BX29:CQ29"/>
    <mergeCell ref="BX30:CQ30"/>
    <mergeCell ref="BL29:BW29"/>
    <mergeCell ref="BL30:BW30"/>
    <mergeCell ref="BL31:BW31"/>
    <mergeCell ref="BX31:CQ31"/>
    <mergeCell ref="B29:O29"/>
    <mergeCell ref="P29:AI29"/>
    <mergeCell ref="B30:O30"/>
    <mergeCell ref="P30:AI30"/>
    <mergeCell ref="B31:O31"/>
    <mergeCell ref="X46:AJ47"/>
    <mergeCell ref="AK46:BB46"/>
    <mergeCell ref="AK47:AP47"/>
    <mergeCell ref="AQ47:AV47"/>
    <mergeCell ref="AW47:BB47"/>
    <mergeCell ref="AQ48:AT48"/>
    <mergeCell ref="AU48:AV48"/>
    <mergeCell ref="AW48:AZ48"/>
    <mergeCell ref="BA48:BB48"/>
    <mergeCell ref="X48:AG48"/>
    <mergeCell ref="AH48:AJ48"/>
    <mergeCell ref="AK48:AN48"/>
    <mergeCell ref="AO48:AP48"/>
    <mergeCell ref="H44:K44"/>
    <mergeCell ref="B46:C47"/>
    <mergeCell ref="D46:I47"/>
    <mergeCell ref="J46:P47"/>
    <mergeCell ref="Q46:W47"/>
    <mergeCell ref="B48:C48"/>
    <mergeCell ref="D48:I48"/>
    <mergeCell ref="J48:P48"/>
    <mergeCell ref="Q48:U48"/>
    <mergeCell ref="V48:W48"/>
    <mergeCell ref="X51:AG51"/>
    <mergeCell ref="AH51:AJ51"/>
    <mergeCell ref="AK51:AN51"/>
    <mergeCell ref="AO51:AP51"/>
    <mergeCell ref="AQ49:AT49"/>
    <mergeCell ref="X49:AG49"/>
    <mergeCell ref="AH49:AJ49"/>
    <mergeCell ref="AK49:AN49"/>
    <mergeCell ref="AO49:AP49"/>
    <mergeCell ref="AU49:AV49"/>
    <mergeCell ref="AW49:AZ49"/>
    <mergeCell ref="BA49:BB49"/>
    <mergeCell ref="AQ50:AT50"/>
    <mergeCell ref="AU50:AV50"/>
    <mergeCell ref="AW50:AZ50"/>
    <mergeCell ref="BA50:BB50"/>
    <mergeCell ref="B50:C50"/>
    <mergeCell ref="D50:I50"/>
    <mergeCell ref="J50:P50"/>
    <mergeCell ref="Q50:U50"/>
    <mergeCell ref="V50:W50"/>
    <mergeCell ref="X50:AG50"/>
    <mergeCell ref="AH50:AJ50"/>
    <mergeCell ref="AK50:AN50"/>
    <mergeCell ref="AO50:AP50"/>
    <mergeCell ref="B49:C49"/>
    <mergeCell ref="D49:I49"/>
    <mergeCell ref="J49:P49"/>
    <mergeCell ref="V49:W49"/>
    <mergeCell ref="AK53:AN53"/>
    <mergeCell ref="AO53:AP53"/>
    <mergeCell ref="AQ51:AT51"/>
    <mergeCell ref="AU51:AV51"/>
    <mergeCell ref="AW51:AZ51"/>
    <mergeCell ref="BA51:BB51"/>
    <mergeCell ref="B52:C52"/>
    <mergeCell ref="D52:I52"/>
    <mergeCell ref="J52:P52"/>
    <mergeCell ref="Q52:U52"/>
    <mergeCell ref="V52:W52"/>
    <mergeCell ref="X52:AG52"/>
    <mergeCell ref="AH52:AJ52"/>
    <mergeCell ref="AK52:AN52"/>
    <mergeCell ref="AO52:AP52"/>
    <mergeCell ref="AQ52:AT52"/>
    <mergeCell ref="AU52:AV52"/>
    <mergeCell ref="AW52:AZ52"/>
    <mergeCell ref="BA52:BB52"/>
    <mergeCell ref="B51:C51"/>
    <mergeCell ref="D51:I51"/>
    <mergeCell ref="J51:P51"/>
    <mergeCell ref="Q51:U51"/>
    <mergeCell ref="V51:W51"/>
    <mergeCell ref="BN55:BQ55"/>
    <mergeCell ref="X55:AG55"/>
    <mergeCell ref="BA53:BB53"/>
    <mergeCell ref="B54:C54"/>
    <mergeCell ref="D54:I54"/>
    <mergeCell ref="J54:P54"/>
    <mergeCell ref="Q54:U54"/>
    <mergeCell ref="V54:W54"/>
    <mergeCell ref="X54:AG54"/>
    <mergeCell ref="AK54:AN54"/>
    <mergeCell ref="AO54:AP54"/>
    <mergeCell ref="AQ54:AT54"/>
    <mergeCell ref="AQ53:AT53"/>
    <mergeCell ref="AU53:AV53"/>
    <mergeCell ref="AW53:AZ53"/>
    <mergeCell ref="BA54:BB54"/>
    <mergeCell ref="AH54:AJ54"/>
    <mergeCell ref="B53:C53"/>
    <mergeCell ref="D53:I53"/>
    <mergeCell ref="J53:P53"/>
    <mergeCell ref="Q53:U53"/>
    <mergeCell ref="V53:W53"/>
    <mergeCell ref="X53:AG53"/>
    <mergeCell ref="AH53:AJ53"/>
    <mergeCell ref="J56:P56"/>
    <mergeCell ref="Q56:U56"/>
    <mergeCell ref="V56:W56"/>
    <mergeCell ref="X56:AG56"/>
    <mergeCell ref="AO56:AP56"/>
    <mergeCell ref="AQ56:AT56"/>
    <mergeCell ref="AU56:AV56"/>
    <mergeCell ref="AW56:AZ56"/>
    <mergeCell ref="B55:C55"/>
    <mergeCell ref="D55:I55"/>
    <mergeCell ref="J55:P55"/>
    <mergeCell ref="Q55:U55"/>
    <mergeCell ref="V55:W55"/>
    <mergeCell ref="AH56:AJ56"/>
    <mergeCell ref="AK56:AN56"/>
    <mergeCell ref="BZ55:CC55"/>
    <mergeCell ref="CD55:CG55"/>
    <mergeCell ref="CL56:CO56"/>
    <mergeCell ref="CL57:CO57"/>
    <mergeCell ref="B57:C57"/>
    <mergeCell ref="D57:I57"/>
    <mergeCell ref="J57:P57"/>
    <mergeCell ref="Q57:U57"/>
    <mergeCell ref="V57:W57"/>
    <mergeCell ref="X57:AG57"/>
    <mergeCell ref="AH57:AJ57"/>
    <mergeCell ref="CD57:CG57"/>
    <mergeCell ref="CH57:CK57"/>
    <mergeCell ref="AH55:AJ55"/>
    <mergeCell ref="AK55:AN55"/>
    <mergeCell ref="AO55:AP55"/>
    <mergeCell ref="CH55:CK55"/>
    <mergeCell ref="AQ55:AT55"/>
    <mergeCell ref="AU55:AV55"/>
    <mergeCell ref="AW55:AZ55"/>
    <mergeCell ref="BA55:BB55"/>
    <mergeCell ref="BF55:BI55"/>
    <mergeCell ref="B56:C56"/>
    <mergeCell ref="D56:I56"/>
    <mergeCell ref="AM61:AN61"/>
    <mergeCell ref="AX61:AY61"/>
    <mergeCell ref="BF57:BI57"/>
    <mergeCell ref="BJ57:BM57"/>
    <mergeCell ref="AU57:AV57"/>
    <mergeCell ref="AW57:AZ57"/>
    <mergeCell ref="BA57:BB57"/>
    <mergeCell ref="AM60:AN60"/>
    <mergeCell ref="AX60:AY60"/>
    <mergeCell ref="CP55:CS55"/>
    <mergeCell ref="BJ55:BM55"/>
    <mergeCell ref="AU54:AV54"/>
    <mergeCell ref="AW54:AZ54"/>
    <mergeCell ref="BZ57:CC57"/>
    <mergeCell ref="AK57:AN57"/>
    <mergeCell ref="AO57:AP57"/>
    <mergeCell ref="AQ57:AT57"/>
    <mergeCell ref="BN57:BQ57"/>
    <mergeCell ref="BR57:BU57"/>
    <mergeCell ref="BV57:BY57"/>
    <mergeCell ref="CP56:CS56"/>
    <mergeCell ref="CD56:CG56"/>
    <mergeCell ref="BA56:BB56"/>
    <mergeCell ref="BF56:BI56"/>
    <mergeCell ref="BJ56:BM56"/>
    <mergeCell ref="BN56:BQ56"/>
    <mergeCell ref="BR56:BU56"/>
    <mergeCell ref="BV56:BY56"/>
    <mergeCell ref="BZ56:CC56"/>
    <mergeCell ref="CH56:CK56"/>
    <mergeCell ref="CL55:CO55"/>
    <mergeCell ref="BR55:BU55"/>
    <mergeCell ref="BV55:BY55"/>
    <mergeCell ref="B70:C71"/>
    <mergeCell ref="B76:C76"/>
    <mergeCell ref="AE76:AH77"/>
    <mergeCell ref="AO76:AP76"/>
    <mergeCell ref="X67:AD71"/>
    <mergeCell ref="X76:AD77"/>
    <mergeCell ref="AE72:AH72"/>
    <mergeCell ref="AI76:AN76"/>
    <mergeCell ref="AI77:AN77"/>
    <mergeCell ref="D75:P75"/>
    <mergeCell ref="D76:P76"/>
    <mergeCell ref="D77:P77"/>
    <mergeCell ref="Q75:W75"/>
    <mergeCell ref="Q76:W76"/>
    <mergeCell ref="Q77:W77"/>
    <mergeCell ref="X72:AD72"/>
    <mergeCell ref="X73:AD73"/>
    <mergeCell ref="X74:AD74"/>
    <mergeCell ref="X75:AD75"/>
    <mergeCell ref="Q72:W72"/>
    <mergeCell ref="Q73:W73"/>
    <mergeCell ref="Q74:W74"/>
    <mergeCell ref="AO73:AP73"/>
    <mergeCell ref="AO67:AP67"/>
  </mergeCells>
  <phoneticPr fontId="74"/>
  <dataValidations count="8">
    <dataValidation type="list" allowBlank="1" showInputMessage="1" showErrorMessage="1" sqref="V25:W25 W8:X8 AC8:AD8 AM60:AN61 AX60:AY61 Q25:R25 Q8:R8">
      <formula1>"□,■"</formula1>
    </dataValidation>
    <dataValidation imeMode="fullKatakana" allowBlank="1" showInputMessage="1" showErrorMessage="1" sqref="AS9:AT9 P31 BX31 AP9 P12 DR11 DR13 CQ9 CQ12 P9:AN9"/>
    <dataValidation type="custom" allowBlank="1" showInputMessage="1" showErrorMessage="1" errorTitle="全角でない文字が含まれています。" error="全角で入力してください。_x000a_（株）のカッコも全角にする必要があります。" sqref="AS10:AT10 AP10 AN29:AO29 AK29 CV29:CW29 CS29">
      <formula1>LEN(AK10)*2=LENB(AK10)</formula1>
    </dataValidation>
    <dataValidation imeMode="off" allowBlank="1" showInputMessage="1" showErrorMessage="1" sqref="P39:Z39 P16:P19 P22:P23 Q23:Z23 P35:P38 P41:X41 H42 CQ16:CQ19 CQ22 DR15:DR16 BX35:BX38"/>
    <dataValidation imeMode="hiragana" allowBlank="1" showInputMessage="1" showErrorMessage="1" sqref="P15 P10:P11 P13 P21 AJ21:AK21 P33:AB33 P29:P30 P32 CQ21 DR14 DR9:DR10 DR12 P34 CQ15 CQ10:CQ11 CQ13 BX33:CJ33 BX29:BX30 BX32 BX34"/>
    <dataValidation type="list" allowBlank="1" showInputMessage="1" showErrorMessage="1" sqref="D48:I57">
      <formula1>"　,01 土木,02 建築,03 大工,04 左官,05 とび,06 石,07 屋根,08 電気,09 管,10 タイ,11 鋼,12 鉄筋,13 舗装,14 しゅ,15 板金,16 ガラ,17 塗装,18 防水,19 内装,20 機械,21 熱,22 通信,23 造園,24 さく,25 建具,26 水道,27 消防,28 清掃,29 解体"</formula1>
    </dataValidation>
    <dataValidation type="list" allowBlank="1" showInputMessage="1" showErrorMessage="1" sqref="J48:P57">
      <formula1>"　,01 特,02 般"</formula1>
    </dataValidation>
    <dataValidation type="list" allowBlank="1" showInputMessage="1" showErrorMessage="1" sqref="Q67:W77">
      <formula1>"　,01 有,02 無"</formula1>
    </dataValidation>
  </dataValidations>
  <pageMargins left="0.98425196850393704" right="0.19685039370078741" top="0.59055118110236227" bottom="0.19685039370078741" header="0.31496062992125984" footer="0.31496062992125984"/>
  <pageSetup paperSize="8" scale="57" orientation="landscape" horizontalDpi="300" verticalDpi="300" r:id="rId1"/>
  <headerFooter alignWithMargins="0"/>
  <rowBreaks count="1" manualBreakCount="1">
    <brk id="79" max="16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AW40"/>
  <sheetViews>
    <sheetView showGridLines="0" view="pageBreakPreview" topLeftCell="A7" zoomScaleNormal="100" zoomScaleSheetLayoutView="100" workbookViewId="0">
      <selection activeCell="AR14" sqref="AR14:AT14"/>
    </sheetView>
  </sheetViews>
  <sheetFormatPr defaultColWidth="5.625" defaultRowHeight="12" x14ac:dyDescent="0.15"/>
  <cols>
    <col min="1" max="1" width="5.625" style="79"/>
    <col min="2" max="2" width="5.625" style="125" customWidth="1"/>
    <col min="3" max="64" width="2.625" style="79" customWidth="1"/>
    <col min="65" max="16384" width="5.625" style="79"/>
  </cols>
  <sheetData>
    <row r="1" spans="2:49" ht="30" customHeight="1" x14ac:dyDescent="0.15">
      <c r="B1" s="285" t="s">
        <v>254</v>
      </c>
    </row>
    <row r="2" spans="2:49" s="80" customFormat="1" ht="30" customHeight="1" x14ac:dyDescent="0.15">
      <c r="B2" s="588" t="s">
        <v>583</v>
      </c>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row>
    <row r="3" spans="2:49" s="80" customFormat="1" ht="30" customHeight="1" x14ac:dyDescent="0.15">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9"/>
      <c r="AQ3" s="589"/>
      <c r="AR3" s="589"/>
      <c r="AS3" s="589"/>
      <c r="AT3" s="589"/>
      <c r="AU3" s="589"/>
      <c r="AV3" s="589"/>
      <c r="AW3" s="589"/>
    </row>
    <row r="4" spans="2:49" s="80" customFormat="1" ht="19.5" customHeight="1" x14ac:dyDescent="0.15">
      <c r="B4" s="81" t="s">
        <v>657</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3"/>
      <c r="AU4" s="83"/>
    </row>
    <row r="5" spans="2:49" s="80" customFormat="1" ht="19.5" customHeight="1" x14ac:dyDescent="0.15">
      <c r="B5" s="81"/>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3"/>
      <c r="AU5" s="83"/>
    </row>
    <row r="6" spans="2:49" s="80" customFormat="1" ht="16.5" customHeight="1" x14ac:dyDescent="0.15">
      <c r="B6" s="590" t="s">
        <v>178</v>
      </c>
      <c r="C6" s="590"/>
      <c r="D6" s="590"/>
      <c r="E6" s="590"/>
      <c r="F6" s="590"/>
      <c r="G6" s="590"/>
      <c r="H6" s="590"/>
      <c r="I6" s="591">
        <f>基本情報入力票!$P$10</f>
        <v>0</v>
      </c>
      <c r="J6" s="591"/>
      <c r="K6" s="591"/>
      <c r="L6" s="591"/>
      <c r="M6" s="591"/>
      <c r="N6" s="591"/>
      <c r="O6" s="591"/>
      <c r="P6" s="591"/>
      <c r="Q6" s="591"/>
      <c r="R6" s="591"/>
      <c r="S6" s="591"/>
      <c r="T6" s="591"/>
      <c r="U6" s="591"/>
      <c r="V6" s="591"/>
      <c r="W6" s="591"/>
      <c r="X6" s="82"/>
      <c r="Y6" s="82"/>
      <c r="Z6" s="82"/>
      <c r="AA6" s="82"/>
      <c r="AB6" s="82"/>
      <c r="AC6" s="82"/>
      <c r="AD6" s="82"/>
      <c r="AE6" s="82"/>
      <c r="AF6" s="82"/>
      <c r="AG6" s="82"/>
      <c r="AH6" s="82"/>
      <c r="AI6" s="82"/>
      <c r="AJ6" s="82"/>
      <c r="AK6" s="82"/>
      <c r="AL6" s="82"/>
      <c r="AM6" s="82"/>
      <c r="AN6" s="82"/>
      <c r="AO6" s="82"/>
      <c r="AP6" s="82"/>
      <c r="AQ6" s="82"/>
      <c r="AR6" s="82"/>
      <c r="AS6" s="83"/>
      <c r="AV6" s="83"/>
    </row>
    <row r="7" spans="2:49" s="80" customFormat="1" ht="16.5" customHeight="1" x14ac:dyDescent="0.15">
      <c r="B7" s="590"/>
      <c r="C7" s="590"/>
      <c r="D7" s="590"/>
      <c r="E7" s="590"/>
      <c r="F7" s="590"/>
      <c r="G7" s="590"/>
      <c r="H7" s="590"/>
      <c r="I7" s="592"/>
      <c r="J7" s="592"/>
      <c r="K7" s="592"/>
      <c r="L7" s="592"/>
      <c r="M7" s="592"/>
      <c r="N7" s="592"/>
      <c r="O7" s="592"/>
      <c r="P7" s="592"/>
      <c r="Q7" s="592"/>
      <c r="R7" s="592"/>
      <c r="S7" s="592"/>
      <c r="T7" s="592"/>
      <c r="U7" s="592"/>
      <c r="V7" s="592"/>
      <c r="W7" s="592"/>
      <c r="X7" s="82"/>
      <c r="Y7" s="82"/>
      <c r="Z7" s="82"/>
      <c r="AA7" s="82"/>
      <c r="AB7" s="82"/>
      <c r="AC7" s="82"/>
      <c r="AD7" s="82"/>
      <c r="AE7" s="82"/>
      <c r="AF7" s="82"/>
      <c r="AG7" s="82"/>
      <c r="AH7" s="82"/>
      <c r="AI7" s="82"/>
      <c r="AJ7" s="82"/>
      <c r="AK7" s="82"/>
      <c r="AL7" s="82"/>
      <c r="AM7" s="82"/>
      <c r="AN7" s="82"/>
      <c r="AO7" s="82"/>
      <c r="AP7" s="82"/>
      <c r="AQ7" s="82"/>
      <c r="AR7" s="82"/>
      <c r="AS7" s="83"/>
      <c r="AV7" s="83"/>
    </row>
    <row r="8" spans="2:49" s="80" customFormat="1" ht="19.5" customHeight="1" thickBot="1" x14ac:dyDescent="0.2">
      <c r="B8" s="85"/>
      <c r="C8" s="85"/>
      <c r="D8" s="85"/>
      <c r="E8" s="85"/>
      <c r="F8" s="85"/>
      <c r="G8" s="85"/>
      <c r="H8" s="85"/>
      <c r="I8" s="85"/>
      <c r="J8" s="85"/>
      <c r="K8" s="85"/>
      <c r="L8" s="85"/>
      <c r="M8" s="85"/>
      <c r="N8" s="85"/>
      <c r="O8" s="85"/>
      <c r="P8" s="85"/>
      <c r="Q8" s="85"/>
      <c r="R8" s="85"/>
      <c r="S8" s="85"/>
      <c r="T8" s="85"/>
      <c r="U8" s="85"/>
      <c r="V8" s="85"/>
      <c r="X8" s="85"/>
      <c r="Y8" s="85"/>
      <c r="Z8" s="85"/>
      <c r="AA8" s="85"/>
      <c r="AB8" s="85"/>
      <c r="AC8" s="85"/>
      <c r="AD8" s="85"/>
      <c r="AE8" s="85"/>
      <c r="AF8" s="85"/>
      <c r="AG8" s="85"/>
      <c r="AH8" s="85"/>
      <c r="AI8" s="86"/>
      <c r="AJ8" s="86"/>
      <c r="AK8" s="86"/>
      <c r="AL8" s="86"/>
      <c r="AM8" s="86"/>
      <c r="AN8" s="86"/>
      <c r="AO8" s="86"/>
      <c r="AP8" s="85"/>
      <c r="AQ8" s="87" t="s">
        <v>305</v>
      </c>
      <c r="AR8" s="83"/>
      <c r="AU8" s="83"/>
    </row>
    <row r="9" spans="2:49" s="80" customFormat="1" ht="18" customHeight="1" thickTop="1" x14ac:dyDescent="0.15">
      <c r="B9" s="593" t="s">
        <v>179</v>
      </c>
      <c r="C9" s="593" t="s">
        <v>180</v>
      </c>
      <c r="D9" s="593"/>
      <c r="E9" s="593"/>
      <c r="F9" s="593"/>
      <c r="G9" s="593"/>
      <c r="H9" s="593"/>
      <c r="I9" s="593"/>
      <c r="J9" s="593"/>
      <c r="K9" s="593"/>
      <c r="L9" s="593"/>
      <c r="M9" s="593"/>
      <c r="N9" s="593"/>
      <c r="O9" s="593"/>
      <c r="P9" s="593"/>
      <c r="Q9" s="593"/>
      <c r="R9" s="593"/>
      <c r="S9" s="593"/>
      <c r="T9" s="593"/>
      <c r="U9" s="593" t="s">
        <v>181</v>
      </c>
      <c r="V9" s="593"/>
      <c r="W9" s="593"/>
      <c r="X9" s="593"/>
      <c r="Y9" s="593"/>
      <c r="Z9" s="593"/>
      <c r="AA9" s="593"/>
      <c r="AB9" s="593"/>
      <c r="AC9" s="593"/>
      <c r="AD9" s="593"/>
      <c r="AE9" s="593"/>
      <c r="AF9" s="593"/>
      <c r="AG9" s="593"/>
      <c r="AH9" s="593"/>
      <c r="AI9" s="593"/>
      <c r="AJ9" s="507" t="s">
        <v>182</v>
      </c>
      <c r="AK9" s="507"/>
      <c r="AL9" s="507"/>
      <c r="AM9" s="507"/>
      <c r="AN9" s="507"/>
      <c r="AO9" s="507"/>
      <c r="AP9" s="507"/>
      <c r="AQ9" s="507"/>
      <c r="AR9" s="596" t="s">
        <v>183</v>
      </c>
      <c r="AS9" s="597"/>
      <c r="AT9" s="598"/>
      <c r="AU9" s="605" t="s">
        <v>184</v>
      </c>
      <c r="AV9" s="606"/>
      <c r="AW9" s="607"/>
    </row>
    <row r="10" spans="2:49" ht="18" customHeight="1" x14ac:dyDescent="0.15">
      <c r="B10" s="594"/>
      <c r="C10" s="594"/>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610" t="s">
        <v>185</v>
      </c>
      <c r="AK10" s="610"/>
      <c r="AL10" s="610"/>
      <c r="AM10" s="610"/>
      <c r="AN10" s="611" t="s">
        <v>186</v>
      </c>
      <c r="AO10" s="612"/>
      <c r="AP10" s="612"/>
      <c r="AQ10" s="613"/>
      <c r="AR10" s="599"/>
      <c r="AS10" s="600"/>
      <c r="AT10" s="601"/>
      <c r="AU10" s="544"/>
      <c r="AV10" s="544"/>
      <c r="AW10" s="545"/>
    </row>
    <row r="11" spans="2:49" ht="18" customHeight="1" x14ac:dyDescent="0.15">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614" t="s">
        <v>187</v>
      </c>
      <c r="AK11" s="615"/>
      <c r="AL11" s="615" t="s">
        <v>188</v>
      </c>
      <c r="AM11" s="616"/>
      <c r="AN11" s="617" t="s">
        <v>187</v>
      </c>
      <c r="AO11" s="618"/>
      <c r="AP11" s="619" t="s">
        <v>188</v>
      </c>
      <c r="AQ11" s="620"/>
      <c r="AR11" s="602"/>
      <c r="AS11" s="603"/>
      <c r="AT11" s="604"/>
      <c r="AU11" s="608"/>
      <c r="AV11" s="608"/>
      <c r="AW11" s="609"/>
    </row>
    <row r="12" spans="2:49" ht="30" customHeight="1" x14ac:dyDescent="0.15">
      <c r="B12" s="89">
        <v>1</v>
      </c>
      <c r="C12" s="682" t="s">
        <v>668</v>
      </c>
      <c r="D12" s="683"/>
      <c r="E12" s="683"/>
      <c r="F12" s="683"/>
      <c r="G12" s="683"/>
      <c r="H12" s="683"/>
      <c r="I12" s="683"/>
      <c r="J12" s="683"/>
      <c r="K12" s="683"/>
      <c r="L12" s="683"/>
      <c r="M12" s="683"/>
      <c r="N12" s="683"/>
      <c r="O12" s="683"/>
      <c r="P12" s="683"/>
      <c r="Q12" s="683"/>
      <c r="R12" s="683"/>
      <c r="S12" s="683"/>
      <c r="T12" s="684"/>
      <c r="U12" s="530" t="s">
        <v>584</v>
      </c>
      <c r="V12" s="575"/>
      <c r="W12" s="575"/>
      <c r="X12" s="575"/>
      <c r="Y12" s="575"/>
      <c r="Z12" s="575"/>
      <c r="AA12" s="575"/>
      <c r="AB12" s="575"/>
      <c r="AC12" s="575"/>
      <c r="AD12" s="575"/>
      <c r="AE12" s="575"/>
      <c r="AF12" s="575"/>
      <c r="AG12" s="575"/>
      <c r="AH12" s="575"/>
      <c r="AI12" s="576"/>
      <c r="AJ12" s="538" t="s">
        <v>271</v>
      </c>
      <c r="AK12" s="523"/>
      <c r="AL12" s="523" t="s">
        <v>272</v>
      </c>
      <c r="AM12" s="646"/>
      <c r="AN12" s="538" t="s">
        <v>273</v>
      </c>
      <c r="AO12" s="523"/>
      <c r="AP12" s="523" t="s">
        <v>274</v>
      </c>
      <c r="AQ12" s="524"/>
      <c r="AR12" s="525"/>
      <c r="AS12" s="526"/>
      <c r="AT12" s="527"/>
      <c r="AU12" s="561"/>
      <c r="AV12" s="561"/>
      <c r="AW12" s="562"/>
    </row>
    <row r="13" spans="2:49" ht="50.1" customHeight="1" x14ac:dyDescent="0.15">
      <c r="B13" s="90">
        <v>2</v>
      </c>
      <c r="C13" s="539" t="s">
        <v>757</v>
      </c>
      <c r="D13" s="580"/>
      <c r="E13" s="580"/>
      <c r="F13" s="580"/>
      <c r="G13" s="580"/>
      <c r="H13" s="580"/>
      <c r="I13" s="580"/>
      <c r="J13" s="580"/>
      <c r="K13" s="580"/>
      <c r="L13" s="580"/>
      <c r="M13" s="580"/>
      <c r="N13" s="580"/>
      <c r="O13" s="581" t="s">
        <v>242</v>
      </c>
      <c r="P13" s="581"/>
      <c r="Q13" s="581"/>
      <c r="R13" s="581"/>
      <c r="S13" s="581"/>
      <c r="T13" s="582"/>
      <c r="U13" s="583" t="s">
        <v>233</v>
      </c>
      <c r="V13" s="584"/>
      <c r="W13" s="584"/>
      <c r="X13" s="584"/>
      <c r="Y13" s="584"/>
      <c r="Z13" s="584"/>
      <c r="AA13" s="584"/>
      <c r="AB13" s="584"/>
      <c r="AC13" s="584"/>
      <c r="AD13" s="584"/>
      <c r="AE13" s="584"/>
      <c r="AF13" s="584"/>
      <c r="AG13" s="584"/>
      <c r="AH13" s="584"/>
      <c r="AI13" s="585"/>
      <c r="AJ13" s="586" t="s">
        <v>759</v>
      </c>
      <c r="AK13" s="587"/>
      <c r="AL13" s="555" t="s">
        <v>759</v>
      </c>
      <c r="AM13" s="556"/>
      <c r="AN13" s="586" t="s">
        <v>760</v>
      </c>
      <c r="AO13" s="555"/>
      <c r="AP13" s="555" t="s">
        <v>761</v>
      </c>
      <c r="AQ13" s="556"/>
      <c r="AR13" s="525"/>
      <c r="AS13" s="526"/>
      <c r="AT13" s="527"/>
      <c r="AU13" s="561"/>
      <c r="AV13" s="561"/>
      <c r="AW13" s="562"/>
    </row>
    <row r="14" spans="2:49" ht="30" customHeight="1" x14ac:dyDescent="0.15">
      <c r="B14" s="89">
        <v>3</v>
      </c>
      <c r="C14" s="91" t="s">
        <v>128</v>
      </c>
      <c r="D14" s="92"/>
      <c r="E14" s="92"/>
      <c r="F14" s="92"/>
      <c r="G14" s="92"/>
      <c r="H14" s="92"/>
      <c r="I14" s="92"/>
      <c r="J14" s="92"/>
      <c r="K14" s="92"/>
      <c r="L14" s="92"/>
      <c r="M14" s="92"/>
      <c r="N14" s="92"/>
      <c r="O14" s="533" t="s">
        <v>243</v>
      </c>
      <c r="P14" s="533"/>
      <c r="Q14" s="533"/>
      <c r="R14" s="533"/>
      <c r="S14" s="533"/>
      <c r="T14" s="534"/>
      <c r="U14" s="574" t="s">
        <v>585</v>
      </c>
      <c r="V14" s="575"/>
      <c r="W14" s="575"/>
      <c r="X14" s="575"/>
      <c r="Y14" s="575"/>
      <c r="Z14" s="575"/>
      <c r="AA14" s="575"/>
      <c r="AB14" s="575"/>
      <c r="AC14" s="575"/>
      <c r="AD14" s="575"/>
      <c r="AE14" s="575"/>
      <c r="AF14" s="575"/>
      <c r="AG14" s="575"/>
      <c r="AH14" s="575"/>
      <c r="AI14" s="576"/>
      <c r="AJ14" s="538" t="s">
        <v>190</v>
      </c>
      <c r="AK14" s="523"/>
      <c r="AL14" s="523" t="s">
        <v>190</v>
      </c>
      <c r="AM14" s="646"/>
      <c r="AN14" s="538" t="s">
        <v>207</v>
      </c>
      <c r="AO14" s="523"/>
      <c r="AP14" s="523" t="s">
        <v>207</v>
      </c>
      <c r="AQ14" s="524"/>
      <c r="AR14" s="525"/>
      <c r="AS14" s="526"/>
      <c r="AT14" s="527"/>
      <c r="AU14" s="544"/>
      <c r="AV14" s="544"/>
      <c r="AW14" s="545"/>
    </row>
    <row r="15" spans="2:49" ht="30" customHeight="1" x14ac:dyDescent="0.15">
      <c r="B15" s="571">
        <v>4</v>
      </c>
      <c r="C15" s="572" t="s">
        <v>191</v>
      </c>
      <c r="D15" s="573"/>
      <c r="E15" s="573"/>
      <c r="F15" s="573"/>
      <c r="G15" s="92" t="s">
        <v>260</v>
      </c>
      <c r="H15" s="92"/>
      <c r="I15" s="92"/>
      <c r="J15" s="93"/>
      <c r="K15" s="93"/>
      <c r="L15" s="93"/>
      <c r="M15" s="93"/>
      <c r="N15" s="93"/>
      <c r="O15" s="93"/>
      <c r="P15" s="93"/>
      <c r="Q15" s="93"/>
      <c r="R15" s="93"/>
      <c r="S15" s="93"/>
      <c r="T15" s="94"/>
      <c r="U15" s="574" t="s">
        <v>234</v>
      </c>
      <c r="V15" s="575"/>
      <c r="W15" s="575"/>
      <c r="X15" s="575"/>
      <c r="Y15" s="575"/>
      <c r="Z15" s="575"/>
      <c r="AA15" s="575"/>
      <c r="AB15" s="575"/>
      <c r="AC15" s="575"/>
      <c r="AD15" s="575"/>
      <c r="AE15" s="575"/>
      <c r="AF15" s="575"/>
      <c r="AG15" s="575"/>
      <c r="AH15" s="575"/>
      <c r="AI15" s="576"/>
      <c r="AJ15" s="538" t="s">
        <v>274</v>
      </c>
      <c r="AK15" s="523"/>
      <c r="AL15" s="522"/>
      <c r="AM15" s="577"/>
      <c r="AN15" s="538" t="s">
        <v>274</v>
      </c>
      <c r="AO15" s="523"/>
      <c r="AP15" s="522"/>
      <c r="AQ15" s="570"/>
      <c r="AR15" s="525"/>
      <c r="AS15" s="526"/>
      <c r="AT15" s="527"/>
      <c r="AU15" s="544"/>
      <c r="AV15" s="544"/>
      <c r="AW15" s="545"/>
    </row>
    <row r="16" spans="2:49" ht="30" customHeight="1" x14ac:dyDescent="0.15">
      <c r="B16" s="571"/>
      <c r="C16" s="578" t="s">
        <v>193</v>
      </c>
      <c r="D16" s="579"/>
      <c r="E16" s="579"/>
      <c r="F16" s="579"/>
      <c r="G16" s="92" t="s">
        <v>261</v>
      </c>
      <c r="H16" s="92"/>
      <c r="I16" s="92"/>
      <c r="J16" s="93"/>
      <c r="K16" s="93"/>
      <c r="L16" s="93"/>
      <c r="M16" s="93"/>
      <c r="N16" s="93"/>
      <c r="O16" s="93"/>
      <c r="P16" s="93"/>
      <c r="Q16" s="93"/>
      <c r="R16" s="93"/>
      <c r="S16" s="93"/>
      <c r="T16" s="94"/>
      <c r="U16" s="574" t="s">
        <v>234</v>
      </c>
      <c r="V16" s="575"/>
      <c r="W16" s="575"/>
      <c r="X16" s="575"/>
      <c r="Y16" s="575"/>
      <c r="Z16" s="575"/>
      <c r="AA16" s="575"/>
      <c r="AB16" s="575"/>
      <c r="AC16" s="575"/>
      <c r="AD16" s="575"/>
      <c r="AE16" s="575"/>
      <c r="AF16" s="575"/>
      <c r="AG16" s="575"/>
      <c r="AH16" s="575"/>
      <c r="AI16" s="576"/>
      <c r="AJ16" s="521"/>
      <c r="AK16" s="522"/>
      <c r="AL16" s="523" t="s">
        <v>276</v>
      </c>
      <c r="AM16" s="524"/>
      <c r="AN16" s="521"/>
      <c r="AO16" s="522"/>
      <c r="AP16" s="523" t="s">
        <v>277</v>
      </c>
      <c r="AQ16" s="524"/>
      <c r="AR16" s="525"/>
      <c r="AS16" s="526"/>
      <c r="AT16" s="527"/>
      <c r="AU16" s="544"/>
      <c r="AV16" s="544"/>
      <c r="AW16" s="545"/>
    </row>
    <row r="17" spans="2:49" ht="30" customHeight="1" x14ac:dyDescent="0.15">
      <c r="B17" s="95">
        <v>5</v>
      </c>
      <c r="C17" s="96" t="s">
        <v>262</v>
      </c>
      <c r="D17" s="97"/>
      <c r="E17" s="97"/>
      <c r="F17" s="97"/>
      <c r="G17" s="97"/>
      <c r="H17" s="97"/>
      <c r="I17" s="97"/>
      <c r="J17" s="98"/>
      <c r="K17" s="98"/>
      <c r="L17" s="98"/>
      <c r="M17" s="98"/>
      <c r="N17" s="98"/>
      <c r="O17" s="546"/>
      <c r="P17" s="546"/>
      <c r="Q17" s="546"/>
      <c r="R17" s="546"/>
      <c r="S17" s="546"/>
      <c r="T17" s="547"/>
      <c r="U17" s="548" t="s">
        <v>192</v>
      </c>
      <c r="V17" s="549"/>
      <c r="W17" s="549"/>
      <c r="X17" s="549"/>
      <c r="Y17" s="549"/>
      <c r="Z17" s="549"/>
      <c r="AA17" s="549"/>
      <c r="AB17" s="549"/>
      <c r="AC17" s="549"/>
      <c r="AD17" s="549"/>
      <c r="AE17" s="549"/>
      <c r="AF17" s="549"/>
      <c r="AG17" s="549"/>
      <c r="AH17" s="549"/>
      <c r="AI17" s="550"/>
      <c r="AJ17" s="528" t="s">
        <v>278</v>
      </c>
      <c r="AK17" s="529"/>
      <c r="AL17" s="529" t="s">
        <v>279</v>
      </c>
      <c r="AM17" s="551"/>
      <c r="AN17" s="528" t="s">
        <v>274</v>
      </c>
      <c r="AO17" s="529"/>
      <c r="AP17" s="529" t="s">
        <v>280</v>
      </c>
      <c r="AQ17" s="551"/>
      <c r="AR17" s="525"/>
      <c r="AS17" s="526"/>
      <c r="AT17" s="527"/>
      <c r="AU17" s="99"/>
      <c r="AV17" s="99"/>
      <c r="AW17" s="100"/>
    </row>
    <row r="18" spans="2:49" ht="30" customHeight="1" x14ac:dyDescent="0.15">
      <c r="B18" s="95">
        <v>6</v>
      </c>
      <c r="C18" s="96" t="s">
        <v>204</v>
      </c>
      <c r="D18" s="97"/>
      <c r="E18" s="97"/>
      <c r="F18" s="97"/>
      <c r="G18" s="97"/>
      <c r="H18" s="97"/>
      <c r="I18" s="97"/>
      <c r="J18" s="97"/>
      <c r="K18" s="97"/>
      <c r="L18" s="97"/>
      <c r="M18" s="97"/>
      <c r="N18" s="97"/>
      <c r="O18" s="546" t="s">
        <v>244</v>
      </c>
      <c r="P18" s="546"/>
      <c r="Q18" s="546"/>
      <c r="R18" s="546"/>
      <c r="S18" s="546"/>
      <c r="T18" s="547"/>
      <c r="U18" s="552" t="s">
        <v>586</v>
      </c>
      <c r="V18" s="553"/>
      <c r="W18" s="553"/>
      <c r="X18" s="553"/>
      <c r="Y18" s="553"/>
      <c r="Z18" s="553"/>
      <c r="AA18" s="553"/>
      <c r="AB18" s="553"/>
      <c r="AC18" s="553"/>
      <c r="AD18" s="553"/>
      <c r="AE18" s="553"/>
      <c r="AF18" s="553"/>
      <c r="AG18" s="553"/>
      <c r="AH18" s="553"/>
      <c r="AI18" s="554"/>
      <c r="AJ18" s="528" t="s">
        <v>278</v>
      </c>
      <c r="AK18" s="529"/>
      <c r="AL18" s="529" t="s">
        <v>277</v>
      </c>
      <c r="AM18" s="551"/>
      <c r="AN18" s="528" t="s">
        <v>274</v>
      </c>
      <c r="AO18" s="529"/>
      <c r="AP18" s="529" t="s">
        <v>277</v>
      </c>
      <c r="AQ18" s="647"/>
      <c r="AR18" s="525"/>
      <c r="AS18" s="526"/>
      <c r="AT18" s="527"/>
      <c r="AU18" s="542"/>
      <c r="AV18" s="542"/>
      <c r="AW18" s="543"/>
    </row>
    <row r="19" spans="2:49" ht="35.1" customHeight="1" x14ac:dyDescent="0.15">
      <c r="B19" s="89">
        <v>7</v>
      </c>
      <c r="C19" s="539" t="s">
        <v>306</v>
      </c>
      <c r="D19" s="540"/>
      <c r="E19" s="540"/>
      <c r="F19" s="540"/>
      <c r="G19" s="540"/>
      <c r="H19" s="540"/>
      <c r="I19" s="540"/>
      <c r="J19" s="540"/>
      <c r="K19" s="540"/>
      <c r="L19" s="540"/>
      <c r="M19" s="540"/>
      <c r="N19" s="540"/>
      <c r="O19" s="540"/>
      <c r="P19" s="540"/>
      <c r="Q19" s="540"/>
      <c r="R19" s="540"/>
      <c r="S19" s="540"/>
      <c r="T19" s="541"/>
      <c r="U19" s="530" t="s">
        <v>798</v>
      </c>
      <c r="V19" s="531"/>
      <c r="W19" s="531"/>
      <c r="X19" s="531"/>
      <c r="Y19" s="531"/>
      <c r="Z19" s="531"/>
      <c r="AA19" s="531"/>
      <c r="AB19" s="531"/>
      <c r="AC19" s="531"/>
      <c r="AD19" s="531"/>
      <c r="AE19" s="531"/>
      <c r="AF19" s="531"/>
      <c r="AG19" s="531"/>
      <c r="AH19" s="531"/>
      <c r="AI19" s="532"/>
      <c r="AJ19" s="645" t="s">
        <v>281</v>
      </c>
      <c r="AK19" s="523"/>
      <c r="AL19" s="637" t="s">
        <v>281</v>
      </c>
      <c r="AM19" s="638"/>
      <c r="AN19" s="538" t="s">
        <v>272</v>
      </c>
      <c r="AO19" s="523"/>
      <c r="AP19" s="523" t="s">
        <v>273</v>
      </c>
      <c r="AQ19" s="524"/>
      <c r="AR19" s="525"/>
      <c r="AS19" s="526"/>
      <c r="AT19" s="527"/>
      <c r="AU19" s="544"/>
      <c r="AV19" s="544"/>
      <c r="AW19" s="545"/>
    </row>
    <row r="20" spans="2:49" ht="30" customHeight="1" x14ac:dyDescent="0.15">
      <c r="B20" s="571">
        <v>8</v>
      </c>
      <c r="C20" s="635" t="s">
        <v>196</v>
      </c>
      <c r="D20" s="636" t="s">
        <v>197</v>
      </c>
      <c r="E20" s="101" t="s">
        <v>198</v>
      </c>
      <c r="F20" s="92"/>
      <c r="G20" s="92"/>
      <c r="H20" s="92"/>
      <c r="I20" s="92"/>
      <c r="J20" s="92"/>
      <c r="K20" s="92"/>
      <c r="L20" s="92"/>
      <c r="M20" s="92"/>
      <c r="N20" s="92"/>
      <c r="O20" s="92"/>
      <c r="P20" s="92"/>
      <c r="Q20" s="92"/>
      <c r="R20" s="93"/>
      <c r="S20" s="93"/>
      <c r="T20" s="102"/>
      <c r="U20" s="574" t="s">
        <v>234</v>
      </c>
      <c r="V20" s="575"/>
      <c r="W20" s="575"/>
      <c r="X20" s="575"/>
      <c r="Y20" s="575"/>
      <c r="Z20" s="575"/>
      <c r="AA20" s="575"/>
      <c r="AB20" s="575"/>
      <c r="AC20" s="575"/>
      <c r="AD20" s="575"/>
      <c r="AE20" s="575"/>
      <c r="AF20" s="575"/>
      <c r="AG20" s="575"/>
      <c r="AH20" s="575"/>
      <c r="AI20" s="576"/>
      <c r="AJ20" s="538" t="s">
        <v>282</v>
      </c>
      <c r="AK20" s="523"/>
      <c r="AL20" s="522"/>
      <c r="AM20" s="577"/>
      <c r="AN20" s="538" t="s">
        <v>273</v>
      </c>
      <c r="AO20" s="523"/>
      <c r="AP20" s="522"/>
      <c r="AQ20" s="570"/>
      <c r="AR20" s="525"/>
      <c r="AS20" s="526"/>
      <c r="AT20" s="527"/>
      <c r="AU20" s="544"/>
      <c r="AV20" s="544"/>
      <c r="AW20" s="545"/>
    </row>
    <row r="21" spans="2:49" ht="30" customHeight="1" x14ac:dyDescent="0.15">
      <c r="B21" s="571"/>
      <c r="C21" s="635"/>
      <c r="D21" s="636"/>
      <c r="E21" s="101" t="s">
        <v>199</v>
      </c>
      <c r="F21" s="92"/>
      <c r="G21" s="92"/>
      <c r="H21" s="92"/>
      <c r="I21" s="92"/>
      <c r="J21" s="92"/>
      <c r="K21" s="92"/>
      <c r="L21" s="92"/>
      <c r="M21" s="92"/>
      <c r="N21" s="92"/>
      <c r="O21" s="92"/>
      <c r="P21" s="92"/>
      <c r="Q21" s="92"/>
      <c r="R21" s="93"/>
      <c r="S21" s="93"/>
      <c r="T21" s="102"/>
      <c r="U21" s="574" t="s">
        <v>234</v>
      </c>
      <c r="V21" s="575"/>
      <c r="W21" s="575"/>
      <c r="X21" s="575"/>
      <c r="Y21" s="575"/>
      <c r="Z21" s="575"/>
      <c r="AA21" s="575"/>
      <c r="AB21" s="575"/>
      <c r="AC21" s="575"/>
      <c r="AD21" s="575"/>
      <c r="AE21" s="575"/>
      <c r="AF21" s="575"/>
      <c r="AG21" s="575"/>
      <c r="AH21" s="575"/>
      <c r="AI21" s="576"/>
      <c r="AJ21" s="521"/>
      <c r="AK21" s="522"/>
      <c r="AL21" s="523" t="s">
        <v>283</v>
      </c>
      <c r="AM21" s="524"/>
      <c r="AN21" s="521"/>
      <c r="AO21" s="522"/>
      <c r="AP21" s="523" t="s">
        <v>275</v>
      </c>
      <c r="AQ21" s="524"/>
      <c r="AR21" s="525"/>
      <c r="AS21" s="526"/>
      <c r="AT21" s="527"/>
      <c r="AU21" s="544"/>
      <c r="AV21" s="544"/>
      <c r="AW21" s="545"/>
    </row>
    <row r="22" spans="2:49" ht="30" customHeight="1" x14ac:dyDescent="0.15">
      <c r="B22" s="571"/>
      <c r="C22" s="635"/>
      <c r="D22" s="103" t="s">
        <v>200</v>
      </c>
      <c r="E22" s="101" t="s">
        <v>285</v>
      </c>
      <c r="F22" s="92"/>
      <c r="G22" s="92"/>
      <c r="H22" s="92"/>
      <c r="I22" s="92"/>
      <c r="J22" s="92"/>
      <c r="K22" s="92"/>
      <c r="L22" s="92"/>
      <c r="M22" s="92"/>
      <c r="N22" s="92"/>
      <c r="O22" s="92"/>
      <c r="P22" s="92"/>
      <c r="Q22" s="92"/>
      <c r="R22" s="92"/>
      <c r="S22" s="92"/>
      <c r="T22" s="104"/>
      <c r="U22" s="574" t="s">
        <v>234</v>
      </c>
      <c r="V22" s="575"/>
      <c r="W22" s="575"/>
      <c r="X22" s="575"/>
      <c r="Y22" s="575"/>
      <c r="Z22" s="575"/>
      <c r="AA22" s="575"/>
      <c r="AB22" s="575"/>
      <c r="AC22" s="575"/>
      <c r="AD22" s="575"/>
      <c r="AE22" s="575"/>
      <c r="AF22" s="575"/>
      <c r="AG22" s="575"/>
      <c r="AH22" s="575"/>
      <c r="AI22" s="576"/>
      <c r="AJ22" s="538" t="s">
        <v>279</v>
      </c>
      <c r="AK22" s="523"/>
      <c r="AL22" s="523" t="s">
        <v>284</v>
      </c>
      <c r="AM22" s="524"/>
      <c r="AN22" s="538" t="s">
        <v>652</v>
      </c>
      <c r="AO22" s="523"/>
      <c r="AP22" s="523" t="s">
        <v>190</v>
      </c>
      <c r="AQ22" s="691"/>
      <c r="AR22" s="525"/>
      <c r="AS22" s="526"/>
      <c r="AT22" s="527"/>
      <c r="AU22" s="544"/>
      <c r="AV22" s="544"/>
      <c r="AW22" s="545"/>
    </row>
    <row r="23" spans="2:49" ht="54.95" customHeight="1" x14ac:dyDescent="0.15">
      <c r="B23" s="639">
        <v>9</v>
      </c>
      <c r="C23" s="641" t="s">
        <v>189</v>
      </c>
      <c r="D23" s="642"/>
      <c r="E23" s="642"/>
      <c r="F23" s="642"/>
      <c r="G23" s="642"/>
      <c r="H23" s="642"/>
      <c r="I23" s="642"/>
      <c r="J23" s="642"/>
      <c r="K23" s="642"/>
      <c r="L23" s="642"/>
      <c r="M23" s="642"/>
      <c r="N23" s="642"/>
      <c r="O23" s="625" t="s">
        <v>195</v>
      </c>
      <c r="P23" s="625"/>
      <c r="Q23" s="625"/>
      <c r="R23" s="625"/>
      <c r="S23" s="625"/>
      <c r="T23" s="626"/>
      <c r="U23" s="629" t="s">
        <v>587</v>
      </c>
      <c r="V23" s="630"/>
      <c r="W23" s="630"/>
      <c r="X23" s="630"/>
      <c r="Y23" s="630"/>
      <c r="Z23" s="630"/>
      <c r="AA23" s="630"/>
      <c r="AB23" s="630"/>
      <c r="AC23" s="630"/>
      <c r="AD23" s="630"/>
      <c r="AE23" s="630"/>
      <c r="AF23" s="630"/>
      <c r="AG23" s="630"/>
      <c r="AH23" s="630"/>
      <c r="AI23" s="631"/>
      <c r="AJ23" s="621" t="s">
        <v>190</v>
      </c>
      <c r="AK23" s="622"/>
      <c r="AL23" s="566" t="s">
        <v>190</v>
      </c>
      <c r="AM23" s="567"/>
      <c r="AN23" s="621" t="s">
        <v>190</v>
      </c>
      <c r="AO23" s="622"/>
      <c r="AP23" s="566" t="s">
        <v>190</v>
      </c>
      <c r="AQ23" s="567"/>
      <c r="AR23" s="563"/>
      <c r="AS23" s="564"/>
      <c r="AT23" s="565"/>
      <c r="AU23" s="557"/>
      <c r="AV23" s="558"/>
      <c r="AW23" s="559"/>
    </row>
    <row r="24" spans="2:49" ht="54.95" customHeight="1" x14ac:dyDescent="0.15">
      <c r="B24" s="640"/>
      <c r="C24" s="643"/>
      <c r="D24" s="644"/>
      <c r="E24" s="644"/>
      <c r="F24" s="644"/>
      <c r="G24" s="644"/>
      <c r="H24" s="644"/>
      <c r="I24" s="644"/>
      <c r="J24" s="644"/>
      <c r="K24" s="644"/>
      <c r="L24" s="644"/>
      <c r="M24" s="644"/>
      <c r="N24" s="644"/>
      <c r="O24" s="627"/>
      <c r="P24" s="627"/>
      <c r="Q24" s="627"/>
      <c r="R24" s="627"/>
      <c r="S24" s="627"/>
      <c r="T24" s="628"/>
      <c r="U24" s="632"/>
      <c r="V24" s="633"/>
      <c r="W24" s="633"/>
      <c r="X24" s="633"/>
      <c r="Y24" s="633"/>
      <c r="Z24" s="633"/>
      <c r="AA24" s="633"/>
      <c r="AB24" s="633"/>
      <c r="AC24" s="633"/>
      <c r="AD24" s="633"/>
      <c r="AE24" s="633"/>
      <c r="AF24" s="633"/>
      <c r="AG24" s="633"/>
      <c r="AH24" s="633"/>
      <c r="AI24" s="634"/>
      <c r="AJ24" s="623"/>
      <c r="AK24" s="624"/>
      <c r="AL24" s="568"/>
      <c r="AM24" s="569"/>
      <c r="AN24" s="623"/>
      <c r="AO24" s="624"/>
      <c r="AP24" s="568"/>
      <c r="AQ24" s="569"/>
      <c r="AR24" s="525"/>
      <c r="AS24" s="526"/>
      <c r="AT24" s="527"/>
      <c r="AU24" s="560"/>
      <c r="AV24" s="561"/>
      <c r="AW24" s="562"/>
    </row>
    <row r="25" spans="2:49" ht="30" customHeight="1" x14ac:dyDescent="0.15">
      <c r="B25" s="89">
        <v>10</v>
      </c>
      <c r="C25" s="91" t="s">
        <v>96</v>
      </c>
      <c r="D25" s="92"/>
      <c r="E25" s="92"/>
      <c r="F25" s="92"/>
      <c r="G25" s="92"/>
      <c r="H25" s="92"/>
      <c r="I25" s="92"/>
      <c r="J25" s="93"/>
      <c r="K25" s="93"/>
      <c r="L25" s="93"/>
      <c r="M25" s="93"/>
      <c r="N25" s="93"/>
      <c r="O25" s="533" t="s">
        <v>245</v>
      </c>
      <c r="P25" s="533"/>
      <c r="Q25" s="533"/>
      <c r="R25" s="533"/>
      <c r="S25" s="533"/>
      <c r="T25" s="534"/>
      <c r="U25" s="91"/>
      <c r="V25" s="92"/>
      <c r="W25" s="92"/>
      <c r="X25" s="92"/>
      <c r="Y25" s="92"/>
      <c r="Z25" s="92"/>
      <c r="AA25" s="92"/>
      <c r="AB25" s="92"/>
      <c r="AC25" s="92"/>
      <c r="AD25" s="92"/>
      <c r="AE25" s="92"/>
      <c r="AF25" s="92"/>
      <c r="AG25" s="92"/>
      <c r="AH25" s="92"/>
      <c r="AI25" s="104"/>
      <c r="AJ25" s="538" t="s">
        <v>286</v>
      </c>
      <c r="AK25" s="523"/>
      <c r="AL25" s="523" t="s">
        <v>286</v>
      </c>
      <c r="AM25" s="524"/>
      <c r="AN25" s="538" t="s">
        <v>280</v>
      </c>
      <c r="AO25" s="523"/>
      <c r="AP25" s="523" t="s">
        <v>274</v>
      </c>
      <c r="AQ25" s="524"/>
      <c r="AR25" s="525"/>
      <c r="AS25" s="526"/>
      <c r="AT25" s="527"/>
      <c r="AU25" s="544"/>
      <c r="AV25" s="544"/>
      <c r="AW25" s="545"/>
    </row>
    <row r="26" spans="2:49" ht="30" customHeight="1" x14ac:dyDescent="0.15">
      <c r="B26" s="89">
        <v>11</v>
      </c>
      <c r="C26" s="91" t="s">
        <v>201</v>
      </c>
      <c r="D26" s="92"/>
      <c r="E26" s="92"/>
      <c r="F26" s="92"/>
      <c r="G26" s="92"/>
      <c r="H26" s="92"/>
      <c r="I26" s="92"/>
      <c r="J26" s="92"/>
      <c r="K26" s="92"/>
      <c r="L26" s="92"/>
      <c r="M26" s="92"/>
      <c r="N26" s="92"/>
      <c r="O26" s="533" t="s">
        <v>205</v>
      </c>
      <c r="P26" s="533"/>
      <c r="Q26" s="533"/>
      <c r="R26" s="533"/>
      <c r="S26" s="533"/>
      <c r="T26" s="534"/>
      <c r="U26" s="530" t="s">
        <v>588</v>
      </c>
      <c r="V26" s="531"/>
      <c r="W26" s="531"/>
      <c r="X26" s="531"/>
      <c r="Y26" s="531"/>
      <c r="Z26" s="531"/>
      <c r="AA26" s="531"/>
      <c r="AB26" s="531"/>
      <c r="AC26" s="531"/>
      <c r="AD26" s="531"/>
      <c r="AE26" s="531"/>
      <c r="AF26" s="531"/>
      <c r="AG26" s="531"/>
      <c r="AH26" s="531"/>
      <c r="AI26" s="532"/>
      <c r="AJ26" s="538" t="s">
        <v>202</v>
      </c>
      <c r="AK26" s="523"/>
      <c r="AL26" s="523" t="s">
        <v>203</v>
      </c>
      <c r="AM26" s="524"/>
      <c r="AN26" s="538" t="s">
        <v>203</v>
      </c>
      <c r="AO26" s="523"/>
      <c r="AP26" s="523" t="s">
        <v>203</v>
      </c>
      <c r="AQ26" s="524"/>
      <c r="AR26" s="525"/>
      <c r="AS26" s="526"/>
      <c r="AT26" s="527"/>
      <c r="AU26" s="544"/>
      <c r="AV26" s="544"/>
      <c r="AW26" s="545"/>
    </row>
    <row r="27" spans="2:49" ht="60" customHeight="1" x14ac:dyDescent="0.15">
      <c r="B27" s="89">
        <v>12</v>
      </c>
      <c r="C27" s="91" t="s">
        <v>194</v>
      </c>
      <c r="D27" s="92"/>
      <c r="E27" s="92"/>
      <c r="F27" s="92"/>
      <c r="G27" s="92"/>
      <c r="H27" s="92"/>
      <c r="I27" s="92"/>
      <c r="J27" s="93"/>
      <c r="K27" s="93"/>
      <c r="L27" s="93"/>
      <c r="M27" s="93"/>
      <c r="N27" s="93"/>
      <c r="O27" s="533" t="s">
        <v>246</v>
      </c>
      <c r="P27" s="533"/>
      <c r="Q27" s="533"/>
      <c r="R27" s="533"/>
      <c r="S27" s="533"/>
      <c r="T27" s="534"/>
      <c r="U27" s="535" t="s">
        <v>785</v>
      </c>
      <c r="V27" s="536"/>
      <c r="W27" s="536"/>
      <c r="X27" s="536"/>
      <c r="Y27" s="536"/>
      <c r="Z27" s="536"/>
      <c r="AA27" s="536"/>
      <c r="AB27" s="536"/>
      <c r="AC27" s="536"/>
      <c r="AD27" s="536"/>
      <c r="AE27" s="536"/>
      <c r="AF27" s="536"/>
      <c r="AG27" s="536"/>
      <c r="AH27" s="536"/>
      <c r="AI27" s="537"/>
      <c r="AJ27" s="538" t="s">
        <v>287</v>
      </c>
      <c r="AK27" s="523"/>
      <c r="AL27" s="523" t="s">
        <v>288</v>
      </c>
      <c r="AM27" s="524"/>
      <c r="AN27" s="538" t="s">
        <v>275</v>
      </c>
      <c r="AO27" s="523"/>
      <c r="AP27" s="523" t="s">
        <v>275</v>
      </c>
      <c r="AQ27" s="524"/>
      <c r="AR27" s="525"/>
      <c r="AS27" s="526"/>
      <c r="AT27" s="527"/>
      <c r="AU27" s="648"/>
      <c r="AV27" s="544"/>
      <c r="AW27" s="545"/>
    </row>
    <row r="28" spans="2:49" ht="30" customHeight="1" thickBot="1" x14ac:dyDescent="0.2">
      <c r="B28" s="107">
        <v>13</v>
      </c>
      <c r="C28" s="108" t="s">
        <v>777</v>
      </c>
      <c r="D28" s="109"/>
      <c r="E28" s="109"/>
      <c r="F28" s="109"/>
      <c r="G28" s="109"/>
      <c r="H28" s="109"/>
      <c r="I28" s="110"/>
      <c r="J28" s="110"/>
      <c r="K28" s="110"/>
      <c r="L28" s="110"/>
      <c r="M28" s="110"/>
      <c r="N28" s="110"/>
      <c r="O28" s="519"/>
      <c r="P28" s="519"/>
      <c r="Q28" s="519"/>
      <c r="R28" s="519"/>
      <c r="S28" s="519"/>
      <c r="T28" s="520"/>
      <c r="U28" s="685" t="s">
        <v>211</v>
      </c>
      <c r="V28" s="686"/>
      <c r="W28" s="686"/>
      <c r="X28" s="686"/>
      <c r="Y28" s="686"/>
      <c r="Z28" s="686"/>
      <c r="AA28" s="686"/>
      <c r="AB28" s="686"/>
      <c r="AC28" s="686"/>
      <c r="AD28" s="686"/>
      <c r="AE28" s="686"/>
      <c r="AF28" s="686"/>
      <c r="AG28" s="686"/>
      <c r="AH28" s="686"/>
      <c r="AI28" s="687"/>
      <c r="AJ28" s="688" t="s">
        <v>207</v>
      </c>
      <c r="AK28" s="689"/>
      <c r="AL28" s="689" t="s">
        <v>207</v>
      </c>
      <c r="AM28" s="690"/>
      <c r="AN28" s="688" t="s">
        <v>207</v>
      </c>
      <c r="AO28" s="689"/>
      <c r="AP28" s="689" t="s">
        <v>207</v>
      </c>
      <c r="AQ28" s="690"/>
      <c r="AR28" s="653"/>
      <c r="AS28" s="654"/>
      <c r="AT28" s="655"/>
      <c r="AU28" s="651"/>
      <c r="AV28" s="651"/>
      <c r="AW28" s="652"/>
    </row>
    <row r="29" spans="2:49" ht="50.1" customHeight="1" x14ac:dyDescent="0.15">
      <c r="B29" s="90">
        <v>14</v>
      </c>
      <c r="C29" s="111" t="s">
        <v>208</v>
      </c>
      <c r="D29" s="112"/>
      <c r="E29" s="112"/>
      <c r="F29" s="112"/>
      <c r="G29" s="112"/>
      <c r="H29" s="112"/>
      <c r="I29" s="112"/>
      <c r="J29" s="112"/>
      <c r="K29" s="112"/>
      <c r="L29" s="112"/>
      <c r="M29" s="112"/>
      <c r="N29" s="112"/>
      <c r="O29" s="105"/>
      <c r="P29" s="105"/>
      <c r="Q29" s="105"/>
      <c r="R29" s="105"/>
      <c r="S29" s="105"/>
      <c r="T29" s="106"/>
      <c r="U29" s="583" t="s">
        <v>209</v>
      </c>
      <c r="V29" s="584"/>
      <c r="W29" s="584"/>
      <c r="X29" s="584"/>
      <c r="Y29" s="584"/>
      <c r="Z29" s="584"/>
      <c r="AA29" s="584"/>
      <c r="AB29" s="584"/>
      <c r="AC29" s="584"/>
      <c r="AD29" s="584"/>
      <c r="AE29" s="584"/>
      <c r="AF29" s="584"/>
      <c r="AG29" s="584"/>
      <c r="AH29" s="584"/>
      <c r="AI29" s="585"/>
      <c r="AJ29" s="669" t="s">
        <v>207</v>
      </c>
      <c r="AK29" s="587"/>
      <c r="AL29" s="670"/>
      <c r="AM29" s="671"/>
      <c r="AN29" s="672"/>
      <c r="AO29" s="649"/>
      <c r="AP29" s="649"/>
      <c r="AQ29" s="650"/>
      <c r="AR29" s="525"/>
      <c r="AS29" s="526"/>
      <c r="AT29" s="527"/>
      <c r="AU29" s="560"/>
      <c r="AV29" s="561"/>
      <c r="AW29" s="562"/>
    </row>
    <row r="30" spans="2:49" ht="50.1" customHeight="1" x14ac:dyDescent="0.15">
      <c r="B30" s="89">
        <v>15</v>
      </c>
      <c r="C30" s="91" t="s">
        <v>672</v>
      </c>
      <c r="D30" s="92"/>
      <c r="E30" s="92"/>
      <c r="F30" s="92"/>
      <c r="G30" s="92"/>
      <c r="H30" s="92"/>
      <c r="I30" s="93"/>
      <c r="J30" s="93"/>
      <c r="K30" s="93"/>
      <c r="L30" s="93"/>
      <c r="M30" s="93"/>
      <c r="N30" s="93"/>
      <c r="O30" s="533" t="s">
        <v>247</v>
      </c>
      <c r="P30" s="533"/>
      <c r="Q30" s="533"/>
      <c r="R30" s="533"/>
      <c r="S30" s="533"/>
      <c r="T30" s="534"/>
      <c r="U30" s="530" t="s">
        <v>786</v>
      </c>
      <c r="V30" s="531"/>
      <c r="W30" s="531"/>
      <c r="X30" s="531"/>
      <c r="Y30" s="531"/>
      <c r="Z30" s="531"/>
      <c r="AA30" s="531"/>
      <c r="AB30" s="531"/>
      <c r="AC30" s="531"/>
      <c r="AD30" s="531"/>
      <c r="AE30" s="531"/>
      <c r="AF30" s="531"/>
      <c r="AG30" s="531"/>
      <c r="AH30" s="531"/>
      <c r="AI30" s="532"/>
      <c r="AJ30" s="538" t="s">
        <v>278</v>
      </c>
      <c r="AK30" s="523"/>
      <c r="AL30" s="523" t="s">
        <v>289</v>
      </c>
      <c r="AM30" s="524"/>
      <c r="AN30" s="521"/>
      <c r="AO30" s="522"/>
      <c r="AP30" s="522"/>
      <c r="AQ30" s="570"/>
      <c r="AR30" s="525"/>
      <c r="AS30" s="526"/>
      <c r="AT30" s="527"/>
      <c r="AU30" s="648"/>
      <c r="AV30" s="544"/>
      <c r="AW30" s="545"/>
    </row>
    <row r="31" spans="2:49" ht="60" customHeight="1" x14ac:dyDescent="0.15">
      <c r="B31" s="89">
        <v>16</v>
      </c>
      <c r="C31" s="91" t="s">
        <v>210</v>
      </c>
      <c r="D31" s="92"/>
      <c r="E31" s="92"/>
      <c r="F31" s="92"/>
      <c r="G31" s="92"/>
      <c r="H31" s="92"/>
      <c r="I31" s="93"/>
      <c r="J31" s="93"/>
      <c r="K31" s="93"/>
      <c r="L31" s="93"/>
      <c r="M31" s="93"/>
      <c r="N31" s="93"/>
      <c r="O31" s="533" t="s">
        <v>248</v>
      </c>
      <c r="P31" s="533"/>
      <c r="Q31" s="533"/>
      <c r="R31" s="533"/>
      <c r="S31" s="533"/>
      <c r="T31" s="534"/>
      <c r="U31" s="530" t="s">
        <v>787</v>
      </c>
      <c r="V31" s="531"/>
      <c r="W31" s="531"/>
      <c r="X31" s="531"/>
      <c r="Y31" s="531"/>
      <c r="Z31" s="531"/>
      <c r="AA31" s="531"/>
      <c r="AB31" s="531"/>
      <c r="AC31" s="531"/>
      <c r="AD31" s="531"/>
      <c r="AE31" s="531"/>
      <c r="AF31" s="531"/>
      <c r="AG31" s="531"/>
      <c r="AH31" s="531"/>
      <c r="AI31" s="532"/>
      <c r="AJ31" s="538" t="s">
        <v>207</v>
      </c>
      <c r="AK31" s="523"/>
      <c r="AL31" s="523" t="s">
        <v>207</v>
      </c>
      <c r="AM31" s="524"/>
      <c r="AN31" s="521"/>
      <c r="AO31" s="522"/>
      <c r="AP31" s="522"/>
      <c r="AQ31" s="570"/>
      <c r="AR31" s="525"/>
      <c r="AS31" s="526"/>
      <c r="AT31" s="527"/>
      <c r="AU31" s="648"/>
      <c r="AV31" s="544"/>
      <c r="AW31" s="545"/>
    </row>
    <row r="32" spans="2:49" ht="50.1" customHeight="1" x14ac:dyDescent="0.15">
      <c r="B32" s="89">
        <v>17</v>
      </c>
      <c r="C32" s="91" t="s">
        <v>107</v>
      </c>
      <c r="D32" s="92"/>
      <c r="E32" s="92"/>
      <c r="F32" s="92"/>
      <c r="G32" s="92"/>
      <c r="H32" s="92"/>
      <c r="I32" s="93"/>
      <c r="J32" s="93"/>
      <c r="K32" s="93"/>
      <c r="L32" s="93"/>
      <c r="M32" s="93"/>
      <c r="N32" s="93"/>
      <c r="O32" s="533" t="s">
        <v>249</v>
      </c>
      <c r="P32" s="533"/>
      <c r="Q32" s="533"/>
      <c r="R32" s="533"/>
      <c r="S32" s="533"/>
      <c r="T32" s="534"/>
      <c r="U32" s="530" t="s">
        <v>251</v>
      </c>
      <c r="V32" s="531"/>
      <c r="W32" s="531"/>
      <c r="X32" s="531"/>
      <c r="Y32" s="531"/>
      <c r="Z32" s="531"/>
      <c r="AA32" s="531"/>
      <c r="AB32" s="531"/>
      <c r="AC32" s="531"/>
      <c r="AD32" s="531"/>
      <c r="AE32" s="531"/>
      <c r="AF32" s="531"/>
      <c r="AG32" s="531"/>
      <c r="AH32" s="531"/>
      <c r="AI32" s="532"/>
      <c r="AJ32" s="538" t="s">
        <v>207</v>
      </c>
      <c r="AK32" s="523"/>
      <c r="AL32" s="523" t="s">
        <v>207</v>
      </c>
      <c r="AM32" s="524"/>
      <c r="AN32" s="521"/>
      <c r="AO32" s="522"/>
      <c r="AP32" s="522"/>
      <c r="AQ32" s="570"/>
      <c r="AR32" s="525"/>
      <c r="AS32" s="526"/>
      <c r="AT32" s="527"/>
      <c r="AU32" s="544"/>
      <c r="AV32" s="544"/>
      <c r="AW32" s="545"/>
    </row>
    <row r="33" spans="2:49" ht="50.1" customHeight="1" x14ac:dyDescent="0.15">
      <c r="B33" s="88">
        <v>18</v>
      </c>
      <c r="C33" s="113" t="s">
        <v>144</v>
      </c>
      <c r="D33" s="114"/>
      <c r="E33" s="114"/>
      <c r="F33" s="114"/>
      <c r="G33" s="114"/>
      <c r="H33" s="114"/>
      <c r="I33" s="115"/>
      <c r="J33" s="115"/>
      <c r="K33" s="115"/>
      <c r="L33" s="115"/>
      <c r="M33" s="115"/>
      <c r="N33" s="115"/>
      <c r="O33" s="666" t="s">
        <v>212</v>
      </c>
      <c r="P33" s="666"/>
      <c r="Q33" s="666"/>
      <c r="R33" s="666"/>
      <c r="S33" s="666"/>
      <c r="T33" s="667"/>
      <c r="U33" s="674" t="s">
        <v>799</v>
      </c>
      <c r="V33" s="675"/>
      <c r="W33" s="675"/>
      <c r="X33" s="675"/>
      <c r="Y33" s="675"/>
      <c r="Z33" s="675"/>
      <c r="AA33" s="675"/>
      <c r="AB33" s="675"/>
      <c r="AC33" s="675"/>
      <c r="AD33" s="675"/>
      <c r="AE33" s="675"/>
      <c r="AF33" s="675"/>
      <c r="AG33" s="675"/>
      <c r="AH33" s="675"/>
      <c r="AI33" s="676"/>
      <c r="AJ33" s="668" t="s">
        <v>207</v>
      </c>
      <c r="AK33" s="656"/>
      <c r="AL33" s="656" t="s">
        <v>207</v>
      </c>
      <c r="AM33" s="657"/>
      <c r="AN33" s="673"/>
      <c r="AO33" s="664"/>
      <c r="AP33" s="664"/>
      <c r="AQ33" s="665"/>
      <c r="AR33" s="525"/>
      <c r="AS33" s="526"/>
      <c r="AT33" s="527"/>
      <c r="AU33" s="514"/>
      <c r="AV33" s="514"/>
      <c r="AW33" s="515"/>
    </row>
    <row r="34" spans="2:49" ht="50.1" customHeight="1" x14ac:dyDescent="0.15">
      <c r="B34" s="116">
        <v>19</v>
      </c>
      <c r="C34" s="117" t="s">
        <v>13</v>
      </c>
      <c r="D34" s="118"/>
      <c r="E34" s="118"/>
      <c r="F34" s="118"/>
      <c r="G34" s="118"/>
      <c r="H34" s="118"/>
      <c r="I34" s="119"/>
      <c r="J34" s="119"/>
      <c r="K34" s="119"/>
      <c r="L34" s="119"/>
      <c r="M34" s="119"/>
      <c r="N34" s="119"/>
      <c r="O34" s="677" t="s">
        <v>206</v>
      </c>
      <c r="P34" s="677"/>
      <c r="Q34" s="677"/>
      <c r="R34" s="677"/>
      <c r="S34" s="677"/>
      <c r="T34" s="678"/>
      <c r="U34" s="679" t="s">
        <v>589</v>
      </c>
      <c r="V34" s="680"/>
      <c r="W34" s="680"/>
      <c r="X34" s="680"/>
      <c r="Y34" s="680"/>
      <c r="Z34" s="680"/>
      <c r="AA34" s="680"/>
      <c r="AB34" s="680"/>
      <c r="AC34" s="680"/>
      <c r="AD34" s="680"/>
      <c r="AE34" s="680"/>
      <c r="AF34" s="680"/>
      <c r="AG34" s="680"/>
      <c r="AH34" s="680"/>
      <c r="AI34" s="681"/>
      <c r="AJ34" s="658" t="s">
        <v>272</v>
      </c>
      <c r="AK34" s="659"/>
      <c r="AL34" s="659" t="s">
        <v>290</v>
      </c>
      <c r="AM34" s="660"/>
      <c r="AN34" s="661"/>
      <c r="AO34" s="662"/>
      <c r="AP34" s="662"/>
      <c r="AQ34" s="663"/>
      <c r="AR34" s="602"/>
      <c r="AS34" s="603"/>
      <c r="AT34" s="604"/>
      <c r="AU34" s="608"/>
      <c r="AV34" s="608"/>
      <c r="AW34" s="609"/>
    </row>
    <row r="35" spans="2:49" s="123" customFormat="1" ht="19.5" customHeight="1" x14ac:dyDescent="0.15">
      <c r="B35" s="120"/>
      <c r="C35" s="121"/>
      <c r="D35" s="121"/>
      <c r="E35" s="121"/>
      <c r="F35" s="121"/>
      <c r="G35" s="121"/>
      <c r="H35" s="121"/>
      <c r="I35" s="121"/>
      <c r="J35" s="121"/>
      <c r="K35" s="121"/>
      <c r="L35" s="121"/>
      <c r="M35" s="121"/>
      <c r="N35" s="121"/>
      <c r="O35" s="121"/>
      <c r="P35" s="121"/>
      <c r="Q35" s="121"/>
      <c r="R35" s="121"/>
      <c r="S35" s="121"/>
      <c r="T35" s="122"/>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row>
    <row r="36" spans="2:49" s="123" customFormat="1" ht="19.5" customHeight="1" x14ac:dyDescent="0.15">
      <c r="B36" s="124"/>
      <c r="C36" s="121"/>
      <c r="D36" s="121"/>
      <c r="E36" s="121"/>
      <c r="F36" s="121"/>
      <c r="G36" s="121"/>
      <c r="H36" s="121"/>
      <c r="I36" s="121"/>
      <c r="J36" s="121"/>
      <c r="K36" s="121"/>
      <c r="L36" s="121"/>
      <c r="M36" s="121"/>
      <c r="N36" s="121"/>
      <c r="O36" s="121"/>
      <c r="P36" s="121"/>
      <c r="Q36" s="121"/>
      <c r="R36" s="121"/>
      <c r="S36" s="121"/>
      <c r="T36" s="122"/>
      <c r="U36" s="121"/>
      <c r="V36" s="121"/>
      <c r="W36" s="121"/>
      <c r="X36" s="121"/>
      <c r="Y36" s="121"/>
      <c r="Z36" s="121"/>
      <c r="AA36" s="121"/>
      <c r="AB36" s="121"/>
      <c r="AC36" s="121"/>
      <c r="AD36" s="121"/>
      <c r="AE36" s="121"/>
      <c r="AF36" s="121"/>
      <c r="AG36" s="121"/>
      <c r="AH36" s="121" t="s">
        <v>762</v>
      </c>
      <c r="AI36" s="121"/>
      <c r="AJ36" s="121"/>
      <c r="AK36" s="121"/>
      <c r="AL36" s="121"/>
      <c r="AM36" s="121"/>
      <c r="AN36" s="121"/>
      <c r="AO36" s="121"/>
      <c r="AP36" s="121"/>
      <c r="AQ36" s="121"/>
    </row>
    <row r="37" spans="2:49" ht="19.5" customHeight="1" x14ac:dyDescent="0.15">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122"/>
      <c r="AB37" s="122"/>
      <c r="AO37" s="509" t="s">
        <v>213</v>
      </c>
      <c r="AP37" s="509"/>
      <c r="AQ37" s="509"/>
      <c r="AR37" s="509"/>
      <c r="AS37" s="506" t="s">
        <v>214</v>
      </c>
      <c r="AT37" s="507"/>
      <c r="AU37" s="507"/>
      <c r="AV37" s="508"/>
    </row>
    <row r="38" spans="2:49" ht="19.5" customHeight="1" x14ac:dyDescent="0.15">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122"/>
      <c r="AB38" s="122"/>
      <c r="AO38" s="509"/>
      <c r="AP38" s="509"/>
      <c r="AQ38" s="509"/>
      <c r="AR38" s="509"/>
      <c r="AS38" s="510"/>
      <c r="AT38" s="511"/>
      <c r="AU38" s="511"/>
      <c r="AV38" s="512"/>
    </row>
    <row r="39" spans="2:49" ht="19.5" customHeight="1" x14ac:dyDescent="0.15">
      <c r="C39" s="514"/>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122"/>
      <c r="AB39" s="122"/>
      <c r="AO39" s="509"/>
      <c r="AP39" s="509"/>
      <c r="AQ39" s="509"/>
      <c r="AR39" s="509"/>
      <c r="AS39" s="513"/>
      <c r="AT39" s="514"/>
      <c r="AU39" s="514"/>
      <c r="AV39" s="515"/>
    </row>
    <row r="40" spans="2:49" ht="19.5" customHeight="1" x14ac:dyDescent="0.15">
      <c r="C40" s="5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122"/>
      <c r="AB40" s="122"/>
      <c r="AO40" s="509"/>
      <c r="AP40" s="509"/>
      <c r="AQ40" s="509"/>
      <c r="AR40" s="509"/>
      <c r="AS40" s="516"/>
      <c r="AT40" s="517"/>
      <c r="AU40" s="517"/>
      <c r="AV40" s="518"/>
    </row>
  </sheetData>
  <sheetProtection algorithmName="SHA-512" hashValue="nUqYZPQ6VSqZD2Wo3EZoPnvrkdYZmAB/S0UU3Z6LKWXjx2tLaxZbGmMwCMs16UhMjjol7mD38p7Xj+dGUG39zg==" saltValue="sLT7LuWEjQARIPXHbrG66g==" spinCount="100000" sheet="1" objects="1" scenarios="1"/>
  <mergeCells count="208">
    <mergeCell ref="C12:T12"/>
    <mergeCell ref="U12:AI12"/>
    <mergeCell ref="AJ12:AK12"/>
    <mergeCell ref="AL12:AM12"/>
    <mergeCell ref="AN12:AO12"/>
    <mergeCell ref="U32:AI32"/>
    <mergeCell ref="AP12:AQ12"/>
    <mergeCell ref="O31:T31"/>
    <mergeCell ref="U31:AI31"/>
    <mergeCell ref="O30:T30"/>
    <mergeCell ref="AN31:AO31"/>
    <mergeCell ref="AP31:AQ31"/>
    <mergeCell ref="U28:AI28"/>
    <mergeCell ref="AJ28:AK28"/>
    <mergeCell ref="AL28:AM28"/>
    <mergeCell ref="AN28:AO28"/>
    <mergeCell ref="AP28:AQ28"/>
    <mergeCell ref="U22:AI22"/>
    <mergeCell ref="AJ22:AK22"/>
    <mergeCell ref="AL22:AM22"/>
    <mergeCell ref="AN22:AO22"/>
    <mergeCell ref="AP22:AQ22"/>
    <mergeCell ref="AJ21:AK21"/>
    <mergeCell ref="AL21:AM21"/>
    <mergeCell ref="C38:F40"/>
    <mergeCell ref="G38:J40"/>
    <mergeCell ref="K38:N40"/>
    <mergeCell ref="U33:AI33"/>
    <mergeCell ref="O34:T34"/>
    <mergeCell ref="U34:AI34"/>
    <mergeCell ref="W38:Z40"/>
    <mergeCell ref="C37:F37"/>
    <mergeCell ref="G37:J37"/>
    <mergeCell ref="K37:N37"/>
    <mergeCell ref="O38:R40"/>
    <mergeCell ref="S38:V40"/>
    <mergeCell ref="O32:T32"/>
    <mergeCell ref="AJ32:AK32"/>
    <mergeCell ref="AL32:AM32"/>
    <mergeCell ref="AN32:AO32"/>
    <mergeCell ref="W37:Z37"/>
    <mergeCell ref="O33:T33"/>
    <mergeCell ref="AJ33:AK33"/>
    <mergeCell ref="U29:AI29"/>
    <mergeCell ref="AJ29:AK29"/>
    <mergeCell ref="AL29:AM29"/>
    <mergeCell ref="AN29:AO29"/>
    <mergeCell ref="AN33:AO33"/>
    <mergeCell ref="O37:R37"/>
    <mergeCell ref="S37:V37"/>
    <mergeCell ref="AO37:AR37"/>
    <mergeCell ref="AU34:AW34"/>
    <mergeCell ref="AU31:AW31"/>
    <mergeCell ref="U30:AI30"/>
    <mergeCell ref="AJ30:AK30"/>
    <mergeCell ref="AL30:AM30"/>
    <mergeCell ref="AN30:AO30"/>
    <mergeCell ref="AP30:AQ30"/>
    <mergeCell ref="AU30:AW30"/>
    <mergeCell ref="AL33:AM33"/>
    <mergeCell ref="AJ34:AK34"/>
    <mergeCell ref="AL34:AM34"/>
    <mergeCell ref="AN34:AO34"/>
    <mergeCell ref="AP34:AQ34"/>
    <mergeCell ref="AU32:AW32"/>
    <mergeCell ref="AU33:AW33"/>
    <mergeCell ref="AP33:AQ33"/>
    <mergeCell ref="AR30:AT30"/>
    <mergeCell ref="AR31:AT31"/>
    <mergeCell ref="AR32:AT32"/>
    <mergeCell ref="AR33:AT33"/>
    <mergeCell ref="AP32:AQ32"/>
    <mergeCell ref="AJ31:AK31"/>
    <mergeCell ref="AL31:AM31"/>
    <mergeCell ref="AR34:AT34"/>
    <mergeCell ref="AU26:AW26"/>
    <mergeCell ref="AU27:AW27"/>
    <mergeCell ref="AU29:AW29"/>
    <mergeCell ref="AP29:AQ29"/>
    <mergeCell ref="AR26:AT26"/>
    <mergeCell ref="AJ26:AK26"/>
    <mergeCell ref="AL26:AM26"/>
    <mergeCell ref="AN26:AO26"/>
    <mergeCell ref="AP26:AQ26"/>
    <mergeCell ref="AU28:AW28"/>
    <mergeCell ref="AR29:AT29"/>
    <mergeCell ref="AR28:AT28"/>
    <mergeCell ref="AJ14:AK14"/>
    <mergeCell ref="AL14:AM14"/>
    <mergeCell ref="AN14:AO14"/>
    <mergeCell ref="AP18:AQ18"/>
    <mergeCell ref="AR14:AT14"/>
    <mergeCell ref="AP15:AQ15"/>
    <mergeCell ref="AR15:AT15"/>
    <mergeCell ref="AP14:AQ14"/>
    <mergeCell ref="AL18:AM18"/>
    <mergeCell ref="AN18:AO18"/>
    <mergeCell ref="AN17:AO17"/>
    <mergeCell ref="AN23:AO24"/>
    <mergeCell ref="AN19:AO19"/>
    <mergeCell ref="AN20:AO20"/>
    <mergeCell ref="AN21:AO21"/>
    <mergeCell ref="O23:T24"/>
    <mergeCell ref="U23:AI24"/>
    <mergeCell ref="AJ23:AK24"/>
    <mergeCell ref="O26:T26"/>
    <mergeCell ref="B20:B22"/>
    <mergeCell ref="C20:C22"/>
    <mergeCell ref="D20:D21"/>
    <mergeCell ref="U20:AI20"/>
    <mergeCell ref="AJ20:AK20"/>
    <mergeCell ref="AL20:AM20"/>
    <mergeCell ref="U21:AI21"/>
    <mergeCell ref="U19:AI19"/>
    <mergeCell ref="AL19:AM19"/>
    <mergeCell ref="O25:T25"/>
    <mergeCell ref="AJ25:AK25"/>
    <mergeCell ref="B23:B24"/>
    <mergeCell ref="C23:N24"/>
    <mergeCell ref="AL23:AM24"/>
    <mergeCell ref="AJ19:AK19"/>
    <mergeCell ref="B2:AW3"/>
    <mergeCell ref="B6:H7"/>
    <mergeCell ref="I6:W7"/>
    <mergeCell ref="B9:B11"/>
    <mergeCell ref="C9:T11"/>
    <mergeCell ref="U9:AI11"/>
    <mergeCell ref="AJ9:AQ9"/>
    <mergeCell ref="AR9:AT11"/>
    <mergeCell ref="AU9:AW11"/>
    <mergeCell ref="AJ10:AM10"/>
    <mergeCell ref="AN10:AQ10"/>
    <mergeCell ref="AJ11:AK11"/>
    <mergeCell ref="AL11:AM11"/>
    <mergeCell ref="AN11:AO11"/>
    <mergeCell ref="AP11:AQ11"/>
    <mergeCell ref="AR12:AT12"/>
    <mergeCell ref="AU12:AW12"/>
    <mergeCell ref="B15:B16"/>
    <mergeCell ref="C15:F15"/>
    <mergeCell ref="U15:AI15"/>
    <mergeCell ref="AJ15:AK15"/>
    <mergeCell ref="AL15:AM15"/>
    <mergeCell ref="C16:F16"/>
    <mergeCell ref="U16:AI16"/>
    <mergeCell ref="AJ16:AK16"/>
    <mergeCell ref="AL16:AM16"/>
    <mergeCell ref="C13:N13"/>
    <mergeCell ref="O13:T13"/>
    <mergeCell ref="U13:AI13"/>
    <mergeCell ref="AJ13:AK13"/>
    <mergeCell ref="AL13:AM13"/>
    <mergeCell ref="AN13:AO13"/>
    <mergeCell ref="AR13:AT13"/>
    <mergeCell ref="AU13:AW13"/>
    <mergeCell ref="AN15:AO15"/>
    <mergeCell ref="AU15:AW15"/>
    <mergeCell ref="AU14:AW14"/>
    <mergeCell ref="O14:T14"/>
    <mergeCell ref="U14:AI14"/>
    <mergeCell ref="AP13:AQ13"/>
    <mergeCell ref="AL25:AM25"/>
    <mergeCell ref="AN25:AO25"/>
    <mergeCell ref="AP25:AQ25"/>
    <mergeCell ref="AU23:AW24"/>
    <mergeCell ref="AR17:AT17"/>
    <mergeCell ref="AR27:AT27"/>
    <mergeCell ref="AR23:AT24"/>
    <mergeCell ref="AR25:AT25"/>
    <mergeCell ref="AU25:AW25"/>
    <mergeCell ref="AR22:AT22"/>
    <mergeCell ref="AP17:AQ17"/>
    <mergeCell ref="AL27:AM27"/>
    <mergeCell ref="AN27:AO27"/>
    <mergeCell ref="AP27:AQ27"/>
    <mergeCell ref="AP19:AQ19"/>
    <mergeCell ref="AR19:AT19"/>
    <mergeCell ref="AU19:AW19"/>
    <mergeCell ref="AU16:AW16"/>
    <mergeCell ref="AP23:AQ24"/>
    <mergeCell ref="AU21:AW21"/>
    <mergeCell ref="AU22:AW22"/>
    <mergeCell ref="AP20:AQ20"/>
    <mergeCell ref="AR20:AT20"/>
    <mergeCell ref="AS37:AV37"/>
    <mergeCell ref="AO38:AR40"/>
    <mergeCell ref="AS38:AV40"/>
    <mergeCell ref="O28:T28"/>
    <mergeCell ref="AN16:AO16"/>
    <mergeCell ref="AP16:AQ16"/>
    <mergeCell ref="AR16:AT16"/>
    <mergeCell ref="AJ18:AK18"/>
    <mergeCell ref="U26:AI26"/>
    <mergeCell ref="O27:T27"/>
    <mergeCell ref="U27:AI27"/>
    <mergeCell ref="AJ27:AK27"/>
    <mergeCell ref="C19:T19"/>
    <mergeCell ref="AP21:AQ21"/>
    <mergeCell ref="AR21:AT21"/>
    <mergeCell ref="AR18:AT18"/>
    <mergeCell ref="AU18:AW18"/>
    <mergeCell ref="AU20:AW20"/>
    <mergeCell ref="O17:T17"/>
    <mergeCell ref="U17:AI17"/>
    <mergeCell ref="AJ17:AK17"/>
    <mergeCell ref="AL17:AM17"/>
    <mergeCell ref="O18:T18"/>
    <mergeCell ref="U18:AI18"/>
  </mergeCells>
  <phoneticPr fontId="2"/>
  <conditionalFormatting sqref="I6:W7">
    <cfRule type="cellIs" dxfId="9" priority="1" stopIfTrue="1" operator="equal">
      <formula>""</formula>
    </cfRule>
  </conditionalFormatting>
  <dataValidations count="1">
    <dataValidation type="list" allowBlank="1" showInputMessage="1" showErrorMessage="1" sqref="AS12:AT22 AR12:AR23 AR25:AT34">
      <formula1>",レ,"</formula1>
    </dataValidation>
  </dataValidations>
  <printOptions horizontalCentered="1"/>
  <pageMargins left="0.62992125984251968" right="0" top="0.15748031496062992" bottom="0.15748031496062992" header="0.27559055118110237" footer="0.19685039370078741"/>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CK65"/>
  <sheetViews>
    <sheetView showGridLines="0" view="pageBreakPreview" zoomScaleNormal="100" zoomScaleSheetLayoutView="100" workbookViewId="0">
      <selection activeCell="J15" sqref="J15:AB15"/>
    </sheetView>
  </sheetViews>
  <sheetFormatPr defaultRowHeight="13.5" x14ac:dyDescent="0.15"/>
  <cols>
    <col min="1" max="58" width="2.625" style="64" customWidth="1"/>
    <col min="59" max="16384" width="9" style="64"/>
  </cols>
  <sheetData>
    <row r="1" spans="2:81" s="79" customFormat="1" ht="30" customHeight="1" x14ac:dyDescent="0.15">
      <c r="B1" s="285" t="s">
        <v>765</v>
      </c>
    </row>
    <row r="2" spans="2:81" x14ac:dyDescent="0.15">
      <c r="B2" s="126" t="s">
        <v>440</v>
      </c>
      <c r="D2" s="126"/>
      <c r="E2" s="126"/>
      <c r="F2" s="126"/>
      <c r="G2" s="126"/>
      <c r="H2" s="126"/>
      <c r="I2" s="127"/>
      <c r="J2" s="126"/>
      <c r="L2" s="126"/>
      <c r="M2" s="126"/>
      <c r="N2" s="126"/>
      <c r="O2" s="126"/>
      <c r="P2" s="126"/>
      <c r="Q2" s="126"/>
      <c r="R2" s="126"/>
      <c r="S2" s="126"/>
      <c r="T2" s="126"/>
      <c r="U2" s="126"/>
      <c r="V2" s="126"/>
      <c r="W2" s="126"/>
      <c r="Y2" s="128"/>
      <c r="Z2" s="128"/>
      <c r="AA2" s="128"/>
      <c r="AB2" s="128"/>
      <c r="AC2" s="128"/>
      <c r="AD2" s="128"/>
      <c r="AE2" s="128"/>
      <c r="AF2" s="128"/>
      <c r="AG2" s="128"/>
      <c r="AH2" s="128"/>
      <c r="AI2" s="128"/>
      <c r="AJ2" s="129"/>
      <c r="AK2" s="129"/>
      <c r="AL2" s="129"/>
      <c r="AM2" s="129"/>
      <c r="AN2" s="129"/>
      <c r="AO2" s="129"/>
      <c r="AP2" s="130"/>
      <c r="AQ2" s="130"/>
      <c r="AR2" s="130"/>
      <c r="AS2" s="129"/>
      <c r="AT2" s="129"/>
      <c r="AU2" s="129"/>
      <c r="AV2" s="129"/>
      <c r="AW2" s="129"/>
      <c r="AX2" s="129"/>
      <c r="AY2" s="129"/>
    </row>
    <row r="3" spans="2:81" ht="39" customHeight="1" x14ac:dyDescent="0.15">
      <c r="B3" s="774" t="s">
        <v>414</v>
      </c>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4"/>
      <c r="AM3" s="774"/>
      <c r="AN3" s="774"/>
      <c r="AO3" s="774"/>
      <c r="AP3" s="774"/>
      <c r="AQ3" s="131"/>
      <c r="AR3" s="131"/>
      <c r="AS3" s="131"/>
      <c r="AT3" s="131"/>
      <c r="AU3" s="131"/>
      <c r="AV3" s="131"/>
      <c r="AW3" s="131"/>
      <c r="AX3" s="131"/>
      <c r="AY3" s="131"/>
    </row>
    <row r="4" spans="2:81" ht="13.5" customHeight="1" x14ac:dyDescent="0.15">
      <c r="B4" s="126"/>
      <c r="C4" s="775" t="s">
        <v>788</v>
      </c>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132"/>
      <c r="AR4" s="132"/>
      <c r="AS4" s="126"/>
      <c r="AT4" s="126"/>
      <c r="AU4" s="126"/>
      <c r="AV4" s="126"/>
      <c r="AW4" s="126"/>
      <c r="AX4" s="126"/>
      <c r="AY4" s="126"/>
    </row>
    <row r="5" spans="2:81" ht="13.5" customHeight="1" x14ac:dyDescent="0.15">
      <c r="B5" s="126"/>
      <c r="C5" s="775" t="s">
        <v>415</v>
      </c>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c r="AQ5" s="132"/>
      <c r="AR5" s="132"/>
      <c r="AS5" s="126"/>
      <c r="AT5" s="126"/>
      <c r="AU5" s="126"/>
      <c r="AV5" s="126"/>
      <c r="AW5" s="126"/>
      <c r="AX5" s="126"/>
      <c r="AY5" s="126"/>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row>
    <row r="6" spans="2:81" ht="13.5" customHeight="1" x14ac:dyDescent="0.15">
      <c r="B6" s="126"/>
      <c r="C6" s="70"/>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row>
    <row r="7" spans="2:81" ht="13.5" customHeight="1" x14ac:dyDescent="0.15">
      <c r="B7" s="126"/>
      <c r="C7" s="126"/>
      <c r="D7" s="126"/>
      <c r="E7" s="126"/>
      <c r="F7" s="126"/>
      <c r="G7" s="126"/>
      <c r="H7" s="126"/>
      <c r="I7" s="126"/>
      <c r="J7" s="126"/>
      <c r="K7" s="126"/>
      <c r="L7" s="134"/>
      <c r="M7" s="126"/>
      <c r="N7" s="126"/>
      <c r="O7" s="126"/>
      <c r="P7" s="126"/>
      <c r="Q7" s="126"/>
      <c r="R7" s="126"/>
      <c r="S7" s="126"/>
      <c r="T7" s="126"/>
      <c r="U7" s="126"/>
      <c r="V7" s="126"/>
      <c r="W7" s="126"/>
      <c r="X7" s="135" t="s">
        <v>308</v>
      </c>
      <c r="Y7" s="135"/>
      <c r="Z7" s="135"/>
      <c r="AA7" s="135"/>
      <c r="AB7" s="776" t="s">
        <v>88</v>
      </c>
      <c r="AC7" s="776"/>
      <c r="AD7" s="777">
        <f>基本情報入力票!$T$5</f>
        <v>0</v>
      </c>
      <c r="AE7" s="777"/>
      <c r="AF7" s="778" t="s">
        <v>89</v>
      </c>
      <c r="AG7" s="778"/>
      <c r="AH7" s="777">
        <f>基本情報入力票!$AB$5</f>
        <v>0</v>
      </c>
      <c r="AI7" s="777"/>
      <c r="AJ7" s="778" t="s">
        <v>90</v>
      </c>
      <c r="AK7" s="778"/>
      <c r="AL7" s="777">
        <f>基本情報入力票!$AJ$5</f>
        <v>0</v>
      </c>
      <c r="AM7" s="777"/>
      <c r="AN7" s="776" t="s">
        <v>91</v>
      </c>
      <c r="AO7" s="776"/>
      <c r="AP7" s="136"/>
      <c r="AQ7" s="136"/>
      <c r="AR7" s="136"/>
      <c r="AS7" s="137"/>
      <c r="AT7" s="137"/>
      <c r="AU7" s="137"/>
      <c r="AV7" s="137"/>
      <c r="AW7" s="137"/>
      <c r="AX7" s="137"/>
      <c r="AY7" s="137"/>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row>
    <row r="8" spans="2:81" ht="13.5" customHeight="1" x14ac:dyDescent="0.15">
      <c r="B8" s="779" t="s">
        <v>648</v>
      </c>
      <c r="C8" s="779"/>
      <c r="D8" s="779"/>
      <c r="E8" s="779"/>
      <c r="F8" s="779"/>
      <c r="G8" s="779"/>
      <c r="H8" s="779"/>
      <c r="I8" s="779"/>
      <c r="J8" s="779"/>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row>
    <row r="9" spans="2:81" ht="13.5" customHeight="1" x14ac:dyDescent="0.15">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1" t="s">
        <v>418</v>
      </c>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row>
    <row r="10" spans="2:81" ht="19.5" customHeight="1" x14ac:dyDescent="0.15">
      <c r="B10" s="135"/>
      <c r="C10" s="11" t="s">
        <v>416</v>
      </c>
      <c r="D10" s="135"/>
      <c r="E10" s="135"/>
      <c r="F10" s="135"/>
      <c r="G10" s="135"/>
      <c r="H10" s="135"/>
      <c r="I10" s="11" t="s">
        <v>417</v>
      </c>
      <c r="J10" s="135"/>
      <c r="K10" s="135"/>
      <c r="L10" s="135"/>
      <c r="M10" s="135"/>
      <c r="N10" s="283" t="str">
        <f>基本情報入力票!$Q$8&amp;"　"&amp;基本情報入力票!$S$8</f>
        <v>□　市内</v>
      </c>
      <c r="O10" s="135"/>
      <c r="P10" s="135"/>
      <c r="Q10" s="135"/>
      <c r="R10" s="135" t="str">
        <f>基本情報入力票!$W$8&amp;"　"&amp;基本情報入力票!$Y$8</f>
        <v>□　県内</v>
      </c>
      <c r="S10" s="135"/>
      <c r="T10" s="135"/>
      <c r="U10" s="135"/>
      <c r="V10" s="135" t="str">
        <f>基本情報入力票!$AC$8&amp;"　"&amp;基本情報入力票!$AE$8</f>
        <v>□　県外</v>
      </c>
      <c r="W10" s="135"/>
      <c r="X10" s="135"/>
      <c r="Y10" s="135"/>
      <c r="Z10" s="135"/>
      <c r="AA10" s="64" t="s">
        <v>766</v>
      </c>
      <c r="AB10" s="135"/>
      <c r="AC10" s="135"/>
      <c r="AD10" s="135"/>
      <c r="AE10" s="138"/>
      <c r="AF10" s="135" t="s">
        <v>663</v>
      </c>
      <c r="AG10" s="135"/>
      <c r="AH10" s="135"/>
      <c r="AI10" s="135"/>
      <c r="AJ10" s="135"/>
      <c r="AK10" s="135"/>
      <c r="AL10" s="11"/>
      <c r="AM10" s="135" t="s">
        <v>664</v>
      </c>
      <c r="AN10" s="135"/>
      <c r="AO10" s="135"/>
      <c r="AP10" s="139"/>
      <c r="AQ10" s="139"/>
      <c r="AR10" s="139"/>
      <c r="AS10" s="140"/>
      <c r="AT10" s="140"/>
      <c r="AU10" s="140"/>
      <c r="AV10" s="140"/>
      <c r="AW10" s="140"/>
      <c r="AX10" s="140"/>
      <c r="AY10" s="140"/>
      <c r="BB10" s="133"/>
      <c r="BC10" s="133"/>
      <c r="BD10" s="133"/>
      <c r="BE10" s="133"/>
      <c r="BF10" s="133"/>
      <c r="BG10" s="133"/>
      <c r="BH10" s="141"/>
      <c r="BI10" s="141"/>
      <c r="BJ10" s="133"/>
      <c r="BK10" s="133"/>
      <c r="BL10" s="133"/>
      <c r="BM10" s="133"/>
      <c r="BN10" s="133"/>
      <c r="BO10" s="133"/>
      <c r="BP10" s="133"/>
      <c r="BQ10" s="133"/>
      <c r="BR10" s="133"/>
      <c r="BS10" s="133"/>
      <c r="BT10" s="133"/>
      <c r="BU10" s="133"/>
      <c r="BV10" s="133"/>
      <c r="BW10" s="133"/>
      <c r="BX10" s="133"/>
      <c r="BY10" s="133"/>
      <c r="BZ10" s="133"/>
      <c r="CA10" s="133"/>
      <c r="CB10" s="133"/>
      <c r="CC10" s="133"/>
    </row>
    <row r="11" spans="2:81" ht="19.5" customHeight="1" x14ac:dyDescent="0.15">
      <c r="B11" s="780" t="s">
        <v>441</v>
      </c>
      <c r="C11" s="756" t="s">
        <v>80</v>
      </c>
      <c r="D11" s="757"/>
      <c r="E11" s="757"/>
      <c r="F11" s="757"/>
      <c r="G11" s="757"/>
      <c r="H11" s="758"/>
      <c r="I11" s="781" t="s">
        <v>442</v>
      </c>
      <c r="J11" s="782"/>
      <c r="K11" s="759">
        <f>基本情報入力票!$P$16</f>
        <v>0</v>
      </c>
      <c r="L11" s="759"/>
      <c r="M11" s="759"/>
      <c r="N11" s="759"/>
      <c r="O11" s="759"/>
      <c r="P11" s="759"/>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3"/>
      <c r="AQ11" s="144"/>
      <c r="AR11" s="144"/>
      <c r="AS11" s="145"/>
      <c r="AT11" s="145"/>
      <c r="AU11" s="145"/>
      <c r="AV11" s="145"/>
      <c r="AW11" s="145"/>
      <c r="AX11" s="145"/>
      <c r="AY11" s="145"/>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row>
    <row r="12" spans="2:81" ht="19.5" customHeight="1" x14ac:dyDescent="0.15">
      <c r="B12" s="747"/>
      <c r="C12" s="748" t="s">
        <v>443</v>
      </c>
      <c r="D12" s="749"/>
      <c r="E12" s="749"/>
      <c r="F12" s="749"/>
      <c r="G12" s="749"/>
      <c r="H12" s="750"/>
      <c r="I12" s="783">
        <f>基本情報入力票!$P$14</f>
        <v>0</v>
      </c>
      <c r="J12" s="784"/>
      <c r="K12" s="784"/>
      <c r="L12" s="784"/>
      <c r="M12" s="784"/>
      <c r="N12" s="784"/>
      <c r="O12" s="785">
        <f>基本情報入力票!$P$15</f>
        <v>0</v>
      </c>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151"/>
      <c r="AQ12" s="147"/>
      <c r="AR12" s="147"/>
      <c r="AS12" s="145"/>
      <c r="AT12" s="145"/>
      <c r="AU12" s="145"/>
      <c r="AV12" s="145"/>
      <c r="AW12" s="145"/>
      <c r="AX12" s="145"/>
      <c r="AY12" s="145"/>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row>
    <row r="13" spans="2:81" ht="19.5" customHeight="1" thickBot="1" x14ac:dyDescent="0.2">
      <c r="B13" s="747"/>
      <c r="C13" s="770" t="s">
        <v>419</v>
      </c>
      <c r="D13" s="764"/>
      <c r="E13" s="764"/>
      <c r="F13" s="764"/>
      <c r="G13" s="764"/>
      <c r="H13" s="771"/>
      <c r="I13" s="770" t="s">
        <v>420</v>
      </c>
      <c r="J13" s="764"/>
      <c r="K13" s="764"/>
      <c r="L13" s="764"/>
      <c r="M13" s="765">
        <f>基本情報入力票!$P$17</f>
        <v>0</v>
      </c>
      <c r="N13" s="765"/>
      <c r="O13" s="765"/>
      <c r="P13" s="765"/>
      <c r="Q13" s="765"/>
      <c r="R13" s="765"/>
      <c r="S13" s="765"/>
      <c r="T13" s="765"/>
      <c r="U13" s="765"/>
      <c r="V13" s="765"/>
      <c r="W13" s="765"/>
      <c r="X13" s="787"/>
      <c r="Y13" s="763" t="s">
        <v>422</v>
      </c>
      <c r="Z13" s="764"/>
      <c r="AA13" s="764"/>
      <c r="AB13" s="764"/>
      <c r="AC13" s="764"/>
      <c r="AD13" s="765">
        <f>基本情報入力票!$P$18</f>
        <v>0</v>
      </c>
      <c r="AE13" s="765"/>
      <c r="AF13" s="765"/>
      <c r="AG13" s="765"/>
      <c r="AH13" s="765"/>
      <c r="AI13" s="765"/>
      <c r="AJ13" s="765"/>
      <c r="AK13" s="765"/>
      <c r="AL13" s="765"/>
      <c r="AM13" s="765"/>
      <c r="AN13" s="765"/>
      <c r="AO13" s="765"/>
      <c r="AP13" s="151"/>
      <c r="AQ13" s="147"/>
      <c r="AR13" s="147"/>
      <c r="AS13" s="145"/>
      <c r="AT13" s="145"/>
      <c r="AU13" s="145"/>
      <c r="AV13" s="145"/>
      <c r="AW13" s="145"/>
      <c r="AX13" s="145"/>
      <c r="AY13" s="145"/>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row>
    <row r="14" spans="2:81" ht="19.5" customHeight="1" x14ac:dyDescent="0.15">
      <c r="B14" s="747"/>
      <c r="C14" s="766"/>
      <c r="D14" s="767"/>
      <c r="E14" s="767"/>
      <c r="F14" s="767"/>
      <c r="G14" s="767"/>
      <c r="H14" s="768"/>
      <c r="I14" s="748" t="s">
        <v>444</v>
      </c>
      <c r="J14" s="749"/>
      <c r="K14" s="749"/>
      <c r="L14" s="749"/>
      <c r="M14" s="762">
        <f>基本情報入力票!$P$19</f>
        <v>0</v>
      </c>
      <c r="N14" s="762"/>
      <c r="O14" s="762"/>
      <c r="P14" s="762"/>
      <c r="Q14" s="762"/>
      <c r="R14" s="762"/>
      <c r="S14" s="762"/>
      <c r="T14" s="762"/>
      <c r="U14" s="762"/>
      <c r="V14" s="762"/>
      <c r="W14" s="762"/>
      <c r="X14" s="762"/>
      <c r="Y14" s="762"/>
      <c r="Z14" s="762"/>
      <c r="AA14" s="762"/>
      <c r="AB14" s="762"/>
      <c r="AC14" s="762"/>
      <c r="AD14" s="732" t="s">
        <v>769</v>
      </c>
      <c r="AE14" s="733"/>
      <c r="AF14" s="733"/>
      <c r="AG14" s="733"/>
      <c r="AH14" s="733"/>
      <c r="AI14" s="733"/>
      <c r="AJ14" s="733"/>
      <c r="AK14" s="733"/>
      <c r="AL14" s="733"/>
      <c r="AM14" s="733"/>
      <c r="AN14" s="733"/>
      <c r="AO14" s="733"/>
      <c r="AP14" s="734"/>
      <c r="AQ14" s="152"/>
      <c r="AR14" s="152"/>
      <c r="AS14" s="145"/>
      <c r="AT14" s="145"/>
      <c r="AU14" s="145"/>
      <c r="AV14" s="145"/>
      <c r="AW14" s="145"/>
      <c r="AX14" s="145"/>
      <c r="AY14" s="145"/>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row>
    <row r="15" spans="2:81" s="149" customFormat="1" ht="13.5" customHeight="1" x14ac:dyDescent="0.15">
      <c r="B15" s="747"/>
      <c r="C15" s="766" t="s">
        <v>445</v>
      </c>
      <c r="D15" s="767"/>
      <c r="E15" s="767"/>
      <c r="F15" s="767"/>
      <c r="G15" s="767"/>
      <c r="H15" s="768"/>
      <c r="I15" s="153"/>
      <c r="J15" s="769">
        <f>基本情報入力票!$P$9</f>
        <v>0</v>
      </c>
      <c r="K15" s="769"/>
      <c r="L15" s="769"/>
      <c r="M15" s="769"/>
      <c r="N15" s="769"/>
      <c r="O15" s="769"/>
      <c r="P15" s="769"/>
      <c r="Q15" s="769"/>
      <c r="R15" s="769"/>
      <c r="S15" s="769"/>
      <c r="T15" s="769"/>
      <c r="U15" s="769"/>
      <c r="V15" s="769"/>
      <c r="W15" s="769"/>
      <c r="X15" s="769"/>
      <c r="Y15" s="769"/>
      <c r="Z15" s="769"/>
      <c r="AA15" s="769"/>
      <c r="AB15" s="769"/>
      <c r="AC15" s="157"/>
      <c r="AD15" s="735"/>
      <c r="AE15" s="736"/>
      <c r="AF15" s="736"/>
      <c r="AG15" s="736"/>
      <c r="AH15" s="736"/>
      <c r="AI15" s="736"/>
      <c r="AJ15" s="736"/>
      <c r="AK15" s="736"/>
      <c r="AL15" s="736"/>
      <c r="AM15" s="736"/>
      <c r="AN15" s="736"/>
      <c r="AO15" s="736"/>
      <c r="AP15" s="737"/>
      <c r="AQ15" s="152"/>
      <c r="AR15" s="152"/>
      <c r="AS15" s="154"/>
      <c r="AT15" s="154"/>
      <c r="AU15" s="154"/>
      <c r="AV15" s="154"/>
      <c r="AW15" s="154"/>
      <c r="AX15" s="154"/>
      <c r="AY15" s="154"/>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row>
    <row r="16" spans="2:81" ht="19.5" customHeight="1" x14ac:dyDescent="0.15">
      <c r="B16" s="747"/>
      <c r="C16" s="770" t="s">
        <v>446</v>
      </c>
      <c r="D16" s="764"/>
      <c r="E16" s="764"/>
      <c r="F16" s="764"/>
      <c r="G16" s="764"/>
      <c r="H16" s="771"/>
      <c r="I16" s="155"/>
      <c r="J16" s="772">
        <f>基本情報入力票!$P$10</f>
        <v>0</v>
      </c>
      <c r="K16" s="772"/>
      <c r="L16" s="772"/>
      <c r="M16" s="772"/>
      <c r="N16" s="772"/>
      <c r="O16" s="772"/>
      <c r="P16" s="772"/>
      <c r="Q16" s="772"/>
      <c r="R16" s="772"/>
      <c r="S16" s="772"/>
      <c r="T16" s="772"/>
      <c r="U16" s="772"/>
      <c r="V16" s="772"/>
      <c r="W16" s="772"/>
      <c r="X16" s="772"/>
      <c r="Y16" s="772"/>
      <c r="Z16" s="772"/>
      <c r="AA16" s="772"/>
      <c r="AB16" s="772"/>
      <c r="AC16" s="288"/>
      <c r="AD16" s="735"/>
      <c r="AE16" s="736"/>
      <c r="AF16" s="736"/>
      <c r="AG16" s="736"/>
      <c r="AH16" s="736"/>
      <c r="AI16" s="736"/>
      <c r="AJ16" s="736"/>
      <c r="AK16" s="736"/>
      <c r="AL16" s="736"/>
      <c r="AM16" s="736"/>
      <c r="AN16" s="736"/>
      <c r="AO16" s="736"/>
      <c r="AP16" s="737"/>
      <c r="AQ16" s="152"/>
      <c r="AR16" s="152"/>
      <c r="AS16" s="140"/>
      <c r="AT16" s="140"/>
      <c r="AU16" s="140"/>
      <c r="AV16" s="140"/>
      <c r="AW16" s="140"/>
      <c r="AX16" s="140"/>
      <c r="AY16" s="140"/>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row>
    <row r="17" spans="2:81" s="149" customFormat="1" ht="19.5" customHeight="1" x14ac:dyDescent="0.15">
      <c r="B17" s="747"/>
      <c r="C17" s="766"/>
      <c r="D17" s="767"/>
      <c r="E17" s="767"/>
      <c r="F17" s="767"/>
      <c r="G17" s="767"/>
      <c r="H17" s="768"/>
      <c r="I17" s="156"/>
      <c r="J17" s="773"/>
      <c r="K17" s="773"/>
      <c r="L17" s="773"/>
      <c r="M17" s="773"/>
      <c r="N17" s="773"/>
      <c r="O17" s="773"/>
      <c r="P17" s="773"/>
      <c r="Q17" s="773"/>
      <c r="R17" s="773"/>
      <c r="S17" s="773"/>
      <c r="T17" s="773"/>
      <c r="U17" s="773"/>
      <c r="V17" s="773"/>
      <c r="W17" s="773"/>
      <c r="X17" s="773"/>
      <c r="Y17" s="773"/>
      <c r="Z17" s="773"/>
      <c r="AA17" s="773"/>
      <c r="AB17" s="773"/>
      <c r="AC17" s="153"/>
      <c r="AD17" s="735"/>
      <c r="AE17" s="736"/>
      <c r="AF17" s="736"/>
      <c r="AG17" s="736"/>
      <c r="AH17" s="736"/>
      <c r="AI17" s="736"/>
      <c r="AJ17" s="736"/>
      <c r="AK17" s="736"/>
      <c r="AL17" s="736"/>
      <c r="AM17" s="736"/>
      <c r="AN17" s="736"/>
      <c r="AO17" s="736"/>
      <c r="AP17" s="737"/>
      <c r="AQ17" s="152"/>
      <c r="AR17" s="152"/>
      <c r="AS17" s="154"/>
      <c r="AT17" s="154"/>
      <c r="AU17" s="154"/>
      <c r="AV17" s="154"/>
      <c r="AW17" s="154"/>
      <c r="AX17" s="154"/>
      <c r="AY17" s="154"/>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row>
    <row r="18" spans="2:81" ht="13.5" customHeight="1" x14ac:dyDescent="0.15">
      <c r="B18" s="747"/>
      <c r="C18" s="748" t="s">
        <v>445</v>
      </c>
      <c r="D18" s="749"/>
      <c r="E18" s="749"/>
      <c r="F18" s="749"/>
      <c r="G18" s="749"/>
      <c r="H18" s="750"/>
      <c r="I18" s="752"/>
      <c r="J18" s="753"/>
      <c r="K18" s="753"/>
      <c r="L18" s="753"/>
      <c r="M18" s="753"/>
      <c r="N18" s="753"/>
      <c r="O18" s="753"/>
      <c r="P18" s="753"/>
      <c r="Q18" s="754"/>
      <c r="R18" s="157"/>
      <c r="S18" s="755">
        <f>基本情報入力票!$P$12</f>
        <v>0</v>
      </c>
      <c r="T18" s="755"/>
      <c r="U18" s="755"/>
      <c r="V18" s="755"/>
      <c r="W18" s="755"/>
      <c r="X18" s="755"/>
      <c r="Y18" s="755"/>
      <c r="Z18" s="755"/>
      <c r="AA18" s="755"/>
      <c r="AB18" s="755"/>
      <c r="AC18" s="157"/>
      <c r="AD18" s="735"/>
      <c r="AE18" s="736"/>
      <c r="AF18" s="736"/>
      <c r="AG18" s="736"/>
      <c r="AH18" s="736"/>
      <c r="AI18" s="736"/>
      <c r="AJ18" s="736"/>
      <c r="AK18" s="736"/>
      <c r="AL18" s="736"/>
      <c r="AM18" s="736"/>
      <c r="AN18" s="736"/>
      <c r="AO18" s="736"/>
      <c r="AP18" s="737"/>
      <c r="AQ18" s="152"/>
      <c r="AR18" s="152"/>
      <c r="AS18" s="140"/>
      <c r="AT18" s="140"/>
      <c r="AU18" s="140"/>
      <c r="AV18" s="140"/>
      <c r="AW18" s="140"/>
      <c r="AX18" s="140"/>
      <c r="AY18" s="140"/>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row>
    <row r="19" spans="2:81" ht="19.5" customHeight="1" thickBot="1" x14ac:dyDescent="0.2">
      <c r="B19" s="747"/>
      <c r="C19" s="730" t="s">
        <v>447</v>
      </c>
      <c r="D19" s="697"/>
      <c r="E19" s="697"/>
      <c r="F19" s="697"/>
      <c r="G19" s="697"/>
      <c r="H19" s="698"/>
      <c r="I19" s="158"/>
      <c r="J19" s="731">
        <f>基本情報入力票!$P$11</f>
        <v>0</v>
      </c>
      <c r="K19" s="731"/>
      <c r="L19" s="731"/>
      <c r="M19" s="731"/>
      <c r="N19" s="731"/>
      <c r="O19" s="731"/>
      <c r="P19" s="731"/>
      <c r="Q19" s="159"/>
      <c r="R19" s="160"/>
      <c r="S19" s="786">
        <f>基本情報入力票!$P$13</f>
        <v>0</v>
      </c>
      <c r="T19" s="786"/>
      <c r="U19" s="786"/>
      <c r="V19" s="786"/>
      <c r="W19" s="786"/>
      <c r="X19" s="786"/>
      <c r="Y19" s="786"/>
      <c r="Z19" s="786"/>
      <c r="AA19" s="786"/>
      <c r="AB19" s="786"/>
      <c r="AC19" s="160"/>
      <c r="AD19" s="738"/>
      <c r="AE19" s="739"/>
      <c r="AF19" s="739"/>
      <c r="AG19" s="739"/>
      <c r="AH19" s="739"/>
      <c r="AI19" s="739"/>
      <c r="AJ19" s="739"/>
      <c r="AK19" s="739"/>
      <c r="AL19" s="739"/>
      <c r="AM19" s="739"/>
      <c r="AN19" s="739"/>
      <c r="AO19" s="739"/>
      <c r="AP19" s="740"/>
      <c r="AQ19" s="152"/>
      <c r="AR19" s="152"/>
      <c r="AS19" s="126"/>
      <c r="AT19" s="126"/>
      <c r="AU19" s="126"/>
      <c r="AV19" s="126"/>
      <c r="AW19" s="126"/>
      <c r="AX19" s="126"/>
      <c r="AY19" s="126"/>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row>
    <row r="20" spans="2:81" ht="8.1" customHeight="1" x14ac:dyDescent="0.15">
      <c r="B20" s="135"/>
      <c r="C20" s="135"/>
      <c r="D20" s="161"/>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26"/>
      <c r="AT20" s="126"/>
      <c r="AU20" s="126"/>
      <c r="AV20" s="126"/>
      <c r="AW20" s="126"/>
      <c r="AX20" s="126"/>
      <c r="AY20" s="126"/>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row>
    <row r="21" spans="2:81" ht="19.5" customHeight="1" x14ac:dyDescent="0.15">
      <c r="B21" s="135"/>
      <c r="C21" s="11" t="s">
        <v>448</v>
      </c>
      <c r="D21" s="135"/>
      <c r="E21" s="135"/>
      <c r="F21" s="135"/>
      <c r="G21" s="135"/>
      <c r="H21" s="135" t="str">
        <f>基本情報入力票!$Q$25&amp;"　"&amp;基本情報入力票!$S$25</f>
        <v>□　無</v>
      </c>
      <c r="I21" s="135"/>
      <c r="J21" s="135"/>
      <c r="K21" s="135" t="str">
        <f>基本情報入力票!$V$25&amp;"　"&amp;基本情報入力票!$X$25</f>
        <v>□　有</v>
      </c>
      <c r="L21" s="135"/>
      <c r="M21" s="135"/>
      <c r="N21" s="135"/>
      <c r="O21" s="135" t="s">
        <v>590</v>
      </c>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26"/>
      <c r="AT21" s="126"/>
      <c r="AU21" s="126"/>
      <c r="AV21" s="126"/>
      <c r="AW21" s="126"/>
      <c r="AX21" s="126"/>
      <c r="AY21" s="126"/>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row>
    <row r="22" spans="2:81" ht="19.5" customHeight="1" x14ac:dyDescent="0.15">
      <c r="B22" s="135"/>
      <c r="C22" s="11"/>
      <c r="D22" s="135"/>
      <c r="E22" s="135"/>
      <c r="F22" s="135"/>
      <c r="G22" s="135"/>
      <c r="H22" s="135"/>
      <c r="I22" s="135"/>
      <c r="J22" s="135"/>
      <c r="K22" s="135"/>
      <c r="L22" s="135"/>
      <c r="M22" s="135"/>
      <c r="N22" s="135"/>
      <c r="O22" s="746" t="s">
        <v>649</v>
      </c>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135"/>
      <c r="AQ22" s="135"/>
      <c r="AR22" s="135"/>
      <c r="AS22" s="126"/>
      <c r="AT22" s="126"/>
      <c r="AU22" s="126"/>
      <c r="AV22" s="126"/>
      <c r="AW22" s="126"/>
      <c r="AX22" s="126"/>
      <c r="AY22" s="126"/>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row>
    <row r="23" spans="2:81" ht="19.5" customHeight="1" x14ac:dyDescent="0.15">
      <c r="B23" s="135"/>
      <c r="C23" s="747" t="s">
        <v>421</v>
      </c>
      <c r="D23" s="756" t="s">
        <v>80</v>
      </c>
      <c r="E23" s="757"/>
      <c r="F23" s="757"/>
      <c r="G23" s="757"/>
      <c r="H23" s="757"/>
      <c r="I23" s="758"/>
      <c r="J23" s="756" t="s">
        <v>449</v>
      </c>
      <c r="K23" s="757"/>
      <c r="L23" s="759">
        <f>基本情報入力票!$P$35</f>
        <v>0</v>
      </c>
      <c r="M23" s="759"/>
      <c r="N23" s="759"/>
      <c r="O23" s="759"/>
      <c r="P23" s="759"/>
      <c r="Q23" s="759"/>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3"/>
      <c r="AP23" s="162"/>
      <c r="AQ23" s="147"/>
      <c r="AR23" s="147"/>
      <c r="AS23" s="145"/>
      <c r="AT23" s="145"/>
      <c r="AU23" s="145"/>
      <c r="AV23" s="145"/>
      <c r="AW23" s="145"/>
      <c r="AX23" s="145"/>
      <c r="AY23" s="145"/>
      <c r="AZ23" s="62"/>
      <c r="BA23" s="62"/>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row>
    <row r="24" spans="2:81" ht="19.5" customHeight="1" x14ac:dyDescent="0.15">
      <c r="B24" s="135"/>
      <c r="C24" s="747"/>
      <c r="D24" s="748" t="s">
        <v>450</v>
      </c>
      <c r="E24" s="749"/>
      <c r="F24" s="749"/>
      <c r="G24" s="749"/>
      <c r="H24" s="749"/>
      <c r="I24" s="750"/>
      <c r="J24" s="760">
        <f>基本情報入力票!$P$33</f>
        <v>0</v>
      </c>
      <c r="K24" s="761"/>
      <c r="L24" s="761"/>
      <c r="M24" s="761"/>
      <c r="N24" s="761"/>
      <c r="O24" s="761"/>
      <c r="P24" s="762">
        <f>基本情報入力票!$P$34</f>
        <v>0</v>
      </c>
      <c r="Q24" s="762"/>
      <c r="R24" s="762"/>
      <c r="S24" s="762"/>
      <c r="T24" s="762"/>
      <c r="U24" s="762"/>
      <c r="V24" s="762"/>
      <c r="W24" s="762"/>
      <c r="X24" s="762"/>
      <c r="Y24" s="762"/>
      <c r="Z24" s="762"/>
      <c r="AA24" s="762"/>
      <c r="AB24" s="762"/>
      <c r="AC24" s="762"/>
      <c r="AD24" s="762"/>
      <c r="AE24" s="762"/>
      <c r="AF24" s="762"/>
      <c r="AG24" s="762"/>
      <c r="AH24" s="762"/>
      <c r="AI24" s="762"/>
      <c r="AJ24" s="762"/>
      <c r="AK24" s="762"/>
      <c r="AL24" s="762"/>
      <c r="AM24" s="762"/>
      <c r="AN24" s="762"/>
      <c r="AO24" s="146"/>
      <c r="AP24" s="162"/>
      <c r="AQ24" s="147"/>
      <c r="AR24" s="147"/>
      <c r="AS24" s="145"/>
      <c r="AT24" s="145"/>
      <c r="AU24" s="145"/>
      <c r="AV24" s="145"/>
      <c r="AW24" s="145"/>
      <c r="AX24" s="145"/>
      <c r="AY24" s="145"/>
      <c r="AZ24" s="140"/>
      <c r="BA24" s="140"/>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row>
    <row r="25" spans="2:81" ht="19.5" customHeight="1" x14ac:dyDescent="0.15">
      <c r="B25" s="135"/>
      <c r="C25" s="747"/>
      <c r="D25" s="770" t="s">
        <v>419</v>
      </c>
      <c r="E25" s="764"/>
      <c r="F25" s="764"/>
      <c r="G25" s="764"/>
      <c r="H25" s="764"/>
      <c r="I25" s="771"/>
      <c r="J25" s="741" t="s">
        <v>420</v>
      </c>
      <c r="K25" s="742"/>
      <c r="L25" s="742"/>
      <c r="M25" s="743"/>
      <c r="N25" s="744">
        <f>基本情報入力票!$P$36</f>
        <v>0</v>
      </c>
      <c r="O25" s="745"/>
      <c r="P25" s="745"/>
      <c r="Q25" s="745"/>
      <c r="R25" s="745"/>
      <c r="S25" s="745"/>
      <c r="T25" s="745"/>
      <c r="U25" s="745"/>
      <c r="V25" s="745"/>
      <c r="W25" s="745"/>
      <c r="X25" s="745"/>
      <c r="Y25" s="742" t="s">
        <v>422</v>
      </c>
      <c r="Z25" s="742"/>
      <c r="AA25" s="742"/>
      <c r="AB25" s="742"/>
      <c r="AC25" s="743"/>
      <c r="AD25" s="744">
        <f>基本情報入力票!$P$37</f>
        <v>0</v>
      </c>
      <c r="AE25" s="745"/>
      <c r="AF25" s="745"/>
      <c r="AG25" s="745"/>
      <c r="AH25" s="745"/>
      <c r="AI25" s="745"/>
      <c r="AJ25" s="745"/>
      <c r="AK25" s="745"/>
      <c r="AL25" s="745"/>
      <c r="AM25" s="745"/>
      <c r="AN25" s="795"/>
      <c r="AO25" s="146"/>
      <c r="AP25" s="147"/>
      <c r="AQ25" s="147"/>
      <c r="AR25" s="147"/>
      <c r="AS25" s="145"/>
      <c r="AT25" s="145"/>
      <c r="AU25" s="145"/>
      <c r="AV25" s="145"/>
      <c r="AW25" s="145"/>
      <c r="AX25" s="145"/>
      <c r="AY25" s="145"/>
      <c r="AZ25" s="140"/>
      <c r="BA25" s="140"/>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row>
    <row r="26" spans="2:81" ht="19.5" customHeight="1" x14ac:dyDescent="0.15">
      <c r="B26" s="135"/>
      <c r="C26" s="747"/>
      <c r="D26" s="766"/>
      <c r="E26" s="767"/>
      <c r="F26" s="767"/>
      <c r="G26" s="767"/>
      <c r="H26" s="767"/>
      <c r="I26" s="768"/>
      <c r="J26" s="741" t="s">
        <v>451</v>
      </c>
      <c r="K26" s="742"/>
      <c r="L26" s="742"/>
      <c r="M26" s="743"/>
      <c r="N26" s="762">
        <f>基本情報入力票!$P$38</f>
        <v>0</v>
      </c>
      <c r="O26" s="762"/>
      <c r="P26" s="762"/>
      <c r="Q26" s="762"/>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762"/>
      <c r="AO26" s="146"/>
      <c r="AP26" s="147"/>
      <c r="AQ26" s="147"/>
      <c r="AR26" s="147"/>
      <c r="AS26" s="145"/>
      <c r="AT26" s="145"/>
      <c r="AU26" s="145"/>
      <c r="AV26" s="145"/>
      <c r="AW26" s="145"/>
      <c r="AX26" s="145"/>
      <c r="AY26" s="145"/>
      <c r="AZ26" s="140"/>
      <c r="BA26" s="140"/>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row>
    <row r="27" spans="2:81" ht="19.5" customHeight="1" x14ac:dyDescent="0.15">
      <c r="B27" s="135"/>
      <c r="C27" s="747"/>
      <c r="D27" s="748" t="s">
        <v>423</v>
      </c>
      <c r="E27" s="749"/>
      <c r="F27" s="749"/>
      <c r="G27" s="749"/>
      <c r="H27" s="749"/>
      <c r="I27" s="750"/>
      <c r="J27" s="153"/>
      <c r="K27" s="751">
        <f>基本情報入力票!$P$29</f>
        <v>0</v>
      </c>
      <c r="L27" s="751"/>
      <c r="M27" s="751"/>
      <c r="N27" s="751"/>
      <c r="O27" s="751"/>
      <c r="P27" s="751"/>
      <c r="Q27" s="751"/>
      <c r="R27" s="751"/>
      <c r="S27" s="751"/>
      <c r="T27" s="751"/>
      <c r="U27" s="751"/>
      <c r="V27" s="751"/>
      <c r="W27" s="751"/>
      <c r="X27" s="751"/>
      <c r="Y27" s="751"/>
      <c r="Z27" s="751"/>
      <c r="AA27" s="751"/>
      <c r="AB27" s="751"/>
      <c r="AC27" s="751"/>
      <c r="AD27" s="751"/>
      <c r="AE27" s="751"/>
      <c r="AF27" s="751"/>
      <c r="AG27" s="751"/>
      <c r="AH27" s="751"/>
      <c r="AI27" s="751"/>
      <c r="AJ27" s="751"/>
      <c r="AK27" s="751"/>
      <c r="AL27" s="751"/>
      <c r="AM27" s="751"/>
      <c r="AN27" s="751"/>
      <c r="AO27" s="164"/>
      <c r="AP27" s="147"/>
      <c r="AQ27" s="147"/>
      <c r="AR27" s="147"/>
      <c r="AS27" s="145"/>
      <c r="AT27" s="145"/>
      <c r="AU27" s="145"/>
      <c r="AV27" s="145"/>
      <c r="AW27" s="145"/>
      <c r="AX27" s="145"/>
      <c r="AY27" s="145"/>
      <c r="AZ27" s="62"/>
      <c r="BA27" s="62"/>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row>
    <row r="28" spans="2:81" s="149" customFormat="1" ht="13.5" customHeight="1" x14ac:dyDescent="0.15">
      <c r="B28" s="135"/>
      <c r="C28" s="747"/>
      <c r="D28" s="748" t="s">
        <v>445</v>
      </c>
      <c r="E28" s="749"/>
      <c r="F28" s="749"/>
      <c r="G28" s="749"/>
      <c r="H28" s="749"/>
      <c r="I28" s="750"/>
      <c r="J28" s="752"/>
      <c r="K28" s="753"/>
      <c r="L28" s="753"/>
      <c r="M28" s="753"/>
      <c r="N28" s="753"/>
      <c r="O28" s="753"/>
      <c r="P28" s="753"/>
      <c r="Q28" s="753"/>
      <c r="R28" s="754"/>
      <c r="S28" s="157"/>
      <c r="T28" s="755">
        <f>基本情報入力票!$P$31</f>
        <v>0</v>
      </c>
      <c r="U28" s="755"/>
      <c r="V28" s="755"/>
      <c r="W28" s="755"/>
      <c r="X28" s="755"/>
      <c r="Y28" s="755"/>
      <c r="Z28" s="755"/>
      <c r="AA28" s="755"/>
      <c r="AB28" s="755"/>
      <c r="AC28" s="755"/>
      <c r="AD28" s="157"/>
      <c r="AE28" s="157"/>
      <c r="AF28" s="157"/>
      <c r="AG28" s="157"/>
      <c r="AH28" s="157"/>
      <c r="AI28" s="157"/>
      <c r="AJ28" s="157"/>
      <c r="AK28" s="157"/>
      <c r="AL28" s="157"/>
      <c r="AM28" s="157"/>
      <c r="AN28" s="157"/>
      <c r="AO28" s="146"/>
      <c r="AP28" s="147"/>
      <c r="AQ28" s="147"/>
      <c r="AR28" s="147"/>
      <c r="AS28" s="148"/>
      <c r="AT28" s="148"/>
      <c r="AU28" s="148"/>
      <c r="AV28" s="148"/>
      <c r="AW28" s="148"/>
      <c r="AX28" s="148"/>
      <c r="AY28" s="148"/>
      <c r="AZ28" s="163"/>
      <c r="BA28" s="163"/>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row>
    <row r="29" spans="2:81" ht="19.5" customHeight="1" x14ac:dyDescent="0.15">
      <c r="B29" s="135"/>
      <c r="C29" s="747"/>
      <c r="D29" s="730" t="s">
        <v>452</v>
      </c>
      <c r="E29" s="697"/>
      <c r="F29" s="697"/>
      <c r="G29" s="697"/>
      <c r="H29" s="697"/>
      <c r="I29" s="698"/>
      <c r="J29" s="158"/>
      <c r="K29" s="731">
        <f>基本情報入力票!$P$30</f>
        <v>0</v>
      </c>
      <c r="L29" s="731"/>
      <c r="M29" s="731"/>
      <c r="N29" s="731"/>
      <c r="O29" s="731"/>
      <c r="P29" s="731"/>
      <c r="Q29" s="731"/>
      <c r="R29" s="159"/>
      <c r="S29" s="160"/>
      <c r="T29" s="731">
        <f>基本情報入力票!$P$32</f>
        <v>0</v>
      </c>
      <c r="U29" s="731"/>
      <c r="V29" s="731"/>
      <c r="W29" s="731"/>
      <c r="X29" s="731"/>
      <c r="Y29" s="731"/>
      <c r="Z29" s="731"/>
      <c r="AA29" s="731"/>
      <c r="AB29" s="731"/>
      <c r="AC29" s="731"/>
      <c r="AD29" s="160"/>
      <c r="AE29" s="160" t="s">
        <v>453</v>
      </c>
      <c r="AF29" s="160"/>
      <c r="AG29" s="160"/>
      <c r="AH29" s="160"/>
      <c r="AI29" s="160"/>
      <c r="AJ29" s="160"/>
      <c r="AK29" s="160"/>
      <c r="AL29" s="160"/>
      <c r="AM29" s="160"/>
      <c r="AN29" s="160"/>
      <c r="AO29" s="165"/>
      <c r="AP29" s="147"/>
      <c r="AQ29" s="147"/>
      <c r="AR29" s="147"/>
      <c r="AS29" s="145"/>
      <c r="AT29" s="145"/>
      <c r="AU29" s="145"/>
      <c r="AV29" s="145"/>
      <c r="AW29" s="145"/>
      <c r="AX29" s="145"/>
      <c r="AY29" s="145"/>
      <c r="AZ29" s="62"/>
      <c r="BA29" s="62"/>
      <c r="BB29" s="133"/>
      <c r="BC29" s="133"/>
      <c r="BD29" s="133"/>
      <c r="BE29" s="166"/>
      <c r="BF29" s="166"/>
      <c r="BG29" s="166"/>
      <c r="BH29" s="166"/>
      <c r="BI29" s="166"/>
      <c r="BJ29" s="166"/>
      <c r="BK29" s="166"/>
      <c r="BL29" s="166"/>
      <c r="BM29" s="166"/>
      <c r="BN29" s="166"/>
      <c r="BO29" s="166"/>
      <c r="BP29" s="166"/>
      <c r="BQ29" s="166"/>
      <c r="BR29" s="166"/>
      <c r="BS29" s="166"/>
      <c r="BT29" s="166"/>
      <c r="BU29" s="166"/>
      <c r="BV29" s="166"/>
      <c r="BW29" s="166"/>
      <c r="BX29" s="166"/>
      <c r="BY29" s="166"/>
      <c r="BZ29" s="166"/>
      <c r="CA29" s="166"/>
      <c r="CB29" s="166"/>
      <c r="CC29" s="166"/>
    </row>
    <row r="30" spans="2:81" ht="8.1" customHeight="1" x14ac:dyDescent="0.15">
      <c r="B30" s="126"/>
      <c r="C30" s="167"/>
      <c r="D30" s="126"/>
      <c r="E30" s="126"/>
      <c r="F30" s="168"/>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row>
    <row r="31" spans="2:81" s="61" customFormat="1" ht="19.5" customHeight="1" x14ac:dyDescent="0.15">
      <c r="B31" s="135"/>
      <c r="C31" s="11" t="s">
        <v>424</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row>
    <row r="32" spans="2:81" ht="13.5" customHeight="1" x14ac:dyDescent="0.15">
      <c r="B32" s="126"/>
      <c r="C32" s="126"/>
      <c r="D32" s="126"/>
      <c r="E32" s="126"/>
      <c r="F32" s="126"/>
      <c r="G32" s="126"/>
      <c r="H32" s="126"/>
      <c r="I32" s="126"/>
      <c r="J32" s="126"/>
      <c r="K32" s="126"/>
      <c r="L32" s="126"/>
      <c r="M32" s="169"/>
      <c r="N32" s="126"/>
      <c r="O32" s="126"/>
      <c r="P32" s="169"/>
      <c r="Q32" s="169"/>
      <c r="R32" s="170"/>
      <c r="S32" s="170" t="s">
        <v>425</v>
      </c>
      <c r="T32" s="126"/>
      <c r="U32" s="126"/>
      <c r="V32" s="126"/>
      <c r="W32" s="126"/>
      <c r="X32" s="126"/>
      <c r="Y32" s="170"/>
      <c r="Z32" s="170" t="s">
        <v>454</v>
      </c>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row>
    <row r="33" spans="2:81" s="61" customFormat="1" ht="19.5" customHeight="1" x14ac:dyDescent="0.15">
      <c r="B33" s="135"/>
      <c r="C33" s="808" t="s">
        <v>426</v>
      </c>
      <c r="D33" s="809"/>
      <c r="E33" s="809"/>
      <c r="F33" s="809"/>
      <c r="G33" s="809"/>
      <c r="H33" s="809"/>
      <c r="I33" s="812" t="s">
        <v>427</v>
      </c>
      <c r="J33" s="757"/>
      <c r="K33" s="757"/>
      <c r="L33" s="757"/>
      <c r="M33" s="813"/>
      <c r="N33" s="700" t="str">
        <f>IF(基本情報入力票!$P$41&lt;&gt;"",基本情報入力票!$P$41,"")</f>
        <v/>
      </c>
      <c r="O33" s="701"/>
      <c r="P33" s="701"/>
      <c r="Q33" s="701"/>
      <c r="R33" s="701"/>
      <c r="S33" s="701"/>
      <c r="T33" s="702"/>
      <c r="U33" s="171" t="s">
        <v>544</v>
      </c>
      <c r="V33" s="699" t="str">
        <f>IF(基本情報入力票!$P$41&lt;&gt;"",基本情報入力票!$P$41,"")</f>
        <v/>
      </c>
      <c r="W33" s="699"/>
      <c r="X33" s="699"/>
      <c r="Y33" s="699"/>
      <c r="Z33" s="699"/>
      <c r="AA33" s="172" t="s">
        <v>428</v>
      </c>
      <c r="AB33" s="756" t="s">
        <v>429</v>
      </c>
      <c r="AC33" s="757"/>
      <c r="AD33" s="757"/>
      <c r="AE33" s="757"/>
      <c r="AF33" s="796" t="str">
        <f>IF(基本情報入力票!$H$43&lt;&gt;"",基本情報入力票!$H$43,"")</f>
        <v/>
      </c>
      <c r="AG33" s="796"/>
      <c r="AH33" s="796"/>
      <c r="AI33" s="757" t="s">
        <v>89</v>
      </c>
      <c r="AJ33" s="758"/>
      <c r="AK33" s="84"/>
      <c r="AL33" s="84"/>
      <c r="AM33" s="135"/>
      <c r="AN33" s="135"/>
      <c r="AO33" s="135"/>
      <c r="AP33" s="135"/>
      <c r="AQ33" s="135"/>
      <c r="AR33" s="135"/>
      <c r="AS33" s="135"/>
      <c r="AT33" s="135"/>
      <c r="AU33" s="135"/>
      <c r="AV33" s="147"/>
      <c r="AW33" s="147"/>
      <c r="AX33" s="147"/>
      <c r="AY33" s="147"/>
      <c r="AZ33" s="147"/>
      <c r="BA33" s="147"/>
      <c r="BB33" s="147"/>
      <c r="BC33" s="147"/>
      <c r="BD33" s="147"/>
      <c r="BE33" s="147"/>
      <c r="BF33" s="147"/>
      <c r="BG33" s="147"/>
      <c r="BH33" s="59"/>
      <c r="BI33" s="59"/>
      <c r="BJ33" s="59"/>
      <c r="BK33" s="59"/>
      <c r="BL33" s="59"/>
      <c r="BM33" s="59"/>
      <c r="BN33" s="59"/>
      <c r="BO33" s="59"/>
      <c r="BP33" s="59"/>
      <c r="BQ33" s="59"/>
      <c r="BR33" s="59"/>
      <c r="BS33" s="59"/>
      <c r="BT33" s="59"/>
      <c r="BU33" s="59"/>
      <c r="BV33" s="59"/>
      <c r="BW33" s="59"/>
    </row>
    <row r="34" spans="2:81" s="61" customFormat="1" ht="19.5" customHeight="1" x14ac:dyDescent="0.15">
      <c r="B34" s="135"/>
      <c r="C34" s="810"/>
      <c r="D34" s="811"/>
      <c r="E34" s="811"/>
      <c r="F34" s="811"/>
      <c r="G34" s="811"/>
      <c r="H34" s="811"/>
      <c r="I34" s="814" t="s">
        <v>430</v>
      </c>
      <c r="J34" s="815"/>
      <c r="K34" s="815"/>
      <c r="L34" s="815"/>
      <c r="M34" s="815"/>
      <c r="N34" s="692" t="str">
        <f>IF(基本情報入力票!$H$42&lt;&gt;"",基本情報入力票!$H$42,"")</f>
        <v/>
      </c>
      <c r="O34" s="693"/>
      <c r="P34" s="693"/>
      <c r="Q34" s="693"/>
      <c r="R34" s="693"/>
      <c r="S34" s="694" t="s">
        <v>623</v>
      </c>
      <c r="T34" s="695"/>
      <c r="U34" s="696" t="str">
        <f>IF(基本情報入力票!$H$42&lt;&gt;"",ROUNDDOWN(基本情報入力票!$H$42/10,0),"")</f>
        <v/>
      </c>
      <c r="V34" s="696"/>
      <c r="W34" s="696"/>
      <c r="X34" s="696"/>
      <c r="Y34" s="696"/>
      <c r="Z34" s="697" t="s">
        <v>647</v>
      </c>
      <c r="AA34" s="698"/>
      <c r="AB34" s="730" t="s">
        <v>431</v>
      </c>
      <c r="AC34" s="697"/>
      <c r="AD34" s="697"/>
      <c r="AE34" s="697"/>
      <c r="AF34" s="797" t="str">
        <f>IF(基本情報入力票!$H$44&lt;&gt;"",基本情報入力票!$H$44,"")</f>
        <v/>
      </c>
      <c r="AG34" s="797"/>
      <c r="AH34" s="797"/>
      <c r="AI34" s="697" t="s">
        <v>432</v>
      </c>
      <c r="AJ34" s="698"/>
      <c r="AK34" s="84"/>
      <c r="AL34" s="84"/>
      <c r="AM34" s="135"/>
      <c r="AN34" s="135"/>
      <c r="AO34" s="135"/>
      <c r="AP34" s="135"/>
      <c r="AQ34" s="135"/>
      <c r="AR34" s="135"/>
      <c r="AS34" s="135"/>
      <c r="AT34" s="135"/>
      <c r="AU34" s="135"/>
      <c r="AV34" s="147"/>
      <c r="AW34" s="147"/>
      <c r="AX34" s="147"/>
      <c r="AY34" s="147"/>
      <c r="AZ34" s="147"/>
      <c r="BA34" s="147"/>
      <c r="BB34" s="147"/>
      <c r="BC34" s="147"/>
      <c r="BD34" s="147"/>
      <c r="BE34" s="147"/>
      <c r="BF34" s="147"/>
      <c r="BG34" s="59"/>
      <c r="BH34" s="59"/>
      <c r="BI34" s="59"/>
      <c r="BJ34" s="59"/>
      <c r="BK34" s="59"/>
      <c r="BL34" s="59"/>
      <c r="BM34" s="59"/>
      <c r="BN34" s="59"/>
      <c r="BO34" s="59"/>
      <c r="BP34" s="59"/>
      <c r="BQ34" s="59"/>
      <c r="BR34" s="59"/>
      <c r="BS34" s="59"/>
      <c r="BT34" s="59"/>
      <c r="BU34" s="59"/>
      <c r="BV34" s="59"/>
      <c r="BW34" s="59"/>
    </row>
    <row r="35" spans="2:81" ht="8.1" customHeight="1" x14ac:dyDescent="0.15">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row>
    <row r="36" spans="2:81" s="61" customFormat="1" ht="19.5" customHeight="1" x14ac:dyDescent="0.15">
      <c r="B36" s="135"/>
      <c r="C36" s="135" t="s">
        <v>455</v>
      </c>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row>
    <row r="37" spans="2:81" s="61" customFormat="1" ht="19.5" customHeight="1" x14ac:dyDescent="0.15">
      <c r="B37" s="135"/>
      <c r="C37" s="135" t="s">
        <v>482</v>
      </c>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row>
    <row r="38" spans="2:81" ht="8.1" customHeight="1" x14ac:dyDescent="0.15">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G38" s="126"/>
      <c r="AH38" s="126"/>
      <c r="AI38" s="126"/>
      <c r="AJ38" s="126"/>
      <c r="AK38" s="126"/>
      <c r="AL38" s="126"/>
      <c r="AM38" s="126"/>
      <c r="AN38" s="126"/>
      <c r="AO38" s="126"/>
      <c r="AP38" s="126"/>
      <c r="AQ38" s="126"/>
      <c r="AR38" s="126"/>
      <c r="AS38" s="126"/>
      <c r="AT38" s="126"/>
      <c r="AU38" s="126"/>
      <c r="AV38" s="126"/>
      <c r="AW38" s="126"/>
      <c r="AX38" s="126"/>
      <c r="AY38" s="126"/>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row>
    <row r="39" spans="2:81" s="61" customFormat="1" ht="19.5" customHeight="1" x14ac:dyDescent="0.15">
      <c r="C39" s="705"/>
      <c r="D39" s="705"/>
      <c r="E39" s="716" t="s">
        <v>433</v>
      </c>
      <c r="F39" s="716"/>
      <c r="G39" s="716"/>
      <c r="H39" s="716"/>
      <c r="I39" s="716"/>
      <c r="J39" s="716"/>
      <c r="K39" s="705" t="s">
        <v>434</v>
      </c>
      <c r="L39" s="705"/>
      <c r="M39" s="705"/>
      <c r="N39" s="800"/>
      <c r="O39" s="721" t="s">
        <v>435</v>
      </c>
      <c r="P39" s="722"/>
      <c r="Q39" s="722"/>
      <c r="R39" s="722"/>
      <c r="S39" s="723"/>
      <c r="T39" s="715" t="s">
        <v>456</v>
      </c>
      <c r="U39" s="716"/>
      <c r="V39" s="716"/>
      <c r="W39" s="716"/>
      <c r="X39" s="716"/>
      <c r="Y39" s="716"/>
      <c r="Z39" s="716"/>
      <c r="AA39" s="717"/>
      <c r="AB39" s="704" t="s">
        <v>660</v>
      </c>
      <c r="AC39" s="705"/>
      <c r="AD39" s="705"/>
      <c r="AE39" s="705"/>
      <c r="AF39" s="705"/>
      <c r="AG39" s="705"/>
      <c r="AH39" s="705"/>
      <c r="AI39" s="705"/>
      <c r="AJ39" s="705"/>
      <c r="AK39" s="705"/>
      <c r="AL39" s="705"/>
      <c r="AM39" s="705"/>
      <c r="AN39" s="705"/>
      <c r="AO39" s="705"/>
      <c r="AP39" s="705"/>
      <c r="AQ39" s="84"/>
      <c r="AR39" s="84"/>
      <c r="AS39" s="39"/>
      <c r="AT39" s="173"/>
      <c r="AU39" s="59"/>
      <c r="AV39" s="59"/>
      <c r="AW39" s="59"/>
      <c r="AX39" s="59"/>
      <c r="AY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row>
    <row r="40" spans="2:81" s="61" customFormat="1" ht="19.5" customHeight="1" thickBot="1" x14ac:dyDescent="0.2">
      <c r="C40" s="706"/>
      <c r="D40" s="706"/>
      <c r="E40" s="719"/>
      <c r="F40" s="719"/>
      <c r="G40" s="719"/>
      <c r="H40" s="719"/>
      <c r="I40" s="719"/>
      <c r="J40" s="719"/>
      <c r="K40" s="706"/>
      <c r="L40" s="706"/>
      <c r="M40" s="706"/>
      <c r="N40" s="801"/>
      <c r="O40" s="724"/>
      <c r="P40" s="725"/>
      <c r="Q40" s="725"/>
      <c r="R40" s="725"/>
      <c r="S40" s="726"/>
      <c r="T40" s="718"/>
      <c r="U40" s="719"/>
      <c r="V40" s="719"/>
      <c r="W40" s="719"/>
      <c r="X40" s="719"/>
      <c r="Y40" s="719"/>
      <c r="Z40" s="719"/>
      <c r="AA40" s="720"/>
      <c r="AB40" s="711" t="s">
        <v>0</v>
      </c>
      <c r="AC40" s="706"/>
      <c r="AD40" s="706"/>
      <c r="AE40" s="706"/>
      <c r="AF40" s="706"/>
      <c r="AG40" s="706" t="s">
        <v>43</v>
      </c>
      <c r="AH40" s="706"/>
      <c r="AI40" s="706"/>
      <c r="AJ40" s="706"/>
      <c r="AK40" s="706"/>
      <c r="AL40" s="706" t="s">
        <v>167</v>
      </c>
      <c r="AM40" s="706"/>
      <c r="AN40" s="706"/>
      <c r="AO40" s="706"/>
      <c r="AP40" s="706"/>
      <c r="AQ40" s="84"/>
      <c r="AR40" s="84"/>
      <c r="AS40" s="59"/>
      <c r="AT40" s="174"/>
      <c r="AU40" s="174"/>
      <c r="AV40" s="174"/>
      <c r="AW40" s="174"/>
      <c r="AX40" s="174"/>
      <c r="AY40" s="174"/>
      <c r="AZ40" s="174"/>
      <c r="BA40" s="174"/>
      <c r="BB40" s="174"/>
      <c r="BC40" s="174"/>
      <c r="BD40" s="174"/>
      <c r="BE40" s="174"/>
      <c r="BF40" s="174"/>
      <c r="BG40" s="174"/>
      <c r="BH40" s="174"/>
      <c r="BI40" s="174"/>
      <c r="BJ40" s="174"/>
      <c r="BK40" s="174"/>
      <c r="BL40" s="174"/>
      <c r="BM40" s="174"/>
      <c r="BN40" s="59"/>
      <c r="BO40" s="59"/>
      <c r="BP40" s="59"/>
      <c r="BQ40" s="59"/>
      <c r="BR40" s="59"/>
      <c r="BS40" s="59"/>
      <c r="BT40" s="59"/>
      <c r="BU40" s="59"/>
      <c r="BV40" s="59"/>
      <c r="BW40" s="59"/>
      <c r="BX40" s="59"/>
      <c r="BY40" s="59"/>
      <c r="BZ40" s="59"/>
      <c r="CA40" s="59"/>
      <c r="CB40" s="59"/>
      <c r="CC40" s="59"/>
    </row>
    <row r="41" spans="2:81" s="61" customFormat="1" ht="19.5" customHeight="1" thickTop="1" x14ac:dyDescent="0.15">
      <c r="C41" s="798">
        <v>1</v>
      </c>
      <c r="D41" s="798"/>
      <c r="E41" s="816" t="str">
        <f>IF(基本情報入力票!$D$48&lt;&gt;"",基本情報入力票!$D$48,"")</f>
        <v/>
      </c>
      <c r="F41" s="816"/>
      <c r="G41" s="816"/>
      <c r="H41" s="816"/>
      <c r="I41" s="816"/>
      <c r="J41" s="816"/>
      <c r="K41" s="802" t="str">
        <f>IF(基本情報入力票!$J$48&lt;&gt;"",基本情報入力票!$J$48,"")</f>
        <v/>
      </c>
      <c r="L41" s="802"/>
      <c r="M41" s="802"/>
      <c r="N41" s="803"/>
      <c r="O41" s="713" t="str">
        <f>IF(基本情報入力票!$Q$48&lt;&gt;"",基本情報入力票!$Q$48,"")</f>
        <v/>
      </c>
      <c r="P41" s="707"/>
      <c r="Q41" s="707"/>
      <c r="R41" s="707"/>
      <c r="S41" s="714"/>
      <c r="T41" s="713" t="str">
        <f>IF(基本情報入力票!$X$48&lt;&gt;"",基本情報入力票!$X$48,"")</f>
        <v/>
      </c>
      <c r="U41" s="707"/>
      <c r="V41" s="707"/>
      <c r="W41" s="707"/>
      <c r="X41" s="707"/>
      <c r="Y41" s="707"/>
      <c r="Z41" s="707"/>
      <c r="AA41" s="714"/>
      <c r="AB41" s="712" t="str">
        <f>IF(基本情報入力票!$AK$48&lt;&gt;"",基本情報入力票!$AK$48,"")</f>
        <v/>
      </c>
      <c r="AC41" s="707"/>
      <c r="AD41" s="707"/>
      <c r="AE41" s="707"/>
      <c r="AF41" s="707"/>
      <c r="AG41" s="707" t="str">
        <f>IF(基本情報入力票!$AQ$48&lt;&gt;"",基本情報入力票!$AQ$48,"")</f>
        <v/>
      </c>
      <c r="AH41" s="707"/>
      <c r="AI41" s="707"/>
      <c r="AJ41" s="707"/>
      <c r="AK41" s="707"/>
      <c r="AL41" s="707" t="str">
        <f>IF(基本情報入力票!$AW$48&lt;&gt;"",基本情報入力票!$AW$48,"")</f>
        <v/>
      </c>
      <c r="AM41" s="707"/>
      <c r="AN41" s="707"/>
      <c r="AO41" s="707"/>
      <c r="AP41" s="707"/>
      <c r="AQ41" s="175"/>
      <c r="AR41" s="175"/>
      <c r="AS41" s="147"/>
      <c r="AT41" s="176"/>
      <c r="AU41" s="176"/>
      <c r="AV41" s="176"/>
      <c r="AW41" s="176"/>
      <c r="AX41" s="176"/>
      <c r="AY41" s="176"/>
      <c r="AZ41" s="176"/>
      <c r="BA41" s="176"/>
      <c r="BB41" s="176"/>
      <c r="BC41" s="176"/>
      <c r="BD41" s="176"/>
      <c r="BE41" s="176"/>
      <c r="BF41" s="176"/>
      <c r="BG41" s="176"/>
      <c r="BH41" s="176"/>
      <c r="BI41" s="176"/>
      <c r="BJ41" s="176"/>
      <c r="BK41" s="176"/>
      <c r="BL41" s="176"/>
      <c r="BM41" s="176"/>
      <c r="BN41" s="59"/>
      <c r="BO41" s="59"/>
      <c r="BP41" s="59"/>
      <c r="BQ41" s="59"/>
      <c r="BR41" s="59"/>
      <c r="BS41" s="59"/>
      <c r="BT41" s="59"/>
      <c r="BU41" s="59"/>
      <c r="BV41" s="59"/>
      <c r="BW41" s="59"/>
      <c r="BX41" s="59"/>
      <c r="BY41" s="59"/>
      <c r="BZ41" s="59"/>
      <c r="CA41" s="59"/>
      <c r="CB41" s="59"/>
      <c r="CC41" s="59"/>
    </row>
    <row r="42" spans="2:81" s="61" customFormat="1" ht="19.5" customHeight="1" x14ac:dyDescent="0.15">
      <c r="C42" s="705">
        <v>2</v>
      </c>
      <c r="D42" s="705"/>
      <c r="E42" s="727" t="str">
        <f>IF(基本情報入力票!$D$49&lt;&gt;"",基本情報入力票!$D$49,"")</f>
        <v/>
      </c>
      <c r="F42" s="727"/>
      <c r="G42" s="727"/>
      <c r="H42" s="727"/>
      <c r="I42" s="727"/>
      <c r="J42" s="727"/>
      <c r="K42" s="728" t="str">
        <f>IF(基本情報入力票!$J$49&lt;&gt;"",基本情報入力票!$J$49,"")</f>
        <v/>
      </c>
      <c r="L42" s="728"/>
      <c r="M42" s="728"/>
      <c r="N42" s="729"/>
      <c r="O42" s="709" t="str">
        <f>IF(基本情報入力票!$Q$49&lt;&gt;"",基本情報入力票!$Q$49,"")</f>
        <v/>
      </c>
      <c r="P42" s="703"/>
      <c r="Q42" s="703"/>
      <c r="R42" s="703"/>
      <c r="S42" s="710"/>
      <c r="T42" s="709" t="str">
        <f>IF(基本情報入力票!$X$49&lt;&gt;"",基本情報入力票!$X$49,"")</f>
        <v/>
      </c>
      <c r="U42" s="703"/>
      <c r="V42" s="703"/>
      <c r="W42" s="703"/>
      <c r="X42" s="703"/>
      <c r="Y42" s="703"/>
      <c r="Z42" s="703"/>
      <c r="AA42" s="710"/>
      <c r="AB42" s="708" t="str">
        <f>IF(基本情報入力票!$AK$49&lt;&gt;"",基本情報入力票!$AK$49,"")</f>
        <v/>
      </c>
      <c r="AC42" s="703"/>
      <c r="AD42" s="703"/>
      <c r="AE42" s="703"/>
      <c r="AF42" s="703"/>
      <c r="AG42" s="703" t="str">
        <f>IF(基本情報入力票!$AQ$49&lt;&gt;"",基本情報入力票!$AQ$49,"")</f>
        <v/>
      </c>
      <c r="AH42" s="703"/>
      <c r="AI42" s="703"/>
      <c r="AJ42" s="703"/>
      <c r="AK42" s="703"/>
      <c r="AL42" s="703" t="str">
        <f>IF(基本情報入力票!$AW$49&lt;&gt;"",基本情報入力票!$AW$49,"")</f>
        <v/>
      </c>
      <c r="AM42" s="703"/>
      <c r="AN42" s="703"/>
      <c r="AO42" s="703"/>
      <c r="AP42" s="703"/>
      <c r="AQ42" s="175"/>
      <c r="AR42" s="175"/>
      <c r="AS42" s="147"/>
      <c r="AT42" s="176"/>
      <c r="AU42" s="176"/>
      <c r="AV42" s="176"/>
      <c r="AW42" s="176"/>
      <c r="AX42" s="176"/>
      <c r="AY42" s="176"/>
      <c r="AZ42" s="176"/>
      <c r="BA42" s="176"/>
      <c r="BB42" s="176"/>
      <c r="BC42" s="176"/>
      <c r="BD42" s="176"/>
      <c r="BE42" s="176"/>
      <c r="BF42" s="176"/>
      <c r="BG42" s="176"/>
      <c r="BH42" s="176"/>
      <c r="BI42" s="176"/>
      <c r="BJ42" s="176"/>
      <c r="BK42" s="176"/>
      <c r="BL42" s="176"/>
      <c r="BM42" s="176"/>
    </row>
    <row r="43" spans="2:81" s="61" customFormat="1" ht="19.5" customHeight="1" x14ac:dyDescent="0.15">
      <c r="C43" s="705">
        <v>3</v>
      </c>
      <c r="D43" s="705"/>
      <c r="E43" s="727" t="str">
        <f>IF(基本情報入力票!$D$50&lt;&gt;"",基本情報入力票!$D$50,"")</f>
        <v/>
      </c>
      <c r="F43" s="727"/>
      <c r="G43" s="727"/>
      <c r="H43" s="727"/>
      <c r="I43" s="727"/>
      <c r="J43" s="727"/>
      <c r="K43" s="728" t="str">
        <f>IF(基本情報入力票!$J$50&lt;&gt;"",基本情報入力票!$J$50,"")</f>
        <v/>
      </c>
      <c r="L43" s="728"/>
      <c r="M43" s="728"/>
      <c r="N43" s="729"/>
      <c r="O43" s="709" t="str">
        <f>IF(基本情報入力票!$Q$50&lt;&gt;"",基本情報入力票!$Q$50,"")</f>
        <v/>
      </c>
      <c r="P43" s="703"/>
      <c r="Q43" s="703"/>
      <c r="R43" s="703"/>
      <c r="S43" s="710"/>
      <c r="T43" s="709" t="str">
        <f>IF(基本情報入力票!$X$50&lt;&gt;"",基本情報入力票!$X$50,"")</f>
        <v/>
      </c>
      <c r="U43" s="703"/>
      <c r="V43" s="703"/>
      <c r="W43" s="703"/>
      <c r="X43" s="703"/>
      <c r="Y43" s="703"/>
      <c r="Z43" s="703"/>
      <c r="AA43" s="710"/>
      <c r="AB43" s="708" t="str">
        <f>IF(基本情報入力票!$AK$50&lt;&gt;"",基本情報入力票!$AK$50,"")</f>
        <v/>
      </c>
      <c r="AC43" s="703"/>
      <c r="AD43" s="703"/>
      <c r="AE43" s="703"/>
      <c r="AF43" s="703"/>
      <c r="AG43" s="703" t="str">
        <f>IF(基本情報入力票!$AQ$50&lt;&gt;"",基本情報入力票!$AQ$50,"")</f>
        <v/>
      </c>
      <c r="AH43" s="703"/>
      <c r="AI43" s="703"/>
      <c r="AJ43" s="703"/>
      <c r="AK43" s="703"/>
      <c r="AL43" s="703" t="str">
        <f>IF(基本情報入力票!$AW$50&lt;&gt;"",基本情報入力票!$AW$50,"")</f>
        <v/>
      </c>
      <c r="AM43" s="703"/>
      <c r="AN43" s="703"/>
      <c r="AO43" s="703"/>
      <c r="AP43" s="703"/>
      <c r="AQ43" s="175"/>
      <c r="AR43" s="175"/>
      <c r="AS43" s="147"/>
      <c r="AT43" s="176"/>
      <c r="AU43" s="176"/>
      <c r="AV43" s="176"/>
      <c r="AW43" s="176"/>
      <c r="AX43" s="176"/>
      <c r="AY43" s="176"/>
      <c r="AZ43" s="176"/>
      <c r="BA43" s="176"/>
      <c r="BB43" s="176"/>
      <c r="BC43" s="176"/>
      <c r="BD43" s="176"/>
      <c r="BE43" s="176"/>
      <c r="BF43" s="176"/>
      <c r="BG43" s="176"/>
      <c r="BH43" s="176"/>
      <c r="BI43" s="176"/>
      <c r="BJ43" s="176"/>
      <c r="BK43" s="176"/>
      <c r="BL43" s="176"/>
      <c r="BM43" s="176"/>
    </row>
    <row r="44" spans="2:81" s="61" customFormat="1" ht="19.5" customHeight="1" x14ac:dyDescent="0.15">
      <c r="C44" s="705">
        <v>4</v>
      </c>
      <c r="D44" s="705"/>
      <c r="E44" s="727" t="str">
        <f>IF(基本情報入力票!$D$51&lt;&gt;"",基本情報入力票!$D$51,"")</f>
        <v/>
      </c>
      <c r="F44" s="727"/>
      <c r="G44" s="727"/>
      <c r="H44" s="727"/>
      <c r="I44" s="727"/>
      <c r="J44" s="727"/>
      <c r="K44" s="728" t="str">
        <f>IF(基本情報入力票!$J$51&lt;&gt;"",基本情報入力票!$J$51,"")</f>
        <v/>
      </c>
      <c r="L44" s="728"/>
      <c r="M44" s="728"/>
      <c r="N44" s="729"/>
      <c r="O44" s="709" t="str">
        <f>IF(基本情報入力票!$Q$51&lt;&gt;"",基本情報入力票!$Q$51,"")</f>
        <v/>
      </c>
      <c r="P44" s="703"/>
      <c r="Q44" s="703"/>
      <c r="R44" s="703"/>
      <c r="S44" s="710"/>
      <c r="T44" s="709" t="str">
        <f>IF(基本情報入力票!$X$51&lt;&gt;"",基本情報入力票!$X$51,"")</f>
        <v/>
      </c>
      <c r="U44" s="703"/>
      <c r="V44" s="703"/>
      <c r="W44" s="703"/>
      <c r="X44" s="703"/>
      <c r="Y44" s="703"/>
      <c r="Z44" s="703"/>
      <c r="AA44" s="710"/>
      <c r="AB44" s="708" t="str">
        <f>IF(基本情報入力票!$AK$51&lt;&gt;"",基本情報入力票!$AK$51,"")</f>
        <v/>
      </c>
      <c r="AC44" s="703"/>
      <c r="AD44" s="703"/>
      <c r="AE44" s="703"/>
      <c r="AF44" s="703"/>
      <c r="AG44" s="703" t="str">
        <f>IF(基本情報入力票!$AQ$51&lt;&gt;"",基本情報入力票!$AQ$51,"")</f>
        <v/>
      </c>
      <c r="AH44" s="703"/>
      <c r="AI44" s="703"/>
      <c r="AJ44" s="703"/>
      <c r="AK44" s="703"/>
      <c r="AL44" s="703" t="str">
        <f>IF(基本情報入力票!$AW$51&lt;&gt;"",基本情報入力票!$AW$51,"")</f>
        <v/>
      </c>
      <c r="AM44" s="703"/>
      <c r="AN44" s="703"/>
      <c r="AO44" s="703"/>
      <c r="AP44" s="703"/>
      <c r="AQ44" s="175"/>
      <c r="AR44" s="175"/>
      <c r="AS44" s="147"/>
      <c r="AT44" s="176"/>
      <c r="AU44" s="176"/>
      <c r="AV44" s="176"/>
      <c r="AW44" s="176"/>
      <c r="AX44" s="176"/>
      <c r="AY44" s="176"/>
      <c r="AZ44" s="176"/>
      <c r="BA44" s="176"/>
      <c r="BB44" s="176"/>
      <c r="BC44" s="176"/>
      <c r="BD44" s="176"/>
      <c r="BE44" s="176"/>
      <c r="BF44" s="176"/>
      <c r="BG44" s="176"/>
      <c r="BH44" s="176"/>
      <c r="BI44" s="176"/>
      <c r="BJ44" s="176"/>
      <c r="BK44" s="176"/>
      <c r="BL44" s="176"/>
      <c r="BM44" s="176"/>
    </row>
    <row r="45" spans="2:81" s="61" customFormat="1" ht="19.5" customHeight="1" x14ac:dyDescent="0.15">
      <c r="C45" s="705">
        <v>5</v>
      </c>
      <c r="D45" s="705"/>
      <c r="E45" s="727" t="str">
        <f>IF(基本情報入力票!$D$52&lt;&gt;"",基本情報入力票!$D$52,"")</f>
        <v/>
      </c>
      <c r="F45" s="727"/>
      <c r="G45" s="727"/>
      <c r="H45" s="727"/>
      <c r="I45" s="727"/>
      <c r="J45" s="727"/>
      <c r="K45" s="728" t="str">
        <f>IF(基本情報入力票!$J$52&lt;&gt;"",基本情報入力票!$J$52,"")</f>
        <v/>
      </c>
      <c r="L45" s="728"/>
      <c r="M45" s="728"/>
      <c r="N45" s="729"/>
      <c r="O45" s="709" t="str">
        <f>IF(基本情報入力票!$Q$52&lt;&gt;"",基本情報入力票!$Q$52,"")</f>
        <v/>
      </c>
      <c r="P45" s="703"/>
      <c r="Q45" s="703"/>
      <c r="R45" s="703"/>
      <c r="S45" s="710"/>
      <c r="T45" s="709" t="str">
        <f>IF(基本情報入力票!$X$52&lt;&gt;"",基本情報入力票!$X$52,"")</f>
        <v/>
      </c>
      <c r="U45" s="703"/>
      <c r="V45" s="703"/>
      <c r="W45" s="703"/>
      <c r="X45" s="703"/>
      <c r="Y45" s="703"/>
      <c r="Z45" s="703"/>
      <c r="AA45" s="710"/>
      <c r="AB45" s="708" t="str">
        <f>IF(基本情報入力票!$AK$52&lt;&gt;"",基本情報入力票!$AK$52,"")</f>
        <v/>
      </c>
      <c r="AC45" s="703"/>
      <c r="AD45" s="703"/>
      <c r="AE45" s="703"/>
      <c r="AF45" s="703"/>
      <c r="AG45" s="703" t="str">
        <f>IF(基本情報入力票!$AQ$52&lt;&gt;"",基本情報入力票!$AQ$52,"")</f>
        <v/>
      </c>
      <c r="AH45" s="703"/>
      <c r="AI45" s="703"/>
      <c r="AJ45" s="703"/>
      <c r="AK45" s="703"/>
      <c r="AL45" s="703" t="str">
        <f>IF(基本情報入力票!$AW$52&lt;&gt;"",基本情報入力票!$AW$52,"")</f>
        <v/>
      </c>
      <c r="AM45" s="703"/>
      <c r="AN45" s="703"/>
      <c r="AO45" s="703"/>
      <c r="AP45" s="703"/>
      <c r="AQ45" s="175"/>
      <c r="AR45" s="175"/>
      <c r="AS45" s="147"/>
      <c r="AT45" s="176"/>
      <c r="AU45" s="176"/>
      <c r="AV45" s="176"/>
      <c r="AW45" s="176"/>
      <c r="AX45" s="176"/>
      <c r="AY45" s="176"/>
      <c r="AZ45" s="176"/>
      <c r="BA45" s="176"/>
      <c r="BB45" s="176"/>
      <c r="BC45" s="176"/>
      <c r="BD45" s="176"/>
      <c r="BE45" s="176"/>
      <c r="BF45" s="176"/>
      <c r="BG45" s="176"/>
      <c r="BH45" s="176"/>
      <c r="BI45" s="176"/>
      <c r="BJ45" s="176"/>
      <c r="BK45" s="176"/>
      <c r="BL45" s="176"/>
      <c r="BM45" s="176"/>
    </row>
    <row r="46" spans="2:81" s="61" customFormat="1" ht="19.5" customHeight="1" x14ac:dyDescent="0.15">
      <c r="C46" s="705">
        <v>6</v>
      </c>
      <c r="D46" s="705"/>
      <c r="E46" s="727" t="str">
        <f>IF(基本情報入力票!$D$53&lt;&gt;"",基本情報入力票!$D$53,"")</f>
        <v/>
      </c>
      <c r="F46" s="727"/>
      <c r="G46" s="727"/>
      <c r="H46" s="727"/>
      <c r="I46" s="727"/>
      <c r="J46" s="727"/>
      <c r="K46" s="728" t="str">
        <f>IF(基本情報入力票!$J$53&lt;&gt;"",基本情報入力票!$J$53,"")</f>
        <v/>
      </c>
      <c r="L46" s="728"/>
      <c r="M46" s="728"/>
      <c r="N46" s="729"/>
      <c r="O46" s="709" t="str">
        <f>IF(基本情報入力票!$Q$53&lt;&gt;"",基本情報入力票!$Q$53,"")</f>
        <v/>
      </c>
      <c r="P46" s="703"/>
      <c r="Q46" s="703"/>
      <c r="R46" s="703"/>
      <c r="S46" s="710"/>
      <c r="T46" s="709" t="str">
        <f>IF(基本情報入力票!$X$53&lt;&gt;"",基本情報入力票!$X$53,"")</f>
        <v/>
      </c>
      <c r="U46" s="703"/>
      <c r="V46" s="703"/>
      <c r="W46" s="703"/>
      <c r="X46" s="703"/>
      <c r="Y46" s="703"/>
      <c r="Z46" s="703"/>
      <c r="AA46" s="710"/>
      <c r="AB46" s="708" t="str">
        <f>IF(基本情報入力票!$AK$53&lt;&gt;"",基本情報入力票!$AK$53,"")</f>
        <v/>
      </c>
      <c r="AC46" s="703"/>
      <c r="AD46" s="703"/>
      <c r="AE46" s="703"/>
      <c r="AF46" s="703"/>
      <c r="AG46" s="703" t="str">
        <f>IF(基本情報入力票!$AQ$53&lt;&gt;"",基本情報入力票!$AQ$53,"")</f>
        <v/>
      </c>
      <c r="AH46" s="703"/>
      <c r="AI46" s="703"/>
      <c r="AJ46" s="703"/>
      <c r="AK46" s="703"/>
      <c r="AL46" s="703" t="str">
        <f>IF(基本情報入力票!$AW$53&lt;&gt;"",基本情報入力票!$AW$53,"")</f>
        <v/>
      </c>
      <c r="AM46" s="703"/>
      <c r="AN46" s="703"/>
      <c r="AO46" s="703"/>
      <c r="AP46" s="703"/>
      <c r="AQ46" s="175"/>
      <c r="AR46" s="175"/>
      <c r="AS46" s="147"/>
      <c r="AT46" s="176"/>
      <c r="AU46" s="176"/>
      <c r="AV46" s="176"/>
      <c r="AW46" s="176"/>
      <c r="AX46" s="176"/>
      <c r="AY46" s="176"/>
      <c r="AZ46" s="176"/>
      <c r="BA46" s="176"/>
      <c r="BB46" s="176"/>
      <c r="BC46" s="176"/>
      <c r="BD46" s="176"/>
      <c r="BE46" s="176"/>
      <c r="BF46" s="176"/>
      <c r="BG46" s="176"/>
      <c r="BH46" s="176"/>
      <c r="BI46" s="176"/>
      <c r="BJ46" s="176"/>
      <c r="BK46" s="176"/>
      <c r="BL46" s="176"/>
      <c r="BM46" s="176"/>
    </row>
    <row r="47" spans="2:81" s="61" customFormat="1" ht="19.5" customHeight="1" x14ac:dyDescent="0.15">
      <c r="C47" s="705">
        <v>7</v>
      </c>
      <c r="D47" s="705"/>
      <c r="E47" s="727" t="str">
        <f>IF(基本情報入力票!$D$54&lt;&gt;"",基本情報入力票!$D$54,"")</f>
        <v/>
      </c>
      <c r="F47" s="727"/>
      <c r="G47" s="727"/>
      <c r="H47" s="727"/>
      <c r="I47" s="727"/>
      <c r="J47" s="727"/>
      <c r="K47" s="728" t="str">
        <f>IF(基本情報入力票!$J$54&lt;&gt;"",基本情報入力票!$J$54,"")</f>
        <v/>
      </c>
      <c r="L47" s="728"/>
      <c r="M47" s="728"/>
      <c r="N47" s="729"/>
      <c r="O47" s="709" t="str">
        <f>IF(基本情報入力票!$Q$54&lt;&gt;"",基本情報入力票!$Q$54,"")</f>
        <v/>
      </c>
      <c r="P47" s="703"/>
      <c r="Q47" s="703"/>
      <c r="R47" s="703"/>
      <c r="S47" s="710"/>
      <c r="T47" s="709" t="str">
        <f>IF(基本情報入力票!$X$54&lt;&gt;"",基本情報入力票!$X$54,"")</f>
        <v/>
      </c>
      <c r="U47" s="703"/>
      <c r="V47" s="703"/>
      <c r="W47" s="703"/>
      <c r="X47" s="703"/>
      <c r="Y47" s="703"/>
      <c r="Z47" s="703"/>
      <c r="AA47" s="710"/>
      <c r="AB47" s="708" t="str">
        <f>IF(基本情報入力票!$AK$54&lt;&gt;"",基本情報入力票!$AK$54,"")</f>
        <v/>
      </c>
      <c r="AC47" s="703"/>
      <c r="AD47" s="703"/>
      <c r="AE47" s="703"/>
      <c r="AF47" s="703"/>
      <c r="AG47" s="703" t="str">
        <f>IF(基本情報入力票!$AQ$54&lt;&gt;"",基本情報入力票!$AQ$54,"")</f>
        <v/>
      </c>
      <c r="AH47" s="703"/>
      <c r="AI47" s="703"/>
      <c r="AJ47" s="703"/>
      <c r="AK47" s="703"/>
      <c r="AL47" s="703" t="str">
        <f>IF(基本情報入力票!$AW$54&lt;&gt;"",基本情報入力票!$AW$54,"")</f>
        <v/>
      </c>
      <c r="AM47" s="703"/>
      <c r="AN47" s="703"/>
      <c r="AO47" s="703"/>
      <c r="AP47" s="703"/>
      <c r="AQ47" s="175"/>
      <c r="AR47" s="175"/>
      <c r="AS47" s="147"/>
      <c r="AT47" s="176"/>
      <c r="AU47" s="176"/>
      <c r="AV47" s="176"/>
      <c r="AW47" s="176"/>
      <c r="AX47" s="176"/>
      <c r="AY47" s="176"/>
      <c r="AZ47" s="176"/>
      <c r="BA47" s="176"/>
      <c r="BB47" s="176"/>
      <c r="BC47" s="176"/>
      <c r="BD47" s="176"/>
      <c r="BE47" s="176"/>
      <c r="BF47" s="176"/>
      <c r="BG47" s="176"/>
      <c r="BH47" s="176"/>
      <c r="BI47" s="176"/>
      <c r="BJ47" s="176"/>
      <c r="BK47" s="176"/>
      <c r="BL47" s="176"/>
      <c r="BM47" s="176"/>
    </row>
    <row r="48" spans="2:81" s="61" customFormat="1" ht="19.5" customHeight="1" x14ac:dyDescent="0.15">
      <c r="C48" s="705">
        <v>8</v>
      </c>
      <c r="D48" s="705"/>
      <c r="E48" s="727" t="str">
        <f>IF(基本情報入力票!$D$55&lt;&gt;"",基本情報入力票!$D$55,"")</f>
        <v/>
      </c>
      <c r="F48" s="727"/>
      <c r="G48" s="727"/>
      <c r="H48" s="727"/>
      <c r="I48" s="727"/>
      <c r="J48" s="727"/>
      <c r="K48" s="728" t="str">
        <f>IF(基本情報入力票!$J$55&lt;&gt;"",基本情報入力票!$J$55,"")</f>
        <v/>
      </c>
      <c r="L48" s="728"/>
      <c r="M48" s="728"/>
      <c r="N48" s="729"/>
      <c r="O48" s="709" t="str">
        <f>IF(基本情報入力票!$Q$55&lt;&gt;"",基本情報入力票!$Q$55,"")</f>
        <v/>
      </c>
      <c r="P48" s="703"/>
      <c r="Q48" s="703"/>
      <c r="R48" s="703"/>
      <c r="S48" s="710"/>
      <c r="T48" s="709" t="str">
        <f>IF(基本情報入力票!$X$55&lt;&gt;"",基本情報入力票!$X$55,"")</f>
        <v/>
      </c>
      <c r="U48" s="703"/>
      <c r="V48" s="703"/>
      <c r="W48" s="703"/>
      <c r="X48" s="703"/>
      <c r="Y48" s="703"/>
      <c r="Z48" s="703"/>
      <c r="AA48" s="710"/>
      <c r="AB48" s="708" t="str">
        <f>IF(基本情報入力票!$AK$55&lt;&gt;"",基本情報入力票!$AK$55,"")</f>
        <v/>
      </c>
      <c r="AC48" s="703"/>
      <c r="AD48" s="703"/>
      <c r="AE48" s="703"/>
      <c r="AF48" s="703"/>
      <c r="AG48" s="703" t="str">
        <f>IF(基本情報入力票!$AQ$55&lt;&gt;"",基本情報入力票!$AQ$55,"")</f>
        <v/>
      </c>
      <c r="AH48" s="703"/>
      <c r="AI48" s="703"/>
      <c r="AJ48" s="703"/>
      <c r="AK48" s="703"/>
      <c r="AL48" s="703" t="str">
        <f>IF(基本情報入力票!$AW$55&lt;&gt;"",基本情報入力票!$AW$55,"")</f>
        <v/>
      </c>
      <c r="AM48" s="703"/>
      <c r="AN48" s="703"/>
      <c r="AO48" s="703"/>
      <c r="AP48" s="703"/>
      <c r="AQ48" s="175"/>
      <c r="AR48" s="175"/>
      <c r="AS48" s="147"/>
      <c r="AT48" s="176"/>
      <c r="AU48" s="176"/>
      <c r="AV48" s="176"/>
      <c r="AW48" s="176"/>
      <c r="AX48" s="176"/>
      <c r="AY48" s="176"/>
      <c r="AZ48" s="176"/>
      <c r="BA48" s="176"/>
      <c r="BB48" s="176"/>
      <c r="BC48" s="176"/>
      <c r="BD48" s="176"/>
      <c r="BE48" s="176"/>
      <c r="BF48" s="176"/>
      <c r="BG48" s="176"/>
      <c r="BH48" s="176"/>
      <c r="BI48" s="176"/>
      <c r="BJ48" s="176"/>
      <c r="BK48" s="176"/>
      <c r="BL48" s="176"/>
      <c r="BM48" s="176"/>
    </row>
    <row r="49" spans="2:89" s="61" customFormat="1" ht="19.5" customHeight="1" x14ac:dyDescent="0.15">
      <c r="C49" s="705">
        <v>9</v>
      </c>
      <c r="D49" s="705"/>
      <c r="E49" s="727" t="str">
        <f>IF(基本情報入力票!$D$56&lt;&gt;"",基本情報入力票!$D$56,"")</f>
        <v/>
      </c>
      <c r="F49" s="727"/>
      <c r="G49" s="727"/>
      <c r="H49" s="727"/>
      <c r="I49" s="727"/>
      <c r="J49" s="727"/>
      <c r="K49" s="728" t="str">
        <f>IF(基本情報入力票!$J$56&lt;&gt;"",基本情報入力票!$J$56,"")</f>
        <v/>
      </c>
      <c r="L49" s="728"/>
      <c r="M49" s="728"/>
      <c r="N49" s="729"/>
      <c r="O49" s="709" t="str">
        <f>IF(基本情報入力票!$Q$56&lt;&gt;"",基本情報入力票!$Q$56,"")</f>
        <v/>
      </c>
      <c r="P49" s="703"/>
      <c r="Q49" s="703"/>
      <c r="R49" s="703"/>
      <c r="S49" s="710"/>
      <c r="T49" s="709" t="str">
        <f>IF(基本情報入力票!$X$56&lt;&gt;"",基本情報入力票!$X$56,"")</f>
        <v/>
      </c>
      <c r="U49" s="703"/>
      <c r="V49" s="703"/>
      <c r="W49" s="703"/>
      <c r="X49" s="703"/>
      <c r="Y49" s="703"/>
      <c r="Z49" s="703"/>
      <c r="AA49" s="710"/>
      <c r="AB49" s="708" t="str">
        <f>IF(基本情報入力票!$AK$56&lt;&gt;"",基本情報入力票!$AK$56,"")</f>
        <v/>
      </c>
      <c r="AC49" s="703"/>
      <c r="AD49" s="703"/>
      <c r="AE49" s="703"/>
      <c r="AF49" s="703"/>
      <c r="AG49" s="703" t="str">
        <f>IF(基本情報入力票!$AQ$56&lt;&gt;"",基本情報入力票!$AQ$56,"")</f>
        <v/>
      </c>
      <c r="AH49" s="703"/>
      <c r="AI49" s="703"/>
      <c r="AJ49" s="703"/>
      <c r="AK49" s="703"/>
      <c r="AL49" s="703" t="str">
        <f>IF(基本情報入力票!$AW$56&lt;&gt;"",基本情報入力票!$AW$56,"")</f>
        <v/>
      </c>
      <c r="AM49" s="703"/>
      <c r="AN49" s="703"/>
      <c r="AO49" s="703"/>
      <c r="AP49" s="703"/>
      <c r="AQ49" s="175"/>
      <c r="AR49" s="175"/>
      <c r="AS49" s="147"/>
      <c r="AT49" s="176"/>
      <c r="AU49" s="176"/>
      <c r="AV49" s="176"/>
      <c r="AW49" s="176"/>
      <c r="AX49" s="176"/>
      <c r="AY49" s="176"/>
      <c r="AZ49" s="176"/>
      <c r="BA49" s="176"/>
      <c r="BB49" s="176"/>
      <c r="BC49" s="176"/>
      <c r="BD49" s="176"/>
      <c r="BE49" s="176"/>
      <c r="BF49" s="176"/>
      <c r="BG49" s="176"/>
      <c r="BH49" s="176"/>
      <c r="BI49" s="176"/>
      <c r="BJ49" s="176"/>
      <c r="BK49" s="176"/>
      <c r="BL49" s="176"/>
      <c r="BM49" s="176"/>
    </row>
    <row r="50" spans="2:89" s="61" customFormat="1" ht="19.5" customHeight="1" x14ac:dyDescent="0.15">
      <c r="C50" s="705">
        <v>10</v>
      </c>
      <c r="D50" s="705"/>
      <c r="E50" s="727" t="str">
        <f>IF(基本情報入力票!$D$57&lt;&gt;"",基本情報入力票!$D$57,"")</f>
        <v/>
      </c>
      <c r="F50" s="727"/>
      <c r="G50" s="727"/>
      <c r="H50" s="727"/>
      <c r="I50" s="727"/>
      <c r="J50" s="727"/>
      <c r="K50" s="728" t="str">
        <f>IF(基本情報入力票!$J$57&lt;&gt;"",基本情報入力票!$J$57,"")</f>
        <v/>
      </c>
      <c r="L50" s="728"/>
      <c r="M50" s="728"/>
      <c r="N50" s="729"/>
      <c r="O50" s="709" t="str">
        <f>IF(基本情報入力票!$Q$57&lt;&gt;"",基本情報入力票!$Q$57,"")</f>
        <v/>
      </c>
      <c r="P50" s="703"/>
      <c r="Q50" s="703"/>
      <c r="R50" s="703"/>
      <c r="S50" s="710"/>
      <c r="T50" s="709" t="str">
        <f>IF(基本情報入力票!$X$57&lt;&gt;"",基本情報入力票!$X$57,"")</f>
        <v/>
      </c>
      <c r="U50" s="703"/>
      <c r="V50" s="703"/>
      <c r="W50" s="703"/>
      <c r="X50" s="703"/>
      <c r="Y50" s="703"/>
      <c r="Z50" s="703"/>
      <c r="AA50" s="710"/>
      <c r="AB50" s="708" t="str">
        <f>IF(基本情報入力票!$AK$57&lt;&gt;"",基本情報入力票!$AK$57,"")</f>
        <v/>
      </c>
      <c r="AC50" s="703"/>
      <c r="AD50" s="703"/>
      <c r="AE50" s="703"/>
      <c r="AF50" s="703"/>
      <c r="AG50" s="703" t="str">
        <f>IF(基本情報入力票!$AQ$57&lt;&gt;"",基本情報入力票!$AQ$57,"")</f>
        <v/>
      </c>
      <c r="AH50" s="703"/>
      <c r="AI50" s="703"/>
      <c r="AJ50" s="703"/>
      <c r="AK50" s="703"/>
      <c r="AL50" s="703" t="str">
        <f>IF(基本情報入力票!$AW$57&lt;&gt;"",基本情報入力票!$AW$57,"")</f>
        <v/>
      </c>
      <c r="AM50" s="703"/>
      <c r="AN50" s="703"/>
      <c r="AO50" s="703"/>
      <c r="AP50" s="703"/>
      <c r="AQ50" s="175"/>
      <c r="AR50" s="175"/>
      <c r="AS50" s="147"/>
      <c r="AT50" s="176"/>
      <c r="AU50" s="176"/>
      <c r="AV50" s="176"/>
      <c r="AW50" s="176"/>
      <c r="AX50" s="177"/>
      <c r="AY50" s="177"/>
      <c r="AZ50" s="177"/>
      <c r="BA50" s="177"/>
      <c r="BB50" s="177"/>
      <c r="BC50" s="177"/>
      <c r="BD50" s="177"/>
      <c r="BE50" s="177"/>
      <c r="BF50" s="177"/>
      <c r="BG50" s="177"/>
      <c r="BH50" s="177"/>
      <c r="BI50" s="177"/>
      <c r="BJ50" s="177"/>
      <c r="BK50" s="177"/>
      <c r="BL50" s="177"/>
      <c r="BM50" s="177"/>
    </row>
    <row r="51" spans="2:89" s="61" customFormat="1" ht="8.1" customHeight="1" x14ac:dyDescent="0.15">
      <c r="C51" s="84"/>
      <c r="D51" s="84"/>
      <c r="E51" s="178"/>
      <c r="F51" s="178"/>
      <c r="G51" s="178"/>
      <c r="H51" s="178"/>
      <c r="I51" s="178"/>
      <c r="J51" s="178"/>
      <c r="K51" s="178"/>
      <c r="L51" s="178"/>
      <c r="M51" s="178"/>
      <c r="N51" s="178"/>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9"/>
      <c r="AQ51" s="179"/>
      <c r="AR51" s="179"/>
      <c r="AS51" s="135"/>
      <c r="AT51" s="176"/>
      <c r="AU51" s="176"/>
      <c r="AV51" s="176"/>
      <c r="AW51" s="176"/>
      <c r="AX51" s="177"/>
      <c r="AY51" s="177"/>
      <c r="AZ51" s="177"/>
      <c r="BA51" s="177"/>
      <c r="BB51" s="177"/>
      <c r="BC51" s="177"/>
      <c r="BD51" s="177"/>
      <c r="BE51" s="177"/>
      <c r="BF51" s="177"/>
      <c r="BG51" s="177"/>
      <c r="BH51" s="177"/>
      <c r="BI51" s="177"/>
      <c r="BJ51" s="177"/>
      <c r="BK51" s="177"/>
      <c r="BL51" s="177"/>
      <c r="BM51" s="177"/>
    </row>
    <row r="52" spans="2:89" s="180" customFormat="1" ht="13.5" customHeight="1" x14ac:dyDescent="0.15">
      <c r="C52" s="70" t="s">
        <v>436</v>
      </c>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row>
    <row r="53" spans="2:89" s="180" customFormat="1" ht="13.5" customHeight="1" x14ac:dyDescent="0.15">
      <c r="C53" s="788" t="s">
        <v>437</v>
      </c>
      <c r="D53" s="788"/>
      <c r="E53" s="788" t="s">
        <v>309</v>
      </c>
      <c r="F53" s="788"/>
      <c r="G53" s="788" t="s">
        <v>310</v>
      </c>
      <c r="H53" s="788"/>
      <c r="I53" s="788" t="s">
        <v>311</v>
      </c>
      <c r="J53" s="788"/>
      <c r="K53" s="788" t="s">
        <v>408</v>
      </c>
      <c r="L53" s="788"/>
      <c r="M53" s="788" t="s">
        <v>312</v>
      </c>
      <c r="N53" s="788"/>
      <c r="O53" s="788" t="s">
        <v>313</v>
      </c>
      <c r="P53" s="788"/>
      <c r="Q53" s="788" t="s">
        <v>314</v>
      </c>
      <c r="R53" s="788"/>
      <c r="S53" s="788" t="s">
        <v>315</v>
      </c>
      <c r="T53" s="788"/>
      <c r="U53" s="788" t="s">
        <v>485</v>
      </c>
      <c r="V53" s="788"/>
      <c r="W53" s="788" t="s">
        <v>320</v>
      </c>
      <c r="X53" s="788"/>
      <c r="Y53" s="788" t="s">
        <v>321</v>
      </c>
      <c r="Z53" s="788"/>
      <c r="AA53" s="788" t="s">
        <v>322</v>
      </c>
      <c r="AB53" s="788"/>
      <c r="AC53" s="788" t="s">
        <v>486</v>
      </c>
      <c r="AD53" s="788"/>
      <c r="AE53" s="788" t="s">
        <v>323</v>
      </c>
      <c r="AF53" s="788"/>
      <c r="AG53" s="788" t="s">
        <v>487</v>
      </c>
      <c r="AH53" s="788"/>
      <c r="AI53" s="788" t="s">
        <v>324</v>
      </c>
      <c r="AJ53" s="788"/>
      <c r="AK53" s="788" t="s">
        <v>325</v>
      </c>
      <c r="AL53" s="788"/>
      <c r="AM53" s="70"/>
      <c r="AN53" s="70"/>
      <c r="AO53" s="70"/>
      <c r="AP53" s="70"/>
      <c r="AQ53" s="70"/>
      <c r="AR53" s="70"/>
      <c r="AS53" s="70"/>
      <c r="AT53" s="70"/>
      <c r="AU53" s="70"/>
      <c r="AV53" s="70"/>
      <c r="AW53" s="70"/>
      <c r="AX53" s="70"/>
      <c r="AY53" s="70"/>
    </row>
    <row r="54" spans="2:89" s="180" customFormat="1" ht="13.5" customHeight="1" x14ac:dyDescent="0.15">
      <c r="C54" s="788" t="s">
        <v>326</v>
      </c>
      <c r="D54" s="788"/>
      <c r="E54" s="788" t="s">
        <v>327</v>
      </c>
      <c r="F54" s="788"/>
      <c r="G54" s="788" t="s">
        <v>328</v>
      </c>
      <c r="H54" s="788"/>
      <c r="I54" s="788" t="s">
        <v>329</v>
      </c>
      <c r="J54" s="788"/>
      <c r="K54" s="788" t="s">
        <v>330</v>
      </c>
      <c r="L54" s="788"/>
      <c r="M54" s="788" t="s">
        <v>409</v>
      </c>
      <c r="N54" s="788"/>
      <c r="O54" s="788" t="s">
        <v>331</v>
      </c>
      <c r="P54" s="788"/>
      <c r="Q54" s="788" t="s">
        <v>332</v>
      </c>
      <c r="R54" s="788"/>
      <c r="S54" s="788" t="s">
        <v>333</v>
      </c>
      <c r="T54" s="788"/>
      <c r="U54" s="788" t="s">
        <v>334</v>
      </c>
      <c r="V54" s="788"/>
      <c r="W54" s="788" t="s">
        <v>335</v>
      </c>
      <c r="X54" s="788"/>
      <c r="Y54" s="170"/>
      <c r="Z54" s="170"/>
      <c r="AA54" s="170"/>
      <c r="AB54" s="170"/>
      <c r="AC54" s="170"/>
      <c r="AD54" s="170"/>
      <c r="AE54" s="170"/>
      <c r="AF54" s="170"/>
      <c r="AG54" s="170"/>
      <c r="AH54" s="170"/>
      <c r="AI54" s="170"/>
      <c r="AJ54" s="170"/>
      <c r="AK54" s="170"/>
      <c r="AL54" s="170"/>
      <c r="AM54" s="70"/>
      <c r="AN54" s="70"/>
      <c r="AO54" s="70"/>
      <c r="AP54" s="70"/>
    </row>
    <row r="55" spans="2:89" s="61" customFormat="1" ht="8.1" customHeight="1" x14ac:dyDescent="0.15">
      <c r="B55" s="126"/>
      <c r="C55" s="181"/>
      <c r="D55" s="181"/>
      <c r="E55" s="181"/>
      <c r="F55" s="181"/>
      <c r="G55" s="181"/>
      <c r="H55" s="181"/>
      <c r="I55" s="181"/>
      <c r="J55" s="181"/>
      <c r="K55" s="181"/>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70"/>
      <c r="AS55" s="126"/>
      <c r="AT55" s="126"/>
      <c r="AU55" s="135"/>
      <c r="AV55" s="135"/>
      <c r="AW55" s="135"/>
      <c r="AX55" s="135"/>
      <c r="AY55" s="135"/>
      <c r="BA55" s="182"/>
      <c r="BC55" s="183"/>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c r="CF55" s="135"/>
      <c r="CG55" s="135"/>
      <c r="CH55" s="135"/>
      <c r="CI55" s="135"/>
      <c r="CK55" s="182"/>
    </row>
    <row r="56" spans="2:89" s="61" customFormat="1" ht="19.5" customHeight="1" x14ac:dyDescent="0.15">
      <c r="B56" s="135"/>
      <c r="C56" s="11" t="s">
        <v>457</v>
      </c>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Y56" s="182"/>
      <c r="AZ56" s="3"/>
      <c r="BA56" s="183"/>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5"/>
      <c r="BZ56" s="135"/>
      <c r="CA56" s="135"/>
      <c r="CB56" s="135"/>
      <c r="CC56" s="135"/>
      <c r="CD56" s="135"/>
      <c r="CE56" s="135"/>
      <c r="CF56" s="135"/>
      <c r="CG56" s="135"/>
      <c r="CI56" s="182"/>
    </row>
    <row r="57" spans="2:89" s="61" customFormat="1" ht="19.5" customHeight="1" x14ac:dyDescent="0.15">
      <c r="B57" s="135"/>
      <c r="C57" s="184" t="s">
        <v>410</v>
      </c>
      <c r="D57" s="185"/>
      <c r="E57" s="186"/>
      <c r="F57" s="186"/>
      <c r="G57" s="186"/>
      <c r="H57" s="186"/>
      <c r="I57" s="185"/>
      <c r="J57" s="186"/>
      <c r="K57" s="186"/>
      <c r="L57" s="186"/>
      <c r="M57" s="186"/>
      <c r="N57" s="186"/>
      <c r="O57" s="186"/>
      <c r="P57" s="186"/>
      <c r="Q57" s="186"/>
      <c r="R57" s="186"/>
      <c r="S57" s="186"/>
      <c r="T57" s="186"/>
      <c r="U57" s="186"/>
      <c r="V57" s="186"/>
      <c r="W57" s="186"/>
      <c r="X57" s="186" t="str">
        <f>基本情報入力票!$AM$60</f>
        <v>□</v>
      </c>
      <c r="Y57" s="186" t="s">
        <v>411</v>
      </c>
      <c r="Z57" s="186"/>
      <c r="AA57" s="186"/>
      <c r="AB57" s="186"/>
      <c r="AC57" s="186"/>
      <c r="AD57" s="186"/>
      <c r="AE57" s="186" t="str">
        <f>基本情報入力票!$AX$60</f>
        <v>□</v>
      </c>
      <c r="AF57" s="186" t="s">
        <v>412</v>
      </c>
      <c r="AG57" s="186"/>
      <c r="AH57" s="186"/>
      <c r="AI57" s="185"/>
      <c r="AJ57" s="185"/>
      <c r="AK57" s="185"/>
      <c r="AL57" s="185"/>
      <c r="AM57" s="186"/>
      <c r="AN57" s="186"/>
      <c r="AO57" s="186"/>
      <c r="AP57" s="187"/>
      <c r="AQ57" s="135"/>
      <c r="AR57" s="135"/>
      <c r="AS57" s="135"/>
      <c r="AT57" s="135"/>
      <c r="AU57" s="135"/>
      <c r="AV57" s="135"/>
      <c r="AW57" s="135"/>
      <c r="AX57" s="135"/>
      <c r="AY57" s="135"/>
      <c r="AZ57" s="135"/>
      <c r="BA57" s="135"/>
      <c r="BB57" s="135"/>
      <c r="BC57" s="135"/>
      <c r="BD57" s="135"/>
      <c r="BE57" s="135"/>
      <c r="BF57" s="135"/>
      <c r="BG57" s="135"/>
    </row>
    <row r="58" spans="2:89" s="61" customFormat="1" ht="19.5" customHeight="1" x14ac:dyDescent="0.15">
      <c r="B58" s="135"/>
      <c r="C58" s="188" t="s">
        <v>413</v>
      </c>
      <c r="D58" s="59"/>
      <c r="E58" s="147"/>
      <c r="F58" s="147"/>
      <c r="G58" s="147"/>
      <c r="H58" s="147"/>
      <c r="I58" s="59"/>
      <c r="J58" s="147"/>
      <c r="K58" s="147"/>
      <c r="L58" s="147"/>
      <c r="M58" s="147"/>
      <c r="N58" s="147"/>
      <c r="O58" s="147"/>
      <c r="P58" s="147"/>
      <c r="Q58" s="147"/>
      <c r="R58" s="147"/>
      <c r="S58" s="147"/>
      <c r="T58" s="147"/>
      <c r="U58" s="147"/>
      <c r="V58" s="147"/>
      <c r="W58" s="147"/>
      <c r="X58" s="147" t="str">
        <f>基本情報入力票!$AM$61</f>
        <v>□</v>
      </c>
      <c r="Y58" s="147" t="s">
        <v>411</v>
      </c>
      <c r="Z58" s="147"/>
      <c r="AA58" s="147"/>
      <c r="AB58" s="147"/>
      <c r="AC58" s="147"/>
      <c r="AD58" s="147"/>
      <c r="AE58" s="147" t="str">
        <f>基本情報入力票!$AX$61</f>
        <v>□</v>
      </c>
      <c r="AF58" s="147" t="s">
        <v>412</v>
      </c>
      <c r="AG58" s="147"/>
      <c r="AH58" s="147"/>
      <c r="AI58" s="59"/>
      <c r="AJ58" s="59"/>
      <c r="AK58" s="59"/>
      <c r="AL58" s="59"/>
      <c r="AM58" s="147"/>
      <c r="AN58" s="147"/>
      <c r="AO58" s="147"/>
      <c r="AP58" s="189"/>
      <c r="AQ58" s="135"/>
      <c r="AR58" s="135"/>
      <c r="AS58" s="135"/>
      <c r="AT58" s="135"/>
      <c r="AU58" s="135"/>
      <c r="AV58" s="135"/>
      <c r="AW58" s="135"/>
      <c r="AX58" s="135"/>
      <c r="AY58" s="135"/>
      <c r="AZ58" s="135"/>
      <c r="BA58" s="135"/>
      <c r="BB58" s="135"/>
      <c r="BC58" s="135"/>
      <c r="BD58" s="135"/>
      <c r="BE58" s="135"/>
      <c r="BF58" s="135"/>
      <c r="BG58" s="135"/>
    </row>
    <row r="59" spans="2:89" ht="19.5" customHeight="1" x14ac:dyDescent="0.15">
      <c r="B59" s="135"/>
      <c r="C59" s="190"/>
      <c r="D59" s="138" t="s">
        <v>474</v>
      </c>
      <c r="E59" s="191"/>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92"/>
      <c r="AQ59" s="135"/>
      <c r="AR59" s="135"/>
      <c r="AS59" s="135"/>
      <c r="AT59" s="135"/>
      <c r="AU59" s="135"/>
      <c r="AV59" s="135"/>
      <c r="AW59" s="126"/>
      <c r="AX59" s="126"/>
      <c r="AY59" s="126"/>
      <c r="AZ59" s="126"/>
      <c r="BA59" s="126"/>
    </row>
    <row r="60" spans="2:89" s="61" customFormat="1" ht="8.1" customHeight="1" x14ac:dyDescent="0.15">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35"/>
      <c r="AV60" s="135"/>
      <c r="AW60" s="135"/>
      <c r="AX60" s="135"/>
      <c r="AY60" s="135"/>
    </row>
    <row r="61" spans="2:89" ht="19.5" customHeight="1" x14ac:dyDescent="0.15">
      <c r="B61" s="135"/>
      <c r="C61" s="193" t="s">
        <v>591</v>
      </c>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row>
    <row r="62" spans="2:89" ht="19.5" customHeight="1" x14ac:dyDescent="0.15">
      <c r="B62" s="126"/>
      <c r="C62" s="126"/>
      <c r="D62" s="756" t="s">
        <v>438</v>
      </c>
      <c r="E62" s="757"/>
      <c r="F62" s="757"/>
      <c r="G62" s="757"/>
      <c r="H62" s="757"/>
      <c r="I62" s="758"/>
      <c r="J62" s="789">
        <f>基本情報入力票!$P$20</f>
        <v>0</v>
      </c>
      <c r="K62" s="790"/>
      <c r="L62" s="790"/>
      <c r="M62" s="790"/>
      <c r="N62" s="790"/>
      <c r="O62" s="790"/>
      <c r="P62" s="790"/>
      <c r="Q62" s="790"/>
      <c r="R62" s="790"/>
      <c r="S62" s="790"/>
      <c r="T62" s="790"/>
      <c r="U62" s="791"/>
      <c r="W62" s="70"/>
      <c r="X62" s="799" t="s">
        <v>483</v>
      </c>
      <c r="Y62" s="799"/>
      <c r="Z62" s="799"/>
      <c r="AA62" s="799"/>
      <c r="AB62" s="799"/>
      <c r="AC62" s="799"/>
      <c r="AD62" s="799"/>
      <c r="AE62" s="799"/>
      <c r="AF62" s="799"/>
      <c r="AG62" s="799"/>
      <c r="AH62" s="799"/>
      <c r="AI62" s="799"/>
      <c r="AJ62" s="799"/>
      <c r="AK62" s="799"/>
      <c r="AL62" s="799"/>
      <c r="AM62" s="799"/>
      <c r="AN62" s="799"/>
      <c r="AO62" s="799"/>
      <c r="AP62" s="799"/>
    </row>
    <row r="63" spans="2:89" ht="19.5" customHeight="1" x14ac:dyDescent="0.15">
      <c r="B63" s="126"/>
      <c r="C63" s="126"/>
      <c r="D63" s="748" t="s">
        <v>145</v>
      </c>
      <c r="E63" s="749"/>
      <c r="F63" s="749"/>
      <c r="G63" s="749"/>
      <c r="H63" s="749"/>
      <c r="I63" s="750"/>
      <c r="J63" s="792">
        <f>基本情報入力票!$P$21</f>
        <v>0</v>
      </c>
      <c r="K63" s="793"/>
      <c r="L63" s="793"/>
      <c r="M63" s="793"/>
      <c r="N63" s="793"/>
      <c r="O63" s="793"/>
      <c r="P63" s="793"/>
      <c r="Q63" s="793"/>
      <c r="R63" s="793"/>
      <c r="S63" s="793"/>
      <c r="T63" s="793"/>
      <c r="U63" s="794"/>
      <c r="W63" s="70"/>
      <c r="X63" s="799" t="s">
        <v>484</v>
      </c>
      <c r="Y63" s="799"/>
      <c r="Z63" s="799"/>
      <c r="AA63" s="799"/>
      <c r="AB63" s="799"/>
      <c r="AC63" s="799"/>
      <c r="AD63" s="799"/>
      <c r="AE63" s="799"/>
      <c r="AF63" s="799"/>
      <c r="AG63" s="799"/>
      <c r="AH63" s="799"/>
      <c r="AI63" s="799"/>
      <c r="AJ63" s="799"/>
      <c r="AK63" s="799"/>
      <c r="AL63" s="799"/>
      <c r="AM63" s="799"/>
      <c r="AN63" s="799"/>
      <c r="AO63" s="799"/>
      <c r="AP63" s="799"/>
    </row>
    <row r="64" spans="2:89" ht="18.95" customHeight="1" x14ac:dyDescent="0.15">
      <c r="B64" s="126"/>
      <c r="C64" s="126"/>
      <c r="D64" s="730" t="s">
        <v>439</v>
      </c>
      <c r="E64" s="697"/>
      <c r="F64" s="697"/>
      <c r="G64" s="697"/>
      <c r="H64" s="697"/>
      <c r="I64" s="698"/>
      <c r="J64" s="805">
        <f>基本情報入力票!$P$22</f>
        <v>0</v>
      </c>
      <c r="K64" s="806"/>
      <c r="L64" s="806"/>
      <c r="M64" s="806"/>
      <c r="N64" s="806"/>
      <c r="O64" s="806"/>
      <c r="P64" s="806"/>
      <c r="Q64" s="806"/>
      <c r="R64" s="806"/>
      <c r="S64" s="806"/>
      <c r="T64" s="806"/>
      <c r="U64" s="807"/>
      <c r="W64" s="70"/>
      <c r="X64" s="804" t="s">
        <v>669</v>
      </c>
      <c r="Y64" s="804"/>
      <c r="Z64" s="804"/>
      <c r="AA64" s="804"/>
      <c r="AB64" s="804"/>
      <c r="AC64" s="804"/>
      <c r="AD64" s="804"/>
      <c r="AE64" s="804"/>
      <c r="AF64" s="804"/>
      <c r="AG64" s="804"/>
      <c r="AH64" s="804"/>
      <c r="AI64" s="804"/>
      <c r="AJ64" s="804"/>
      <c r="AK64" s="804"/>
      <c r="AL64" s="804"/>
      <c r="AM64" s="804"/>
      <c r="AN64" s="804"/>
      <c r="AO64" s="804"/>
      <c r="AP64" s="804"/>
    </row>
    <row r="65" ht="8.1" customHeight="1" x14ac:dyDescent="0.15"/>
  </sheetData>
  <sheetProtection algorithmName="SHA-512" hashValue="2i6gE+ltZfpwpCRJaD07IFKZ6INAqn4FS7qh7FPbQm5SzXlzvxbNoe4i6yQF9vPpAHMi9cv52o19gkL+3H16lg==" saltValue="OgJypELok+xJ7wjIPGDX3A==" spinCount="100000" sheet="1" objects="1" scenarios="1"/>
  <mergeCells count="202">
    <mergeCell ref="C33:H34"/>
    <mergeCell ref="I33:M33"/>
    <mergeCell ref="I34:M34"/>
    <mergeCell ref="C54:D54"/>
    <mergeCell ref="E54:F54"/>
    <mergeCell ref="G54:H54"/>
    <mergeCell ref="I54:J54"/>
    <mergeCell ref="K54:L54"/>
    <mergeCell ref="Y53:Z53"/>
    <mergeCell ref="O54:P54"/>
    <mergeCell ref="Q54:R54"/>
    <mergeCell ref="S54:T54"/>
    <mergeCell ref="U54:V54"/>
    <mergeCell ref="W53:X53"/>
    <mergeCell ref="M54:N54"/>
    <mergeCell ref="K43:N43"/>
    <mergeCell ref="K44:N44"/>
    <mergeCell ref="E39:J40"/>
    <mergeCell ref="E41:J41"/>
    <mergeCell ref="E42:J42"/>
    <mergeCell ref="C45:D45"/>
    <mergeCell ref="C46:D46"/>
    <mergeCell ref="C47:D47"/>
    <mergeCell ref="C48:D48"/>
    <mergeCell ref="C49:D49"/>
    <mergeCell ref="K39:N40"/>
    <mergeCell ref="K41:N41"/>
    <mergeCell ref="K42:N42"/>
    <mergeCell ref="D62:I62"/>
    <mergeCell ref="C44:D44"/>
    <mergeCell ref="X64:AP64"/>
    <mergeCell ref="C53:D53"/>
    <mergeCell ref="E53:F53"/>
    <mergeCell ref="G53:H53"/>
    <mergeCell ref="I53:J53"/>
    <mergeCell ref="K53:L53"/>
    <mergeCell ref="M53:N53"/>
    <mergeCell ref="D64:I64"/>
    <mergeCell ref="J64:U64"/>
    <mergeCell ref="AE53:AF53"/>
    <mergeCell ref="AG53:AH53"/>
    <mergeCell ref="AI53:AJ53"/>
    <mergeCell ref="AK53:AL53"/>
    <mergeCell ref="O53:P53"/>
    <mergeCell ref="Q53:R53"/>
    <mergeCell ref="S53:T53"/>
    <mergeCell ref="U53:V53"/>
    <mergeCell ref="AC53:AD53"/>
    <mergeCell ref="W54:X54"/>
    <mergeCell ref="AA53:AB53"/>
    <mergeCell ref="J62:U62"/>
    <mergeCell ref="D63:I63"/>
    <mergeCell ref="J63:U63"/>
    <mergeCell ref="AD25:AN25"/>
    <mergeCell ref="J26:M26"/>
    <mergeCell ref="N26:AN26"/>
    <mergeCell ref="AG43:AK43"/>
    <mergeCell ref="AB33:AE33"/>
    <mergeCell ref="AB34:AE34"/>
    <mergeCell ref="AF33:AH33"/>
    <mergeCell ref="AF34:AH34"/>
    <mergeCell ref="C50:D50"/>
    <mergeCell ref="AI33:AJ33"/>
    <mergeCell ref="AI34:AJ34"/>
    <mergeCell ref="C39:D40"/>
    <mergeCell ref="C41:D41"/>
    <mergeCell ref="C42:D42"/>
    <mergeCell ref="C43:D43"/>
    <mergeCell ref="D25:I26"/>
    <mergeCell ref="X62:AP62"/>
    <mergeCell ref="X63:AP63"/>
    <mergeCell ref="AG40:AK40"/>
    <mergeCell ref="AG41:AK41"/>
    <mergeCell ref="AG42:AK42"/>
    <mergeCell ref="B3:AP3"/>
    <mergeCell ref="C4:AP4"/>
    <mergeCell ref="C5:AP5"/>
    <mergeCell ref="AB7:AC7"/>
    <mergeCell ref="AD7:AE7"/>
    <mergeCell ref="AF7:AG7"/>
    <mergeCell ref="AH7:AI7"/>
    <mergeCell ref="AJ7:AK7"/>
    <mergeCell ref="AL7:AM7"/>
    <mergeCell ref="AN7:AO7"/>
    <mergeCell ref="B8:J8"/>
    <mergeCell ref="B11:B19"/>
    <mergeCell ref="C11:H11"/>
    <mergeCell ref="I11:J11"/>
    <mergeCell ref="K11:P11"/>
    <mergeCell ref="C12:H12"/>
    <mergeCell ref="I12:N12"/>
    <mergeCell ref="O12:AO12"/>
    <mergeCell ref="S19:AB19"/>
    <mergeCell ref="C13:H14"/>
    <mergeCell ref="I13:L13"/>
    <mergeCell ref="M13:X13"/>
    <mergeCell ref="Y13:AC13"/>
    <mergeCell ref="AD13:AO13"/>
    <mergeCell ref="I14:L14"/>
    <mergeCell ref="M14:AC14"/>
    <mergeCell ref="C15:H15"/>
    <mergeCell ref="J15:AB15"/>
    <mergeCell ref="C16:H17"/>
    <mergeCell ref="J16:AB17"/>
    <mergeCell ref="C18:H18"/>
    <mergeCell ref="I18:Q18"/>
    <mergeCell ref="S18:AB18"/>
    <mergeCell ref="C19:H19"/>
    <mergeCell ref="J19:P19"/>
    <mergeCell ref="AD14:AP14"/>
    <mergeCell ref="AD15:AP19"/>
    <mergeCell ref="D29:I29"/>
    <mergeCell ref="T29:AC29"/>
    <mergeCell ref="K29:Q29"/>
    <mergeCell ref="J25:M25"/>
    <mergeCell ref="N25:X25"/>
    <mergeCell ref="Y25:AC25"/>
    <mergeCell ref="O22:AO22"/>
    <mergeCell ref="C23:C29"/>
    <mergeCell ref="D27:I27"/>
    <mergeCell ref="K27:AN27"/>
    <mergeCell ref="D28:I28"/>
    <mergeCell ref="J28:R28"/>
    <mergeCell ref="T28:AC28"/>
    <mergeCell ref="D23:I23"/>
    <mergeCell ref="J23:K23"/>
    <mergeCell ref="L23:Q23"/>
    <mergeCell ref="D24:I24"/>
    <mergeCell ref="J24:O24"/>
    <mergeCell ref="P24:AN24"/>
    <mergeCell ref="E43:J43"/>
    <mergeCell ref="E44:J44"/>
    <mergeCell ref="K49:N49"/>
    <mergeCell ref="K50:N50"/>
    <mergeCell ref="E46:J46"/>
    <mergeCell ref="E47:J47"/>
    <mergeCell ref="E48:J48"/>
    <mergeCell ref="E49:J49"/>
    <mergeCell ref="E50:J50"/>
    <mergeCell ref="E45:J45"/>
    <mergeCell ref="K45:N45"/>
    <mergeCell ref="K46:N46"/>
    <mergeCell ref="K47:N47"/>
    <mergeCell ref="K48:N48"/>
    <mergeCell ref="O48:S48"/>
    <mergeCell ref="O49:S49"/>
    <mergeCell ref="O50:S50"/>
    <mergeCell ref="T39:AA40"/>
    <mergeCell ref="T41:AA41"/>
    <mergeCell ref="T42:AA42"/>
    <mergeCell ref="T43:AA43"/>
    <mergeCell ref="T44:AA44"/>
    <mergeCell ref="T45:AA45"/>
    <mergeCell ref="O39:S40"/>
    <mergeCell ref="O44:S44"/>
    <mergeCell ref="AB40:AF40"/>
    <mergeCell ref="AB41:AF41"/>
    <mergeCell ref="AB42:AF42"/>
    <mergeCell ref="AB43:AF43"/>
    <mergeCell ref="AB44:AF44"/>
    <mergeCell ref="O47:S47"/>
    <mergeCell ref="O46:S46"/>
    <mergeCell ref="O41:S41"/>
    <mergeCell ref="O42:S42"/>
    <mergeCell ref="O43:S43"/>
    <mergeCell ref="O45:S45"/>
    <mergeCell ref="AB50:AF50"/>
    <mergeCell ref="T46:AA46"/>
    <mergeCell ref="T47:AA47"/>
    <mergeCell ref="T48:AA48"/>
    <mergeCell ref="T49:AA49"/>
    <mergeCell ref="T50:AA50"/>
    <mergeCell ref="AG49:AK49"/>
    <mergeCell ref="AB45:AF45"/>
    <mergeCell ref="AB46:AF46"/>
    <mergeCell ref="AB47:AF47"/>
    <mergeCell ref="AB48:AF48"/>
    <mergeCell ref="AB49:AF49"/>
    <mergeCell ref="N34:R34"/>
    <mergeCell ref="S34:T34"/>
    <mergeCell ref="U34:Y34"/>
    <mergeCell ref="Z34:AA34"/>
    <mergeCell ref="V33:Z33"/>
    <mergeCell ref="N33:T33"/>
    <mergeCell ref="AL50:AP50"/>
    <mergeCell ref="AB39:AP39"/>
    <mergeCell ref="AG50:AK50"/>
    <mergeCell ref="AL40:AP40"/>
    <mergeCell ref="AL41:AP41"/>
    <mergeCell ref="AL42:AP42"/>
    <mergeCell ref="AL43:AP43"/>
    <mergeCell ref="AL44:AP44"/>
    <mergeCell ref="AL45:AP45"/>
    <mergeCell ref="AL46:AP46"/>
    <mergeCell ref="AL47:AP47"/>
    <mergeCell ref="AL48:AP48"/>
    <mergeCell ref="AG44:AK44"/>
    <mergeCell ref="AG45:AK45"/>
    <mergeCell ref="AG46:AK46"/>
    <mergeCell ref="AG47:AK47"/>
    <mergeCell ref="AG48:AK48"/>
    <mergeCell ref="AL49:AP49"/>
  </mergeCells>
  <phoneticPr fontId="2"/>
  <conditionalFormatting sqref="AL7:AM7">
    <cfRule type="cellIs" dxfId="8" priority="1" stopIfTrue="1" operator="equal">
      <formula>""</formula>
    </cfRule>
  </conditionalFormatting>
  <conditionalFormatting sqref="AH7:AI7">
    <cfRule type="cellIs" dxfId="7" priority="2" stopIfTrue="1" operator="equal">
      <formula>""</formula>
    </cfRule>
  </conditionalFormatting>
  <conditionalFormatting sqref="AD7:AE7">
    <cfRule type="cellIs" dxfId="6" priority="3" stopIfTrue="1" operator="equal">
      <formula>""</formula>
    </cfRule>
  </conditionalFormatting>
  <dataValidations disablePrompts="1" count="1">
    <dataValidation imeMode="off" allowBlank="1" showInputMessage="1" showErrorMessage="1" sqref="N33"/>
  </dataValidations>
  <printOptions horizontalCentered="1" verticalCentered="1"/>
  <pageMargins left="0.62992125984251968" right="0" top="0.15748031496062992" bottom="0.15748031496062992" header="0.31496062992125984" footer="0.31496062992125984"/>
  <pageSetup paperSize="9" scale="81" orientation="portrait" r:id="rId1"/>
  <rowBreaks count="1" manualBreakCount="1">
    <brk id="64" min="2"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57"/>
  <sheetViews>
    <sheetView showGridLines="0" view="pageBreakPreview" zoomScaleNormal="100" zoomScaleSheetLayoutView="100" workbookViewId="0">
      <selection activeCell="T17" sqref="T17:AJ19"/>
    </sheetView>
  </sheetViews>
  <sheetFormatPr defaultRowHeight="13.5" x14ac:dyDescent="0.15"/>
  <cols>
    <col min="1" max="29" width="2.625" style="147" customWidth="1"/>
    <col min="30" max="61" width="2.625" style="135" customWidth="1"/>
    <col min="62" max="16384" width="9" style="135"/>
  </cols>
  <sheetData>
    <row r="1" spans="1:41" s="79" customFormat="1" ht="30" customHeight="1" x14ac:dyDescent="0.15">
      <c r="B1" s="285" t="s">
        <v>656</v>
      </c>
      <c r="C1" s="286"/>
      <c r="D1" s="286"/>
    </row>
    <row r="2" spans="1:41" s="79" customFormat="1" ht="30" customHeight="1" x14ac:dyDescent="0.15">
      <c r="B2" s="285"/>
      <c r="C2" s="287" t="s">
        <v>477</v>
      </c>
      <c r="D2" s="286"/>
    </row>
    <row r="3" spans="1:41" s="79" customFormat="1" ht="30" customHeight="1" x14ac:dyDescent="0.15">
      <c r="B3" s="285"/>
      <c r="C3" s="287" t="s">
        <v>478</v>
      </c>
      <c r="D3" s="286"/>
    </row>
    <row r="4" spans="1:41" ht="13.5" customHeight="1" x14ac:dyDescent="0.15">
      <c r="B4" s="135" t="s">
        <v>624</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row>
    <row r="5" spans="1:41" ht="39" customHeight="1" x14ac:dyDescent="0.15">
      <c r="A5" s="84"/>
      <c r="B5" s="821" t="s">
        <v>128</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row>
    <row r="6" spans="1:41" ht="13.5" customHeight="1" x14ac:dyDescent="0.15">
      <c r="A6" s="84"/>
      <c r="B6" s="199"/>
      <c r="C6" s="199"/>
      <c r="D6" s="200"/>
      <c r="E6" s="199"/>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row>
    <row r="7" spans="1:41" ht="13.5" customHeight="1" x14ac:dyDescent="0.15">
      <c r="Z7" s="823" t="s">
        <v>88</v>
      </c>
      <c r="AA7" s="823"/>
      <c r="AB7" s="822">
        <f>基本情報入力票!$T$5</f>
        <v>0</v>
      </c>
      <c r="AC7" s="822"/>
      <c r="AD7" s="823" t="s">
        <v>89</v>
      </c>
      <c r="AE7" s="823"/>
      <c r="AF7" s="822">
        <f>基本情報入力票!$AB$5</f>
        <v>0</v>
      </c>
      <c r="AG7" s="822"/>
      <c r="AH7" s="823" t="s">
        <v>90</v>
      </c>
      <c r="AI7" s="823"/>
      <c r="AJ7" s="822">
        <f>基本情報入力票!$AJ$5</f>
        <v>0</v>
      </c>
      <c r="AK7" s="822"/>
      <c r="AL7" s="823" t="s">
        <v>91</v>
      </c>
      <c r="AM7" s="823"/>
      <c r="AN7" s="147"/>
      <c r="AO7" s="147"/>
    </row>
    <row r="8" spans="1:41" ht="13.5" customHeight="1" x14ac:dyDescent="0.15">
      <c r="Z8" s="823"/>
      <c r="AA8" s="823"/>
      <c r="AB8" s="822"/>
      <c r="AC8" s="822"/>
      <c r="AD8" s="823"/>
      <c r="AE8" s="823"/>
      <c r="AF8" s="822"/>
      <c r="AG8" s="822"/>
      <c r="AH8" s="823"/>
      <c r="AI8" s="823"/>
      <c r="AJ8" s="822"/>
      <c r="AK8" s="822"/>
      <c r="AL8" s="823"/>
      <c r="AM8" s="823"/>
      <c r="AN8" s="147"/>
      <c r="AO8" s="147"/>
    </row>
    <row r="9" spans="1:41" ht="20.100000000000001" customHeight="1" x14ac:dyDescent="0.15">
      <c r="A9" s="135"/>
      <c r="D9" s="820" t="s">
        <v>651</v>
      </c>
      <c r="E9" s="820"/>
      <c r="F9" s="820"/>
      <c r="G9" s="820"/>
      <c r="H9" s="820"/>
      <c r="I9" s="820"/>
      <c r="J9" s="820"/>
      <c r="K9" s="820"/>
      <c r="L9" s="820"/>
      <c r="M9" s="820"/>
      <c r="AD9" s="147"/>
      <c r="AE9" s="147"/>
      <c r="AF9" s="147"/>
      <c r="AG9" s="147"/>
      <c r="AH9" s="147"/>
      <c r="AI9" s="147"/>
      <c r="AJ9" s="147"/>
      <c r="AK9" s="147"/>
      <c r="AL9" s="147"/>
      <c r="AM9" s="147"/>
      <c r="AN9" s="147"/>
    </row>
    <row r="10" spans="1:41" ht="20.100000000000001" customHeight="1" x14ac:dyDescent="0.15">
      <c r="D10" s="135"/>
      <c r="E10" s="135"/>
      <c r="F10" s="135"/>
      <c r="G10" s="135"/>
      <c r="H10" s="135"/>
      <c r="I10" s="135"/>
      <c r="J10" s="135"/>
      <c r="K10" s="823" t="s">
        <v>129</v>
      </c>
      <c r="L10" s="823"/>
      <c r="M10" s="823"/>
      <c r="N10" s="823"/>
      <c r="AD10" s="147"/>
      <c r="AE10" s="147"/>
      <c r="AF10" s="147"/>
      <c r="AG10" s="147"/>
      <c r="AH10" s="147"/>
      <c r="AI10" s="147"/>
      <c r="AJ10" s="147"/>
      <c r="AK10" s="147"/>
      <c r="AL10" s="147"/>
      <c r="AM10" s="147"/>
      <c r="AN10" s="147"/>
    </row>
    <row r="11" spans="1:41" ht="13.5" customHeight="1" x14ac:dyDescent="0.15">
      <c r="L11" s="590" t="s">
        <v>97</v>
      </c>
      <c r="M11" s="590"/>
      <c r="N11" s="590"/>
      <c r="O11" s="590"/>
      <c r="P11" s="590"/>
      <c r="Q11" s="590"/>
      <c r="R11" s="590"/>
      <c r="T11" s="591" t="str">
        <f>基本情報入力票!$P$14&amp;基本情報入力票!$P$15</f>
        <v/>
      </c>
      <c r="U11" s="591" t="str">
        <f>基本情報入力票!$Q$8&amp;"　"&amp;基本情報入力票!$S$8</f>
        <v>□　市内</v>
      </c>
      <c r="V11" s="591" t="str">
        <f>基本情報入力票!$Q$8&amp;"　"&amp;基本情報入力票!$S$8</f>
        <v>□　市内</v>
      </c>
      <c r="W11" s="591" t="str">
        <f>基本情報入力票!$Q$8&amp;"　"&amp;基本情報入力票!$S$8</f>
        <v>□　市内</v>
      </c>
      <c r="X11" s="591" t="str">
        <f>基本情報入力票!$Q$8&amp;"　"&amp;基本情報入力票!$S$8</f>
        <v>□　市内</v>
      </c>
      <c r="Y11" s="591" t="str">
        <f>基本情報入力票!$Q$8&amp;"　"&amp;基本情報入力票!$S$8</f>
        <v>□　市内</v>
      </c>
      <c r="Z11" s="591" t="str">
        <f>基本情報入力票!$Q$8&amp;"　"&amp;基本情報入力票!$S$8</f>
        <v>□　市内</v>
      </c>
      <c r="AA11" s="591" t="str">
        <f>基本情報入力票!$Q$8&amp;"　"&amp;基本情報入力票!$S$8</f>
        <v>□　市内</v>
      </c>
      <c r="AB11" s="591" t="str">
        <f>基本情報入力票!$Q$8&amp;"　"&amp;基本情報入力票!$S$8</f>
        <v>□　市内</v>
      </c>
      <c r="AC11" s="591" t="str">
        <f>基本情報入力票!$Q$8&amp;"　"&amp;基本情報入力票!$S$8</f>
        <v>□　市内</v>
      </c>
      <c r="AD11" s="591" t="str">
        <f>基本情報入力票!$Q$8&amp;"　"&amp;基本情報入力票!$S$8</f>
        <v>□　市内</v>
      </c>
      <c r="AE11" s="591" t="str">
        <f>基本情報入力票!$Q$8&amp;"　"&amp;基本情報入力票!$S$8</f>
        <v>□　市内</v>
      </c>
      <c r="AF11" s="591" t="str">
        <f>基本情報入力票!$Q$8&amp;"　"&amp;基本情報入力票!$S$8</f>
        <v>□　市内</v>
      </c>
      <c r="AG11" s="591" t="str">
        <f>基本情報入力票!$Q$8&amp;"　"&amp;基本情報入力票!$S$8</f>
        <v>□　市内</v>
      </c>
      <c r="AH11" s="591" t="str">
        <f>基本情報入力票!$Q$8&amp;"　"&amp;基本情報入力票!$S$8</f>
        <v>□　市内</v>
      </c>
      <c r="AI11" s="591" t="str">
        <f>基本情報入力票!$Q$8&amp;"　"&amp;基本情報入力票!$S$8</f>
        <v>□　市内</v>
      </c>
      <c r="AJ11" s="591" t="str">
        <f>基本情報入力票!$Q$8&amp;"　"&amp;基本情報入力票!$S$8</f>
        <v>□　市内</v>
      </c>
      <c r="AK11" s="591" t="str">
        <f>基本情報入力票!$Q$8&amp;"　"&amp;基本情報入力票!$S$8</f>
        <v>□　市内</v>
      </c>
      <c r="AL11" s="591" t="str">
        <f>基本情報入力票!$Q$8&amp;"　"&amp;基本情報入力票!$S$8</f>
        <v>□　市内</v>
      </c>
      <c r="AM11" s="591" t="str">
        <f>基本情報入力票!$Q$8&amp;"　"&amp;基本情報入力票!$S$8</f>
        <v>□　市内</v>
      </c>
      <c r="AN11" s="147"/>
    </row>
    <row r="12" spans="1:41" ht="13.5" customHeight="1" x14ac:dyDescent="0.15">
      <c r="L12" s="590"/>
      <c r="M12" s="590"/>
      <c r="N12" s="590"/>
      <c r="O12" s="590"/>
      <c r="P12" s="590"/>
      <c r="Q12" s="590"/>
      <c r="R12" s="590"/>
      <c r="T12" s="591" t="str">
        <f>基本情報入力票!$Q$8&amp;"　"&amp;基本情報入力票!$S$8</f>
        <v>□　市内</v>
      </c>
      <c r="U12" s="591" t="str">
        <f>基本情報入力票!$Q$8&amp;"　"&amp;基本情報入力票!$S$8</f>
        <v>□　市内</v>
      </c>
      <c r="V12" s="591" t="str">
        <f>基本情報入力票!$Q$8&amp;"　"&amp;基本情報入力票!$S$8</f>
        <v>□　市内</v>
      </c>
      <c r="W12" s="591" t="str">
        <f>基本情報入力票!$Q$8&amp;"　"&amp;基本情報入力票!$S$8</f>
        <v>□　市内</v>
      </c>
      <c r="X12" s="591" t="str">
        <f>基本情報入力票!$Q$8&amp;"　"&amp;基本情報入力票!$S$8</f>
        <v>□　市内</v>
      </c>
      <c r="Y12" s="591" t="str">
        <f>基本情報入力票!$Q$8&amp;"　"&amp;基本情報入力票!$S$8</f>
        <v>□　市内</v>
      </c>
      <c r="Z12" s="591" t="str">
        <f>基本情報入力票!$Q$8&amp;"　"&amp;基本情報入力票!$S$8</f>
        <v>□　市内</v>
      </c>
      <c r="AA12" s="591" t="str">
        <f>基本情報入力票!$Q$8&amp;"　"&amp;基本情報入力票!$S$8</f>
        <v>□　市内</v>
      </c>
      <c r="AB12" s="591" t="str">
        <f>基本情報入力票!$Q$8&amp;"　"&amp;基本情報入力票!$S$8</f>
        <v>□　市内</v>
      </c>
      <c r="AC12" s="591" t="str">
        <f>基本情報入力票!$Q$8&amp;"　"&amp;基本情報入力票!$S$8</f>
        <v>□　市内</v>
      </c>
      <c r="AD12" s="591" t="str">
        <f>基本情報入力票!$Q$8&amp;"　"&amp;基本情報入力票!$S$8</f>
        <v>□　市内</v>
      </c>
      <c r="AE12" s="591" t="str">
        <f>基本情報入力票!$Q$8&amp;"　"&amp;基本情報入力票!$S$8</f>
        <v>□　市内</v>
      </c>
      <c r="AF12" s="591" t="str">
        <f>基本情報入力票!$Q$8&amp;"　"&amp;基本情報入力票!$S$8</f>
        <v>□　市内</v>
      </c>
      <c r="AG12" s="591" t="str">
        <f>基本情報入力票!$Q$8&amp;"　"&amp;基本情報入力票!$S$8</f>
        <v>□　市内</v>
      </c>
      <c r="AH12" s="591" t="str">
        <f>基本情報入力票!$Q$8&amp;"　"&amp;基本情報入力票!$S$8</f>
        <v>□　市内</v>
      </c>
      <c r="AI12" s="591" t="str">
        <f>基本情報入力票!$Q$8&amp;"　"&amp;基本情報入力票!$S$8</f>
        <v>□　市内</v>
      </c>
      <c r="AJ12" s="591" t="str">
        <f>基本情報入力票!$Q$8&amp;"　"&amp;基本情報入力票!$S$8</f>
        <v>□　市内</v>
      </c>
      <c r="AK12" s="591" t="str">
        <f>基本情報入力票!$Q$8&amp;"　"&amp;基本情報入力票!$S$8</f>
        <v>□　市内</v>
      </c>
      <c r="AL12" s="591" t="str">
        <f>基本情報入力票!$Q$8&amp;"　"&amp;基本情報入力票!$S$8</f>
        <v>□　市内</v>
      </c>
      <c r="AM12" s="591" t="str">
        <f>基本情報入力票!$Q$8&amp;"　"&amp;基本情報入力票!$S$8</f>
        <v>□　市内</v>
      </c>
      <c r="AN12" s="147"/>
    </row>
    <row r="13" spans="1:41" ht="13.5" customHeight="1" x14ac:dyDescent="0.15">
      <c r="L13" s="590"/>
      <c r="M13" s="590"/>
      <c r="N13" s="590"/>
      <c r="O13" s="590"/>
      <c r="P13" s="590"/>
      <c r="Q13" s="590"/>
      <c r="R13" s="590"/>
      <c r="T13" s="591" t="str">
        <f>基本情報入力票!$Q$8&amp;"　"&amp;基本情報入力票!$S$8</f>
        <v>□　市内</v>
      </c>
      <c r="U13" s="591" t="str">
        <f>基本情報入力票!$Q$8&amp;"　"&amp;基本情報入力票!$S$8</f>
        <v>□　市内</v>
      </c>
      <c r="V13" s="591" t="str">
        <f>基本情報入力票!$Q$8&amp;"　"&amp;基本情報入力票!$S$8</f>
        <v>□　市内</v>
      </c>
      <c r="W13" s="591" t="str">
        <f>基本情報入力票!$Q$8&amp;"　"&amp;基本情報入力票!$S$8</f>
        <v>□　市内</v>
      </c>
      <c r="X13" s="591" t="str">
        <f>基本情報入力票!$Q$8&amp;"　"&amp;基本情報入力票!$S$8</f>
        <v>□　市内</v>
      </c>
      <c r="Y13" s="591" t="str">
        <f>基本情報入力票!$Q$8&amp;"　"&amp;基本情報入力票!$S$8</f>
        <v>□　市内</v>
      </c>
      <c r="Z13" s="591" t="str">
        <f>基本情報入力票!$Q$8&amp;"　"&amp;基本情報入力票!$S$8</f>
        <v>□　市内</v>
      </c>
      <c r="AA13" s="591" t="str">
        <f>基本情報入力票!$Q$8&amp;"　"&amp;基本情報入力票!$S$8</f>
        <v>□　市内</v>
      </c>
      <c r="AB13" s="591" t="str">
        <f>基本情報入力票!$Q$8&amp;"　"&amp;基本情報入力票!$S$8</f>
        <v>□　市内</v>
      </c>
      <c r="AC13" s="591" t="str">
        <f>基本情報入力票!$Q$8&amp;"　"&amp;基本情報入力票!$S$8</f>
        <v>□　市内</v>
      </c>
      <c r="AD13" s="591" t="str">
        <f>基本情報入力票!$Q$8&amp;"　"&amp;基本情報入力票!$S$8</f>
        <v>□　市内</v>
      </c>
      <c r="AE13" s="591" t="str">
        <f>基本情報入力票!$Q$8&amp;"　"&amp;基本情報入力票!$S$8</f>
        <v>□　市内</v>
      </c>
      <c r="AF13" s="591" t="str">
        <f>基本情報入力票!$Q$8&amp;"　"&amp;基本情報入力票!$S$8</f>
        <v>□　市内</v>
      </c>
      <c r="AG13" s="591" t="str">
        <f>基本情報入力票!$Q$8&amp;"　"&amp;基本情報入力票!$S$8</f>
        <v>□　市内</v>
      </c>
      <c r="AH13" s="591" t="str">
        <f>基本情報入力票!$Q$8&amp;"　"&amp;基本情報入力票!$S$8</f>
        <v>□　市内</v>
      </c>
      <c r="AI13" s="591" t="str">
        <f>基本情報入力票!$Q$8&amp;"　"&amp;基本情報入力票!$S$8</f>
        <v>□　市内</v>
      </c>
      <c r="AJ13" s="591" t="str">
        <f>基本情報入力票!$Q$8&amp;"　"&amp;基本情報入力票!$S$8</f>
        <v>□　市内</v>
      </c>
      <c r="AK13" s="591" t="str">
        <f>基本情報入力票!$Q$8&amp;"　"&amp;基本情報入力票!$S$8</f>
        <v>□　市内</v>
      </c>
      <c r="AL13" s="591" t="str">
        <f>基本情報入力票!$Q$8&amp;"　"&amp;基本情報入力票!$S$8</f>
        <v>□　市内</v>
      </c>
      <c r="AM13" s="591" t="str">
        <f>基本情報入力票!$Q$8&amp;"　"&amp;基本情報入力票!$S$8</f>
        <v>□　市内</v>
      </c>
      <c r="AN13" s="147"/>
    </row>
    <row r="14" spans="1:41" ht="13.5" customHeight="1" x14ac:dyDescent="0.15">
      <c r="L14" s="590" t="s">
        <v>14</v>
      </c>
      <c r="M14" s="590"/>
      <c r="N14" s="590"/>
      <c r="O14" s="590"/>
      <c r="P14" s="590"/>
      <c r="Q14" s="590"/>
      <c r="R14" s="590"/>
      <c r="T14" s="591">
        <f>基本情報入力票!$P$10</f>
        <v>0</v>
      </c>
      <c r="U14" s="591"/>
      <c r="V14" s="591"/>
      <c r="W14" s="591"/>
      <c r="X14" s="591"/>
      <c r="Y14" s="591"/>
      <c r="Z14" s="591"/>
      <c r="AA14" s="591"/>
      <c r="AB14" s="591"/>
      <c r="AC14" s="591"/>
      <c r="AD14" s="591"/>
      <c r="AE14" s="591"/>
      <c r="AF14" s="591"/>
      <c r="AG14" s="591"/>
      <c r="AH14" s="591"/>
      <c r="AI14" s="591"/>
      <c r="AJ14" s="591"/>
      <c r="AK14" s="591"/>
      <c r="AL14" s="591"/>
      <c r="AM14" s="591"/>
      <c r="AN14" s="147"/>
    </row>
    <row r="15" spans="1:41" ht="13.5" customHeight="1" x14ac:dyDescent="0.15">
      <c r="L15" s="590"/>
      <c r="M15" s="590"/>
      <c r="N15" s="590"/>
      <c r="O15" s="590"/>
      <c r="P15" s="590"/>
      <c r="Q15" s="590"/>
      <c r="R15" s="590"/>
      <c r="T15" s="591"/>
      <c r="U15" s="591"/>
      <c r="V15" s="591"/>
      <c r="W15" s="591"/>
      <c r="X15" s="591"/>
      <c r="Y15" s="591"/>
      <c r="Z15" s="591"/>
      <c r="AA15" s="591"/>
      <c r="AB15" s="591"/>
      <c r="AC15" s="591"/>
      <c r="AD15" s="591"/>
      <c r="AE15" s="591"/>
      <c r="AF15" s="591"/>
      <c r="AG15" s="591"/>
      <c r="AH15" s="591"/>
      <c r="AI15" s="591"/>
      <c r="AJ15" s="591"/>
      <c r="AK15" s="591"/>
      <c r="AL15" s="591"/>
      <c r="AM15" s="591"/>
      <c r="AN15" s="147"/>
    </row>
    <row r="16" spans="1:41" s="147" customFormat="1" ht="13.5" customHeight="1" x14ac:dyDescent="0.15">
      <c r="L16" s="590"/>
      <c r="M16" s="590"/>
      <c r="N16" s="590"/>
      <c r="O16" s="590"/>
      <c r="P16" s="590"/>
      <c r="Q16" s="590"/>
      <c r="R16" s="590"/>
      <c r="T16" s="591"/>
      <c r="U16" s="591"/>
      <c r="V16" s="591"/>
      <c r="W16" s="591"/>
      <c r="X16" s="591"/>
      <c r="Y16" s="591"/>
      <c r="Z16" s="591"/>
      <c r="AA16" s="591"/>
      <c r="AB16" s="591"/>
      <c r="AC16" s="591"/>
      <c r="AD16" s="591"/>
      <c r="AE16" s="591"/>
      <c r="AF16" s="591"/>
      <c r="AG16" s="591"/>
      <c r="AH16" s="591"/>
      <c r="AI16" s="591"/>
      <c r="AJ16" s="591"/>
      <c r="AK16" s="591"/>
      <c r="AL16" s="591"/>
      <c r="AM16" s="591"/>
      <c r="AO16" s="135"/>
    </row>
    <row r="17" spans="2:43" s="147" customFormat="1" ht="13.5" customHeight="1" x14ac:dyDescent="0.15">
      <c r="L17" s="590" t="s">
        <v>93</v>
      </c>
      <c r="M17" s="590"/>
      <c r="N17" s="590"/>
      <c r="O17" s="590"/>
      <c r="P17" s="590"/>
      <c r="Q17" s="590"/>
      <c r="R17" s="590"/>
      <c r="T17" s="591" t="str">
        <f>基本情報入力票!$P$11&amp;"　"&amp;基本情報入力票!$P$13</f>
        <v>　</v>
      </c>
      <c r="U17" s="591"/>
      <c r="V17" s="591"/>
      <c r="W17" s="591"/>
      <c r="X17" s="591"/>
      <c r="Y17" s="591"/>
      <c r="Z17" s="591"/>
      <c r="AA17" s="591"/>
      <c r="AB17" s="591"/>
      <c r="AC17" s="591"/>
      <c r="AD17" s="591"/>
      <c r="AE17" s="591"/>
      <c r="AF17" s="591"/>
      <c r="AG17" s="591"/>
      <c r="AH17" s="591"/>
      <c r="AI17" s="591"/>
      <c r="AJ17" s="591"/>
      <c r="AK17" s="819" t="s">
        <v>215</v>
      </c>
      <c r="AL17" s="819"/>
      <c r="AM17" s="819"/>
      <c r="AO17" s="135"/>
    </row>
    <row r="18" spans="2:43" s="147" customFormat="1" ht="13.5" customHeight="1" x14ac:dyDescent="0.15">
      <c r="L18" s="590"/>
      <c r="M18" s="590"/>
      <c r="N18" s="590"/>
      <c r="O18" s="590"/>
      <c r="P18" s="590"/>
      <c r="Q18" s="590"/>
      <c r="R18" s="590"/>
      <c r="T18" s="591"/>
      <c r="U18" s="591"/>
      <c r="V18" s="591"/>
      <c r="W18" s="591"/>
      <c r="X18" s="591"/>
      <c r="Y18" s="591"/>
      <c r="Z18" s="591"/>
      <c r="AA18" s="591"/>
      <c r="AB18" s="591"/>
      <c r="AC18" s="591"/>
      <c r="AD18" s="591"/>
      <c r="AE18" s="591"/>
      <c r="AF18" s="591"/>
      <c r="AG18" s="591"/>
      <c r="AH18" s="591"/>
      <c r="AI18" s="591"/>
      <c r="AJ18" s="591"/>
      <c r="AK18" s="819"/>
      <c r="AL18" s="819"/>
      <c r="AM18" s="819"/>
      <c r="AO18" s="135"/>
    </row>
    <row r="19" spans="2:43" s="147" customFormat="1" ht="13.5" customHeight="1" x14ac:dyDescent="0.15">
      <c r="L19" s="590"/>
      <c r="M19" s="590"/>
      <c r="N19" s="590"/>
      <c r="O19" s="590"/>
      <c r="P19" s="590"/>
      <c r="Q19" s="590"/>
      <c r="R19" s="590"/>
      <c r="T19" s="591"/>
      <c r="U19" s="591"/>
      <c r="V19" s="591"/>
      <c r="W19" s="591"/>
      <c r="X19" s="591"/>
      <c r="Y19" s="591"/>
      <c r="Z19" s="591"/>
      <c r="AA19" s="591"/>
      <c r="AB19" s="591"/>
      <c r="AC19" s="591"/>
      <c r="AD19" s="591"/>
      <c r="AE19" s="591"/>
      <c r="AF19" s="591"/>
      <c r="AG19" s="591"/>
      <c r="AH19" s="591"/>
      <c r="AI19" s="591"/>
      <c r="AJ19" s="591"/>
      <c r="AK19" s="819"/>
      <c r="AL19" s="819"/>
      <c r="AM19" s="819"/>
      <c r="AO19" s="135"/>
    </row>
    <row r="20" spans="2:43" s="147" customFormat="1" ht="13.5" customHeight="1" x14ac:dyDescent="0.15">
      <c r="Q20" s="84"/>
      <c r="R20" s="84"/>
      <c r="S20" s="84"/>
      <c r="T20" s="84"/>
      <c r="U20" s="84"/>
      <c r="V20" s="84"/>
      <c r="W20" s="84"/>
      <c r="Y20" s="161"/>
      <c r="Z20" s="161"/>
      <c r="AA20" s="161"/>
      <c r="AB20" s="161"/>
      <c r="AC20" s="161"/>
      <c r="AD20" s="161"/>
      <c r="AE20" s="161"/>
      <c r="AF20" s="161"/>
      <c r="AG20" s="161"/>
      <c r="AH20" s="161"/>
      <c r="AI20" s="161"/>
      <c r="AJ20" s="161"/>
      <c r="AK20" s="203"/>
      <c r="AL20" s="203"/>
      <c r="AM20" s="144"/>
      <c r="AO20" s="135"/>
    </row>
    <row r="21" spans="2:43" s="147" customFormat="1" ht="13.5" customHeight="1" x14ac:dyDescent="0.15">
      <c r="B21" s="161"/>
      <c r="C21" s="161"/>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161"/>
      <c r="AO21" s="161"/>
    </row>
    <row r="22" spans="2:43" s="147" customFormat="1" ht="13.5" customHeight="1" x14ac:dyDescent="0.15">
      <c r="B22" s="161"/>
      <c r="C22" s="818" t="s">
        <v>130</v>
      </c>
      <c r="D22" s="818"/>
      <c r="E22" s="818"/>
      <c r="F22" s="818"/>
      <c r="G22" s="818"/>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161"/>
    </row>
    <row r="23" spans="2:43" s="147" customFormat="1" ht="13.5" customHeight="1" x14ac:dyDescent="0.15">
      <c r="B23" s="16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818"/>
      <c r="AE23" s="818"/>
      <c r="AF23" s="818"/>
      <c r="AG23" s="818"/>
      <c r="AH23" s="818"/>
      <c r="AI23" s="818"/>
      <c r="AJ23" s="818"/>
      <c r="AK23" s="818"/>
      <c r="AL23" s="818"/>
      <c r="AM23" s="818"/>
      <c r="AN23" s="818"/>
      <c r="AO23" s="161"/>
    </row>
    <row r="24" spans="2:43" s="147" customFormat="1" ht="13.5" customHeight="1" x14ac:dyDescent="0.15">
      <c r="B24" s="161"/>
      <c r="C24" s="161"/>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161"/>
      <c r="AO24" s="161"/>
    </row>
    <row r="25" spans="2:43" s="147" customFormat="1" ht="13.5" customHeight="1" x14ac:dyDescent="0.15">
      <c r="B25" s="161"/>
      <c r="C25" s="205" t="s">
        <v>100</v>
      </c>
      <c r="D25" s="206"/>
      <c r="E25" s="206" t="s">
        <v>131</v>
      </c>
      <c r="F25" s="161"/>
      <c r="G25" s="161"/>
      <c r="H25" s="161"/>
      <c r="I25" s="161"/>
      <c r="J25" s="161"/>
      <c r="K25" s="161"/>
      <c r="L25" s="161"/>
      <c r="M25" s="161"/>
      <c r="N25" s="161"/>
      <c r="O25" s="161"/>
      <c r="P25" s="161"/>
      <c r="Q25" s="161"/>
      <c r="R25" s="161"/>
      <c r="S25" s="161"/>
      <c r="T25" s="161"/>
      <c r="U25" s="161"/>
      <c r="V25" s="161"/>
      <c r="W25" s="161"/>
      <c r="X25" s="161"/>
      <c r="Y25" s="161"/>
      <c r="Z25" s="206"/>
      <c r="AA25" s="206"/>
      <c r="AB25" s="206"/>
      <c r="AC25" s="206"/>
      <c r="AD25" s="206"/>
      <c r="AE25" s="206"/>
      <c r="AF25" s="206"/>
      <c r="AG25" s="206"/>
      <c r="AH25" s="206"/>
      <c r="AI25" s="206"/>
      <c r="AJ25" s="206"/>
      <c r="AK25" s="206"/>
      <c r="AL25" s="206"/>
      <c r="AM25" s="206"/>
      <c r="AN25" s="161"/>
      <c r="AO25" s="161"/>
      <c r="AP25" s="201"/>
      <c r="AQ25" s="201"/>
    </row>
    <row r="26" spans="2:43" s="147" customFormat="1" ht="13.5" customHeight="1" x14ac:dyDescent="0.15">
      <c r="B26" s="161"/>
      <c r="C26" s="161"/>
      <c r="D26" s="161"/>
      <c r="E26" s="161"/>
      <c r="F26" s="161"/>
      <c r="G26" s="161"/>
      <c r="H26" s="161"/>
      <c r="I26" s="161"/>
      <c r="J26" s="161"/>
      <c r="K26" s="161"/>
      <c r="L26" s="590" t="s">
        <v>77</v>
      </c>
      <c r="M26" s="590"/>
      <c r="N26" s="590"/>
      <c r="O26" s="590"/>
      <c r="P26" s="590"/>
      <c r="Q26" s="590"/>
      <c r="R26" s="590"/>
      <c r="T26" s="591" t="str">
        <f>基本情報入力票!$P$33&amp;基本情報入力票!$P$34</f>
        <v/>
      </c>
      <c r="U26" s="591" t="str">
        <f>基本情報入力票!$Q$8&amp;"　"&amp;基本情報入力票!$S$8</f>
        <v>□　市内</v>
      </c>
      <c r="V26" s="591" t="str">
        <f>基本情報入力票!$Q$8&amp;"　"&amp;基本情報入力票!$S$8</f>
        <v>□　市内</v>
      </c>
      <c r="W26" s="591" t="str">
        <f>基本情報入力票!$Q$8&amp;"　"&amp;基本情報入力票!$S$8</f>
        <v>□　市内</v>
      </c>
      <c r="X26" s="591" t="str">
        <f>基本情報入力票!$Q$8&amp;"　"&amp;基本情報入力票!$S$8</f>
        <v>□　市内</v>
      </c>
      <c r="Y26" s="591" t="str">
        <f>基本情報入力票!$Q$8&amp;"　"&amp;基本情報入力票!$S$8</f>
        <v>□　市内</v>
      </c>
      <c r="Z26" s="591" t="str">
        <f>基本情報入力票!$Q$8&amp;"　"&amp;基本情報入力票!$S$8</f>
        <v>□　市内</v>
      </c>
      <c r="AA26" s="591" t="str">
        <f>基本情報入力票!$Q$8&amp;"　"&amp;基本情報入力票!$S$8</f>
        <v>□　市内</v>
      </c>
      <c r="AB26" s="591" t="str">
        <f>基本情報入力票!$Q$8&amp;"　"&amp;基本情報入力票!$S$8</f>
        <v>□　市内</v>
      </c>
      <c r="AC26" s="591" t="str">
        <f>基本情報入力票!$Q$8&amp;"　"&amp;基本情報入力票!$S$8</f>
        <v>□　市内</v>
      </c>
      <c r="AD26" s="591" t="str">
        <f>基本情報入力票!$Q$8&amp;"　"&amp;基本情報入力票!$S$8</f>
        <v>□　市内</v>
      </c>
      <c r="AE26" s="591" t="str">
        <f>基本情報入力票!$Q$8&amp;"　"&amp;基本情報入力票!$S$8</f>
        <v>□　市内</v>
      </c>
      <c r="AF26" s="591" t="str">
        <f>基本情報入力票!$Q$8&amp;"　"&amp;基本情報入力票!$S$8</f>
        <v>□　市内</v>
      </c>
      <c r="AG26" s="591" t="str">
        <f>基本情報入力票!$Q$8&amp;"　"&amp;基本情報入力票!$S$8</f>
        <v>□　市内</v>
      </c>
      <c r="AH26" s="591" t="str">
        <f>基本情報入力票!$Q$8&amp;"　"&amp;基本情報入力票!$S$8</f>
        <v>□　市内</v>
      </c>
      <c r="AI26" s="591" t="str">
        <f>基本情報入力票!$Q$8&amp;"　"&amp;基本情報入力票!$S$8</f>
        <v>□　市内</v>
      </c>
      <c r="AJ26" s="591" t="str">
        <f>基本情報入力票!$Q$8&amp;"　"&amp;基本情報入力票!$S$8</f>
        <v>□　市内</v>
      </c>
      <c r="AK26" s="591" t="str">
        <f>基本情報入力票!$Q$8&amp;"　"&amp;基本情報入力票!$S$8</f>
        <v>□　市内</v>
      </c>
      <c r="AL26" s="591" t="str">
        <f>基本情報入力票!$Q$8&amp;"　"&amp;基本情報入力票!$S$8</f>
        <v>□　市内</v>
      </c>
      <c r="AM26" s="591" t="str">
        <f>基本情報入力票!$Q$8&amp;"　"&amp;基本情報入力票!$S$8</f>
        <v>□　市内</v>
      </c>
      <c r="AN26" s="161"/>
      <c r="AO26" s="161"/>
      <c r="AP26" s="201"/>
      <c r="AQ26" s="201"/>
    </row>
    <row r="27" spans="2:43" s="147" customFormat="1" ht="13.5" customHeight="1" x14ac:dyDescent="0.15">
      <c r="B27" s="161"/>
      <c r="C27" s="161"/>
      <c r="D27" s="161"/>
      <c r="E27" s="161"/>
      <c r="F27" s="161"/>
      <c r="G27" s="161"/>
      <c r="H27" s="161"/>
      <c r="I27" s="161"/>
      <c r="J27" s="161"/>
      <c r="K27" s="161"/>
      <c r="L27" s="590"/>
      <c r="M27" s="590"/>
      <c r="N27" s="590"/>
      <c r="O27" s="590"/>
      <c r="P27" s="590"/>
      <c r="Q27" s="590"/>
      <c r="R27" s="590"/>
      <c r="T27" s="591" t="str">
        <f>基本情報入力票!$Q$8&amp;"　"&amp;基本情報入力票!$S$8</f>
        <v>□　市内</v>
      </c>
      <c r="U27" s="591" t="str">
        <f>基本情報入力票!$Q$8&amp;"　"&amp;基本情報入力票!$S$8</f>
        <v>□　市内</v>
      </c>
      <c r="V27" s="591" t="str">
        <f>基本情報入力票!$Q$8&amp;"　"&amp;基本情報入力票!$S$8</f>
        <v>□　市内</v>
      </c>
      <c r="W27" s="591" t="str">
        <f>基本情報入力票!$Q$8&amp;"　"&amp;基本情報入力票!$S$8</f>
        <v>□　市内</v>
      </c>
      <c r="X27" s="591" t="str">
        <f>基本情報入力票!$Q$8&amp;"　"&amp;基本情報入力票!$S$8</f>
        <v>□　市内</v>
      </c>
      <c r="Y27" s="591" t="str">
        <f>基本情報入力票!$Q$8&amp;"　"&amp;基本情報入力票!$S$8</f>
        <v>□　市内</v>
      </c>
      <c r="Z27" s="591" t="str">
        <f>基本情報入力票!$Q$8&amp;"　"&amp;基本情報入力票!$S$8</f>
        <v>□　市内</v>
      </c>
      <c r="AA27" s="591" t="str">
        <f>基本情報入力票!$Q$8&amp;"　"&amp;基本情報入力票!$S$8</f>
        <v>□　市内</v>
      </c>
      <c r="AB27" s="591" t="str">
        <f>基本情報入力票!$Q$8&amp;"　"&amp;基本情報入力票!$S$8</f>
        <v>□　市内</v>
      </c>
      <c r="AC27" s="591" t="str">
        <f>基本情報入力票!$Q$8&amp;"　"&amp;基本情報入力票!$S$8</f>
        <v>□　市内</v>
      </c>
      <c r="AD27" s="591" t="str">
        <f>基本情報入力票!$Q$8&amp;"　"&amp;基本情報入力票!$S$8</f>
        <v>□　市内</v>
      </c>
      <c r="AE27" s="591" t="str">
        <f>基本情報入力票!$Q$8&amp;"　"&amp;基本情報入力票!$S$8</f>
        <v>□　市内</v>
      </c>
      <c r="AF27" s="591" t="str">
        <f>基本情報入力票!$Q$8&amp;"　"&amp;基本情報入力票!$S$8</f>
        <v>□　市内</v>
      </c>
      <c r="AG27" s="591" t="str">
        <f>基本情報入力票!$Q$8&amp;"　"&amp;基本情報入力票!$S$8</f>
        <v>□　市内</v>
      </c>
      <c r="AH27" s="591" t="str">
        <f>基本情報入力票!$Q$8&amp;"　"&amp;基本情報入力票!$S$8</f>
        <v>□　市内</v>
      </c>
      <c r="AI27" s="591" t="str">
        <f>基本情報入力票!$Q$8&amp;"　"&amp;基本情報入力票!$S$8</f>
        <v>□　市内</v>
      </c>
      <c r="AJ27" s="591" t="str">
        <f>基本情報入力票!$Q$8&amp;"　"&amp;基本情報入力票!$S$8</f>
        <v>□　市内</v>
      </c>
      <c r="AK27" s="591" t="str">
        <f>基本情報入力票!$Q$8&amp;"　"&amp;基本情報入力票!$S$8</f>
        <v>□　市内</v>
      </c>
      <c r="AL27" s="591" t="str">
        <f>基本情報入力票!$Q$8&amp;"　"&amp;基本情報入力票!$S$8</f>
        <v>□　市内</v>
      </c>
      <c r="AM27" s="591" t="str">
        <f>基本情報入力票!$Q$8&amp;"　"&amp;基本情報入力票!$S$8</f>
        <v>□　市内</v>
      </c>
      <c r="AN27" s="161"/>
      <c r="AO27" s="161"/>
      <c r="AP27" s="201"/>
      <c r="AQ27" s="201"/>
    </row>
    <row r="28" spans="2:43" s="147" customFormat="1" ht="13.5" customHeight="1" x14ac:dyDescent="0.15">
      <c r="B28" s="161"/>
      <c r="C28" s="207"/>
      <c r="F28" s="206"/>
      <c r="G28" s="206"/>
      <c r="H28" s="206"/>
      <c r="I28" s="206"/>
      <c r="J28" s="206"/>
      <c r="K28" s="206"/>
      <c r="L28" s="590"/>
      <c r="M28" s="590"/>
      <c r="N28" s="590"/>
      <c r="O28" s="590"/>
      <c r="P28" s="590"/>
      <c r="Q28" s="590"/>
      <c r="R28" s="590"/>
      <c r="T28" s="591" t="str">
        <f>基本情報入力票!$Q$8&amp;"　"&amp;基本情報入力票!$S$8</f>
        <v>□　市内</v>
      </c>
      <c r="U28" s="591" t="str">
        <f>基本情報入力票!$Q$8&amp;"　"&amp;基本情報入力票!$S$8</f>
        <v>□　市内</v>
      </c>
      <c r="V28" s="591" t="str">
        <f>基本情報入力票!$Q$8&amp;"　"&amp;基本情報入力票!$S$8</f>
        <v>□　市内</v>
      </c>
      <c r="W28" s="591" t="str">
        <f>基本情報入力票!$Q$8&amp;"　"&amp;基本情報入力票!$S$8</f>
        <v>□　市内</v>
      </c>
      <c r="X28" s="591" t="str">
        <f>基本情報入力票!$Q$8&amp;"　"&amp;基本情報入力票!$S$8</f>
        <v>□　市内</v>
      </c>
      <c r="Y28" s="591" t="str">
        <f>基本情報入力票!$Q$8&amp;"　"&amp;基本情報入力票!$S$8</f>
        <v>□　市内</v>
      </c>
      <c r="Z28" s="591" t="str">
        <f>基本情報入力票!$Q$8&amp;"　"&amp;基本情報入力票!$S$8</f>
        <v>□　市内</v>
      </c>
      <c r="AA28" s="591" t="str">
        <f>基本情報入力票!$Q$8&amp;"　"&amp;基本情報入力票!$S$8</f>
        <v>□　市内</v>
      </c>
      <c r="AB28" s="591" t="str">
        <f>基本情報入力票!$Q$8&amp;"　"&amp;基本情報入力票!$S$8</f>
        <v>□　市内</v>
      </c>
      <c r="AC28" s="591" t="str">
        <f>基本情報入力票!$Q$8&amp;"　"&amp;基本情報入力票!$S$8</f>
        <v>□　市内</v>
      </c>
      <c r="AD28" s="591" t="str">
        <f>基本情報入力票!$Q$8&amp;"　"&amp;基本情報入力票!$S$8</f>
        <v>□　市内</v>
      </c>
      <c r="AE28" s="591" t="str">
        <f>基本情報入力票!$Q$8&amp;"　"&amp;基本情報入力票!$S$8</f>
        <v>□　市内</v>
      </c>
      <c r="AF28" s="591" t="str">
        <f>基本情報入力票!$Q$8&amp;"　"&amp;基本情報入力票!$S$8</f>
        <v>□　市内</v>
      </c>
      <c r="AG28" s="591" t="str">
        <f>基本情報入力票!$Q$8&amp;"　"&amp;基本情報入力票!$S$8</f>
        <v>□　市内</v>
      </c>
      <c r="AH28" s="591" t="str">
        <f>基本情報入力票!$Q$8&amp;"　"&amp;基本情報入力票!$S$8</f>
        <v>□　市内</v>
      </c>
      <c r="AI28" s="591" t="str">
        <f>基本情報入力票!$Q$8&amp;"　"&amp;基本情報入力票!$S$8</f>
        <v>□　市内</v>
      </c>
      <c r="AJ28" s="591" t="str">
        <f>基本情報入力票!$Q$8&amp;"　"&amp;基本情報入力票!$S$8</f>
        <v>□　市内</v>
      </c>
      <c r="AK28" s="591" t="str">
        <f>基本情報入力票!$Q$8&amp;"　"&amp;基本情報入力票!$S$8</f>
        <v>□　市内</v>
      </c>
      <c r="AL28" s="591" t="str">
        <f>基本情報入力票!$Q$8&amp;"　"&amp;基本情報入力票!$S$8</f>
        <v>□　市内</v>
      </c>
      <c r="AM28" s="591" t="str">
        <f>基本情報入力票!$Q$8&amp;"　"&amp;基本情報入力票!$S$8</f>
        <v>□　市内</v>
      </c>
      <c r="AN28" s="161"/>
      <c r="AO28" s="161"/>
    </row>
    <row r="29" spans="2:43" s="147" customFormat="1" ht="13.5" customHeight="1" x14ac:dyDescent="0.15">
      <c r="B29" s="161"/>
      <c r="C29" s="207"/>
      <c r="F29" s="206"/>
      <c r="G29" s="206"/>
      <c r="H29" s="206"/>
      <c r="I29" s="206"/>
      <c r="J29" s="206"/>
      <c r="K29" s="206"/>
      <c r="L29" s="590" t="s">
        <v>14</v>
      </c>
      <c r="M29" s="590"/>
      <c r="N29" s="590"/>
      <c r="O29" s="590"/>
      <c r="P29" s="590"/>
      <c r="Q29" s="590"/>
      <c r="R29" s="590"/>
      <c r="T29" s="591" t="str">
        <f>基本情報入力票!$P$10&amp;"　"&amp;基本情報入力票!$P$29</f>
        <v>　</v>
      </c>
      <c r="U29" s="591"/>
      <c r="V29" s="591"/>
      <c r="W29" s="591"/>
      <c r="X29" s="591"/>
      <c r="Y29" s="591"/>
      <c r="Z29" s="591"/>
      <c r="AA29" s="591"/>
      <c r="AB29" s="591"/>
      <c r="AC29" s="591"/>
      <c r="AD29" s="591"/>
      <c r="AE29" s="591"/>
      <c r="AF29" s="591"/>
      <c r="AG29" s="591"/>
      <c r="AH29" s="591"/>
      <c r="AI29" s="591"/>
      <c r="AJ29" s="591"/>
      <c r="AK29" s="591"/>
      <c r="AL29" s="591"/>
      <c r="AM29" s="591"/>
      <c r="AN29" s="161"/>
      <c r="AO29" s="161"/>
    </row>
    <row r="30" spans="2:43" s="147" customFormat="1" ht="13.5" customHeight="1" x14ac:dyDescent="0.15">
      <c r="B30" s="161"/>
      <c r="C30" s="207"/>
      <c r="F30" s="206"/>
      <c r="G30" s="206"/>
      <c r="H30" s="206"/>
      <c r="I30" s="206"/>
      <c r="J30" s="206"/>
      <c r="K30" s="206"/>
      <c r="L30" s="590"/>
      <c r="M30" s="590"/>
      <c r="N30" s="590"/>
      <c r="O30" s="590"/>
      <c r="P30" s="590"/>
      <c r="Q30" s="590"/>
      <c r="R30" s="590"/>
      <c r="T30" s="591"/>
      <c r="U30" s="591"/>
      <c r="V30" s="591"/>
      <c r="W30" s="591"/>
      <c r="X30" s="591"/>
      <c r="Y30" s="591"/>
      <c r="Z30" s="591"/>
      <c r="AA30" s="591"/>
      <c r="AB30" s="591"/>
      <c r="AC30" s="591"/>
      <c r="AD30" s="591"/>
      <c r="AE30" s="591"/>
      <c r="AF30" s="591"/>
      <c r="AG30" s="591"/>
      <c r="AH30" s="591"/>
      <c r="AI30" s="591"/>
      <c r="AJ30" s="591"/>
      <c r="AK30" s="591"/>
      <c r="AL30" s="591"/>
      <c r="AM30" s="591"/>
      <c r="AN30" s="161"/>
      <c r="AO30" s="161"/>
    </row>
    <row r="31" spans="2:43" s="147" customFormat="1" ht="13.5" customHeight="1" x14ac:dyDescent="0.15">
      <c r="B31" s="161"/>
      <c r="C31" s="207"/>
      <c r="F31" s="206"/>
      <c r="G31" s="206"/>
      <c r="H31" s="206"/>
      <c r="I31" s="206"/>
      <c r="J31" s="206"/>
      <c r="K31" s="206"/>
      <c r="L31" s="590"/>
      <c r="M31" s="590"/>
      <c r="N31" s="590"/>
      <c r="O31" s="590"/>
      <c r="P31" s="590"/>
      <c r="Q31" s="590"/>
      <c r="R31" s="590"/>
      <c r="T31" s="591"/>
      <c r="U31" s="591"/>
      <c r="V31" s="591"/>
      <c r="W31" s="591"/>
      <c r="X31" s="591"/>
      <c r="Y31" s="591"/>
      <c r="Z31" s="591"/>
      <c r="AA31" s="591"/>
      <c r="AB31" s="591"/>
      <c r="AC31" s="591"/>
      <c r="AD31" s="591"/>
      <c r="AE31" s="591"/>
      <c r="AF31" s="591"/>
      <c r="AG31" s="591"/>
      <c r="AH31" s="591"/>
      <c r="AI31" s="591"/>
      <c r="AJ31" s="591"/>
      <c r="AK31" s="591"/>
      <c r="AL31" s="591"/>
      <c r="AM31" s="591"/>
      <c r="AN31" s="161"/>
      <c r="AO31" s="161"/>
    </row>
    <row r="32" spans="2:43" s="147" customFormat="1" ht="13.5" customHeight="1" x14ac:dyDescent="0.15">
      <c r="B32" s="161"/>
      <c r="C32" s="161"/>
      <c r="D32" s="84"/>
      <c r="E32" s="84"/>
      <c r="F32" s="84"/>
      <c r="G32" s="84"/>
      <c r="H32" s="84"/>
      <c r="I32" s="84"/>
      <c r="J32" s="84"/>
      <c r="K32" s="84"/>
      <c r="L32" s="590" t="s">
        <v>132</v>
      </c>
      <c r="M32" s="590"/>
      <c r="N32" s="590"/>
      <c r="O32" s="590"/>
      <c r="P32" s="590"/>
      <c r="Q32" s="590"/>
      <c r="R32" s="590"/>
      <c r="T32" s="591" t="str">
        <f>基本情報入力票!$P$30&amp;"　"&amp;基本情報入力票!$P$32</f>
        <v>　</v>
      </c>
      <c r="U32" s="591"/>
      <c r="V32" s="591"/>
      <c r="W32" s="591"/>
      <c r="X32" s="591"/>
      <c r="Y32" s="591"/>
      <c r="Z32" s="591"/>
      <c r="AA32" s="591"/>
      <c r="AB32" s="591"/>
      <c r="AC32" s="591"/>
      <c r="AD32" s="591"/>
      <c r="AE32" s="591"/>
      <c r="AF32" s="591"/>
      <c r="AG32" s="591"/>
      <c r="AH32" s="591"/>
      <c r="AI32" s="591"/>
      <c r="AJ32" s="591"/>
      <c r="AK32" s="819" t="s">
        <v>92</v>
      </c>
      <c r="AL32" s="819"/>
      <c r="AM32" s="819"/>
      <c r="AN32" s="161"/>
      <c r="AO32" s="161"/>
    </row>
    <row r="33" spans="2:43" s="147" customFormat="1" ht="13.5" customHeight="1" x14ac:dyDescent="0.15">
      <c r="B33" s="161"/>
      <c r="C33" s="161"/>
      <c r="D33" s="84"/>
      <c r="E33" s="84"/>
      <c r="F33" s="84"/>
      <c r="G33" s="84"/>
      <c r="H33" s="84"/>
      <c r="I33" s="84"/>
      <c r="J33" s="84"/>
      <c r="K33" s="84"/>
      <c r="L33" s="590"/>
      <c r="M33" s="590"/>
      <c r="N33" s="590"/>
      <c r="O33" s="590"/>
      <c r="P33" s="590"/>
      <c r="Q33" s="590"/>
      <c r="R33" s="590"/>
      <c r="T33" s="591"/>
      <c r="U33" s="591"/>
      <c r="V33" s="591"/>
      <c r="W33" s="591"/>
      <c r="X33" s="591"/>
      <c r="Y33" s="591"/>
      <c r="Z33" s="591"/>
      <c r="AA33" s="591"/>
      <c r="AB33" s="591"/>
      <c r="AC33" s="591"/>
      <c r="AD33" s="591"/>
      <c r="AE33" s="591"/>
      <c r="AF33" s="591"/>
      <c r="AG33" s="591"/>
      <c r="AH33" s="591"/>
      <c r="AI33" s="591"/>
      <c r="AJ33" s="591"/>
      <c r="AK33" s="819"/>
      <c r="AL33" s="819"/>
      <c r="AM33" s="819"/>
      <c r="AN33" s="161"/>
      <c r="AO33" s="161"/>
    </row>
    <row r="34" spans="2:43" s="147" customFormat="1" ht="13.5" customHeight="1" x14ac:dyDescent="0.15">
      <c r="B34" s="161"/>
      <c r="C34" s="161"/>
      <c r="D34" s="84"/>
      <c r="E34" s="84"/>
      <c r="F34" s="84"/>
      <c r="G34" s="84"/>
      <c r="H34" s="84"/>
      <c r="I34" s="84"/>
      <c r="J34" s="84"/>
      <c r="K34" s="84"/>
      <c r="L34" s="590"/>
      <c r="M34" s="590"/>
      <c r="N34" s="590"/>
      <c r="O34" s="590"/>
      <c r="P34" s="590"/>
      <c r="Q34" s="590"/>
      <c r="R34" s="590"/>
      <c r="T34" s="591"/>
      <c r="U34" s="591"/>
      <c r="V34" s="591"/>
      <c r="W34" s="591"/>
      <c r="X34" s="591"/>
      <c r="Y34" s="591"/>
      <c r="Z34" s="591"/>
      <c r="AA34" s="591"/>
      <c r="AB34" s="591"/>
      <c r="AC34" s="591"/>
      <c r="AD34" s="591"/>
      <c r="AE34" s="591"/>
      <c r="AF34" s="591"/>
      <c r="AG34" s="591"/>
      <c r="AH34" s="591"/>
      <c r="AI34" s="591"/>
      <c r="AJ34" s="591"/>
      <c r="AK34" s="819"/>
      <c r="AL34" s="819"/>
      <c r="AM34" s="819"/>
      <c r="AN34" s="161"/>
      <c r="AO34" s="161"/>
    </row>
    <row r="35" spans="2:43" s="147" customFormat="1" ht="13.5" customHeight="1" x14ac:dyDescent="0.15">
      <c r="B35" s="161"/>
      <c r="C35" s="161"/>
      <c r="D35" s="84"/>
      <c r="E35" s="84"/>
      <c r="F35" s="84"/>
      <c r="G35" s="84"/>
      <c r="H35" s="84"/>
      <c r="I35" s="84"/>
      <c r="J35" s="84"/>
      <c r="K35" s="84"/>
      <c r="L35" s="84"/>
      <c r="M35" s="84"/>
      <c r="N35" s="199"/>
      <c r="O35" s="199"/>
      <c r="P35" s="161"/>
      <c r="Q35" s="161"/>
      <c r="R35" s="161"/>
      <c r="S35" s="161"/>
      <c r="T35" s="199"/>
      <c r="U35" s="199"/>
      <c r="V35" s="161"/>
      <c r="W35" s="161"/>
      <c r="X35" s="161"/>
      <c r="Y35" s="161"/>
      <c r="Z35" s="199"/>
      <c r="AA35" s="199"/>
      <c r="AB35" s="161"/>
      <c r="AC35" s="161"/>
      <c r="AD35" s="161"/>
      <c r="AE35" s="161"/>
      <c r="AF35" s="161"/>
      <c r="AG35" s="161"/>
      <c r="AH35" s="161"/>
      <c r="AI35" s="161"/>
      <c r="AJ35" s="161"/>
      <c r="AK35" s="161"/>
      <c r="AL35" s="161"/>
      <c r="AM35" s="208" t="s">
        <v>133</v>
      </c>
      <c r="AN35" s="161"/>
      <c r="AO35" s="161"/>
      <c r="AP35" s="161"/>
      <c r="AQ35" s="161"/>
    </row>
    <row r="36" spans="2:43" s="147" customFormat="1" ht="13.5" customHeight="1" x14ac:dyDescent="0.15">
      <c r="B36" s="161"/>
      <c r="C36" s="161"/>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161"/>
      <c r="AM36" s="161"/>
      <c r="AN36" s="161"/>
      <c r="AO36" s="161"/>
      <c r="AP36" s="161"/>
      <c r="AQ36" s="161"/>
    </row>
    <row r="37" spans="2:43" s="210" customFormat="1" ht="24.95" customHeight="1" x14ac:dyDescent="0.15">
      <c r="B37" s="206"/>
      <c r="C37" s="205" t="s">
        <v>121</v>
      </c>
      <c r="D37" s="201"/>
      <c r="E37" s="202" t="s">
        <v>134</v>
      </c>
      <c r="F37" s="201"/>
      <c r="G37" s="201"/>
      <c r="H37" s="201"/>
      <c r="I37" s="201"/>
      <c r="J37" s="201"/>
      <c r="K37" s="201"/>
      <c r="L37" s="201"/>
      <c r="M37" s="201"/>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6"/>
      <c r="AO37" s="206"/>
      <c r="AP37" s="206"/>
      <c r="AQ37" s="206"/>
    </row>
    <row r="38" spans="2:43" s="147" customFormat="1" ht="13.5" customHeight="1" x14ac:dyDescent="0.15">
      <c r="B38" s="161"/>
      <c r="C38" s="161"/>
      <c r="D38" s="84"/>
      <c r="E38" s="84"/>
      <c r="F38" s="84"/>
      <c r="G38" s="84"/>
      <c r="H38" s="84"/>
      <c r="I38" s="84"/>
      <c r="J38" s="84"/>
      <c r="K38" s="84"/>
      <c r="L38" s="84"/>
      <c r="M38" s="84"/>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161"/>
      <c r="AO38" s="161"/>
      <c r="AP38" s="161"/>
      <c r="AQ38" s="161"/>
    </row>
    <row r="39" spans="2:43" s="210" customFormat="1" ht="24.95" customHeight="1" x14ac:dyDescent="0.15">
      <c r="B39" s="206"/>
      <c r="C39" s="194"/>
      <c r="D39" s="817" t="s">
        <v>135</v>
      </c>
      <c r="E39" s="817"/>
      <c r="F39" s="195"/>
      <c r="G39" s="196" t="s">
        <v>140</v>
      </c>
      <c r="H39" s="195"/>
      <c r="I39" s="195"/>
      <c r="J39" s="195"/>
      <c r="K39" s="195"/>
      <c r="L39" s="195"/>
      <c r="M39" s="195"/>
      <c r="N39" s="53"/>
      <c r="O39" s="53"/>
      <c r="P39" s="194"/>
      <c r="Q39" s="194"/>
      <c r="R39" s="194"/>
      <c r="S39" s="194"/>
      <c r="T39" s="53"/>
      <c r="U39" s="53"/>
      <c r="V39" s="194"/>
      <c r="W39" s="194"/>
      <c r="X39" s="194"/>
      <c r="Y39" s="194"/>
      <c r="Z39" s="53"/>
      <c r="AA39" s="53"/>
      <c r="AB39" s="194"/>
      <c r="AC39" s="194"/>
      <c r="AD39" s="194"/>
      <c r="AE39" s="194"/>
      <c r="AF39" s="194"/>
      <c r="AG39" s="194"/>
      <c r="AH39" s="194"/>
      <c r="AI39" s="194"/>
      <c r="AJ39" s="194"/>
      <c r="AK39" s="194"/>
      <c r="AL39" s="194"/>
      <c r="AM39" s="194"/>
      <c r="AN39" s="194"/>
      <c r="AO39" s="206"/>
      <c r="AP39" s="206"/>
      <c r="AQ39" s="206"/>
    </row>
    <row r="40" spans="2:43" s="210" customFormat="1" ht="24.95" customHeight="1" x14ac:dyDescent="0.15">
      <c r="B40" s="206"/>
      <c r="C40" s="194"/>
      <c r="D40" s="817" t="s">
        <v>136</v>
      </c>
      <c r="E40" s="817"/>
      <c r="F40" s="198"/>
      <c r="G40" s="197" t="s">
        <v>141</v>
      </c>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206"/>
      <c r="AP40" s="206"/>
      <c r="AQ40" s="206"/>
    </row>
    <row r="41" spans="2:43" s="210" customFormat="1" ht="24.95" customHeight="1" x14ac:dyDescent="0.15">
      <c r="B41" s="206"/>
      <c r="C41" s="194"/>
      <c r="D41" s="817" t="s">
        <v>137</v>
      </c>
      <c r="E41" s="817"/>
      <c r="F41" s="195"/>
      <c r="G41" s="196" t="s">
        <v>142</v>
      </c>
      <c r="H41" s="195"/>
      <c r="I41" s="195"/>
      <c r="J41" s="195"/>
      <c r="K41" s="195"/>
      <c r="L41" s="195"/>
      <c r="M41" s="195"/>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4"/>
      <c r="AO41" s="206"/>
      <c r="AP41" s="206"/>
      <c r="AQ41" s="206"/>
    </row>
    <row r="42" spans="2:43" s="210" customFormat="1" ht="24.95" customHeight="1" x14ac:dyDescent="0.15">
      <c r="B42" s="206"/>
      <c r="C42" s="194"/>
      <c r="D42" s="817" t="s">
        <v>138</v>
      </c>
      <c r="E42" s="817"/>
      <c r="F42" s="195"/>
      <c r="G42" s="196" t="s">
        <v>238</v>
      </c>
      <c r="H42" s="195"/>
      <c r="I42" s="195"/>
      <c r="J42" s="195"/>
      <c r="K42" s="195"/>
      <c r="L42" s="195"/>
      <c r="M42" s="195"/>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4"/>
      <c r="AO42" s="206"/>
      <c r="AP42" s="206"/>
      <c r="AQ42" s="206"/>
    </row>
    <row r="43" spans="2:43" s="210" customFormat="1" ht="24.95" customHeight="1" x14ac:dyDescent="0.15">
      <c r="B43" s="206"/>
      <c r="C43" s="194"/>
      <c r="D43" s="817" t="s">
        <v>139</v>
      </c>
      <c r="E43" s="817"/>
      <c r="F43" s="195"/>
      <c r="G43" s="196" t="s">
        <v>237</v>
      </c>
      <c r="H43" s="195"/>
      <c r="I43" s="195"/>
      <c r="J43" s="195"/>
      <c r="K43" s="195"/>
      <c r="L43" s="195"/>
      <c r="M43" s="195"/>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4"/>
      <c r="AO43" s="206"/>
      <c r="AP43" s="206"/>
      <c r="AQ43" s="206"/>
    </row>
    <row r="44" spans="2:43" s="210" customFormat="1" ht="24.95" customHeight="1" x14ac:dyDescent="0.15">
      <c r="B44" s="206"/>
      <c r="C44" s="194"/>
      <c r="D44" s="817" t="s">
        <v>241</v>
      </c>
      <c r="E44" s="817"/>
      <c r="F44" s="195"/>
      <c r="G44" s="196" t="s">
        <v>143</v>
      </c>
      <c r="H44" s="195"/>
      <c r="I44" s="195"/>
      <c r="J44" s="195"/>
      <c r="K44" s="195"/>
      <c r="L44" s="195"/>
      <c r="M44" s="195"/>
      <c r="N44" s="53"/>
      <c r="O44" s="53"/>
      <c r="P44" s="194"/>
      <c r="Q44" s="194"/>
      <c r="R44" s="194"/>
      <c r="S44" s="194"/>
      <c r="T44" s="53"/>
      <c r="U44" s="53"/>
      <c r="V44" s="194"/>
      <c r="W44" s="194"/>
      <c r="X44" s="194"/>
      <c r="Y44" s="194"/>
      <c r="Z44" s="53"/>
      <c r="AA44" s="53"/>
      <c r="AB44" s="194"/>
      <c r="AC44" s="194"/>
      <c r="AD44" s="194"/>
      <c r="AE44" s="194"/>
      <c r="AF44" s="194"/>
      <c r="AG44" s="194"/>
      <c r="AH44" s="194"/>
      <c r="AI44" s="194"/>
      <c r="AJ44" s="194"/>
      <c r="AK44" s="194"/>
      <c r="AL44" s="194"/>
      <c r="AM44" s="194"/>
      <c r="AN44" s="194"/>
      <c r="AO44" s="206"/>
      <c r="AP44" s="206"/>
      <c r="AQ44" s="206"/>
    </row>
    <row r="45" spans="2:43" s="147" customFormat="1" ht="13.5" customHeight="1" x14ac:dyDescent="0.15">
      <c r="B45" s="161"/>
      <c r="C45" s="161"/>
      <c r="D45" s="161"/>
      <c r="E45" s="206"/>
      <c r="F45" s="212"/>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161"/>
      <c r="AM45" s="161"/>
      <c r="AN45" s="161"/>
      <c r="AO45" s="161"/>
      <c r="AP45" s="161"/>
      <c r="AQ45" s="161"/>
    </row>
    <row r="46" spans="2:43" s="147" customFormat="1" ht="13.5" customHeight="1" x14ac:dyDescent="0.15">
      <c r="B46" s="161"/>
      <c r="C46" s="161"/>
      <c r="D46" s="84"/>
      <c r="E46" s="84"/>
      <c r="F46" s="84"/>
      <c r="G46" s="84"/>
      <c r="H46" s="84"/>
      <c r="I46" s="84"/>
      <c r="J46" s="84"/>
      <c r="K46" s="84"/>
      <c r="L46" s="84"/>
      <c r="M46" s="84"/>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161"/>
      <c r="AO46" s="161"/>
      <c r="AP46" s="161"/>
      <c r="AQ46" s="161"/>
    </row>
    <row r="47" spans="2:43" s="147" customFormat="1" ht="13.5" customHeight="1" x14ac:dyDescent="0.15">
      <c r="B47" s="161"/>
      <c r="C47" s="161"/>
      <c r="D47" s="84"/>
      <c r="E47" s="84"/>
      <c r="F47" s="84"/>
      <c r="G47" s="84"/>
      <c r="H47" s="84"/>
      <c r="I47" s="84"/>
      <c r="J47" s="84"/>
      <c r="K47" s="84"/>
      <c r="L47" s="84"/>
      <c r="M47" s="84"/>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161"/>
      <c r="AO47" s="161"/>
      <c r="AP47" s="161"/>
      <c r="AQ47" s="161"/>
    </row>
    <row r="48" spans="2:43" s="147" customFormat="1" ht="13.5" customHeight="1" x14ac:dyDescent="0.15">
      <c r="B48" s="161"/>
      <c r="C48" s="147" t="s">
        <v>565</v>
      </c>
      <c r="F48" s="84"/>
      <c r="G48" s="84"/>
      <c r="H48" s="84"/>
      <c r="I48" s="84"/>
      <c r="J48" s="84"/>
      <c r="K48" s="84"/>
      <c r="L48" s="84"/>
      <c r="M48" s="84"/>
      <c r="N48" s="199"/>
      <c r="O48" s="199"/>
      <c r="P48" s="161"/>
      <c r="Q48" s="161"/>
      <c r="R48" s="161"/>
      <c r="S48" s="161"/>
      <c r="T48" s="199"/>
      <c r="U48" s="199"/>
      <c r="V48" s="161"/>
      <c r="W48" s="161"/>
      <c r="X48" s="161"/>
      <c r="Y48" s="161"/>
      <c r="Z48" s="199"/>
      <c r="AA48" s="199"/>
      <c r="AB48" s="161"/>
      <c r="AC48" s="161"/>
      <c r="AD48" s="161"/>
      <c r="AE48" s="161"/>
      <c r="AF48" s="161"/>
      <c r="AG48" s="161"/>
      <c r="AH48" s="161"/>
      <c r="AI48" s="161"/>
      <c r="AJ48" s="161"/>
      <c r="AK48" s="161"/>
      <c r="AL48" s="161"/>
      <c r="AM48" s="161"/>
      <c r="AN48" s="161"/>
      <c r="AO48" s="161"/>
      <c r="AP48" s="161"/>
      <c r="AQ48" s="161"/>
    </row>
    <row r="49" spans="2:43" s="147" customFormat="1" ht="13.5" customHeight="1" x14ac:dyDescent="0.15">
      <c r="B49" s="161"/>
      <c r="C49" s="147" t="s">
        <v>44</v>
      </c>
      <c r="E49" s="147" t="s">
        <v>239</v>
      </c>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161"/>
      <c r="AM49" s="161"/>
      <c r="AN49" s="161"/>
      <c r="AO49" s="161"/>
      <c r="AP49" s="161"/>
      <c r="AQ49" s="161"/>
    </row>
    <row r="50" spans="2:43" s="147" customFormat="1" ht="13.5" customHeight="1" x14ac:dyDescent="0.15">
      <c r="B50" s="161"/>
      <c r="C50" s="207" t="s">
        <v>45</v>
      </c>
      <c r="D50" s="161"/>
      <c r="E50" s="161" t="s">
        <v>263</v>
      </c>
      <c r="F50" s="161"/>
      <c r="G50" s="161"/>
      <c r="H50" s="161"/>
      <c r="I50" s="161"/>
      <c r="J50" s="161"/>
      <c r="K50" s="161"/>
      <c r="L50" s="161"/>
      <c r="M50" s="161"/>
      <c r="N50" s="161"/>
      <c r="O50" s="161"/>
      <c r="P50" s="161"/>
      <c r="Q50" s="161"/>
      <c r="R50" s="161"/>
      <c r="S50" s="161"/>
      <c r="T50" s="161"/>
      <c r="U50" s="161"/>
      <c r="V50" s="161"/>
      <c r="W50" s="161"/>
      <c r="X50" s="161"/>
      <c r="Y50" s="161"/>
      <c r="Z50" s="206"/>
      <c r="AA50" s="206"/>
      <c r="AB50" s="206"/>
      <c r="AC50" s="206"/>
      <c r="AD50" s="206"/>
      <c r="AE50" s="206"/>
      <c r="AF50" s="206"/>
      <c r="AG50" s="206"/>
      <c r="AH50" s="206"/>
      <c r="AI50" s="206"/>
      <c r="AJ50" s="206"/>
      <c r="AK50" s="206"/>
      <c r="AL50" s="206"/>
      <c r="AM50" s="206"/>
      <c r="AN50" s="161"/>
      <c r="AO50" s="161"/>
      <c r="AP50" s="161"/>
      <c r="AQ50" s="161"/>
    </row>
    <row r="51" spans="2:43" s="147" customFormat="1" ht="13.5" customHeight="1" x14ac:dyDescent="0.15">
      <c r="B51" s="161"/>
      <c r="C51" s="161"/>
      <c r="D51" s="161"/>
      <c r="E51" s="161"/>
      <c r="F51" s="161"/>
      <c r="G51" s="161"/>
      <c r="H51" s="161"/>
      <c r="I51" s="161"/>
      <c r="J51" s="161"/>
      <c r="K51" s="161"/>
      <c r="L51" s="161"/>
      <c r="M51" s="161"/>
      <c r="N51" s="161"/>
      <c r="O51" s="161"/>
      <c r="P51" s="199"/>
      <c r="Q51" s="199"/>
      <c r="R51" s="161"/>
      <c r="S51" s="161"/>
      <c r="T51" s="161"/>
      <c r="U51" s="161"/>
      <c r="V51" s="161"/>
      <c r="W51" s="199"/>
      <c r="X51" s="199"/>
      <c r="Y51" s="161"/>
      <c r="Z51" s="206"/>
      <c r="AA51" s="206"/>
      <c r="AB51" s="206"/>
      <c r="AC51" s="206"/>
      <c r="AD51" s="161"/>
      <c r="AE51" s="206"/>
      <c r="AF51" s="206"/>
      <c r="AG51" s="206"/>
      <c r="AH51" s="206"/>
      <c r="AI51" s="206"/>
      <c r="AJ51" s="206"/>
      <c r="AK51" s="206"/>
      <c r="AL51" s="161"/>
      <c r="AM51" s="161"/>
      <c r="AN51" s="161"/>
      <c r="AO51" s="161"/>
    </row>
    <row r="52" spans="2:43" s="147" customFormat="1" ht="13.5" customHeight="1" x14ac:dyDescent="0.15">
      <c r="B52" s="161"/>
      <c r="C52" s="161"/>
      <c r="D52" s="161"/>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161"/>
      <c r="AM52" s="161"/>
      <c r="AN52" s="161"/>
      <c r="AO52" s="161"/>
      <c r="AP52" s="161"/>
      <c r="AQ52" s="161"/>
    </row>
    <row r="53" spans="2:43" s="147" customFormat="1" ht="13.5" customHeight="1" x14ac:dyDescent="0.15">
      <c r="B53" s="161"/>
      <c r="C53" s="161"/>
      <c r="D53" s="84"/>
      <c r="E53" s="84"/>
      <c r="F53" s="84"/>
      <c r="G53" s="84"/>
      <c r="H53" s="84"/>
      <c r="I53" s="84"/>
      <c r="J53" s="84"/>
      <c r="K53" s="84"/>
      <c r="L53" s="84"/>
      <c r="M53" s="84"/>
      <c r="N53" s="84"/>
      <c r="O53" s="84"/>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61"/>
      <c r="AO53" s="161"/>
      <c r="AP53" s="161"/>
      <c r="AQ53" s="161"/>
    </row>
    <row r="54" spans="2:43" s="147" customFormat="1" ht="13.5" customHeight="1" x14ac:dyDescent="0.15">
      <c r="B54" s="161"/>
      <c r="C54" s="161"/>
      <c r="D54" s="213"/>
      <c r="E54" s="213"/>
      <c r="F54" s="213"/>
      <c r="G54" s="213"/>
      <c r="H54" s="213"/>
      <c r="I54" s="213"/>
      <c r="J54" s="213"/>
      <c r="K54" s="213"/>
      <c r="L54" s="213"/>
      <c r="M54" s="213"/>
      <c r="N54" s="213"/>
      <c r="O54" s="213"/>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161"/>
      <c r="AO54" s="161"/>
      <c r="AP54" s="161"/>
      <c r="AQ54" s="161"/>
    </row>
    <row r="55" spans="2:43" s="147" customFormat="1" ht="13.5" customHeight="1" x14ac:dyDescent="0.15">
      <c r="B55" s="161"/>
      <c r="C55" s="161"/>
      <c r="D55" s="213"/>
      <c r="E55" s="213"/>
      <c r="F55" s="213"/>
      <c r="G55" s="213"/>
      <c r="H55" s="213"/>
      <c r="I55" s="213"/>
      <c r="J55" s="213"/>
      <c r="K55" s="213"/>
      <c r="L55" s="213"/>
      <c r="M55" s="213"/>
      <c r="N55" s="213"/>
      <c r="O55" s="213"/>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161"/>
      <c r="AO55" s="161"/>
      <c r="AP55" s="161"/>
      <c r="AQ55" s="161"/>
    </row>
    <row r="56" spans="2:43" s="147" customFormat="1" ht="13.5" customHeight="1" x14ac:dyDescent="0.15">
      <c r="B56" s="161"/>
      <c r="C56" s="161"/>
      <c r="D56" s="213"/>
      <c r="E56" s="213"/>
      <c r="F56" s="213"/>
      <c r="G56" s="213"/>
      <c r="H56" s="213"/>
      <c r="I56" s="213"/>
      <c r="J56" s="213"/>
      <c r="K56" s="213"/>
      <c r="L56" s="213"/>
      <c r="M56" s="213"/>
      <c r="N56" s="213"/>
      <c r="O56" s="213"/>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161"/>
      <c r="AO56" s="161"/>
      <c r="AP56" s="161"/>
      <c r="AQ56" s="161"/>
    </row>
    <row r="57" spans="2:43" s="147" customFormat="1" ht="13.5" customHeight="1" x14ac:dyDescent="0.15">
      <c r="B57" s="161"/>
      <c r="C57" s="161"/>
      <c r="D57" s="161"/>
      <c r="E57" s="205"/>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161"/>
      <c r="AM57" s="161"/>
      <c r="AN57" s="161"/>
      <c r="AO57" s="161"/>
      <c r="AP57" s="161"/>
      <c r="AQ57" s="161"/>
    </row>
    <row r="58" spans="2:43" s="147" customFormat="1" ht="13.5" customHeight="1" x14ac:dyDescent="0.15">
      <c r="B58" s="161"/>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161"/>
      <c r="AM58" s="161"/>
      <c r="AN58" s="161"/>
      <c r="AO58" s="161"/>
      <c r="AP58" s="161"/>
      <c r="AQ58" s="161"/>
    </row>
    <row r="59" spans="2:43" s="147" customFormat="1" ht="13.5" customHeight="1" x14ac:dyDescent="0.15">
      <c r="B59" s="161"/>
      <c r="F59" s="161"/>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161"/>
      <c r="AM59" s="161"/>
      <c r="AN59" s="161"/>
      <c r="AO59" s="161"/>
      <c r="AP59" s="161"/>
      <c r="AQ59" s="161"/>
    </row>
    <row r="60" spans="2:43" s="147" customFormat="1" ht="13.5" customHeight="1" x14ac:dyDescent="0.15">
      <c r="B60" s="161"/>
      <c r="C60" s="161"/>
      <c r="D60" s="161"/>
      <c r="E60" s="161"/>
      <c r="F60" s="161"/>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161"/>
      <c r="AM60" s="161"/>
      <c r="AN60" s="161"/>
      <c r="AO60" s="161"/>
      <c r="AP60" s="161"/>
      <c r="AQ60" s="161"/>
    </row>
    <row r="61" spans="2:43" s="147" customFormat="1" ht="13.5" customHeight="1" x14ac:dyDescent="0.15">
      <c r="B61" s="161"/>
      <c r="C61" s="161"/>
      <c r="D61" s="161"/>
      <c r="E61" s="205"/>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161"/>
      <c r="AM61" s="161"/>
      <c r="AN61" s="161"/>
      <c r="AO61" s="161"/>
      <c r="AP61" s="161"/>
      <c r="AQ61" s="161"/>
    </row>
    <row r="62" spans="2:43" s="147" customFormat="1" ht="13.5" customHeight="1" x14ac:dyDescent="0.15">
      <c r="B62" s="161"/>
      <c r="C62" s="161"/>
      <c r="D62" s="161"/>
      <c r="E62" s="205"/>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161"/>
      <c r="AM62" s="161"/>
      <c r="AN62" s="161"/>
      <c r="AO62" s="161"/>
      <c r="AP62" s="161"/>
      <c r="AQ62" s="161"/>
    </row>
    <row r="63" spans="2:43" s="147" customFormat="1" ht="13.5" customHeight="1" x14ac:dyDescent="0.15">
      <c r="B63" s="161"/>
      <c r="C63" s="161"/>
      <c r="D63" s="161"/>
      <c r="E63" s="206"/>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14"/>
      <c r="AM63" s="214"/>
      <c r="AN63" s="214"/>
      <c r="AO63" s="214"/>
      <c r="AP63" s="161"/>
      <c r="AQ63" s="161"/>
    </row>
    <row r="64" spans="2:43" s="147" customFormat="1" ht="13.5" customHeight="1" x14ac:dyDescent="0.15">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row>
    <row r="65" spans="2:41" s="147" customFormat="1" ht="13.5" customHeight="1" x14ac:dyDescent="0.15">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row>
    <row r="66" spans="2:41" s="147" customFormat="1" ht="13.5" customHeight="1" x14ac:dyDescent="0.15">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row>
    <row r="67" spans="2:41" s="147" customFormat="1" ht="13.5" customHeight="1" x14ac:dyDescent="0.15">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row>
    <row r="68" spans="2:41" s="147" customFormat="1" ht="13.5" customHeight="1" x14ac:dyDescent="0.15">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row>
    <row r="69" spans="2:41" s="147" customFormat="1" ht="13.5" customHeight="1" x14ac:dyDescent="0.15">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row>
    <row r="70" spans="2:41" s="147" customFormat="1" ht="13.5" customHeight="1" x14ac:dyDescent="0.15">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row>
    <row r="71" spans="2:41" s="147" customFormat="1" ht="13.5" customHeight="1" x14ac:dyDescent="0.15">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row>
    <row r="72" spans="2:41" s="147" customFormat="1" ht="13.5" customHeight="1" x14ac:dyDescent="0.15">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row>
    <row r="73" spans="2:41" s="147" customFormat="1" ht="13.5" customHeight="1" x14ac:dyDescent="0.15">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row>
    <row r="74" spans="2:41" s="147" customFormat="1" ht="13.5" customHeight="1" x14ac:dyDescent="0.15">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row>
    <row r="75" spans="2:41" s="147" customFormat="1" ht="13.5" customHeight="1" x14ac:dyDescent="0.15">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row>
    <row r="76" spans="2:41" s="147" customFormat="1" ht="13.5" customHeight="1" x14ac:dyDescent="0.15">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row>
    <row r="77" spans="2:41" s="147" customFormat="1" ht="13.5" customHeight="1" x14ac:dyDescent="0.15">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row>
    <row r="78" spans="2:41" s="147" customFormat="1" ht="13.5" customHeight="1" x14ac:dyDescent="0.15">
      <c r="AD78" s="135"/>
      <c r="AE78" s="135"/>
      <c r="AF78" s="135"/>
      <c r="AG78" s="135"/>
      <c r="AH78" s="135"/>
      <c r="AI78" s="135"/>
      <c r="AJ78" s="135"/>
      <c r="AK78" s="135"/>
      <c r="AL78" s="135"/>
      <c r="AM78" s="135"/>
      <c r="AN78" s="135"/>
      <c r="AO78" s="135"/>
    </row>
    <row r="79" spans="2:41" s="147" customFormat="1" ht="13.5" customHeight="1" x14ac:dyDescent="0.15">
      <c r="AD79" s="135"/>
      <c r="AE79" s="135"/>
      <c r="AF79" s="135"/>
      <c r="AG79" s="135"/>
      <c r="AH79" s="135"/>
      <c r="AI79" s="135"/>
      <c r="AJ79" s="135"/>
      <c r="AK79" s="135"/>
      <c r="AL79" s="135"/>
      <c r="AM79" s="135"/>
      <c r="AN79" s="135"/>
      <c r="AO79" s="135"/>
    </row>
    <row r="80" spans="2:41" s="147" customFormat="1" ht="13.5" customHeight="1" x14ac:dyDescent="0.15">
      <c r="AD80" s="135"/>
      <c r="AE80" s="135"/>
      <c r="AF80" s="135"/>
      <c r="AG80" s="135"/>
      <c r="AH80" s="135"/>
      <c r="AI80" s="135"/>
      <c r="AJ80" s="135"/>
      <c r="AK80" s="135"/>
      <c r="AL80" s="135"/>
      <c r="AM80" s="135"/>
      <c r="AN80" s="135"/>
      <c r="AO80" s="135"/>
    </row>
    <row r="81" spans="30:41" s="147" customFormat="1" ht="13.5" customHeight="1" x14ac:dyDescent="0.15">
      <c r="AD81" s="135"/>
      <c r="AE81" s="135"/>
      <c r="AF81" s="135"/>
      <c r="AG81" s="135"/>
      <c r="AH81" s="135"/>
      <c r="AI81" s="135"/>
      <c r="AJ81" s="135"/>
      <c r="AK81" s="135"/>
      <c r="AL81" s="135"/>
      <c r="AM81" s="135"/>
      <c r="AN81" s="135"/>
      <c r="AO81" s="135"/>
    </row>
    <row r="82" spans="30:41" s="147" customFormat="1" ht="13.5" customHeight="1" x14ac:dyDescent="0.15">
      <c r="AD82" s="135"/>
      <c r="AE82" s="135"/>
      <c r="AF82" s="135"/>
      <c r="AG82" s="135"/>
      <c r="AH82" s="135"/>
      <c r="AI82" s="135"/>
      <c r="AJ82" s="135"/>
      <c r="AK82" s="135"/>
      <c r="AL82" s="135"/>
      <c r="AM82" s="135"/>
      <c r="AN82" s="135"/>
      <c r="AO82" s="135"/>
    </row>
    <row r="83" spans="30:41" s="147" customFormat="1" ht="13.5" customHeight="1" x14ac:dyDescent="0.15">
      <c r="AD83" s="135"/>
      <c r="AE83" s="135"/>
      <c r="AF83" s="135"/>
      <c r="AG83" s="135"/>
      <c r="AH83" s="135"/>
      <c r="AI83" s="135"/>
      <c r="AJ83" s="135"/>
      <c r="AK83" s="135"/>
      <c r="AL83" s="135"/>
      <c r="AM83" s="135"/>
      <c r="AN83" s="135"/>
      <c r="AO83" s="135"/>
    </row>
    <row r="84" spans="30:41" s="147" customFormat="1" ht="13.5" customHeight="1" x14ac:dyDescent="0.15">
      <c r="AD84" s="135"/>
      <c r="AE84" s="135"/>
      <c r="AF84" s="135"/>
      <c r="AG84" s="135"/>
      <c r="AH84" s="135"/>
      <c r="AI84" s="135"/>
      <c r="AJ84" s="135"/>
      <c r="AK84" s="135"/>
      <c r="AL84" s="135"/>
      <c r="AM84" s="135"/>
      <c r="AN84" s="135"/>
      <c r="AO84" s="135"/>
    </row>
    <row r="85" spans="30:41" s="147" customFormat="1" ht="13.5" customHeight="1" x14ac:dyDescent="0.15">
      <c r="AD85" s="135"/>
      <c r="AE85" s="135"/>
      <c r="AF85" s="135"/>
      <c r="AG85" s="135"/>
      <c r="AH85" s="135"/>
      <c r="AI85" s="135"/>
      <c r="AJ85" s="135"/>
      <c r="AK85" s="135"/>
      <c r="AL85" s="135"/>
      <c r="AM85" s="135"/>
      <c r="AN85" s="135"/>
      <c r="AO85" s="135"/>
    </row>
    <row r="86" spans="30:41" s="147" customFormat="1" ht="13.5" customHeight="1" x14ac:dyDescent="0.15">
      <c r="AD86" s="135"/>
      <c r="AE86" s="135"/>
      <c r="AF86" s="135"/>
      <c r="AG86" s="135"/>
      <c r="AH86" s="135"/>
      <c r="AI86" s="135"/>
      <c r="AJ86" s="135"/>
      <c r="AK86" s="135"/>
      <c r="AL86" s="135"/>
      <c r="AM86" s="135"/>
      <c r="AN86" s="135"/>
      <c r="AO86" s="135"/>
    </row>
    <row r="87" spans="30:41" s="147" customFormat="1" ht="13.5" customHeight="1" x14ac:dyDescent="0.15">
      <c r="AD87" s="135"/>
      <c r="AE87" s="135"/>
      <c r="AF87" s="135"/>
      <c r="AG87" s="135"/>
      <c r="AH87" s="135"/>
      <c r="AI87" s="135"/>
      <c r="AJ87" s="135"/>
      <c r="AK87" s="135"/>
      <c r="AL87" s="135"/>
      <c r="AM87" s="135"/>
      <c r="AN87" s="135"/>
      <c r="AO87" s="135"/>
    </row>
    <row r="88" spans="30:41" s="147" customFormat="1" ht="13.5" customHeight="1" x14ac:dyDescent="0.15">
      <c r="AD88" s="135"/>
      <c r="AE88" s="135"/>
      <c r="AF88" s="135"/>
      <c r="AG88" s="135"/>
      <c r="AH88" s="135"/>
      <c r="AI88" s="135"/>
      <c r="AJ88" s="135"/>
      <c r="AK88" s="135"/>
      <c r="AL88" s="135"/>
      <c r="AM88" s="135"/>
      <c r="AN88" s="135"/>
      <c r="AO88" s="135"/>
    </row>
    <row r="89" spans="30:41" s="147" customFormat="1" ht="13.5" customHeight="1" x14ac:dyDescent="0.15">
      <c r="AD89" s="135"/>
      <c r="AE89" s="135"/>
      <c r="AF89" s="135"/>
      <c r="AG89" s="135"/>
      <c r="AH89" s="135"/>
      <c r="AI89" s="135"/>
      <c r="AJ89" s="135"/>
      <c r="AK89" s="135"/>
      <c r="AL89" s="135"/>
      <c r="AM89" s="135"/>
      <c r="AN89" s="135"/>
      <c r="AO89" s="135"/>
    </row>
    <row r="90" spans="30:41" s="147" customFormat="1" ht="13.5" customHeight="1" x14ac:dyDescent="0.15">
      <c r="AD90" s="135"/>
      <c r="AE90" s="135"/>
      <c r="AF90" s="135"/>
      <c r="AG90" s="135"/>
      <c r="AH90" s="135"/>
      <c r="AI90" s="135"/>
      <c r="AJ90" s="135"/>
      <c r="AK90" s="135"/>
      <c r="AL90" s="135"/>
      <c r="AM90" s="135"/>
      <c r="AN90" s="135"/>
      <c r="AO90" s="135"/>
    </row>
    <row r="91" spans="30:41" s="147" customFormat="1" ht="13.5" customHeight="1" x14ac:dyDescent="0.15">
      <c r="AD91" s="135"/>
      <c r="AE91" s="135"/>
      <c r="AF91" s="135"/>
      <c r="AG91" s="135"/>
      <c r="AH91" s="135"/>
      <c r="AI91" s="135"/>
      <c r="AJ91" s="135"/>
      <c r="AK91" s="135"/>
      <c r="AL91" s="135"/>
      <c r="AM91" s="135"/>
      <c r="AN91" s="135"/>
      <c r="AO91" s="135"/>
    </row>
    <row r="92" spans="30:41" s="147" customFormat="1" ht="13.5" customHeight="1" x14ac:dyDescent="0.15">
      <c r="AD92" s="135"/>
      <c r="AE92" s="135"/>
      <c r="AF92" s="135"/>
      <c r="AG92" s="135"/>
      <c r="AH92" s="135"/>
      <c r="AI92" s="135"/>
      <c r="AJ92" s="135"/>
      <c r="AK92" s="135"/>
      <c r="AL92" s="135"/>
      <c r="AM92" s="135"/>
      <c r="AN92" s="135"/>
      <c r="AO92" s="135"/>
    </row>
    <row r="93" spans="30:41" s="147" customFormat="1" ht="13.5" customHeight="1" x14ac:dyDescent="0.15">
      <c r="AD93" s="135"/>
      <c r="AE93" s="135"/>
      <c r="AF93" s="135"/>
      <c r="AG93" s="135"/>
      <c r="AH93" s="135"/>
      <c r="AI93" s="135"/>
      <c r="AJ93" s="135"/>
      <c r="AK93" s="135"/>
      <c r="AL93" s="135"/>
      <c r="AM93" s="135"/>
      <c r="AN93" s="135"/>
      <c r="AO93" s="135"/>
    </row>
    <row r="94" spans="30:41" s="147" customFormat="1" ht="13.5" customHeight="1" x14ac:dyDescent="0.15">
      <c r="AD94" s="135"/>
      <c r="AE94" s="135"/>
      <c r="AF94" s="135"/>
      <c r="AG94" s="135"/>
      <c r="AH94" s="135"/>
      <c r="AI94" s="135"/>
      <c r="AJ94" s="135"/>
      <c r="AK94" s="135"/>
      <c r="AL94" s="135"/>
      <c r="AM94" s="135"/>
      <c r="AN94" s="135"/>
      <c r="AO94" s="135"/>
    </row>
    <row r="95" spans="30:41" s="147" customFormat="1" ht="13.5" customHeight="1" x14ac:dyDescent="0.15">
      <c r="AD95" s="135"/>
      <c r="AE95" s="135"/>
      <c r="AF95" s="135"/>
      <c r="AG95" s="135"/>
      <c r="AH95" s="135"/>
      <c r="AI95" s="135"/>
      <c r="AJ95" s="135"/>
      <c r="AK95" s="135"/>
      <c r="AL95" s="135"/>
      <c r="AM95" s="135"/>
      <c r="AN95" s="135"/>
      <c r="AO95" s="135"/>
    </row>
    <row r="96" spans="30:41" s="147" customFormat="1" ht="13.5" customHeight="1" x14ac:dyDescent="0.15">
      <c r="AD96" s="135"/>
      <c r="AE96" s="135"/>
      <c r="AF96" s="135"/>
      <c r="AG96" s="135"/>
      <c r="AH96" s="135"/>
      <c r="AI96" s="135"/>
      <c r="AJ96" s="135"/>
      <c r="AK96" s="135"/>
      <c r="AL96" s="135"/>
      <c r="AM96" s="135"/>
      <c r="AN96" s="135"/>
      <c r="AO96" s="135"/>
    </row>
    <row r="97" spans="30:41" s="147" customFormat="1" ht="13.5" customHeight="1" x14ac:dyDescent="0.15">
      <c r="AD97" s="135"/>
      <c r="AE97" s="135"/>
      <c r="AF97" s="135"/>
      <c r="AG97" s="135"/>
      <c r="AH97" s="135"/>
      <c r="AI97" s="135"/>
      <c r="AJ97" s="135"/>
      <c r="AK97" s="135"/>
      <c r="AL97" s="135"/>
      <c r="AM97" s="135"/>
      <c r="AN97" s="135"/>
      <c r="AO97" s="135"/>
    </row>
    <row r="98" spans="30:41" s="147" customFormat="1" ht="13.5" customHeight="1" x14ac:dyDescent="0.15">
      <c r="AD98" s="135"/>
      <c r="AE98" s="135"/>
      <c r="AF98" s="135"/>
      <c r="AG98" s="135"/>
      <c r="AH98" s="135"/>
      <c r="AI98" s="135"/>
      <c r="AJ98" s="135"/>
      <c r="AK98" s="135"/>
      <c r="AL98" s="135"/>
      <c r="AM98" s="135"/>
      <c r="AN98" s="135"/>
      <c r="AO98" s="135"/>
    </row>
    <row r="99" spans="30:41" s="147" customFormat="1" ht="13.5" customHeight="1" x14ac:dyDescent="0.15">
      <c r="AD99" s="135"/>
      <c r="AE99" s="135"/>
      <c r="AF99" s="135"/>
      <c r="AG99" s="135"/>
      <c r="AH99" s="135"/>
      <c r="AI99" s="135"/>
      <c r="AJ99" s="135"/>
      <c r="AK99" s="135"/>
      <c r="AL99" s="135"/>
      <c r="AM99" s="135"/>
      <c r="AN99" s="135"/>
      <c r="AO99" s="135"/>
    </row>
    <row r="100" spans="30:41" s="147" customFormat="1" ht="13.5" customHeight="1" x14ac:dyDescent="0.15">
      <c r="AD100" s="135"/>
      <c r="AE100" s="135"/>
      <c r="AF100" s="135"/>
      <c r="AG100" s="135"/>
      <c r="AH100" s="135"/>
      <c r="AI100" s="135"/>
      <c r="AJ100" s="135"/>
      <c r="AK100" s="135"/>
      <c r="AL100" s="135"/>
      <c r="AM100" s="135"/>
      <c r="AN100" s="135"/>
      <c r="AO100" s="135"/>
    </row>
    <row r="101" spans="30:41" s="147" customFormat="1" ht="13.5" customHeight="1" x14ac:dyDescent="0.15">
      <c r="AD101" s="135"/>
      <c r="AE101" s="135"/>
      <c r="AF101" s="135"/>
      <c r="AG101" s="135"/>
      <c r="AH101" s="135"/>
      <c r="AI101" s="135"/>
      <c r="AJ101" s="135"/>
      <c r="AK101" s="135"/>
      <c r="AL101" s="135"/>
      <c r="AM101" s="135"/>
      <c r="AN101" s="135"/>
      <c r="AO101" s="135"/>
    </row>
    <row r="102" spans="30:41" s="147" customFormat="1" ht="13.5" customHeight="1" x14ac:dyDescent="0.15">
      <c r="AD102" s="135"/>
      <c r="AE102" s="135"/>
      <c r="AF102" s="135"/>
      <c r="AG102" s="135"/>
      <c r="AH102" s="135"/>
      <c r="AI102" s="135"/>
      <c r="AJ102" s="135"/>
      <c r="AK102" s="135"/>
      <c r="AL102" s="135"/>
      <c r="AM102" s="135"/>
      <c r="AN102" s="135"/>
      <c r="AO102" s="135"/>
    </row>
    <row r="103" spans="30:41" s="147" customFormat="1" ht="13.5" customHeight="1" x14ac:dyDescent="0.15">
      <c r="AD103" s="135"/>
      <c r="AE103" s="135"/>
      <c r="AF103" s="135"/>
      <c r="AG103" s="135"/>
      <c r="AH103" s="135"/>
      <c r="AI103" s="135"/>
      <c r="AJ103" s="135"/>
      <c r="AK103" s="135"/>
      <c r="AL103" s="135"/>
      <c r="AM103" s="135"/>
      <c r="AN103" s="135"/>
      <c r="AO103" s="135"/>
    </row>
    <row r="104" spans="30:41" s="147" customFormat="1" ht="13.5" customHeight="1" x14ac:dyDescent="0.15">
      <c r="AD104" s="135"/>
      <c r="AE104" s="135"/>
      <c r="AF104" s="135"/>
      <c r="AG104" s="135"/>
      <c r="AH104" s="135"/>
      <c r="AI104" s="135"/>
      <c r="AJ104" s="135"/>
      <c r="AK104" s="135"/>
      <c r="AL104" s="135"/>
      <c r="AM104" s="135"/>
      <c r="AN104" s="135"/>
      <c r="AO104" s="135"/>
    </row>
    <row r="105" spans="30:41" s="147" customFormat="1" ht="13.5" customHeight="1" x14ac:dyDescent="0.15">
      <c r="AD105" s="135"/>
      <c r="AE105" s="135"/>
      <c r="AF105" s="135"/>
      <c r="AG105" s="135"/>
      <c r="AH105" s="135"/>
      <c r="AI105" s="135"/>
      <c r="AJ105" s="135"/>
      <c r="AK105" s="135"/>
      <c r="AL105" s="135"/>
      <c r="AM105" s="135"/>
      <c r="AN105" s="135"/>
      <c r="AO105" s="135"/>
    </row>
    <row r="106" spans="30:41" s="147" customFormat="1" ht="13.5" customHeight="1" x14ac:dyDescent="0.15">
      <c r="AD106" s="135"/>
      <c r="AE106" s="135"/>
      <c r="AF106" s="135"/>
      <c r="AG106" s="135"/>
      <c r="AH106" s="135"/>
      <c r="AI106" s="135"/>
      <c r="AJ106" s="135"/>
      <c r="AK106" s="135"/>
      <c r="AL106" s="135"/>
      <c r="AM106" s="135"/>
      <c r="AN106" s="135"/>
      <c r="AO106" s="135"/>
    </row>
    <row r="107" spans="30:41" s="147" customFormat="1" ht="13.5" customHeight="1" x14ac:dyDescent="0.15">
      <c r="AD107" s="135"/>
      <c r="AE107" s="135"/>
      <c r="AF107" s="135"/>
      <c r="AG107" s="135"/>
      <c r="AH107" s="135"/>
      <c r="AI107" s="135"/>
      <c r="AJ107" s="135"/>
      <c r="AK107" s="135"/>
      <c r="AL107" s="135"/>
      <c r="AM107" s="135"/>
      <c r="AN107" s="135"/>
      <c r="AO107" s="135"/>
    </row>
    <row r="108" spans="30:41" s="147" customFormat="1" ht="13.5" customHeight="1" x14ac:dyDescent="0.15">
      <c r="AD108" s="135"/>
      <c r="AE108" s="135"/>
      <c r="AF108" s="135"/>
      <c r="AG108" s="135"/>
      <c r="AH108" s="135"/>
      <c r="AI108" s="135"/>
      <c r="AJ108" s="135"/>
      <c r="AK108" s="135"/>
      <c r="AL108" s="135"/>
      <c r="AM108" s="135"/>
      <c r="AN108" s="135"/>
      <c r="AO108" s="135"/>
    </row>
    <row r="109" spans="30:41" s="147" customFormat="1" ht="13.5" customHeight="1" x14ac:dyDescent="0.15">
      <c r="AD109" s="135"/>
      <c r="AE109" s="135"/>
      <c r="AF109" s="135"/>
      <c r="AG109" s="135"/>
      <c r="AH109" s="135"/>
      <c r="AI109" s="135"/>
      <c r="AJ109" s="135"/>
      <c r="AK109" s="135"/>
      <c r="AL109" s="135"/>
      <c r="AM109" s="135"/>
      <c r="AN109" s="135"/>
      <c r="AO109" s="135"/>
    </row>
    <row r="110" spans="30:41" s="147" customFormat="1" ht="13.5" customHeight="1" x14ac:dyDescent="0.15">
      <c r="AD110" s="135"/>
      <c r="AE110" s="135"/>
      <c r="AF110" s="135"/>
      <c r="AG110" s="135"/>
      <c r="AH110" s="135"/>
      <c r="AI110" s="135"/>
      <c r="AJ110" s="135"/>
      <c r="AK110" s="135"/>
      <c r="AL110" s="135"/>
      <c r="AM110" s="135"/>
      <c r="AN110" s="135"/>
      <c r="AO110" s="135"/>
    </row>
    <row r="111" spans="30:41" s="147" customFormat="1" ht="13.5" customHeight="1" x14ac:dyDescent="0.15">
      <c r="AD111" s="135"/>
      <c r="AE111" s="135"/>
      <c r="AF111" s="135"/>
      <c r="AG111" s="135"/>
      <c r="AH111" s="135"/>
      <c r="AI111" s="135"/>
      <c r="AJ111" s="135"/>
      <c r="AK111" s="135"/>
      <c r="AL111" s="135"/>
      <c r="AM111" s="135"/>
      <c r="AN111" s="135"/>
      <c r="AO111" s="135"/>
    </row>
    <row r="112" spans="30:41" s="147" customFormat="1" ht="13.5" customHeight="1" x14ac:dyDescent="0.15">
      <c r="AD112" s="135"/>
      <c r="AE112" s="135"/>
      <c r="AF112" s="135"/>
      <c r="AG112" s="135"/>
      <c r="AH112" s="135"/>
      <c r="AI112" s="135"/>
      <c r="AJ112" s="135"/>
      <c r="AK112" s="135"/>
      <c r="AL112" s="135"/>
      <c r="AM112" s="135"/>
      <c r="AN112" s="135"/>
      <c r="AO112" s="135"/>
    </row>
    <row r="113" spans="30:41" s="147" customFormat="1" ht="13.5" customHeight="1" x14ac:dyDescent="0.15">
      <c r="AD113" s="135"/>
      <c r="AE113" s="135"/>
      <c r="AF113" s="135"/>
      <c r="AG113" s="135"/>
      <c r="AH113" s="135"/>
      <c r="AI113" s="135"/>
      <c r="AJ113" s="135"/>
      <c r="AK113" s="135"/>
      <c r="AL113" s="135"/>
      <c r="AM113" s="135"/>
      <c r="AN113" s="135"/>
      <c r="AO113" s="135"/>
    </row>
    <row r="114" spans="30:41" s="147" customFormat="1" ht="13.5" customHeight="1" x14ac:dyDescent="0.15">
      <c r="AD114" s="135"/>
      <c r="AE114" s="135"/>
      <c r="AF114" s="135"/>
      <c r="AG114" s="135"/>
      <c r="AH114" s="135"/>
      <c r="AI114" s="135"/>
      <c r="AJ114" s="135"/>
      <c r="AK114" s="135"/>
      <c r="AL114" s="135"/>
      <c r="AM114" s="135"/>
      <c r="AN114" s="135"/>
      <c r="AO114" s="135"/>
    </row>
    <row r="115" spans="30:41" s="147" customFormat="1" ht="13.5" customHeight="1" x14ac:dyDescent="0.15">
      <c r="AD115" s="135"/>
      <c r="AE115" s="135"/>
      <c r="AF115" s="135"/>
      <c r="AG115" s="135"/>
      <c r="AH115" s="135"/>
      <c r="AI115" s="135"/>
      <c r="AJ115" s="135"/>
      <c r="AK115" s="135"/>
      <c r="AL115" s="135"/>
      <c r="AM115" s="135"/>
      <c r="AN115" s="135"/>
      <c r="AO115" s="135"/>
    </row>
    <row r="116" spans="30:41" s="147" customFormat="1" ht="13.5" customHeight="1" x14ac:dyDescent="0.15">
      <c r="AD116" s="135"/>
      <c r="AE116" s="135"/>
      <c r="AF116" s="135"/>
      <c r="AG116" s="135"/>
      <c r="AH116" s="135"/>
      <c r="AI116" s="135"/>
      <c r="AJ116" s="135"/>
      <c r="AK116" s="135"/>
      <c r="AL116" s="135"/>
      <c r="AM116" s="135"/>
      <c r="AN116" s="135"/>
      <c r="AO116" s="135"/>
    </row>
    <row r="117" spans="30:41" s="147" customFormat="1" ht="13.5" customHeight="1" x14ac:dyDescent="0.15">
      <c r="AD117" s="135"/>
      <c r="AE117" s="135"/>
      <c r="AF117" s="135"/>
      <c r="AG117" s="135"/>
      <c r="AH117" s="135"/>
      <c r="AI117" s="135"/>
      <c r="AJ117" s="135"/>
      <c r="AK117" s="135"/>
      <c r="AL117" s="135"/>
      <c r="AM117" s="135"/>
      <c r="AN117" s="135"/>
      <c r="AO117" s="135"/>
    </row>
    <row r="118" spans="30:41" s="147" customFormat="1" ht="13.5" customHeight="1" x14ac:dyDescent="0.15">
      <c r="AD118" s="135"/>
      <c r="AE118" s="135"/>
      <c r="AF118" s="135"/>
      <c r="AG118" s="135"/>
      <c r="AH118" s="135"/>
      <c r="AI118" s="135"/>
      <c r="AJ118" s="135"/>
      <c r="AK118" s="135"/>
      <c r="AL118" s="135"/>
      <c r="AM118" s="135"/>
      <c r="AN118" s="135"/>
      <c r="AO118" s="135"/>
    </row>
    <row r="119" spans="30:41" s="147" customFormat="1" ht="13.5" customHeight="1" x14ac:dyDescent="0.15">
      <c r="AD119" s="135"/>
      <c r="AE119" s="135"/>
      <c r="AF119" s="135"/>
      <c r="AG119" s="135"/>
      <c r="AH119" s="135"/>
      <c r="AI119" s="135"/>
      <c r="AJ119" s="135"/>
      <c r="AK119" s="135"/>
      <c r="AL119" s="135"/>
      <c r="AM119" s="135"/>
      <c r="AN119" s="135"/>
      <c r="AO119" s="135"/>
    </row>
    <row r="120" spans="30:41" s="147" customFormat="1" ht="13.5" customHeight="1" x14ac:dyDescent="0.15">
      <c r="AD120" s="135"/>
      <c r="AE120" s="135"/>
      <c r="AF120" s="135"/>
      <c r="AG120" s="135"/>
      <c r="AH120" s="135"/>
      <c r="AI120" s="135"/>
      <c r="AJ120" s="135"/>
      <c r="AK120" s="135"/>
      <c r="AL120" s="135"/>
      <c r="AM120" s="135"/>
      <c r="AN120" s="135"/>
      <c r="AO120" s="135"/>
    </row>
    <row r="121" spans="30:41" s="147" customFormat="1" ht="13.5" customHeight="1" x14ac:dyDescent="0.15">
      <c r="AD121" s="135"/>
      <c r="AE121" s="135"/>
      <c r="AF121" s="135"/>
      <c r="AG121" s="135"/>
      <c r="AH121" s="135"/>
      <c r="AI121" s="135"/>
      <c r="AJ121" s="135"/>
      <c r="AK121" s="135"/>
      <c r="AL121" s="135"/>
      <c r="AM121" s="135"/>
      <c r="AN121" s="135"/>
      <c r="AO121" s="135"/>
    </row>
    <row r="122" spans="30:41" s="147" customFormat="1" ht="13.5" customHeight="1" x14ac:dyDescent="0.15">
      <c r="AD122" s="135"/>
      <c r="AE122" s="135"/>
      <c r="AF122" s="135"/>
      <c r="AG122" s="135"/>
      <c r="AH122" s="135"/>
      <c r="AI122" s="135"/>
      <c r="AJ122" s="135"/>
      <c r="AK122" s="135"/>
      <c r="AL122" s="135"/>
      <c r="AM122" s="135"/>
      <c r="AN122" s="135"/>
      <c r="AO122" s="135"/>
    </row>
    <row r="123" spans="30:41" s="147" customFormat="1" ht="13.5" customHeight="1" x14ac:dyDescent="0.15">
      <c r="AD123" s="135"/>
      <c r="AE123" s="135"/>
      <c r="AF123" s="135"/>
      <c r="AG123" s="135"/>
      <c r="AH123" s="135"/>
      <c r="AI123" s="135"/>
      <c r="AJ123" s="135"/>
      <c r="AK123" s="135"/>
      <c r="AL123" s="135"/>
      <c r="AM123" s="135"/>
      <c r="AN123" s="135"/>
      <c r="AO123" s="135"/>
    </row>
    <row r="124" spans="30:41" s="147" customFormat="1" ht="13.5" customHeight="1" x14ac:dyDescent="0.15">
      <c r="AD124" s="135"/>
      <c r="AE124" s="135"/>
      <c r="AF124" s="135"/>
      <c r="AG124" s="135"/>
      <c r="AH124" s="135"/>
      <c r="AI124" s="135"/>
      <c r="AJ124" s="135"/>
      <c r="AK124" s="135"/>
      <c r="AL124" s="135"/>
      <c r="AM124" s="135"/>
      <c r="AN124" s="135"/>
      <c r="AO124" s="135"/>
    </row>
    <row r="125" spans="30:41" s="147" customFormat="1" ht="13.5" customHeight="1" x14ac:dyDescent="0.15">
      <c r="AD125" s="135"/>
      <c r="AE125" s="135"/>
      <c r="AF125" s="135"/>
      <c r="AG125" s="135"/>
      <c r="AH125" s="135"/>
      <c r="AI125" s="135"/>
      <c r="AJ125" s="135"/>
      <c r="AK125" s="135"/>
      <c r="AL125" s="135"/>
      <c r="AM125" s="135"/>
      <c r="AN125" s="135"/>
      <c r="AO125" s="135"/>
    </row>
    <row r="126" spans="30:41" s="147" customFormat="1" ht="13.5" customHeight="1" x14ac:dyDescent="0.15">
      <c r="AD126" s="135"/>
      <c r="AE126" s="135"/>
      <c r="AF126" s="135"/>
      <c r="AG126" s="135"/>
      <c r="AH126" s="135"/>
      <c r="AI126" s="135"/>
      <c r="AJ126" s="135"/>
      <c r="AK126" s="135"/>
      <c r="AL126" s="135"/>
      <c r="AM126" s="135"/>
      <c r="AN126" s="135"/>
      <c r="AO126" s="135"/>
    </row>
    <row r="127" spans="30:41" s="147" customFormat="1" ht="13.5" customHeight="1" x14ac:dyDescent="0.15">
      <c r="AD127" s="135"/>
      <c r="AE127" s="135"/>
      <c r="AF127" s="135"/>
      <c r="AG127" s="135"/>
      <c r="AH127" s="135"/>
      <c r="AI127" s="135"/>
      <c r="AJ127" s="135"/>
      <c r="AK127" s="135"/>
      <c r="AL127" s="135"/>
      <c r="AM127" s="135"/>
      <c r="AN127" s="135"/>
      <c r="AO127" s="135"/>
    </row>
    <row r="128" spans="30:41" s="147" customFormat="1" ht="13.5" customHeight="1" x14ac:dyDescent="0.15">
      <c r="AD128" s="135"/>
      <c r="AE128" s="135"/>
      <c r="AF128" s="135"/>
      <c r="AG128" s="135"/>
      <c r="AH128" s="135"/>
      <c r="AI128" s="135"/>
      <c r="AJ128" s="135"/>
      <c r="AK128" s="135"/>
      <c r="AL128" s="135"/>
      <c r="AM128" s="135"/>
      <c r="AN128" s="135"/>
      <c r="AO128" s="135"/>
    </row>
    <row r="129" spans="30:41" s="147" customFormat="1" ht="13.5" customHeight="1" x14ac:dyDescent="0.15">
      <c r="AD129" s="135"/>
      <c r="AE129" s="135"/>
      <c r="AF129" s="135"/>
      <c r="AG129" s="135"/>
      <c r="AH129" s="135"/>
      <c r="AI129" s="135"/>
      <c r="AJ129" s="135"/>
      <c r="AK129" s="135"/>
      <c r="AL129" s="135"/>
      <c r="AM129" s="135"/>
      <c r="AN129" s="135"/>
      <c r="AO129" s="135"/>
    </row>
    <row r="130" spans="30:41" s="147" customFormat="1" ht="13.5" customHeight="1" x14ac:dyDescent="0.15">
      <c r="AD130" s="135"/>
      <c r="AE130" s="135"/>
      <c r="AF130" s="135"/>
      <c r="AG130" s="135"/>
      <c r="AH130" s="135"/>
      <c r="AI130" s="135"/>
      <c r="AJ130" s="135"/>
      <c r="AK130" s="135"/>
      <c r="AL130" s="135"/>
      <c r="AM130" s="135"/>
      <c r="AN130" s="135"/>
      <c r="AO130" s="135"/>
    </row>
    <row r="131" spans="30:41" s="147" customFormat="1" ht="13.5" customHeight="1" x14ac:dyDescent="0.15">
      <c r="AD131" s="135"/>
      <c r="AE131" s="135"/>
      <c r="AF131" s="135"/>
      <c r="AG131" s="135"/>
      <c r="AH131" s="135"/>
      <c r="AI131" s="135"/>
      <c r="AJ131" s="135"/>
      <c r="AK131" s="135"/>
      <c r="AL131" s="135"/>
      <c r="AM131" s="135"/>
      <c r="AN131" s="135"/>
      <c r="AO131" s="135"/>
    </row>
    <row r="132" spans="30:41" s="147" customFormat="1" ht="13.5" customHeight="1" x14ac:dyDescent="0.15">
      <c r="AD132" s="135"/>
      <c r="AE132" s="135"/>
      <c r="AF132" s="135"/>
      <c r="AG132" s="135"/>
      <c r="AH132" s="135"/>
      <c r="AI132" s="135"/>
      <c r="AJ132" s="135"/>
      <c r="AK132" s="135"/>
      <c r="AL132" s="135"/>
      <c r="AM132" s="135"/>
      <c r="AN132" s="135"/>
      <c r="AO132" s="135"/>
    </row>
    <row r="133" spans="30:41" s="147" customFormat="1" ht="13.5" customHeight="1" x14ac:dyDescent="0.15">
      <c r="AD133" s="135"/>
      <c r="AE133" s="135"/>
      <c r="AF133" s="135"/>
      <c r="AG133" s="135"/>
      <c r="AH133" s="135"/>
      <c r="AI133" s="135"/>
      <c r="AJ133" s="135"/>
      <c r="AK133" s="135"/>
      <c r="AL133" s="135"/>
      <c r="AM133" s="135"/>
      <c r="AN133" s="135"/>
      <c r="AO133" s="135"/>
    </row>
    <row r="134" spans="30:41" s="147" customFormat="1" ht="13.5" customHeight="1" x14ac:dyDescent="0.15">
      <c r="AD134" s="135"/>
      <c r="AE134" s="135"/>
      <c r="AF134" s="135"/>
      <c r="AG134" s="135"/>
      <c r="AH134" s="135"/>
      <c r="AI134" s="135"/>
      <c r="AJ134" s="135"/>
      <c r="AK134" s="135"/>
      <c r="AL134" s="135"/>
      <c r="AM134" s="135"/>
      <c r="AN134" s="135"/>
      <c r="AO134" s="135"/>
    </row>
    <row r="135" spans="30:41" s="147" customFormat="1" ht="13.5" customHeight="1" x14ac:dyDescent="0.15">
      <c r="AD135" s="135"/>
      <c r="AE135" s="135"/>
      <c r="AF135" s="135"/>
      <c r="AG135" s="135"/>
      <c r="AH135" s="135"/>
      <c r="AI135" s="135"/>
      <c r="AJ135" s="135"/>
      <c r="AK135" s="135"/>
      <c r="AL135" s="135"/>
      <c r="AM135" s="135"/>
      <c r="AN135" s="135"/>
      <c r="AO135" s="135"/>
    </row>
    <row r="136" spans="30:41" s="147" customFormat="1" ht="13.5" customHeight="1" x14ac:dyDescent="0.15">
      <c r="AD136" s="135"/>
      <c r="AE136" s="135"/>
      <c r="AF136" s="135"/>
      <c r="AG136" s="135"/>
      <c r="AH136" s="135"/>
      <c r="AI136" s="135"/>
      <c r="AJ136" s="135"/>
      <c r="AK136" s="135"/>
      <c r="AL136" s="135"/>
      <c r="AM136" s="135"/>
      <c r="AN136" s="135"/>
      <c r="AO136" s="135"/>
    </row>
    <row r="137" spans="30:41" s="147" customFormat="1" ht="13.5" customHeight="1" x14ac:dyDescent="0.15">
      <c r="AD137" s="135"/>
      <c r="AE137" s="135"/>
      <c r="AF137" s="135"/>
      <c r="AG137" s="135"/>
      <c r="AH137" s="135"/>
      <c r="AI137" s="135"/>
      <c r="AJ137" s="135"/>
      <c r="AK137" s="135"/>
      <c r="AL137" s="135"/>
      <c r="AM137" s="135"/>
      <c r="AN137" s="135"/>
      <c r="AO137" s="135"/>
    </row>
    <row r="138" spans="30:41" s="147" customFormat="1" ht="13.5" customHeight="1" x14ac:dyDescent="0.15">
      <c r="AD138" s="135"/>
      <c r="AE138" s="135"/>
      <c r="AF138" s="135"/>
      <c r="AG138" s="135"/>
      <c r="AH138" s="135"/>
      <c r="AI138" s="135"/>
      <c r="AJ138" s="135"/>
      <c r="AK138" s="135"/>
      <c r="AL138" s="135"/>
      <c r="AM138" s="135"/>
      <c r="AN138" s="135"/>
      <c r="AO138" s="135"/>
    </row>
    <row r="139" spans="30:41" s="147" customFormat="1" ht="13.5" customHeight="1" x14ac:dyDescent="0.15">
      <c r="AD139" s="135"/>
      <c r="AE139" s="135"/>
      <c r="AF139" s="135"/>
      <c r="AG139" s="135"/>
      <c r="AH139" s="135"/>
      <c r="AI139" s="135"/>
      <c r="AJ139" s="135"/>
      <c r="AK139" s="135"/>
      <c r="AL139" s="135"/>
      <c r="AM139" s="135"/>
      <c r="AN139" s="135"/>
      <c r="AO139" s="135"/>
    </row>
    <row r="140" spans="30:41" s="147" customFormat="1" ht="13.5" customHeight="1" x14ac:dyDescent="0.15">
      <c r="AD140" s="135"/>
      <c r="AE140" s="135"/>
      <c r="AF140" s="135"/>
      <c r="AG140" s="135"/>
      <c r="AH140" s="135"/>
      <c r="AI140" s="135"/>
      <c r="AJ140" s="135"/>
      <c r="AK140" s="135"/>
      <c r="AL140" s="135"/>
      <c r="AM140" s="135"/>
      <c r="AN140" s="135"/>
      <c r="AO140" s="135"/>
    </row>
    <row r="141" spans="30:41" s="147" customFormat="1" ht="13.5" customHeight="1" x14ac:dyDescent="0.15">
      <c r="AD141" s="135"/>
      <c r="AE141" s="135"/>
      <c r="AF141" s="135"/>
      <c r="AG141" s="135"/>
      <c r="AH141" s="135"/>
      <c r="AI141" s="135"/>
      <c r="AJ141" s="135"/>
      <c r="AK141" s="135"/>
      <c r="AL141" s="135"/>
      <c r="AM141" s="135"/>
      <c r="AN141" s="135"/>
      <c r="AO141" s="135"/>
    </row>
    <row r="142" spans="30:41" s="147" customFormat="1" ht="13.5" customHeight="1" x14ac:dyDescent="0.15">
      <c r="AD142" s="135"/>
      <c r="AE142" s="135"/>
      <c r="AF142" s="135"/>
      <c r="AG142" s="135"/>
      <c r="AH142" s="135"/>
      <c r="AI142" s="135"/>
      <c r="AJ142" s="135"/>
      <c r="AK142" s="135"/>
      <c r="AL142" s="135"/>
      <c r="AM142" s="135"/>
      <c r="AN142" s="135"/>
      <c r="AO142" s="135"/>
    </row>
    <row r="143" spans="30:41" s="147" customFormat="1" ht="13.5" customHeight="1" x14ac:dyDescent="0.15">
      <c r="AD143" s="135"/>
      <c r="AE143" s="135"/>
      <c r="AF143" s="135"/>
      <c r="AG143" s="135"/>
      <c r="AH143" s="135"/>
      <c r="AI143" s="135"/>
      <c r="AJ143" s="135"/>
      <c r="AK143" s="135"/>
      <c r="AL143" s="135"/>
      <c r="AM143" s="135"/>
      <c r="AN143" s="135"/>
      <c r="AO143" s="135"/>
    </row>
    <row r="144" spans="30:41" s="147" customFormat="1" ht="13.5" customHeight="1" x14ac:dyDescent="0.15">
      <c r="AD144" s="135"/>
      <c r="AE144" s="135"/>
      <c r="AF144" s="135"/>
      <c r="AG144" s="135"/>
      <c r="AH144" s="135"/>
      <c r="AI144" s="135"/>
      <c r="AJ144" s="135"/>
      <c r="AK144" s="135"/>
      <c r="AL144" s="135"/>
      <c r="AM144" s="135"/>
      <c r="AN144" s="135"/>
      <c r="AO144" s="135"/>
    </row>
    <row r="145" spans="30:41" s="147" customFormat="1" ht="13.5" customHeight="1" x14ac:dyDescent="0.15">
      <c r="AD145" s="135"/>
      <c r="AE145" s="135"/>
      <c r="AF145" s="135"/>
      <c r="AG145" s="135"/>
      <c r="AH145" s="135"/>
      <c r="AI145" s="135"/>
      <c r="AJ145" s="135"/>
      <c r="AK145" s="135"/>
      <c r="AL145" s="135"/>
      <c r="AM145" s="135"/>
      <c r="AN145" s="135"/>
      <c r="AO145" s="135"/>
    </row>
    <row r="146" spans="30:41" s="147" customFormat="1" ht="13.5" customHeight="1" x14ac:dyDescent="0.15">
      <c r="AD146" s="135"/>
      <c r="AE146" s="135"/>
      <c r="AF146" s="135"/>
      <c r="AG146" s="135"/>
      <c r="AH146" s="135"/>
      <c r="AI146" s="135"/>
      <c r="AJ146" s="135"/>
      <c r="AK146" s="135"/>
      <c r="AL146" s="135"/>
      <c r="AM146" s="135"/>
      <c r="AN146" s="135"/>
      <c r="AO146" s="135"/>
    </row>
    <row r="147" spans="30:41" s="147" customFormat="1" ht="13.5" customHeight="1" x14ac:dyDescent="0.15">
      <c r="AD147" s="135"/>
      <c r="AE147" s="135"/>
      <c r="AF147" s="135"/>
      <c r="AG147" s="135"/>
      <c r="AH147" s="135"/>
      <c r="AI147" s="135"/>
      <c r="AJ147" s="135"/>
      <c r="AK147" s="135"/>
      <c r="AL147" s="135"/>
      <c r="AM147" s="135"/>
      <c r="AN147" s="135"/>
      <c r="AO147" s="135"/>
    </row>
    <row r="148" spans="30:41" s="147" customFormat="1" ht="13.5" customHeight="1" x14ac:dyDescent="0.15">
      <c r="AD148" s="135"/>
      <c r="AE148" s="135"/>
      <c r="AF148" s="135"/>
      <c r="AG148" s="135"/>
      <c r="AH148" s="135"/>
      <c r="AI148" s="135"/>
      <c r="AJ148" s="135"/>
      <c r="AK148" s="135"/>
      <c r="AL148" s="135"/>
      <c r="AM148" s="135"/>
      <c r="AN148" s="135"/>
      <c r="AO148" s="135"/>
    </row>
    <row r="149" spans="30:41" s="147" customFormat="1" ht="13.5" customHeight="1" x14ac:dyDescent="0.15">
      <c r="AD149" s="135"/>
      <c r="AE149" s="135"/>
      <c r="AF149" s="135"/>
      <c r="AG149" s="135"/>
      <c r="AH149" s="135"/>
      <c r="AI149" s="135"/>
      <c r="AJ149" s="135"/>
      <c r="AK149" s="135"/>
      <c r="AL149" s="135"/>
      <c r="AM149" s="135"/>
      <c r="AN149" s="135"/>
      <c r="AO149" s="135"/>
    </row>
    <row r="150" spans="30:41" s="147" customFormat="1" ht="13.5" customHeight="1" x14ac:dyDescent="0.15">
      <c r="AD150" s="135"/>
      <c r="AE150" s="135"/>
      <c r="AF150" s="135"/>
      <c r="AG150" s="135"/>
      <c r="AH150" s="135"/>
      <c r="AI150" s="135"/>
      <c r="AJ150" s="135"/>
      <c r="AK150" s="135"/>
      <c r="AL150" s="135"/>
      <c r="AM150" s="135"/>
      <c r="AN150" s="135"/>
      <c r="AO150" s="135"/>
    </row>
    <row r="151" spans="30:41" s="147" customFormat="1" ht="13.5" customHeight="1" x14ac:dyDescent="0.15">
      <c r="AD151" s="135"/>
      <c r="AE151" s="135"/>
      <c r="AF151" s="135"/>
      <c r="AG151" s="135"/>
      <c r="AH151" s="135"/>
      <c r="AI151" s="135"/>
      <c r="AJ151" s="135"/>
      <c r="AK151" s="135"/>
      <c r="AL151" s="135"/>
      <c r="AM151" s="135"/>
      <c r="AN151" s="135"/>
      <c r="AO151" s="135"/>
    </row>
    <row r="152" spans="30:41" s="147" customFormat="1" ht="13.5" customHeight="1" x14ac:dyDescent="0.15">
      <c r="AD152" s="135"/>
      <c r="AE152" s="135"/>
      <c r="AF152" s="135"/>
      <c r="AG152" s="135"/>
      <c r="AH152" s="135"/>
      <c r="AI152" s="135"/>
      <c r="AJ152" s="135"/>
      <c r="AK152" s="135"/>
      <c r="AL152" s="135"/>
      <c r="AM152" s="135"/>
      <c r="AN152" s="135"/>
      <c r="AO152" s="135"/>
    </row>
    <row r="153" spans="30:41" s="147" customFormat="1" ht="13.5" customHeight="1" x14ac:dyDescent="0.15">
      <c r="AD153" s="135"/>
      <c r="AE153" s="135"/>
      <c r="AF153" s="135"/>
      <c r="AG153" s="135"/>
      <c r="AH153" s="135"/>
      <c r="AI153" s="135"/>
      <c r="AJ153" s="135"/>
      <c r="AK153" s="135"/>
      <c r="AL153" s="135"/>
      <c r="AM153" s="135"/>
      <c r="AN153" s="135"/>
      <c r="AO153" s="135"/>
    </row>
    <row r="154" spans="30:41" s="147" customFormat="1" ht="13.5" customHeight="1" x14ac:dyDescent="0.15">
      <c r="AD154" s="135"/>
      <c r="AE154" s="135"/>
      <c r="AF154" s="135"/>
      <c r="AG154" s="135"/>
      <c r="AH154" s="135"/>
      <c r="AI154" s="135"/>
      <c r="AJ154" s="135"/>
      <c r="AK154" s="135"/>
      <c r="AL154" s="135"/>
      <c r="AM154" s="135"/>
      <c r="AN154" s="135"/>
      <c r="AO154" s="135"/>
    </row>
    <row r="155" spans="30:41" s="147" customFormat="1" ht="13.5" customHeight="1" x14ac:dyDescent="0.15">
      <c r="AD155" s="135"/>
      <c r="AE155" s="135"/>
      <c r="AF155" s="135"/>
      <c r="AG155" s="135"/>
      <c r="AH155" s="135"/>
      <c r="AI155" s="135"/>
      <c r="AJ155" s="135"/>
      <c r="AK155" s="135"/>
      <c r="AL155" s="135"/>
      <c r="AM155" s="135"/>
      <c r="AN155" s="135"/>
      <c r="AO155" s="135"/>
    </row>
    <row r="156" spans="30:41" s="147" customFormat="1" ht="13.5" customHeight="1" x14ac:dyDescent="0.15">
      <c r="AD156" s="135"/>
      <c r="AE156" s="135"/>
      <c r="AF156" s="135"/>
      <c r="AG156" s="135"/>
      <c r="AH156" s="135"/>
      <c r="AI156" s="135"/>
      <c r="AJ156" s="135"/>
      <c r="AK156" s="135"/>
      <c r="AL156" s="135"/>
      <c r="AM156" s="135"/>
      <c r="AN156" s="135"/>
      <c r="AO156" s="135"/>
    </row>
    <row r="157" spans="30:41" s="147" customFormat="1" ht="13.5" customHeight="1" x14ac:dyDescent="0.15">
      <c r="AD157" s="135"/>
      <c r="AE157" s="135"/>
      <c r="AF157" s="135"/>
      <c r="AG157" s="135"/>
      <c r="AH157" s="135"/>
      <c r="AI157" s="135"/>
      <c r="AJ157" s="135"/>
      <c r="AK157" s="135"/>
      <c r="AL157" s="135"/>
      <c r="AM157" s="135"/>
      <c r="AN157" s="135"/>
      <c r="AO157" s="135"/>
    </row>
    <row r="158" spans="30:41" s="147" customFormat="1" ht="13.5" customHeight="1" x14ac:dyDescent="0.15">
      <c r="AD158" s="135"/>
      <c r="AE158" s="135"/>
      <c r="AF158" s="135"/>
      <c r="AG158" s="135"/>
      <c r="AH158" s="135"/>
      <c r="AI158" s="135"/>
      <c r="AJ158" s="135"/>
      <c r="AK158" s="135"/>
      <c r="AL158" s="135"/>
      <c r="AM158" s="135"/>
      <c r="AN158" s="135"/>
      <c r="AO158" s="135"/>
    </row>
    <row r="159" spans="30:41" s="147" customFormat="1" ht="13.5" customHeight="1" x14ac:dyDescent="0.15">
      <c r="AD159" s="135"/>
      <c r="AE159" s="135"/>
      <c r="AF159" s="135"/>
      <c r="AG159" s="135"/>
      <c r="AH159" s="135"/>
      <c r="AI159" s="135"/>
      <c r="AJ159" s="135"/>
      <c r="AK159" s="135"/>
      <c r="AL159" s="135"/>
      <c r="AM159" s="135"/>
      <c r="AN159" s="135"/>
      <c r="AO159" s="135"/>
    </row>
    <row r="160" spans="30:41" s="147" customFormat="1" ht="13.5" customHeight="1" x14ac:dyDescent="0.15">
      <c r="AD160" s="135"/>
      <c r="AE160" s="135"/>
      <c r="AF160" s="135"/>
      <c r="AG160" s="135"/>
      <c r="AH160" s="135"/>
      <c r="AI160" s="135"/>
      <c r="AJ160" s="135"/>
      <c r="AK160" s="135"/>
      <c r="AL160" s="135"/>
      <c r="AM160" s="135"/>
      <c r="AN160" s="135"/>
      <c r="AO160" s="135"/>
    </row>
    <row r="161" spans="30:41" s="147" customFormat="1" ht="13.5" customHeight="1" x14ac:dyDescent="0.15">
      <c r="AD161" s="135"/>
      <c r="AE161" s="135"/>
      <c r="AF161" s="135"/>
      <c r="AG161" s="135"/>
      <c r="AH161" s="135"/>
      <c r="AI161" s="135"/>
      <c r="AJ161" s="135"/>
      <c r="AK161" s="135"/>
      <c r="AL161" s="135"/>
      <c r="AM161" s="135"/>
      <c r="AN161" s="135"/>
      <c r="AO161" s="135"/>
    </row>
    <row r="162" spans="30:41" s="147" customFormat="1" ht="13.5" customHeight="1" x14ac:dyDescent="0.15">
      <c r="AD162" s="135"/>
      <c r="AE162" s="135"/>
      <c r="AF162" s="135"/>
      <c r="AG162" s="135"/>
      <c r="AH162" s="135"/>
      <c r="AI162" s="135"/>
      <c r="AJ162" s="135"/>
      <c r="AK162" s="135"/>
      <c r="AL162" s="135"/>
      <c r="AM162" s="135"/>
      <c r="AN162" s="135"/>
      <c r="AO162" s="135"/>
    </row>
    <row r="163" spans="30:41" s="147" customFormat="1" ht="13.5" customHeight="1" x14ac:dyDescent="0.15">
      <c r="AD163" s="135"/>
      <c r="AE163" s="135"/>
      <c r="AF163" s="135"/>
      <c r="AG163" s="135"/>
      <c r="AH163" s="135"/>
      <c r="AI163" s="135"/>
      <c r="AJ163" s="135"/>
      <c r="AK163" s="135"/>
      <c r="AL163" s="135"/>
      <c r="AM163" s="135"/>
      <c r="AN163" s="135"/>
      <c r="AO163" s="135"/>
    </row>
    <row r="164" spans="30:41" s="147" customFormat="1" ht="13.5" customHeight="1" x14ac:dyDescent="0.15">
      <c r="AD164" s="135"/>
      <c r="AE164" s="135"/>
      <c r="AF164" s="135"/>
      <c r="AG164" s="135"/>
      <c r="AH164" s="135"/>
      <c r="AI164" s="135"/>
      <c r="AJ164" s="135"/>
      <c r="AK164" s="135"/>
      <c r="AL164" s="135"/>
      <c r="AM164" s="135"/>
      <c r="AN164" s="135"/>
      <c r="AO164" s="135"/>
    </row>
    <row r="165" spans="30:41" s="147" customFormat="1" ht="13.5" customHeight="1" x14ac:dyDescent="0.15">
      <c r="AD165" s="135"/>
      <c r="AE165" s="135"/>
      <c r="AF165" s="135"/>
      <c r="AG165" s="135"/>
      <c r="AH165" s="135"/>
      <c r="AI165" s="135"/>
      <c r="AJ165" s="135"/>
      <c r="AK165" s="135"/>
      <c r="AL165" s="135"/>
      <c r="AM165" s="135"/>
      <c r="AN165" s="135"/>
      <c r="AO165" s="135"/>
    </row>
    <row r="166" spans="30:41" s="147" customFormat="1" ht="13.5" customHeight="1" x14ac:dyDescent="0.15">
      <c r="AD166" s="135"/>
      <c r="AE166" s="135"/>
      <c r="AF166" s="135"/>
      <c r="AG166" s="135"/>
      <c r="AH166" s="135"/>
      <c r="AI166" s="135"/>
      <c r="AJ166" s="135"/>
      <c r="AK166" s="135"/>
      <c r="AL166" s="135"/>
      <c r="AM166" s="135"/>
      <c r="AN166" s="135"/>
      <c r="AO166" s="135"/>
    </row>
    <row r="167" spans="30:41" s="147" customFormat="1" ht="13.5" customHeight="1" x14ac:dyDescent="0.15">
      <c r="AD167" s="135"/>
      <c r="AE167" s="135"/>
      <c r="AF167" s="135"/>
      <c r="AG167" s="135"/>
      <c r="AH167" s="135"/>
      <c r="AI167" s="135"/>
      <c r="AJ167" s="135"/>
      <c r="AK167" s="135"/>
      <c r="AL167" s="135"/>
      <c r="AM167" s="135"/>
      <c r="AN167" s="135"/>
      <c r="AO167" s="135"/>
    </row>
    <row r="168" spans="30:41" s="147" customFormat="1" ht="13.5" customHeight="1" x14ac:dyDescent="0.15">
      <c r="AD168" s="135"/>
      <c r="AE168" s="135"/>
      <c r="AF168" s="135"/>
      <c r="AG168" s="135"/>
      <c r="AH168" s="135"/>
      <c r="AI168" s="135"/>
      <c r="AJ168" s="135"/>
      <c r="AK168" s="135"/>
      <c r="AL168" s="135"/>
      <c r="AM168" s="135"/>
      <c r="AN168" s="135"/>
      <c r="AO168" s="135"/>
    </row>
    <row r="169" spans="30:41" s="147" customFormat="1" ht="13.5" customHeight="1" x14ac:dyDescent="0.15">
      <c r="AD169" s="135"/>
      <c r="AE169" s="135"/>
      <c r="AF169" s="135"/>
      <c r="AG169" s="135"/>
      <c r="AH169" s="135"/>
      <c r="AI169" s="135"/>
      <c r="AJ169" s="135"/>
      <c r="AK169" s="135"/>
      <c r="AL169" s="135"/>
      <c r="AM169" s="135"/>
      <c r="AN169" s="135"/>
      <c r="AO169" s="135"/>
    </row>
    <row r="170" spans="30:41" s="147" customFormat="1" ht="13.5" customHeight="1" x14ac:dyDescent="0.15">
      <c r="AD170" s="135"/>
      <c r="AE170" s="135"/>
      <c r="AF170" s="135"/>
      <c r="AG170" s="135"/>
      <c r="AH170" s="135"/>
      <c r="AI170" s="135"/>
      <c r="AJ170" s="135"/>
      <c r="AK170" s="135"/>
      <c r="AL170" s="135"/>
      <c r="AM170" s="135"/>
      <c r="AN170" s="135"/>
      <c r="AO170" s="135"/>
    </row>
    <row r="171" spans="30:41" s="147" customFormat="1" ht="13.5" customHeight="1" x14ac:dyDescent="0.15">
      <c r="AD171" s="135"/>
      <c r="AE171" s="135"/>
      <c r="AF171" s="135"/>
      <c r="AG171" s="135"/>
      <c r="AH171" s="135"/>
      <c r="AI171" s="135"/>
      <c r="AJ171" s="135"/>
      <c r="AK171" s="135"/>
      <c r="AL171" s="135"/>
      <c r="AM171" s="135"/>
      <c r="AN171" s="135"/>
      <c r="AO171" s="135"/>
    </row>
    <row r="172" spans="30:41" s="147" customFormat="1" ht="13.5" customHeight="1" x14ac:dyDescent="0.15">
      <c r="AD172" s="135"/>
      <c r="AE172" s="135"/>
      <c r="AF172" s="135"/>
      <c r="AG172" s="135"/>
      <c r="AH172" s="135"/>
      <c r="AI172" s="135"/>
      <c r="AJ172" s="135"/>
      <c r="AK172" s="135"/>
      <c r="AL172" s="135"/>
      <c r="AM172" s="135"/>
      <c r="AN172" s="135"/>
      <c r="AO172" s="135"/>
    </row>
    <row r="173" spans="30:41" s="147" customFormat="1" ht="13.5" customHeight="1" x14ac:dyDescent="0.15">
      <c r="AD173" s="135"/>
      <c r="AE173" s="135"/>
      <c r="AF173" s="135"/>
      <c r="AG173" s="135"/>
      <c r="AH173" s="135"/>
      <c r="AI173" s="135"/>
      <c r="AJ173" s="135"/>
      <c r="AK173" s="135"/>
      <c r="AL173" s="135"/>
      <c r="AM173" s="135"/>
      <c r="AN173" s="135"/>
      <c r="AO173" s="135"/>
    </row>
    <row r="174" spans="30:41" s="147" customFormat="1" ht="13.5" customHeight="1" x14ac:dyDescent="0.15">
      <c r="AD174" s="135"/>
      <c r="AE174" s="135"/>
      <c r="AF174" s="135"/>
      <c r="AG174" s="135"/>
      <c r="AH174" s="135"/>
      <c r="AI174" s="135"/>
      <c r="AJ174" s="135"/>
      <c r="AK174" s="135"/>
      <c r="AL174" s="135"/>
      <c r="AM174" s="135"/>
      <c r="AN174" s="135"/>
      <c r="AO174" s="135"/>
    </row>
    <row r="175" spans="30:41" s="147" customFormat="1" ht="13.5" customHeight="1" x14ac:dyDescent="0.15">
      <c r="AD175" s="135"/>
      <c r="AE175" s="135"/>
      <c r="AF175" s="135"/>
      <c r="AG175" s="135"/>
      <c r="AH175" s="135"/>
      <c r="AI175" s="135"/>
      <c r="AJ175" s="135"/>
      <c r="AK175" s="135"/>
      <c r="AL175" s="135"/>
      <c r="AM175" s="135"/>
      <c r="AN175" s="135"/>
      <c r="AO175" s="135"/>
    </row>
    <row r="176" spans="30:41" s="147" customFormat="1" ht="13.5" customHeight="1" x14ac:dyDescent="0.15">
      <c r="AD176" s="135"/>
      <c r="AE176" s="135"/>
      <c r="AF176" s="135"/>
      <c r="AG176" s="135"/>
      <c r="AH176" s="135"/>
      <c r="AI176" s="135"/>
      <c r="AJ176" s="135"/>
      <c r="AK176" s="135"/>
      <c r="AL176" s="135"/>
      <c r="AM176" s="135"/>
      <c r="AN176" s="135"/>
      <c r="AO176" s="135"/>
    </row>
    <row r="177" spans="30:41" s="147" customFormat="1" ht="13.5" customHeight="1" x14ac:dyDescent="0.15">
      <c r="AD177" s="135"/>
      <c r="AE177" s="135"/>
      <c r="AF177" s="135"/>
      <c r="AG177" s="135"/>
      <c r="AH177" s="135"/>
      <c r="AI177" s="135"/>
      <c r="AJ177" s="135"/>
      <c r="AK177" s="135"/>
      <c r="AL177" s="135"/>
      <c r="AM177" s="135"/>
      <c r="AN177" s="135"/>
      <c r="AO177" s="135"/>
    </row>
    <row r="178" spans="30:41" s="147" customFormat="1" ht="13.5" customHeight="1" x14ac:dyDescent="0.15">
      <c r="AD178" s="135"/>
      <c r="AE178" s="135"/>
      <c r="AF178" s="135"/>
      <c r="AG178" s="135"/>
      <c r="AH178" s="135"/>
      <c r="AI178" s="135"/>
      <c r="AJ178" s="135"/>
      <c r="AK178" s="135"/>
      <c r="AL178" s="135"/>
      <c r="AM178" s="135"/>
      <c r="AN178" s="135"/>
      <c r="AO178" s="135"/>
    </row>
    <row r="179" spans="30:41" s="147" customFormat="1" ht="13.5" customHeight="1" x14ac:dyDescent="0.15">
      <c r="AD179" s="135"/>
      <c r="AE179" s="135"/>
      <c r="AF179" s="135"/>
      <c r="AG179" s="135"/>
      <c r="AH179" s="135"/>
      <c r="AI179" s="135"/>
      <c r="AJ179" s="135"/>
      <c r="AK179" s="135"/>
      <c r="AL179" s="135"/>
      <c r="AM179" s="135"/>
      <c r="AN179" s="135"/>
      <c r="AO179" s="135"/>
    </row>
    <row r="180" spans="30:41" s="147" customFormat="1" ht="13.5" customHeight="1" x14ac:dyDescent="0.15">
      <c r="AD180" s="135"/>
      <c r="AE180" s="135"/>
      <c r="AF180" s="135"/>
      <c r="AG180" s="135"/>
      <c r="AH180" s="135"/>
      <c r="AI180" s="135"/>
      <c r="AJ180" s="135"/>
      <c r="AK180" s="135"/>
      <c r="AL180" s="135"/>
      <c r="AM180" s="135"/>
      <c r="AN180" s="135"/>
      <c r="AO180" s="135"/>
    </row>
    <row r="181" spans="30:41" s="147" customFormat="1" ht="13.5" customHeight="1" x14ac:dyDescent="0.15">
      <c r="AD181" s="135"/>
      <c r="AE181" s="135"/>
      <c r="AF181" s="135"/>
      <c r="AG181" s="135"/>
      <c r="AH181" s="135"/>
      <c r="AI181" s="135"/>
      <c r="AJ181" s="135"/>
      <c r="AK181" s="135"/>
      <c r="AL181" s="135"/>
      <c r="AM181" s="135"/>
      <c r="AN181" s="135"/>
      <c r="AO181" s="135"/>
    </row>
    <row r="182" spans="30:41" s="147" customFormat="1" ht="13.5" customHeight="1" x14ac:dyDescent="0.15">
      <c r="AD182" s="135"/>
      <c r="AE182" s="135"/>
      <c r="AF182" s="135"/>
      <c r="AG182" s="135"/>
      <c r="AH182" s="135"/>
      <c r="AI182" s="135"/>
      <c r="AJ182" s="135"/>
      <c r="AK182" s="135"/>
      <c r="AL182" s="135"/>
      <c r="AM182" s="135"/>
      <c r="AN182" s="135"/>
      <c r="AO182" s="135"/>
    </row>
    <row r="183" spans="30:41" s="147" customFormat="1" ht="13.5" customHeight="1" x14ac:dyDescent="0.15">
      <c r="AD183" s="135"/>
      <c r="AE183" s="135"/>
      <c r="AF183" s="135"/>
      <c r="AG183" s="135"/>
      <c r="AH183" s="135"/>
      <c r="AI183" s="135"/>
      <c r="AJ183" s="135"/>
      <c r="AK183" s="135"/>
      <c r="AL183" s="135"/>
      <c r="AM183" s="135"/>
      <c r="AN183" s="135"/>
      <c r="AO183" s="135"/>
    </row>
    <row r="184" spans="30:41" s="147" customFormat="1" ht="13.5" customHeight="1" x14ac:dyDescent="0.15">
      <c r="AD184" s="135"/>
      <c r="AE184" s="135"/>
      <c r="AF184" s="135"/>
      <c r="AG184" s="135"/>
      <c r="AH184" s="135"/>
      <c r="AI184" s="135"/>
      <c r="AJ184" s="135"/>
      <c r="AK184" s="135"/>
      <c r="AL184" s="135"/>
      <c r="AM184" s="135"/>
      <c r="AN184" s="135"/>
      <c r="AO184" s="135"/>
    </row>
    <row r="185" spans="30:41" s="147" customFormat="1" ht="13.5" customHeight="1" x14ac:dyDescent="0.15">
      <c r="AD185" s="135"/>
      <c r="AE185" s="135"/>
      <c r="AF185" s="135"/>
      <c r="AG185" s="135"/>
      <c r="AH185" s="135"/>
      <c r="AI185" s="135"/>
      <c r="AJ185" s="135"/>
      <c r="AK185" s="135"/>
      <c r="AL185" s="135"/>
      <c r="AM185" s="135"/>
      <c r="AN185" s="135"/>
      <c r="AO185" s="135"/>
    </row>
    <row r="186" spans="30:41" s="147" customFormat="1" ht="13.5" customHeight="1" x14ac:dyDescent="0.15">
      <c r="AD186" s="135"/>
      <c r="AE186" s="135"/>
      <c r="AF186" s="135"/>
      <c r="AG186" s="135"/>
      <c r="AH186" s="135"/>
      <c r="AI186" s="135"/>
      <c r="AJ186" s="135"/>
      <c r="AK186" s="135"/>
      <c r="AL186" s="135"/>
      <c r="AM186" s="135"/>
      <c r="AN186" s="135"/>
      <c r="AO186" s="135"/>
    </row>
    <row r="187" spans="30:41" s="147" customFormat="1" ht="13.5" customHeight="1" x14ac:dyDescent="0.15">
      <c r="AD187" s="135"/>
      <c r="AE187" s="135"/>
      <c r="AF187" s="135"/>
      <c r="AG187" s="135"/>
      <c r="AH187" s="135"/>
      <c r="AI187" s="135"/>
      <c r="AJ187" s="135"/>
      <c r="AK187" s="135"/>
      <c r="AL187" s="135"/>
      <c r="AM187" s="135"/>
      <c r="AN187" s="135"/>
      <c r="AO187" s="135"/>
    </row>
    <row r="188" spans="30:41" s="147" customFormat="1" ht="13.5" customHeight="1" x14ac:dyDescent="0.15">
      <c r="AD188" s="135"/>
      <c r="AE188" s="135"/>
      <c r="AF188" s="135"/>
      <c r="AG188" s="135"/>
      <c r="AH188" s="135"/>
      <c r="AI188" s="135"/>
      <c r="AJ188" s="135"/>
      <c r="AK188" s="135"/>
      <c r="AL188" s="135"/>
      <c r="AM188" s="135"/>
      <c r="AN188" s="135"/>
      <c r="AO188" s="135"/>
    </row>
    <row r="189" spans="30:41" s="147" customFormat="1" ht="13.5" customHeight="1" x14ac:dyDescent="0.15">
      <c r="AD189" s="135"/>
      <c r="AE189" s="135"/>
      <c r="AF189" s="135"/>
      <c r="AG189" s="135"/>
      <c r="AH189" s="135"/>
      <c r="AI189" s="135"/>
      <c r="AJ189" s="135"/>
      <c r="AK189" s="135"/>
      <c r="AL189" s="135"/>
      <c r="AM189" s="135"/>
      <c r="AN189" s="135"/>
      <c r="AO189" s="135"/>
    </row>
    <row r="190" spans="30:41" s="147" customFormat="1" ht="13.5" customHeight="1" x14ac:dyDescent="0.15">
      <c r="AD190" s="135"/>
      <c r="AE190" s="135"/>
      <c r="AF190" s="135"/>
      <c r="AG190" s="135"/>
      <c r="AH190" s="135"/>
      <c r="AI190" s="135"/>
      <c r="AJ190" s="135"/>
      <c r="AK190" s="135"/>
      <c r="AL190" s="135"/>
      <c r="AM190" s="135"/>
      <c r="AN190" s="135"/>
      <c r="AO190" s="135"/>
    </row>
    <row r="191" spans="30:41" s="147" customFormat="1" ht="13.5" customHeight="1" x14ac:dyDescent="0.15">
      <c r="AD191" s="135"/>
      <c r="AE191" s="135"/>
      <c r="AF191" s="135"/>
      <c r="AG191" s="135"/>
      <c r="AH191" s="135"/>
      <c r="AI191" s="135"/>
      <c r="AJ191" s="135"/>
      <c r="AK191" s="135"/>
      <c r="AL191" s="135"/>
      <c r="AM191" s="135"/>
      <c r="AN191" s="135"/>
      <c r="AO191" s="135"/>
    </row>
    <row r="192" spans="30:41" s="147" customFormat="1" ht="13.5" customHeight="1" x14ac:dyDescent="0.15">
      <c r="AD192" s="135"/>
      <c r="AE192" s="135"/>
      <c r="AF192" s="135"/>
      <c r="AG192" s="135"/>
      <c r="AH192" s="135"/>
      <c r="AI192" s="135"/>
      <c r="AJ192" s="135"/>
      <c r="AK192" s="135"/>
      <c r="AL192" s="135"/>
      <c r="AM192" s="135"/>
      <c r="AN192" s="135"/>
      <c r="AO192" s="135"/>
    </row>
    <row r="193" spans="30:41" s="147" customFormat="1" ht="13.5" customHeight="1" x14ac:dyDescent="0.15">
      <c r="AD193" s="135"/>
      <c r="AE193" s="135"/>
      <c r="AF193" s="135"/>
      <c r="AG193" s="135"/>
      <c r="AH193" s="135"/>
      <c r="AI193" s="135"/>
      <c r="AJ193" s="135"/>
      <c r="AK193" s="135"/>
      <c r="AL193" s="135"/>
      <c r="AM193" s="135"/>
      <c r="AN193" s="135"/>
      <c r="AO193" s="135"/>
    </row>
    <row r="194" spans="30:41" s="147" customFormat="1" ht="13.5" customHeight="1" x14ac:dyDescent="0.15">
      <c r="AD194" s="135"/>
      <c r="AE194" s="135"/>
      <c r="AF194" s="135"/>
      <c r="AG194" s="135"/>
      <c r="AH194" s="135"/>
      <c r="AI194" s="135"/>
      <c r="AJ194" s="135"/>
      <c r="AK194" s="135"/>
      <c r="AL194" s="135"/>
      <c r="AM194" s="135"/>
      <c r="AN194" s="135"/>
      <c r="AO194" s="135"/>
    </row>
    <row r="195" spans="30:41" s="147" customFormat="1" ht="13.5" customHeight="1" x14ac:dyDescent="0.15">
      <c r="AD195" s="135"/>
      <c r="AE195" s="135"/>
      <c r="AF195" s="135"/>
      <c r="AG195" s="135"/>
      <c r="AH195" s="135"/>
      <c r="AI195" s="135"/>
      <c r="AJ195" s="135"/>
      <c r="AK195" s="135"/>
      <c r="AL195" s="135"/>
      <c r="AM195" s="135"/>
      <c r="AN195" s="135"/>
      <c r="AO195" s="135"/>
    </row>
    <row r="196" spans="30:41" s="147" customFormat="1" ht="13.5" customHeight="1" x14ac:dyDescent="0.15">
      <c r="AD196" s="135"/>
      <c r="AE196" s="135"/>
      <c r="AF196" s="135"/>
      <c r="AG196" s="135"/>
      <c r="AH196" s="135"/>
      <c r="AI196" s="135"/>
      <c r="AJ196" s="135"/>
      <c r="AK196" s="135"/>
      <c r="AL196" s="135"/>
      <c r="AM196" s="135"/>
      <c r="AN196" s="135"/>
      <c r="AO196" s="135"/>
    </row>
    <row r="197" spans="30:41" s="147" customFormat="1" ht="13.5" customHeight="1" x14ac:dyDescent="0.15">
      <c r="AD197" s="135"/>
      <c r="AE197" s="135"/>
      <c r="AF197" s="135"/>
      <c r="AG197" s="135"/>
      <c r="AH197" s="135"/>
      <c r="AI197" s="135"/>
      <c r="AJ197" s="135"/>
      <c r="AK197" s="135"/>
      <c r="AL197" s="135"/>
      <c r="AM197" s="135"/>
      <c r="AN197" s="135"/>
      <c r="AO197" s="135"/>
    </row>
    <row r="198" spans="30:41" s="147" customFormat="1" ht="13.5" customHeight="1" x14ac:dyDescent="0.15">
      <c r="AD198" s="135"/>
      <c r="AE198" s="135"/>
      <c r="AF198" s="135"/>
      <c r="AG198" s="135"/>
      <c r="AH198" s="135"/>
      <c r="AI198" s="135"/>
      <c r="AJ198" s="135"/>
      <c r="AK198" s="135"/>
      <c r="AL198" s="135"/>
      <c r="AM198" s="135"/>
      <c r="AN198" s="135"/>
      <c r="AO198" s="135"/>
    </row>
    <row r="199" spans="30:41" s="147" customFormat="1" ht="13.5" customHeight="1" x14ac:dyDescent="0.15">
      <c r="AD199" s="135"/>
      <c r="AE199" s="135"/>
      <c r="AF199" s="135"/>
      <c r="AG199" s="135"/>
      <c r="AH199" s="135"/>
      <c r="AI199" s="135"/>
      <c r="AJ199" s="135"/>
      <c r="AK199" s="135"/>
      <c r="AL199" s="135"/>
      <c r="AM199" s="135"/>
      <c r="AN199" s="135"/>
      <c r="AO199" s="135"/>
    </row>
    <row r="200" spans="30:41" s="147" customFormat="1" ht="13.5" customHeight="1" x14ac:dyDescent="0.15">
      <c r="AD200" s="135"/>
      <c r="AE200" s="135"/>
      <c r="AF200" s="135"/>
      <c r="AG200" s="135"/>
      <c r="AH200" s="135"/>
      <c r="AI200" s="135"/>
      <c r="AJ200" s="135"/>
      <c r="AK200" s="135"/>
      <c r="AL200" s="135"/>
      <c r="AM200" s="135"/>
      <c r="AN200" s="135"/>
      <c r="AO200" s="135"/>
    </row>
    <row r="201" spans="30:41" s="147" customFormat="1" ht="13.5" customHeight="1" x14ac:dyDescent="0.15">
      <c r="AD201" s="135"/>
      <c r="AE201" s="135"/>
      <c r="AF201" s="135"/>
      <c r="AG201" s="135"/>
      <c r="AH201" s="135"/>
      <c r="AI201" s="135"/>
      <c r="AJ201" s="135"/>
      <c r="AK201" s="135"/>
      <c r="AL201" s="135"/>
      <c r="AM201" s="135"/>
      <c r="AN201" s="135"/>
      <c r="AO201" s="135"/>
    </row>
    <row r="202" spans="30:41" s="147" customFormat="1" ht="13.5" customHeight="1" x14ac:dyDescent="0.15">
      <c r="AD202" s="135"/>
      <c r="AE202" s="135"/>
      <c r="AF202" s="135"/>
      <c r="AG202" s="135"/>
      <c r="AH202" s="135"/>
      <c r="AI202" s="135"/>
      <c r="AJ202" s="135"/>
      <c r="AK202" s="135"/>
      <c r="AL202" s="135"/>
      <c r="AM202" s="135"/>
      <c r="AN202" s="135"/>
      <c r="AO202" s="135"/>
    </row>
    <row r="203" spans="30:41" s="147" customFormat="1" ht="13.5" customHeight="1" x14ac:dyDescent="0.15">
      <c r="AD203" s="135"/>
      <c r="AE203" s="135"/>
      <c r="AF203" s="135"/>
      <c r="AG203" s="135"/>
      <c r="AH203" s="135"/>
      <c r="AI203" s="135"/>
      <c r="AJ203" s="135"/>
      <c r="AK203" s="135"/>
      <c r="AL203" s="135"/>
      <c r="AM203" s="135"/>
      <c r="AN203" s="135"/>
      <c r="AO203" s="135"/>
    </row>
    <row r="204" spans="30:41" s="147" customFormat="1" ht="13.5" customHeight="1" x14ac:dyDescent="0.15">
      <c r="AD204" s="135"/>
      <c r="AE204" s="135"/>
      <c r="AF204" s="135"/>
      <c r="AG204" s="135"/>
      <c r="AH204" s="135"/>
      <c r="AI204" s="135"/>
      <c r="AJ204" s="135"/>
      <c r="AK204" s="135"/>
      <c r="AL204" s="135"/>
      <c r="AM204" s="135"/>
      <c r="AN204" s="135"/>
      <c r="AO204" s="135"/>
    </row>
    <row r="205" spans="30:41" s="147" customFormat="1" ht="13.5" customHeight="1" x14ac:dyDescent="0.15">
      <c r="AD205" s="135"/>
      <c r="AE205" s="135"/>
      <c r="AF205" s="135"/>
      <c r="AG205" s="135"/>
      <c r="AH205" s="135"/>
      <c r="AI205" s="135"/>
      <c r="AJ205" s="135"/>
      <c r="AK205" s="135"/>
      <c r="AL205" s="135"/>
      <c r="AM205" s="135"/>
      <c r="AN205" s="135"/>
      <c r="AO205" s="135"/>
    </row>
    <row r="206" spans="30:41" s="147" customFormat="1" ht="13.5" customHeight="1" x14ac:dyDescent="0.15">
      <c r="AD206" s="135"/>
      <c r="AE206" s="135"/>
      <c r="AF206" s="135"/>
      <c r="AG206" s="135"/>
      <c r="AH206" s="135"/>
      <c r="AI206" s="135"/>
      <c r="AJ206" s="135"/>
      <c r="AK206" s="135"/>
      <c r="AL206" s="135"/>
      <c r="AM206" s="135"/>
      <c r="AN206" s="135"/>
      <c r="AO206" s="135"/>
    </row>
    <row r="207" spans="30:41" s="147" customFormat="1" ht="13.5" customHeight="1" x14ac:dyDescent="0.15">
      <c r="AD207" s="135"/>
      <c r="AE207" s="135"/>
      <c r="AF207" s="135"/>
      <c r="AG207" s="135"/>
      <c r="AH207" s="135"/>
      <c r="AI207" s="135"/>
      <c r="AJ207" s="135"/>
      <c r="AK207" s="135"/>
      <c r="AL207" s="135"/>
      <c r="AM207" s="135"/>
      <c r="AN207" s="135"/>
      <c r="AO207" s="135"/>
    </row>
    <row r="208" spans="30:41" s="147" customFormat="1" ht="13.5" customHeight="1" x14ac:dyDescent="0.15">
      <c r="AD208" s="135"/>
      <c r="AE208" s="135"/>
      <c r="AF208" s="135"/>
      <c r="AG208" s="135"/>
      <c r="AH208" s="135"/>
      <c r="AI208" s="135"/>
      <c r="AJ208" s="135"/>
      <c r="AK208" s="135"/>
      <c r="AL208" s="135"/>
      <c r="AM208" s="135"/>
      <c r="AN208" s="135"/>
      <c r="AO208" s="135"/>
    </row>
    <row r="209" spans="30:41" s="147" customFormat="1" ht="13.5" customHeight="1" x14ac:dyDescent="0.15">
      <c r="AD209" s="135"/>
      <c r="AE209" s="135"/>
      <c r="AF209" s="135"/>
      <c r="AG209" s="135"/>
      <c r="AH209" s="135"/>
      <c r="AI209" s="135"/>
      <c r="AJ209" s="135"/>
      <c r="AK209" s="135"/>
      <c r="AL209" s="135"/>
      <c r="AM209" s="135"/>
      <c r="AN209" s="135"/>
      <c r="AO209" s="135"/>
    </row>
    <row r="210" spans="30:41" s="147" customFormat="1" ht="13.5" customHeight="1" x14ac:dyDescent="0.15">
      <c r="AD210" s="135"/>
      <c r="AE210" s="135"/>
      <c r="AF210" s="135"/>
      <c r="AG210" s="135"/>
      <c r="AH210" s="135"/>
      <c r="AI210" s="135"/>
      <c r="AJ210" s="135"/>
      <c r="AK210" s="135"/>
      <c r="AL210" s="135"/>
      <c r="AM210" s="135"/>
      <c r="AN210" s="135"/>
      <c r="AO210" s="135"/>
    </row>
    <row r="211" spans="30:41" s="147" customFormat="1" ht="13.5" customHeight="1" x14ac:dyDescent="0.15">
      <c r="AD211" s="135"/>
      <c r="AE211" s="135"/>
      <c r="AF211" s="135"/>
      <c r="AG211" s="135"/>
      <c r="AH211" s="135"/>
      <c r="AI211" s="135"/>
      <c r="AJ211" s="135"/>
      <c r="AK211" s="135"/>
      <c r="AL211" s="135"/>
      <c r="AM211" s="135"/>
      <c r="AN211" s="135"/>
      <c r="AO211" s="135"/>
    </row>
    <row r="212" spans="30:41" s="147" customFormat="1" ht="13.5" customHeight="1" x14ac:dyDescent="0.15">
      <c r="AD212" s="135"/>
      <c r="AE212" s="135"/>
      <c r="AF212" s="135"/>
      <c r="AG212" s="135"/>
      <c r="AH212" s="135"/>
      <c r="AI212" s="135"/>
      <c r="AJ212" s="135"/>
      <c r="AK212" s="135"/>
      <c r="AL212" s="135"/>
      <c r="AM212" s="135"/>
      <c r="AN212" s="135"/>
      <c r="AO212" s="135"/>
    </row>
    <row r="213" spans="30:41" s="147" customFormat="1" ht="13.5" customHeight="1" x14ac:dyDescent="0.15">
      <c r="AD213" s="135"/>
      <c r="AE213" s="135"/>
      <c r="AF213" s="135"/>
      <c r="AG213" s="135"/>
      <c r="AH213" s="135"/>
      <c r="AI213" s="135"/>
      <c r="AJ213" s="135"/>
      <c r="AK213" s="135"/>
      <c r="AL213" s="135"/>
      <c r="AM213" s="135"/>
      <c r="AN213" s="135"/>
      <c r="AO213" s="135"/>
    </row>
    <row r="214" spans="30:41" s="147" customFormat="1" ht="13.5" customHeight="1" x14ac:dyDescent="0.15">
      <c r="AD214" s="135"/>
      <c r="AE214" s="135"/>
      <c r="AF214" s="135"/>
      <c r="AG214" s="135"/>
      <c r="AH214" s="135"/>
      <c r="AI214" s="135"/>
      <c r="AJ214" s="135"/>
      <c r="AK214" s="135"/>
      <c r="AL214" s="135"/>
      <c r="AM214" s="135"/>
      <c r="AN214" s="135"/>
      <c r="AO214" s="135"/>
    </row>
    <row r="215" spans="30:41" s="147" customFormat="1" ht="13.5" customHeight="1" x14ac:dyDescent="0.15">
      <c r="AD215" s="135"/>
      <c r="AE215" s="135"/>
      <c r="AF215" s="135"/>
      <c r="AG215" s="135"/>
      <c r="AH215" s="135"/>
      <c r="AI215" s="135"/>
      <c r="AJ215" s="135"/>
      <c r="AK215" s="135"/>
      <c r="AL215" s="135"/>
      <c r="AM215" s="135"/>
      <c r="AN215" s="135"/>
      <c r="AO215" s="135"/>
    </row>
    <row r="216" spans="30:41" s="147" customFormat="1" ht="13.5" customHeight="1" x14ac:dyDescent="0.15">
      <c r="AD216" s="135"/>
      <c r="AE216" s="135"/>
      <c r="AF216" s="135"/>
      <c r="AG216" s="135"/>
      <c r="AH216" s="135"/>
      <c r="AI216" s="135"/>
      <c r="AJ216" s="135"/>
      <c r="AK216" s="135"/>
      <c r="AL216" s="135"/>
      <c r="AM216" s="135"/>
      <c r="AN216" s="135"/>
      <c r="AO216" s="135"/>
    </row>
    <row r="217" spans="30:41" s="147" customFormat="1" ht="13.5" customHeight="1" x14ac:dyDescent="0.15">
      <c r="AD217" s="135"/>
      <c r="AE217" s="135"/>
      <c r="AF217" s="135"/>
      <c r="AG217" s="135"/>
      <c r="AH217" s="135"/>
      <c r="AI217" s="135"/>
      <c r="AJ217" s="135"/>
      <c r="AK217" s="135"/>
      <c r="AL217" s="135"/>
      <c r="AM217" s="135"/>
      <c r="AN217" s="135"/>
      <c r="AO217" s="135"/>
    </row>
    <row r="218" spans="30:41" s="147" customFormat="1" ht="13.5" customHeight="1" x14ac:dyDescent="0.15">
      <c r="AD218" s="135"/>
      <c r="AE218" s="135"/>
      <c r="AF218" s="135"/>
      <c r="AG218" s="135"/>
      <c r="AH218" s="135"/>
      <c r="AI218" s="135"/>
      <c r="AJ218" s="135"/>
      <c r="AK218" s="135"/>
      <c r="AL218" s="135"/>
      <c r="AM218" s="135"/>
      <c r="AN218" s="135"/>
      <c r="AO218" s="135"/>
    </row>
    <row r="219" spans="30:41" s="147" customFormat="1" ht="13.5" customHeight="1" x14ac:dyDescent="0.15">
      <c r="AD219" s="135"/>
      <c r="AE219" s="135"/>
      <c r="AF219" s="135"/>
      <c r="AG219" s="135"/>
      <c r="AH219" s="135"/>
      <c r="AI219" s="135"/>
      <c r="AJ219" s="135"/>
      <c r="AK219" s="135"/>
      <c r="AL219" s="135"/>
      <c r="AM219" s="135"/>
      <c r="AN219" s="135"/>
      <c r="AO219" s="135"/>
    </row>
    <row r="220" spans="30:41" s="147" customFormat="1" ht="13.5" customHeight="1" x14ac:dyDescent="0.15">
      <c r="AD220" s="135"/>
      <c r="AE220" s="135"/>
      <c r="AF220" s="135"/>
      <c r="AG220" s="135"/>
      <c r="AH220" s="135"/>
      <c r="AI220" s="135"/>
      <c r="AJ220" s="135"/>
      <c r="AK220" s="135"/>
      <c r="AL220" s="135"/>
      <c r="AM220" s="135"/>
      <c r="AN220" s="135"/>
      <c r="AO220" s="135"/>
    </row>
    <row r="221" spans="30:41" s="147" customFormat="1" ht="13.5" customHeight="1" x14ac:dyDescent="0.15">
      <c r="AD221" s="135"/>
      <c r="AE221" s="135"/>
      <c r="AF221" s="135"/>
      <c r="AG221" s="135"/>
      <c r="AH221" s="135"/>
      <c r="AI221" s="135"/>
      <c r="AJ221" s="135"/>
      <c r="AK221" s="135"/>
      <c r="AL221" s="135"/>
      <c r="AM221" s="135"/>
      <c r="AN221" s="135"/>
      <c r="AO221" s="135"/>
    </row>
    <row r="222" spans="30:41" s="147" customFormat="1" ht="13.5" customHeight="1" x14ac:dyDescent="0.15">
      <c r="AD222" s="135"/>
      <c r="AE222" s="135"/>
      <c r="AF222" s="135"/>
      <c r="AG222" s="135"/>
      <c r="AH222" s="135"/>
      <c r="AI222" s="135"/>
      <c r="AJ222" s="135"/>
      <c r="AK222" s="135"/>
      <c r="AL222" s="135"/>
      <c r="AM222" s="135"/>
      <c r="AN222" s="135"/>
      <c r="AO222" s="135"/>
    </row>
    <row r="223" spans="30:41" s="147" customFormat="1" ht="13.5" customHeight="1" x14ac:dyDescent="0.15">
      <c r="AD223" s="135"/>
      <c r="AE223" s="135"/>
      <c r="AF223" s="135"/>
      <c r="AG223" s="135"/>
      <c r="AH223" s="135"/>
      <c r="AI223" s="135"/>
      <c r="AJ223" s="135"/>
      <c r="AK223" s="135"/>
      <c r="AL223" s="135"/>
      <c r="AM223" s="135"/>
      <c r="AN223" s="135"/>
      <c r="AO223" s="135"/>
    </row>
    <row r="224" spans="30:41" s="147" customFormat="1" ht="13.5" customHeight="1" x14ac:dyDescent="0.15">
      <c r="AD224" s="135"/>
      <c r="AE224" s="135"/>
      <c r="AF224" s="135"/>
      <c r="AG224" s="135"/>
      <c r="AH224" s="135"/>
      <c r="AI224" s="135"/>
      <c r="AJ224" s="135"/>
      <c r="AK224" s="135"/>
      <c r="AL224" s="135"/>
      <c r="AM224" s="135"/>
      <c r="AN224" s="135"/>
      <c r="AO224" s="135"/>
    </row>
    <row r="225" spans="30:41" s="147" customFormat="1" ht="13.5" customHeight="1" x14ac:dyDescent="0.15">
      <c r="AD225" s="135"/>
      <c r="AE225" s="135"/>
      <c r="AF225" s="135"/>
      <c r="AG225" s="135"/>
      <c r="AH225" s="135"/>
      <c r="AI225" s="135"/>
      <c r="AJ225" s="135"/>
      <c r="AK225" s="135"/>
      <c r="AL225" s="135"/>
      <c r="AM225" s="135"/>
      <c r="AN225" s="135"/>
      <c r="AO225" s="135"/>
    </row>
    <row r="226" spans="30:41" s="147" customFormat="1" ht="13.5" customHeight="1" x14ac:dyDescent="0.15">
      <c r="AD226" s="135"/>
      <c r="AE226" s="135"/>
      <c r="AF226" s="135"/>
      <c r="AG226" s="135"/>
      <c r="AH226" s="135"/>
      <c r="AI226" s="135"/>
      <c r="AJ226" s="135"/>
      <c r="AK226" s="135"/>
      <c r="AL226" s="135"/>
      <c r="AM226" s="135"/>
      <c r="AN226" s="135"/>
      <c r="AO226" s="135"/>
    </row>
    <row r="227" spans="30:41" s="147" customFormat="1" ht="13.5" customHeight="1" x14ac:dyDescent="0.15">
      <c r="AD227" s="135"/>
      <c r="AE227" s="135"/>
      <c r="AF227" s="135"/>
      <c r="AG227" s="135"/>
      <c r="AH227" s="135"/>
      <c r="AI227" s="135"/>
      <c r="AJ227" s="135"/>
      <c r="AK227" s="135"/>
      <c r="AL227" s="135"/>
      <c r="AM227" s="135"/>
      <c r="AN227" s="135"/>
      <c r="AO227" s="135"/>
    </row>
    <row r="228" spans="30:41" s="147" customFormat="1" ht="13.5" customHeight="1" x14ac:dyDescent="0.15">
      <c r="AD228" s="135"/>
      <c r="AE228" s="135"/>
      <c r="AF228" s="135"/>
      <c r="AG228" s="135"/>
      <c r="AH228" s="135"/>
      <c r="AI228" s="135"/>
      <c r="AJ228" s="135"/>
      <c r="AK228" s="135"/>
      <c r="AL228" s="135"/>
      <c r="AM228" s="135"/>
      <c r="AN228" s="135"/>
      <c r="AO228" s="135"/>
    </row>
    <row r="229" spans="30:41" s="147" customFormat="1" ht="13.5" customHeight="1" x14ac:dyDescent="0.15">
      <c r="AD229" s="135"/>
      <c r="AE229" s="135"/>
      <c r="AF229" s="135"/>
      <c r="AG229" s="135"/>
      <c r="AH229" s="135"/>
      <c r="AI229" s="135"/>
      <c r="AJ229" s="135"/>
      <c r="AK229" s="135"/>
      <c r="AL229" s="135"/>
      <c r="AM229" s="135"/>
      <c r="AN229" s="135"/>
      <c r="AO229" s="135"/>
    </row>
    <row r="230" spans="30:41" s="147" customFormat="1" ht="13.5" customHeight="1" x14ac:dyDescent="0.15">
      <c r="AD230" s="135"/>
      <c r="AE230" s="135"/>
      <c r="AF230" s="135"/>
      <c r="AG230" s="135"/>
      <c r="AH230" s="135"/>
      <c r="AI230" s="135"/>
      <c r="AJ230" s="135"/>
      <c r="AK230" s="135"/>
      <c r="AL230" s="135"/>
      <c r="AM230" s="135"/>
      <c r="AN230" s="135"/>
      <c r="AO230" s="135"/>
    </row>
    <row r="231" spans="30:41" s="147" customFormat="1" ht="13.5" customHeight="1" x14ac:dyDescent="0.15">
      <c r="AD231" s="135"/>
      <c r="AE231" s="135"/>
      <c r="AF231" s="135"/>
      <c r="AG231" s="135"/>
      <c r="AH231" s="135"/>
      <c r="AI231" s="135"/>
      <c r="AJ231" s="135"/>
      <c r="AK231" s="135"/>
      <c r="AL231" s="135"/>
      <c r="AM231" s="135"/>
      <c r="AN231" s="135"/>
      <c r="AO231" s="135"/>
    </row>
    <row r="232" spans="30:41" s="147" customFormat="1" ht="13.5" customHeight="1" x14ac:dyDescent="0.15">
      <c r="AD232" s="135"/>
      <c r="AE232" s="135"/>
      <c r="AF232" s="135"/>
      <c r="AG232" s="135"/>
      <c r="AH232" s="135"/>
      <c r="AI232" s="135"/>
      <c r="AJ232" s="135"/>
      <c r="AK232" s="135"/>
      <c r="AL232" s="135"/>
      <c r="AM232" s="135"/>
      <c r="AN232" s="135"/>
      <c r="AO232" s="135"/>
    </row>
    <row r="233" spans="30:41" s="147" customFormat="1" ht="13.5" customHeight="1" x14ac:dyDescent="0.15">
      <c r="AD233" s="135"/>
      <c r="AE233" s="135"/>
      <c r="AF233" s="135"/>
      <c r="AG233" s="135"/>
      <c r="AH233" s="135"/>
      <c r="AI233" s="135"/>
      <c r="AJ233" s="135"/>
      <c r="AK233" s="135"/>
      <c r="AL233" s="135"/>
      <c r="AM233" s="135"/>
      <c r="AN233" s="135"/>
      <c r="AO233" s="135"/>
    </row>
    <row r="234" spans="30:41" s="147" customFormat="1" ht="13.5" customHeight="1" x14ac:dyDescent="0.15">
      <c r="AD234" s="135"/>
      <c r="AE234" s="135"/>
      <c r="AF234" s="135"/>
      <c r="AG234" s="135"/>
      <c r="AH234" s="135"/>
      <c r="AI234" s="135"/>
      <c r="AJ234" s="135"/>
      <c r="AK234" s="135"/>
      <c r="AL234" s="135"/>
      <c r="AM234" s="135"/>
      <c r="AN234" s="135"/>
      <c r="AO234" s="135"/>
    </row>
    <row r="235" spans="30:41" s="147" customFormat="1" ht="13.5" customHeight="1" x14ac:dyDescent="0.15">
      <c r="AD235" s="135"/>
      <c r="AE235" s="135"/>
      <c r="AF235" s="135"/>
      <c r="AG235" s="135"/>
      <c r="AH235" s="135"/>
      <c r="AI235" s="135"/>
      <c r="AJ235" s="135"/>
      <c r="AK235" s="135"/>
      <c r="AL235" s="135"/>
      <c r="AM235" s="135"/>
      <c r="AN235" s="135"/>
      <c r="AO235" s="135"/>
    </row>
    <row r="236" spans="30:41" s="147" customFormat="1" ht="13.5" customHeight="1" x14ac:dyDescent="0.15">
      <c r="AD236" s="135"/>
      <c r="AE236" s="135"/>
      <c r="AF236" s="135"/>
      <c r="AG236" s="135"/>
      <c r="AH236" s="135"/>
      <c r="AI236" s="135"/>
      <c r="AJ236" s="135"/>
      <c r="AK236" s="135"/>
      <c r="AL236" s="135"/>
      <c r="AM236" s="135"/>
      <c r="AN236" s="135"/>
      <c r="AO236" s="135"/>
    </row>
    <row r="237" spans="30:41" s="147" customFormat="1" ht="13.5" customHeight="1" x14ac:dyDescent="0.15">
      <c r="AD237" s="135"/>
      <c r="AE237" s="135"/>
      <c r="AF237" s="135"/>
      <c r="AG237" s="135"/>
      <c r="AH237" s="135"/>
      <c r="AI237" s="135"/>
      <c r="AJ237" s="135"/>
      <c r="AK237" s="135"/>
      <c r="AL237" s="135"/>
      <c r="AM237" s="135"/>
      <c r="AN237" s="135"/>
      <c r="AO237" s="135"/>
    </row>
    <row r="238" spans="30:41" s="147" customFormat="1" ht="13.5" customHeight="1" x14ac:dyDescent="0.15">
      <c r="AD238" s="135"/>
      <c r="AE238" s="135"/>
      <c r="AF238" s="135"/>
      <c r="AG238" s="135"/>
      <c r="AH238" s="135"/>
      <c r="AI238" s="135"/>
      <c r="AJ238" s="135"/>
      <c r="AK238" s="135"/>
      <c r="AL238" s="135"/>
      <c r="AM238" s="135"/>
      <c r="AN238" s="135"/>
      <c r="AO238" s="135"/>
    </row>
    <row r="239" spans="30:41" s="147" customFormat="1" ht="13.5" customHeight="1" x14ac:dyDescent="0.15">
      <c r="AD239" s="135"/>
      <c r="AE239" s="135"/>
      <c r="AF239" s="135"/>
      <c r="AG239" s="135"/>
      <c r="AH239" s="135"/>
      <c r="AI239" s="135"/>
      <c r="AJ239" s="135"/>
      <c r="AK239" s="135"/>
      <c r="AL239" s="135"/>
      <c r="AM239" s="135"/>
      <c r="AN239" s="135"/>
      <c r="AO239" s="135"/>
    </row>
    <row r="240" spans="30:41" s="147" customFormat="1" ht="13.5" customHeight="1" x14ac:dyDescent="0.15">
      <c r="AD240" s="135"/>
      <c r="AE240" s="135"/>
      <c r="AF240" s="135"/>
      <c r="AG240" s="135"/>
      <c r="AH240" s="135"/>
      <c r="AI240" s="135"/>
      <c r="AJ240" s="135"/>
      <c r="AK240" s="135"/>
      <c r="AL240" s="135"/>
      <c r="AM240" s="135"/>
      <c r="AN240" s="135"/>
      <c r="AO240" s="135"/>
    </row>
    <row r="241" spans="30:41" s="147" customFormat="1" ht="13.5" customHeight="1" x14ac:dyDescent="0.15">
      <c r="AD241" s="135"/>
      <c r="AE241" s="135"/>
      <c r="AF241" s="135"/>
      <c r="AG241" s="135"/>
      <c r="AH241" s="135"/>
      <c r="AI241" s="135"/>
      <c r="AJ241" s="135"/>
      <c r="AK241" s="135"/>
      <c r="AL241" s="135"/>
      <c r="AM241" s="135"/>
      <c r="AN241" s="135"/>
      <c r="AO241" s="135"/>
    </row>
    <row r="242" spans="30:41" s="147" customFormat="1" ht="13.5" customHeight="1" x14ac:dyDescent="0.15">
      <c r="AD242" s="135"/>
      <c r="AE242" s="135"/>
      <c r="AF242" s="135"/>
      <c r="AG242" s="135"/>
      <c r="AH242" s="135"/>
      <c r="AI242" s="135"/>
      <c r="AJ242" s="135"/>
      <c r="AK242" s="135"/>
      <c r="AL242" s="135"/>
      <c r="AM242" s="135"/>
      <c r="AN242" s="135"/>
      <c r="AO242" s="135"/>
    </row>
    <row r="243" spans="30:41" s="147" customFormat="1" ht="13.5" customHeight="1" x14ac:dyDescent="0.15">
      <c r="AD243" s="135"/>
      <c r="AE243" s="135"/>
      <c r="AF243" s="135"/>
      <c r="AG243" s="135"/>
      <c r="AH243" s="135"/>
      <c r="AI243" s="135"/>
      <c r="AJ243" s="135"/>
      <c r="AK243" s="135"/>
      <c r="AL243" s="135"/>
      <c r="AM243" s="135"/>
      <c r="AN243" s="135"/>
      <c r="AO243" s="135"/>
    </row>
    <row r="244" spans="30:41" s="147" customFormat="1" ht="13.5" customHeight="1" x14ac:dyDescent="0.15">
      <c r="AD244" s="135"/>
      <c r="AE244" s="135"/>
      <c r="AF244" s="135"/>
      <c r="AG244" s="135"/>
      <c r="AH244" s="135"/>
      <c r="AI244" s="135"/>
      <c r="AJ244" s="135"/>
      <c r="AK244" s="135"/>
      <c r="AL244" s="135"/>
      <c r="AM244" s="135"/>
      <c r="AN244" s="135"/>
      <c r="AO244" s="135"/>
    </row>
    <row r="245" spans="30:41" s="147" customFormat="1" ht="13.5" customHeight="1" x14ac:dyDescent="0.15">
      <c r="AD245" s="135"/>
      <c r="AE245" s="135"/>
      <c r="AF245" s="135"/>
      <c r="AG245" s="135"/>
      <c r="AH245" s="135"/>
      <c r="AI245" s="135"/>
      <c r="AJ245" s="135"/>
      <c r="AK245" s="135"/>
      <c r="AL245" s="135"/>
      <c r="AM245" s="135"/>
      <c r="AN245" s="135"/>
      <c r="AO245" s="135"/>
    </row>
    <row r="246" spans="30:41" s="147" customFormat="1" ht="13.5" customHeight="1" x14ac:dyDescent="0.15">
      <c r="AD246" s="135"/>
      <c r="AE246" s="135"/>
      <c r="AF246" s="135"/>
      <c r="AG246" s="135"/>
      <c r="AH246" s="135"/>
      <c r="AI246" s="135"/>
      <c r="AJ246" s="135"/>
      <c r="AK246" s="135"/>
      <c r="AL246" s="135"/>
      <c r="AM246" s="135"/>
      <c r="AN246" s="135"/>
      <c r="AO246" s="135"/>
    </row>
    <row r="247" spans="30:41" s="147" customFormat="1" ht="13.5" customHeight="1" x14ac:dyDescent="0.15">
      <c r="AD247" s="135"/>
      <c r="AE247" s="135"/>
      <c r="AF247" s="135"/>
      <c r="AG247" s="135"/>
      <c r="AH247" s="135"/>
      <c r="AI247" s="135"/>
      <c r="AJ247" s="135"/>
      <c r="AK247" s="135"/>
      <c r="AL247" s="135"/>
      <c r="AM247" s="135"/>
      <c r="AN247" s="135"/>
      <c r="AO247" s="135"/>
    </row>
    <row r="248" spans="30:41" s="147" customFormat="1" ht="13.5" customHeight="1" x14ac:dyDescent="0.15">
      <c r="AD248" s="135"/>
      <c r="AE248" s="135"/>
      <c r="AF248" s="135"/>
      <c r="AG248" s="135"/>
      <c r="AH248" s="135"/>
      <c r="AI248" s="135"/>
      <c r="AJ248" s="135"/>
      <c r="AK248" s="135"/>
      <c r="AL248" s="135"/>
      <c r="AM248" s="135"/>
      <c r="AN248" s="135"/>
      <c r="AO248" s="135"/>
    </row>
    <row r="249" spans="30:41" s="147" customFormat="1" ht="13.5" customHeight="1" x14ac:dyDescent="0.15">
      <c r="AD249" s="135"/>
      <c r="AE249" s="135"/>
      <c r="AF249" s="135"/>
      <c r="AG249" s="135"/>
      <c r="AH249" s="135"/>
      <c r="AI249" s="135"/>
      <c r="AJ249" s="135"/>
      <c r="AK249" s="135"/>
      <c r="AL249" s="135"/>
      <c r="AM249" s="135"/>
      <c r="AN249" s="135"/>
      <c r="AO249" s="135"/>
    </row>
    <row r="250" spans="30:41" s="147" customFormat="1" ht="13.5" customHeight="1" x14ac:dyDescent="0.15">
      <c r="AD250" s="135"/>
      <c r="AE250" s="135"/>
      <c r="AF250" s="135"/>
      <c r="AG250" s="135"/>
      <c r="AH250" s="135"/>
      <c r="AI250" s="135"/>
      <c r="AJ250" s="135"/>
      <c r="AK250" s="135"/>
      <c r="AL250" s="135"/>
      <c r="AM250" s="135"/>
      <c r="AN250" s="135"/>
      <c r="AO250" s="135"/>
    </row>
    <row r="251" spans="30:41" s="147" customFormat="1" ht="13.5" customHeight="1" x14ac:dyDescent="0.15">
      <c r="AD251" s="135"/>
      <c r="AE251" s="135"/>
      <c r="AF251" s="135"/>
      <c r="AG251" s="135"/>
      <c r="AH251" s="135"/>
      <c r="AI251" s="135"/>
      <c r="AJ251" s="135"/>
      <c r="AK251" s="135"/>
      <c r="AL251" s="135"/>
      <c r="AM251" s="135"/>
      <c r="AN251" s="135"/>
      <c r="AO251" s="135"/>
    </row>
    <row r="252" spans="30:41" s="147" customFormat="1" ht="13.5" customHeight="1" x14ac:dyDescent="0.15">
      <c r="AD252" s="135"/>
      <c r="AE252" s="135"/>
      <c r="AF252" s="135"/>
      <c r="AG252" s="135"/>
      <c r="AH252" s="135"/>
      <c r="AI252" s="135"/>
      <c r="AJ252" s="135"/>
      <c r="AK252" s="135"/>
      <c r="AL252" s="135"/>
      <c r="AM252" s="135"/>
      <c r="AN252" s="135"/>
      <c r="AO252" s="135"/>
    </row>
    <row r="253" spans="30:41" s="147" customFormat="1" ht="13.5" customHeight="1" x14ac:dyDescent="0.15">
      <c r="AD253" s="135"/>
      <c r="AE253" s="135"/>
      <c r="AF253" s="135"/>
      <c r="AG253" s="135"/>
      <c r="AH253" s="135"/>
      <c r="AI253" s="135"/>
      <c r="AJ253" s="135"/>
      <c r="AK253" s="135"/>
      <c r="AL253" s="135"/>
      <c r="AM253" s="135"/>
      <c r="AN253" s="135"/>
      <c r="AO253" s="135"/>
    </row>
    <row r="254" spans="30:41" s="147" customFormat="1" ht="13.5" customHeight="1" x14ac:dyDescent="0.15">
      <c r="AD254" s="135"/>
      <c r="AE254" s="135"/>
      <c r="AF254" s="135"/>
      <c r="AG254" s="135"/>
      <c r="AH254" s="135"/>
      <c r="AI254" s="135"/>
      <c r="AJ254" s="135"/>
      <c r="AK254" s="135"/>
      <c r="AL254" s="135"/>
      <c r="AM254" s="135"/>
      <c r="AN254" s="135"/>
      <c r="AO254" s="135"/>
    </row>
    <row r="255" spans="30:41" s="147" customFormat="1" ht="13.5" customHeight="1" x14ac:dyDescent="0.15">
      <c r="AD255" s="135"/>
      <c r="AE255" s="135"/>
      <c r="AF255" s="135"/>
      <c r="AG255" s="135"/>
      <c r="AH255" s="135"/>
      <c r="AI255" s="135"/>
      <c r="AJ255" s="135"/>
      <c r="AK255" s="135"/>
      <c r="AL255" s="135"/>
      <c r="AM255" s="135"/>
      <c r="AN255" s="135"/>
      <c r="AO255" s="135"/>
    </row>
    <row r="256" spans="30:41" s="147" customFormat="1" ht="13.5" customHeight="1" x14ac:dyDescent="0.15">
      <c r="AD256" s="135"/>
      <c r="AE256" s="135"/>
      <c r="AF256" s="135"/>
      <c r="AG256" s="135"/>
      <c r="AH256" s="135"/>
      <c r="AI256" s="135"/>
      <c r="AJ256" s="135"/>
      <c r="AK256" s="135"/>
      <c r="AL256" s="135"/>
      <c r="AM256" s="135"/>
      <c r="AN256" s="135"/>
      <c r="AO256" s="135"/>
    </row>
    <row r="257" spans="30:41" s="147" customFormat="1" ht="13.5" customHeight="1" x14ac:dyDescent="0.15">
      <c r="AD257" s="135"/>
      <c r="AE257" s="135"/>
      <c r="AF257" s="135"/>
      <c r="AG257" s="135"/>
      <c r="AH257" s="135"/>
      <c r="AI257" s="135"/>
      <c r="AJ257" s="135"/>
      <c r="AK257" s="135"/>
      <c r="AL257" s="135"/>
      <c r="AM257" s="135"/>
      <c r="AN257" s="135"/>
      <c r="AO257" s="135"/>
    </row>
  </sheetData>
  <sheetProtection algorithmName="SHA-512" hashValue="St4UN6bU/uaLG/5ASeLR3eom/MZvXZrcKyI6HBrF4GfTGJmilawsdPtgaEQvSOjJJPpwjAOIvlzrhG487TOPEQ==" saltValue="ZQSQ7Lr0c8DuuKLhxULE3A==" spinCount="100000" sheet="1" objects="1" scenarios="1"/>
  <mergeCells count="31">
    <mergeCell ref="D9:M9"/>
    <mergeCell ref="B5:AO5"/>
    <mergeCell ref="L11:R13"/>
    <mergeCell ref="AK17:AM19"/>
    <mergeCell ref="T14:AM16"/>
    <mergeCell ref="AB7:AC8"/>
    <mergeCell ref="AJ7:AK8"/>
    <mergeCell ref="AL7:AM8"/>
    <mergeCell ref="AF7:AG8"/>
    <mergeCell ref="AH7:AI8"/>
    <mergeCell ref="Z7:AA8"/>
    <mergeCell ref="K10:N10"/>
    <mergeCell ref="AD7:AE8"/>
    <mergeCell ref="L17:R19"/>
    <mergeCell ref="T17:AJ19"/>
    <mergeCell ref="T11:AM13"/>
    <mergeCell ref="L14:R16"/>
    <mergeCell ref="D44:E44"/>
    <mergeCell ref="D42:E42"/>
    <mergeCell ref="C22:AN23"/>
    <mergeCell ref="D40:E40"/>
    <mergeCell ref="L26:R28"/>
    <mergeCell ref="L32:R34"/>
    <mergeCell ref="D43:E43"/>
    <mergeCell ref="D39:E39"/>
    <mergeCell ref="T29:AM31"/>
    <mergeCell ref="AK32:AM34"/>
    <mergeCell ref="T32:AJ34"/>
    <mergeCell ref="D41:E41"/>
    <mergeCell ref="L29:R31"/>
    <mergeCell ref="T26:AM28"/>
  </mergeCells>
  <phoneticPr fontId="2"/>
  <dataValidations count="1">
    <dataValidation type="list" allowBlank="1" showInputMessage="1" showErrorMessage="1" sqref="W51:X51 P51:Q51 N35:O35 T35:U35 Z35:AA35 N39:O39 T39:U39 Z39:AA39 N44:O44 T44:U44 Z44:AA44 N48:O48 T48:U48 Z48:AA48">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57"/>
  <sheetViews>
    <sheetView showGridLines="0" view="pageBreakPreview" zoomScaleNormal="100" zoomScaleSheetLayoutView="100" workbookViewId="0">
      <selection activeCell="AS54" sqref="AS54"/>
    </sheetView>
  </sheetViews>
  <sheetFormatPr defaultRowHeight="13.5" x14ac:dyDescent="0.15"/>
  <cols>
    <col min="1" max="29" width="2.625" style="147" customWidth="1"/>
    <col min="30" max="61" width="2.625" style="135" customWidth="1"/>
    <col min="62" max="16384" width="9" style="135"/>
  </cols>
  <sheetData>
    <row r="1" spans="1:41" s="79" customFormat="1" ht="30" customHeight="1" x14ac:dyDescent="0.15">
      <c r="B1" s="285" t="s">
        <v>656</v>
      </c>
      <c r="C1" s="286"/>
      <c r="D1" s="286"/>
    </row>
    <row r="2" spans="1:41" s="79" customFormat="1" ht="30" customHeight="1" x14ac:dyDescent="0.15">
      <c r="B2" s="285"/>
      <c r="C2" s="287" t="s">
        <v>477</v>
      </c>
      <c r="D2" s="286"/>
    </row>
    <row r="3" spans="1:41" s="79" customFormat="1" ht="30" customHeight="1" x14ac:dyDescent="0.15">
      <c r="B3" s="285"/>
      <c r="C3" s="287" t="s">
        <v>479</v>
      </c>
      <c r="D3" s="286"/>
    </row>
    <row r="4" spans="1:41" ht="13.5" customHeight="1" x14ac:dyDescent="0.15">
      <c r="B4" s="135" t="s">
        <v>624</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row>
    <row r="5" spans="1:41" ht="39" customHeight="1" x14ac:dyDescent="0.15">
      <c r="A5" s="84"/>
      <c r="B5" s="821" t="s">
        <v>128</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row>
    <row r="6" spans="1:41" ht="13.5" customHeight="1" x14ac:dyDescent="0.15">
      <c r="A6" s="84"/>
      <c r="B6" s="199"/>
      <c r="C6" s="199"/>
      <c r="D6" s="200"/>
      <c r="E6" s="199"/>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row>
    <row r="7" spans="1:41" ht="13.5" customHeight="1" x14ac:dyDescent="0.15">
      <c r="Z7" s="823" t="s">
        <v>88</v>
      </c>
      <c r="AA7" s="823"/>
      <c r="AB7" s="822">
        <f>基本情報入力票!$T$5</f>
        <v>0</v>
      </c>
      <c r="AC7" s="822"/>
      <c r="AD7" s="823" t="s">
        <v>89</v>
      </c>
      <c r="AE7" s="823"/>
      <c r="AF7" s="822">
        <f>基本情報入力票!$AB$5</f>
        <v>0</v>
      </c>
      <c r="AG7" s="822"/>
      <c r="AH7" s="823" t="s">
        <v>90</v>
      </c>
      <c r="AI7" s="823"/>
      <c r="AJ7" s="822">
        <f>基本情報入力票!$AJ$5</f>
        <v>0</v>
      </c>
      <c r="AK7" s="822"/>
      <c r="AL7" s="823" t="s">
        <v>91</v>
      </c>
      <c r="AM7" s="823"/>
      <c r="AN7" s="147"/>
      <c r="AO7" s="147"/>
    </row>
    <row r="8" spans="1:41" ht="13.5" customHeight="1" x14ac:dyDescent="0.15">
      <c r="Z8" s="823"/>
      <c r="AA8" s="823"/>
      <c r="AB8" s="822"/>
      <c r="AC8" s="822"/>
      <c r="AD8" s="823"/>
      <c r="AE8" s="823"/>
      <c r="AF8" s="822"/>
      <c r="AG8" s="822"/>
      <c r="AH8" s="823"/>
      <c r="AI8" s="823"/>
      <c r="AJ8" s="822"/>
      <c r="AK8" s="822"/>
      <c r="AL8" s="823"/>
      <c r="AM8" s="823"/>
      <c r="AN8" s="147"/>
      <c r="AO8" s="147"/>
    </row>
    <row r="9" spans="1:41" ht="20.100000000000001" customHeight="1" x14ac:dyDescent="0.15">
      <c r="A9" s="135"/>
      <c r="D9" s="820" t="s">
        <v>651</v>
      </c>
      <c r="E9" s="820"/>
      <c r="F9" s="820"/>
      <c r="G9" s="820"/>
      <c r="H9" s="820"/>
      <c r="I9" s="820"/>
      <c r="J9" s="820"/>
      <c r="K9" s="820"/>
      <c r="L9" s="820"/>
      <c r="M9" s="820"/>
      <c r="AD9" s="147"/>
      <c r="AE9" s="147"/>
      <c r="AF9" s="147"/>
      <c r="AG9" s="147"/>
      <c r="AH9" s="147"/>
      <c r="AI9" s="147"/>
      <c r="AJ9" s="147"/>
      <c r="AK9" s="147"/>
      <c r="AL9" s="147"/>
      <c r="AM9" s="147"/>
      <c r="AN9" s="147"/>
    </row>
    <row r="10" spans="1:41" ht="20.100000000000001" customHeight="1" x14ac:dyDescent="0.15">
      <c r="D10" s="135"/>
      <c r="E10" s="135"/>
      <c r="F10" s="135"/>
      <c r="G10" s="135"/>
      <c r="H10" s="135"/>
      <c r="I10" s="135"/>
      <c r="J10" s="135"/>
      <c r="K10" s="823" t="s">
        <v>129</v>
      </c>
      <c r="L10" s="823"/>
      <c r="M10" s="823"/>
      <c r="N10" s="823"/>
      <c r="AD10" s="147"/>
      <c r="AE10" s="147"/>
      <c r="AF10" s="147"/>
      <c r="AG10" s="147"/>
      <c r="AH10" s="147"/>
      <c r="AI10" s="147"/>
      <c r="AJ10" s="147"/>
      <c r="AK10" s="147"/>
      <c r="AL10" s="147"/>
      <c r="AM10" s="147"/>
      <c r="AN10" s="147"/>
    </row>
    <row r="11" spans="1:41" ht="13.5" customHeight="1" x14ac:dyDescent="0.15">
      <c r="L11" s="590" t="s">
        <v>97</v>
      </c>
      <c r="M11" s="590"/>
      <c r="N11" s="590"/>
      <c r="O11" s="590"/>
      <c r="P11" s="590"/>
      <c r="Q11" s="590"/>
      <c r="R11" s="590"/>
      <c r="T11" s="591" t="str">
        <f>基本情報入力票!$P$14&amp;基本情報入力票!$P$15</f>
        <v/>
      </c>
      <c r="U11" s="591" t="str">
        <f>基本情報入力票!$Q$8&amp;"　"&amp;基本情報入力票!$S$8</f>
        <v>□　市内</v>
      </c>
      <c r="V11" s="591" t="str">
        <f>基本情報入力票!$Q$8&amp;"　"&amp;基本情報入力票!$S$8</f>
        <v>□　市内</v>
      </c>
      <c r="W11" s="591" t="str">
        <f>基本情報入力票!$Q$8&amp;"　"&amp;基本情報入力票!$S$8</f>
        <v>□　市内</v>
      </c>
      <c r="X11" s="591" t="str">
        <f>基本情報入力票!$Q$8&amp;"　"&amp;基本情報入力票!$S$8</f>
        <v>□　市内</v>
      </c>
      <c r="Y11" s="591" t="str">
        <f>基本情報入力票!$Q$8&amp;"　"&amp;基本情報入力票!$S$8</f>
        <v>□　市内</v>
      </c>
      <c r="Z11" s="591" t="str">
        <f>基本情報入力票!$Q$8&amp;"　"&amp;基本情報入力票!$S$8</f>
        <v>□　市内</v>
      </c>
      <c r="AA11" s="591" t="str">
        <f>基本情報入力票!$Q$8&amp;"　"&amp;基本情報入力票!$S$8</f>
        <v>□　市内</v>
      </c>
      <c r="AB11" s="591" t="str">
        <f>基本情報入力票!$Q$8&amp;"　"&amp;基本情報入力票!$S$8</f>
        <v>□　市内</v>
      </c>
      <c r="AC11" s="591" t="str">
        <f>基本情報入力票!$Q$8&amp;"　"&amp;基本情報入力票!$S$8</f>
        <v>□　市内</v>
      </c>
      <c r="AD11" s="591" t="str">
        <f>基本情報入力票!$Q$8&amp;"　"&amp;基本情報入力票!$S$8</f>
        <v>□　市内</v>
      </c>
      <c r="AE11" s="591" t="str">
        <f>基本情報入力票!$Q$8&amp;"　"&amp;基本情報入力票!$S$8</f>
        <v>□　市内</v>
      </c>
      <c r="AF11" s="591" t="str">
        <f>基本情報入力票!$Q$8&amp;"　"&amp;基本情報入力票!$S$8</f>
        <v>□　市内</v>
      </c>
      <c r="AG11" s="591" t="str">
        <f>基本情報入力票!$Q$8&amp;"　"&amp;基本情報入力票!$S$8</f>
        <v>□　市内</v>
      </c>
      <c r="AH11" s="591" t="str">
        <f>基本情報入力票!$Q$8&amp;"　"&amp;基本情報入力票!$S$8</f>
        <v>□　市内</v>
      </c>
      <c r="AI11" s="591" t="str">
        <f>基本情報入力票!$Q$8&amp;"　"&amp;基本情報入力票!$S$8</f>
        <v>□　市内</v>
      </c>
      <c r="AJ11" s="591" t="str">
        <f>基本情報入力票!$Q$8&amp;"　"&amp;基本情報入力票!$S$8</f>
        <v>□　市内</v>
      </c>
      <c r="AK11" s="591" t="str">
        <f>基本情報入力票!$Q$8&amp;"　"&amp;基本情報入力票!$S$8</f>
        <v>□　市内</v>
      </c>
      <c r="AL11" s="591" t="str">
        <f>基本情報入力票!$Q$8&amp;"　"&amp;基本情報入力票!$S$8</f>
        <v>□　市内</v>
      </c>
      <c r="AM11" s="591" t="str">
        <f>基本情報入力票!$Q$8&amp;"　"&amp;基本情報入力票!$S$8</f>
        <v>□　市内</v>
      </c>
      <c r="AN11" s="147"/>
    </row>
    <row r="12" spans="1:41" ht="13.5" customHeight="1" x14ac:dyDescent="0.15">
      <c r="L12" s="590"/>
      <c r="M12" s="590"/>
      <c r="N12" s="590"/>
      <c r="O12" s="590"/>
      <c r="P12" s="590"/>
      <c r="Q12" s="590"/>
      <c r="R12" s="590"/>
      <c r="T12" s="591" t="str">
        <f>基本情報入力票!$Q$8&amp;"　"&amp;基本情報入力票!$S$8</f>
        <v>□　市内</v>
      </c>
      <c r="U12" s="591" t="str">
        <f>基本情報入力票!$Q$8&amp;"　"&amp;基本情報入力票!$S$8</f>
        <v>□　市内</v>
      </c>
      <c r="V12" s="591" t="str">
        <f>基本情報入力票!$Q$8&amp;"　"&amp;基本情報入力票!$S$8</f>
        <v>□　市内</v>
      </c>
      <c r="W12" s="591" t="str">
        <f>基本情報入力票!$Q$8&amp;"　"&amp;基本情報入力票!$S$8</f>
        <v>□　市内</v>
      </c>
      <c r="X12" s="591" t="str">
        <f>基本情報入力票!$Q$8&amp;"　"&amp;基本情報入力票!$S$8</f>
        <v>□　市内</v>
      </c>
      <c r="Y12" s="591" t="str">
        <f>基本情報入力票!$Q$8&amp;"　"&amp;基本情報入力票!$S$8</f>
        <v>□　市内</v>
      </c>
      <c r="Z12" s="591" t="str">
        <f>基本情報入力票!$Q$8&amp;"　"&amp;基本情報入力票!$S$8</f>
        <v>□　市内</v>
      </c>
      <c r="AA12" s="591" t="str">
        <f>基本情報入力票!$Q$8&amp;"　"&amp;基本情報入力票!$S$8</f>
        <v>□　市内</v>
      </c>
      <c r="AB12" s="591" t="str">
        <f>基本情報入力票!$Q$8&amp;"　"&amp;基本情報入力票!$S$8</f>
        <v>□　市内</v>
      </c>
      <c r="AC12" s="591" t="str">
        <f>基本情報入力票!$Q$8&amp;"　"&amp;基本情報入力票!$S$8</f>
        <v>□　市内</v>
      </c>
      <c r="AD12" s="591" t="str">
        <f>基本情報入力票!$Q$8&amp;"　"&amp;基本情報入力票!$S$8</f>
        <v>□　市内</v>
      </c>
      <c r="AE12" s="591" t="str">
        <f>基本情報入力票!$Q$8&amp;"　"&amp;基本情報入力票!$S$8</f>
        <v>□　市内</v>
      </c>
      <c r="AF12" s="591" t="str">
        <f>基本情報入力票!$Q$8&amp;"　"&amp;基本情報入力票!$S$8</f>
        <v>□　市内</v>
      </c>
      <c r="AG12" s="591" t="str">
        <f>基本情報入力票!$Q$8&amp;"　"&amp;基本情報入力票!$S$8</f>
        <v>□　市内</v>
      </c>
      <c r="AH12" s="591" t="str">
        <f>基本情報入力票!$Q$8&amp;"　"&amp;基本情報入力票!$S$8</f>
        <v>□　市内</v>
      </c>
      <c r="AI12" s="591" t="str">
        <f>基本情報入力票!$Q$8&amp;"　"&amp;基本情報入力票!$S$8</f>
        <v>□　市内</v>
      </c>
      <c r="AJ12" s="591" t="str">
        <f>基本情報入力票!$Q$8&amp;"　"&amp;基本情報入力票!$S$8</f>
        <v>□　市内</v>
      </c>
      <c r="AK12" s="591" t="str">
        <f>基本情報入力票!$Q$8&amp;"　"&amp;基本情報入力票!$S$8</f>
        <v>□　市内</v>
      </c>
      <c r="AL12" s="591" t="str">
        <f>基本情報入力票!$Q$8&amp;"　"&amp;基本情報入力票!$S$8</f>
        <v>□　市内</v>
      </c>
      <c r="AM12" s="591" t="str">
        <f>基本情報入力票!$Q$8&amp;"　"&amp;基本情報入力票!$S$8</f>
        <v>□　市内</v>
      </c>
      <c r="AN12" s="147"/>
    </row>
    <row r="13" spans="1:41" ht="13.5" customHeight="1" x14ac:dyDescent="0.15">
      <c r="L13" s="590"/>
      <c r="M13" s="590"/>
      <c r="N13" s="590"/>
      <c r="O13" s="590"/>
      <c r="P13" s="590"/>
      <c r="Q13" s="590"/>
      <c r="R13" s="590"/>
      <c r="T13" s="591" t="str">
        <f>基本情報入力票!$Q$8&amp;"　"&amp;基本情報入力票!$S$8</f>
        <v>□　市内</v>
      </c>
      <c r="U13" s="591" t="str">
        <f>基本情報入力票!$Q$8&amp;"　"&amp;基本情報入力票!$S$8</f>
        <v>□　市内</v>
      </c>
      <c r="V13" s="591" t="str">
        <f>基本情報入力票!$Q$8&amp;"　"&amp;基本情報入力票!$S$8</f>
        <v>□　市内</v>
      </c>
      <c r="W13" s="591" t="str">
        <f>基本情報入力票!$Q$8&amp;"　"&amp;基本情報入力票!$S$8</f>
        <v>□　市内</v>
      </c>
      <c r="X13" s="591" t="str">
        <f>基本情報入力票!$Q$8&amp;"　"&amp;基本情報入力票!$S$8</f>
        <v>□　市内</v>
      </c>
      <c r="Y13" s="591" t="str">
        <f>基本情報入力票!$Q$8&amp;"　"&amp;基本情報入力票!$S$8</f>
        <v>□　市内</v>
      </c>
      <c r="Z13" s="591" t="str">
        <f>基本情報入力票!$Q$8&amp;"　"&amp;基本情報入力票!$S$8</f>
        <v>□　市内</v>
      </c>
      <c r="AA13" s="591" t="str">
        <f>基本情報入力票!$Q$8&amp;"　"&amp;基本情報入力票!$S$8</f>
        <v>□　市内</v>
      </c>
      <c r="AB13" s="591" t="str">
        <f>基本情報入力票!$Q$8&amp;"　"&amp;基本情報入力票!$S$8</f>
        <v>□　市内</v>
      </c>
      <c r="AC13" s="591" t="str">
        <f>基本情報入力票!$Q$8&amp;"　"&amp;基本情報入力票!$S$8</f>
        <v>□　市内</v>
      </c>
      <c r="AD13" s="591" t="str">
        <f>基本情報入力票!$Q$8&amp;"　"&amp;基本情報入力票!$S$8</f>
        <v>□　市内</v>
      </c>
      <c r="AE13" s="591" t="str">
        <f>基本情報入力票!$Q$8&amp;"　"&amp;基本情報入力票!$S$8</f>
        <v>□　市内</v>
      </c>
      <c r="AF13" s="591" t="str">
        <f>基本情報入力票!$Q$8&amp;"　"&amp;基本情報入力票!$S$8</f>
        <v>□　市内</v>
      </c>
      <c r="AG13" s="591" t="str">
        <f>基本情報入力票!$Q$8&amp;"　"&amp;基本情報入力票!$S$8</f>
        <v>□　市内</v>
      </c>
      <c r="AH13" s="591" t="str">
        <f>基本情報入力票!$Q$8&amp;"　"&amp;基本情報入力票!$S$8</f>
        <v>□　市内</v>
      </c>
      <c r="AI13" s="591" t="str">
        <f>基本情報入力票!$Q$8&amp;"　"&amp;基本情報入力票!$S$8</f>
        <v>□　市内</v>
      </c>
      <c r="AJ13" s="591" t="str">
        <f>基本情報入力票!$Q$8&amp;"　"&amp;基本情報入力票!$S$8</f>
        <v>□　市内</v>
      </c>
      <c r="AK13" s="591" t="str">
        <f>基本情報入力票!$Q$8&amp;"　"&amp;基本情報入力票!$S$8</f>
        <v>□　市内</v>
      </c>
      <c r="AL13" s="591" t="str">
        <f>基本情報入力票!$Q$8&amp;"　"&amp;基本情報入力票!$S$8</f>
        <v>□　市内</v>
      </c>
      <c r="AM13" s="591" t="str">
        <f>基本情報入力票!$Q$8&amp;"　"&amp;基本情報入力票!$S$8</f>
        <v>□　市内</v>
      </c>
      <c r="AN13" s="147"/>
    </row>
    <row r="14" spans="1:41" ht="13.5" customHeight="1" x14ac:dyDescent="0.15">
      <c r="L14" s="590" t="s">
        <v>14</v>
      </c>
      <c r="M14" s="590"/>
      <c r="N14" s="590"/>
      <c r="O14" s="590"/>
      <c r="P14" s="590"/>
      <c r="Q14" s="590"/>
      <c r="R14" s="590"/>
      <c r="T14" s="591">
        <f>基本情報入力票!$P$10</f>
        <v>0</v>
      </c>
      <c r="U14" s="591"/>
      <c r="V14" s="591"/>
      <c r="W14" s="591"/>
      <c r="X14" s="591"/>
      <c r="Y14" s="591"/>
      <c r="Z14" s="591"/>
      <c r="AA14" s="591"/>
      <c r="AB14" s="591"/>
      <c r="AC14" s="591"/>
      <c r="AD14" s="591"/>
      <c r="AE14" s="591"/>
      <c r="AF14" s="591"/>
      <c r="AG14" s="591"/>
      <c r="AH14" s="591"/>
      <c r="AI14" s="591"/>
      <c r="AJ14" s="591"/>
      <c r="AK14" s="591"/>
      <c r="AL14" s="591"/>
      <c r="AM14" s="591"/>
      <c r="AN14" s="147"/>
    </row>
    <row r="15" spans="1:41" ht="13.5" customHeight="1" x14ac:dyDescent="0.15">
      <c r="L15" s="590"/>
      <c r="M15" s="590"/>
      <c r="N15" s="590"/>
      <c r="O15" s="590"/>
      <c r="P15" s="590"/>
      <c r="Q15" s="590"/>
      <c r="R15" s="590"/>
      <c r="T15" s="591"/>
      <c r="U15" s="591"/>
      <c r="V15" s="591"/>
      <c r="W15" s="591"/>
      <c r="X15" s="591"/>
      <c r="Y15" s="591"/>
      <c r="Z15" s="591"/>
      <c r="AA15" s="591"/>
      <c r="AB15" s="591"/>
      <c r="AC15" s="591"/>
      <c r="AD15" s="591"/>
      <c r="AE15" s="591"/>
      <c r="AF15" s="591"/>
      <c r="AG15" s="591"/>
      <c r="AH15" s="591"/>
      <c r="AI15" s="591"/>
      <c r="AJ15" s="591"/>
      <c r="AK15" s="591"/>
      <c r="AL15" s="591"/>
      <c r="AM15" s="591"/>
      <c r="AN15" s="147"/>
    </row>
    <row r="16" spans="1:41" s="147" customFormat="1" ht="13.5" customHeight="1" x14ac:dyDescent="0.15">
      <c r="L16" s="590"/>
      <c r="M16" s="590"/>
      <c r="N16" s="590"/>
      <c r="O16" s="590"/>
      <c r="P16" s="590"/>
      <c r="Q16" s="590"/>
      <c r="R16" s="590"/>
      <c r="T16" s="591"/>
      <c r="U16" s="591"/>
      <c r="V16" s="591"/>
      <c r="W16" s="591"/>
      <c r="X16" s="591"/>
      <c r="Y16" s="591"/>
      <c r="Z16" s="591"/>
      <c r="AA16" s="591"/>
      <c r="AB16" s="591"/>
      <c r="AC16" s="591"/>
      <c r="AD16" s="591"/>
      <c r="AE16" s="591"/>
      <c r="AF16" s="591"/>
      <c r="AG16" s="591"/>
      <c r="AH16" s="591"/>
      <c r="AI16" s="591"/>
      <c r="AJ16" s="591"/>
      <c r="AK16" s="591"/>
      <c r="AL16" s="591"/>
      <c r="AM16" s="591"/>
      <c r="AO16" s="135"/>
    </row>
    <row r="17" spans="2:43" s="147" customFormat="1" ht="13.5" customHeight="1" x14ac:dyDescent="0.15">
      <c r="L17" s="590" t="s">
        <v>93</v>
      </c>
      <c r="M17" s="590"/>
      <c r="N17" s="590"/>
      <c r="O17" s="590"/>
      <c r="P17" s="590"/>
      <c r="Q17" s="590"/>
      <c r="R17" s="590"/>
      <c r="T17" s="591" t="str">
        <f>基本情報入力票!$P$11&amp;"　"&amp;基本情報入力票!$P$13</f>
        <v>　</v>
      </c>
      <c r="U17" s="591"/>
      <c r="V17" s="591"/>
      <c r="W17" s="591"/>
      <c r="X17" s="591"/>
      <c r="Y17" s="591"/>
      <c r="Z17" s="591"/>
      <c r="AA17" s="591"/>
      <c r="AB17" s="591"/>
      <c r="AC17" s="591"/>
      <c r="AD17" s="591"/>
      <c r="AE17" s="591"/>
      <c r="AF17" s="591"/>
      <c r="AG17" s="591"/>
      <c r="AH17" s="591"/>
      <c r="AI17" s="591"/>
      <c r="AJ17" s="591"/>
      <c r="AK17" s="819" t="s">
        <v>215</v>
      </c>
      <c r="AL17" s="819"/>
      <c r="AM17" s="819"/>
      <c r="AO17" s="135"/>
    </row>
    <row r="18" spans="2:43" s="147" customFormat="1" ht="13.5" customHeight="1" x14ac:dyDescent="0.15">
      <c r="L18" s="590"/>
      <c r="M18" s="590"/>
      <c r="N18" s="590"/>
      <c r="O18" s="590"/>
      <c r="P18" s="590"/>
      <c r="Q18" s="590"/>
      <c r="R18" s="590"/>
      <c r="T18" s="591"/>
      <c r="U18" s="591"/>
      <c r="V18" s="591"/>
      <c r="W18" s="591"/>
      <c r="X18" s="591"/>
      <c r="Y18" s="591"/>
      <c r="Z18" s="591"/>
      <c r="AA18" s="591"/>
      <c r="AB18" s="591"/>
      <c r="AC18" s="591"/>
      <c r="AD18" s="591"/>
      <c r="AE18" s="591"/>
      <c r="AF18" s="591"/>
      <c r="AG18" s="591"/>
      <c r="AH18" s="591"/>
      <c r="AI18" s="591"/>
      <c r="AJ18" s="591"/>
      <c r="AK18" s="819"/>
      <c r="AL18" s="819"/>
      <c r="AM18" s="819"/>
      <c r="AO18" s="135"/>
    </row>
    <row r="19" spans="2:43" s="147" customFormat="1" ht="13.5" customHeight="1" x14ac:dyDescent="0.15">
      <c r="L19" s="590"/>
      <c r="M19" s="590"/>
      <c r="N19" s="590"/>
      <c r="O19" s="590"/>
      <c r="P19" s="590"/>
      <c r="Q19" s="590"/>
      <c r="R19" s="590"/>
      <c r="T19" s="591"/>
      <c r="U19" s="591"/>
      <c r="V19" s="591"/>
      <c r="W19" s="591"/>
      <c r="X19" s="591"/>
      <c r="Y19" s="591"/>
      <c r="Z19" s="591"/>
      <c r="AA19" s="591"/>
      <c r="AB19" s="591"/>
      <c r="AC19" s="591"/>
      <c r="AD19" s="591"/>
      <c r="AE19" s="591"/>
      <c r="AF19" s="591"/>
      <c r="AG19" s="591"/>
      <c r="AH19" s="591"/>
      <c r="AI19" s="591"/>
      <c r="AJ19" s="591"/>
      <c r="AK19" s="819"/>
      <c r="AL19" s="819"/>
      <c r="AM19" s="819"/>
      <c r="AO19" s="135"/>
    </row>
    <row r="20" spans="2:43" s="147" customFormat="1" ht="13.5" customHeight="1" x14ac:dyDescent="0.15">
      <c r="Q20" s="84"/>
      <c r="R20" s="84"/>
      <c r="S20" s="84"/>
      <c r="T20" s="84"/>
      <c r="U20" s="84"/>
      <c r="V20" s="84"/>
      <c r="W20" s="84"/>
      <c r="Y20" s="161"/>
      <c r="Z20" s="161"/>
      <c r="AA20" s="161"/>
      <c r="AB20" s="161"/>
      <c r="AC20" s="161"/>
      <c r="AD20" s="161"/>
      <c r="AE20" s="161"/>
      <c r="AF20" s="161"/>
      <c r="AG20" s="161"/>
      <c r="AH20" s="161"/>
      <c r="AI20" s="161"/>
      <c r="AJ20" s="161"/>
      <c r="AK20" s="203"/>
      <c r="AL20" s="203"/>
      <c r="AM20" s="144"/>
      <c r="AO20" s="135"/>
    </row>
    <row r="21" spans="2:43" s="147" customFormat="1" ht="13.5" customHeight="1" x14ac:dyDescent="0.15">
      <c r="B21" s="161"/>
      <c r="C21" s="161"/>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161"/>
      <c r="AO21" s="161"/>
    </row>
    <row r="22" spans="2:43" s="147" customFormat="1" ht="13.5" customHeight="1" x14ac:dyDescent="0.15">
      <c r="B22" s="161"/>
      <c r="C22" s="818" t="s">
        <v>130</v>
      </c>
      <c r="D22" s="818"/>
      <c r="E22" s="818"/>
      <c r="F22" s="818"/>
      <c r="G22" s="818"/>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161"/>
    </row>
    <row r="23" spans="2:43" s="147" customFormat="1" ht="13.5" customHeight="1" x14ac:dyDescent="0.15">
      <c r="B23" s="16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818"/>
      <c r="AE23" s="818"/>
      <c r="AF23" s="818"/>
      <c r="AG23" s="818"/>
      <c r="AH23" s="818"/>
      <c r="AI23" s="818"/>
      <c r="AJ23" s="818"/>
      <c r="AK23" s="818"/>
      <c r="AL23" s="818"/>
      <c r="AM23" s="818"/>
      <c r="AN23" s="818"/>
      <c r="AO23" s="161"/>
    </row>
    <row r="24" spans="2:43" s="147" customFormat="1" ht="13.5" customHeight="1" x14ac:dyDescent="0.15">
      <c r="B24" s="161"/>
      <c r="C24" s="161"/>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161"/>
      <c r="AO24" s="161"/>
    </row>
    <row r="25" spans="2:43" s="147" customFormat="1" ht="13.5" customHeight="1" x14ac:dyDescent="0.15">
      <c r="B25" s="161"/>
      <c r="C25" s="205" t="s">
        <v>100</v>
      </c>
      <c r="D25" s="206"/>
      <c r="E25" s="206" t="s">
        <v>131</v>
      </c>
      <c r="F25" s="161"/>
      <c r="G25" s="161"/>
      <c r="H25" s="161"/>
      <c r="I25" s="161"/>
      <c r="J25" s="161"/>
      <c r="K25" s="161"/>
      <c r="L25" s="161"/>
      <c r="M25" s="161"/>
      <c r="N25" s="161"/>
      <c r="O25" s="161"/>
      <c r="P25" s="161"/>
      <c r="Q25" s="161"/>
      <c r="R25" s="161"/>
      <c r="S25" s="161"/>
      <c r="T25" s="161"/>
      <c r="U25" s="161"/>
      <c r="V25" s="161"/>
      <c r="W25" s="161"/>
      <c r="X25" s="161"/>
      <c r="Y25" s="161"/>
      <c r="Z25" s="206"/>
      <c r="AA25" s="206"/>
      <c r="AB25" s="206"/>
      <c r="AC25" s="206"/>
      <c r="AD25" s="206"/>
      <c r="AE25" s="206"/>
      <c r="AF25" s="206"/>
      <c r="AG25" s="206"/>
      <c r="AH25" s="206"/>
      <c r="AI25" s="206"/>
      <c r="AJ25" s="206"/>
      <c r="AK25" s="206"/>
      <c r="AL25" s="206"/>
      <c r="AM25" s="206"/>
      <c r="AN25" s="161"/>
      <c r="AO25" s="161"/>
      <c r="AP25" s="201"/>
      <c r="AQ25" s="201"/>
    </row>
    <row r="26" spans="2:43" s="147" customFormat="1" ht="13.5" customHeight="1" x14ac:dyDescent="0.15">
      <c r="B26" s="161"/>
      <c r="C26" s="161"/>
      <c r="D26" s="161"/>
      <c r="E26" s="161"/>
      <c r="F26" s="161"/>
      <c r="G26" s="161"/>
      <c r="H26" s="161"/>
      <c r="I26" s="161"/>
      <c r="J26" s="161"/>
      <c r="K26" s="161"/>
      <c r="L26" s="590" t="s">
        <v>77</v>
      </c>
      <c r="M26" s="590"/>
      <c r="N26" s="590"/>
      <c r="O26" s="590"/>
      <c r="P26" s="590"/>
      <c r="Q26" s="590"/>
      <c r="R26" s="590"/>
      <c r="T26" s="591" t="str">
        <f>基本情報入力票!$BX$33&amp;基本情報入力票!$BX$34</f>
        <v/>
      </c>
      <c r="U26" s="591" t="str">
        <f>基本情報入力票!$Q$8&amp;"　"&amp;基本情報入力票!$S$8</f>
        <v>□　市内</v>
      </c>
      <c r="V26" s="591" t="str">
        <f>基本情報入力票!$Q$8&amp;"　"&amp;基本情報入力票!$S$8</f>
        <v>□　市内</v>
      </c>
      <c r="W26" s="591" t="str">
        <f>基本情報入力票!$Q$8&amp;"　"&amp;基本情報入力票!$S$8</f>
        <v>□　市内</v>
      </c>
      <c r="X26" s="591" t="str">
        <f>基本情報入力票!$Q$8&amp;"　"&amp;基本情報入力票!$S$8</f>
        <v>□　市内</v>
      </c>
      <c r="Y26" s="591" t="str">
        <f>基本情報入力票!$Q$8&amp;"　"&amp;基本情報入力票!$S$8</f>
        <v>□　市内</v>
      </c>
      <c r="Z26" s="591" t="str">
        <f>基本情報入力票!$Q$8&amp;"　"&amp;基本情報入力票!$S$8</f>
        <v>□　市内</v>
      </c>
      <c r="AA26" s="591" t="str">
        <f>基本情報入力票!$Q$8&amp;"　"&amp;基本情報入力票!$S$8</f>
        <v>□　市内</v>
      </c>
      <c r="AB26" s="591" t="str">
        <f>基本情報入力票!$Q$8&amp;"　"&amp;基本情報入力票!$S$8</f>
        <v>□　市内</v>
      </c>
      <c r="AC26" s="591" t="str">
        <f>基本情報入力票!$Q$8&amp;"　"&amp;基本情報入力票!$S$8</f>
        <v>□　市内</v>
      </c>
      <c r="AD26" s="591" t="str">
        <f>基本情報入力票!$Q$8&amp;"　"&amp;基本情報入力票!$S$8</f>
        <v>□　市内</v>
      </c>
      <c r="AE26" s="591" t="str">
        <f>基本情報入力票!$Q$8&amp;"　"&amp;基本情報入力票!$S$8</f>
        <v>□　市内</v>
      </c>
      <c r="AF26" s="591" t="str">
        <f>基本情報入力票!$Q$8&amp;"　"&amp;基本情報入力票!$S$8</f>
        <v>□　市内</v>
      </c>
      <c r="AG26" s="591" t="str">
        <f>基本情報入力票!$Q$8&amp;"　"&amp;基本情報入力票!$S$8</f>
        <v>□　市内</v>
      </c>
      <c r="AH26" s="591" t="str">
        <f>基本情報入力票!$Q$8&amp;"　"&amp;基本情報入力票!$S$8</f>
        <v>□　市内</v>
      </c>
      <c r="AI26" s="591" t="str">
        <f>基本情報入力票!$Q$8&amp;"　"&amp;基本情報入力票!$S$8</f>
        <v>□　市内</v>
      </c>
      <c r="AJ26" s="591" t="str">
        <f>基本情報入力票!$Q$8&amp;"　"&amp;基本情報入力票!$S$8</f>
        <v>□　市内</v>
      </c>
      <c r="AK26" s="591" t="str">
        <f>基本情報入力票!$Q$8&amp;"　"&amp;基本情報入力票!$S$8</f>
        <v>□　市内</v>
      </c>
      <c r="AL26" s="591" t="str">
        <f>基本情報入力票!$Q$8&amp;"　"&amp;基本情報入力票!$S$8</f>
        <v>□　市内</v>
      </c>
      <c r="AM26" s="591" t="str">
        <f>基本情報入力票!$Q$8&amp;"　"&amp;基本情報入力票!$S$8</f>
        <v>□　市内</v>
      </c>
      <c r="AN26" s="161"/>
      <c r="AO26" s="161"/>
      <c r="AP26" s="201"/>
      <c r="AQ26" s="201"/>
    </row>
    <row r="27" spans="2:43" s="147" customFormat="1" ht="13.5" customHeight="1" x14ac:dyDescent="0.15">
      <c r="B27" s="161"/>
      <c r="C27" s="161"/>
      <c r="D27" s="161"/>
      <c r="E27" s="161"/>
      <c r="F27" s="161"/>
      <c r="G27" s="161"/>
      <c r="H27" s="161"/>
      <c r="I27" s="161"/>
      <c r="J27" s="161"/>
      <c r="K27" s="161"/>
      <c r="L27" s="590"/>
      <c r="M27" s="590"/>
      <c r="N27" s="590"/>
      <c r="O27" s="590"/>
      <c r="P27" s="590"/>
      <c r="Q27" s="590"/>
      <c r="R27" s="590"/>
      <c r="T27" s="591" t="str">
        <f>基本情報入力票!$Q$8&amp;"　"&amp;基本情報入力票!$S$8</f>
        <v>□　市内</v>
      </c>
      <c r="U27" s="591" t="str">
        <f>基本情報入力票!$Q$8&amp;"　"&amp;基本情報入力票!$S$8</f>
        <v>□　市内</v>
      </c>
      <c r="V27" s="591" t="str">
        <f>基本情報入力票!$Q$8&amp;"　"&amp;基本情報入力票!$S$8</f>
        <v>□　市内</v>
      </c>
      <c r="W27" s="591" t="str">
        <f>基本情報入力票!$Q$8&amp;"　"&amp;基本情報入力票!$S$8</f>
        <v>□　市内</v>
      </c>
      <c r="X27" s="591" t="str">
        <f>基本情報入力票!$Q$8&amp;"　"&amp;基本情報入力票!$S$8</f>
        <v>□　市内</v>
      </c>
      <c r="Y27" s="591" t="str">
        <f>基本情報入力票!$Q$8&amp;"　"&amp;基本情報入力票!$S$8</f>
        <v>□　市内</v>
      </c>
      <c r="Z27" s="591" t="str">
        <f>基本情報入力票!$Q$8&amp;"　"&amp;基本情報入力票!$S$8</f>
        <v>□　市内</v>
      </c>
      <c r="AA27" s="591" t="str">
        <f>基本情報入力票!$Q$8&amp;"　"&amp;基本情報入力票!$S$8</f>
        <v>□　市内</v>
      </c>
      <c r="AB27" s="591" t="str">
        <f>基本情報入力票!$Q$8&amp;"　"&amp;基本情報入力票!$S$8</f>
        <v>□　市内</v>
      </c>
      <c r="AC27" s="591" t="str">
        <f>基本情報入力票!$Q$8&amp;"　"&amp;基本情報入力票!$S$8</f>
        <v>□　市内</v>
      </c>
      <c r="AD27" s="591" t="str">
        <f>基本情報入力票!$Q$8&amp;"　"&amp;基本情報入力票!$S$8</f>
        <v>□　市内</v>
      </c>
      <c r="AE27" s="591" t="str">
        <f>基本情報入力票!$Q$8&amp;"　"&amp;基本情報入力票!$S$8</f>
        <v>□　市内</v>
      </c>
      <c r="AF27" s="591" t="str">
        <f>基本情報入力票!$Q$8&amp;"　"&amp;基本情報入力票!$S$8</f>
        <v>□　市内</v>
      </c>
      <c r="AG27" s="591" t="str">
        <f>基本情報入力票!$Q$8&amp;"　"&amp;基本情報入力票!$S$8</f>
        <v>□　市内</v>
      </c>
      <c r="AH27" s="591" t="str">
        <f>基本情報入力票!$Q$8&amp;"　"&amp;基本情報入力票!$S$8</f>
        <v>□　市内</v>
      </c>
      <c r="AI27" s="591" t="str">
        <f>基本情報入力票!$Q$8&amp;"　"&amp;基本情報入力票!$S$8</f>
        <v>□　市内</v>
      </c>
      <c r="AJ27" s="591" t="str">
        <f>基本情報入力票!$Q$8&amp;"　"&amp;基本情報入力票!$S$8</f>
        <v>□　市内</v>
      </c>
      <c r="AK27" s="591" t="str">
        <f>基本情報入力票!$Q$8&amp;"　"&amp;基本情報入力票!$S$8</f>
        <v>□　市内</v>
      </c>
      <c r="AL27" s="591" t="str">
        <f>基本情報入力票!$Q$8&amp;"　"&amp;基本情報入力票!$S$8</f>
        <v>□　市内</v>
      </c>
      <c r="AM27" s="591" t="str">
        <f>基本情報入力票!$Q$8&amp;"　"&amp;基本情報入力票!$S$8</f>
        <v>□　市内</v>
      </c>
      <c r="AN27" s="161"/>
      <c r="AO27" s="161"/>
      <c r="AP27" s="201"/>
      <c r="AQ27" s="201"/>
    </row>
    <row r="28" spans="2:43" s="147" customFormat="1" ht="13.5" customHeight="1" x14ac:dyDescent="0.15">
      <c r="B28" s="161"/>
      <c r="C28" s="207"/>
      <c r="F28" s="206"/>
      <c r="G28" s="206"/>
      <c r="H28" s="206"/>
      <c r="I28" s="206"/>
      <c r="J28" s="206"/>
      <c r="K28" s="206"/>
      <c r="L28" s="590"/>
      <c r="M28" s="590"/>
      <c r="N28" s="590"/>
      <c r="O28" s="590"/>
      <c r="P28" s="590"/>
      <c r="Q28" s="590"/>
      <c r="R28" s="590"/>
      <c r="T28" s="591" t="str">
        <f>基本情報入力票!$Q$8&amp;"　"&amp;基本情報入力票!$S$8</f>
        <v>□　市内</v>
      </c>
      <c r="U28" s="591" t="str">
        <f>基本情報入力票!$Q$8&amp;"　"&amp;基本情報入力票!$S$8</f>
        <v>□　市内</v>
      </c>
      <c r="V28" s="591" t="str">
        <f>基本情報入力票!$Q$8&amp;"　"&amp;基本情報入力票!$S$8</f>
        <v>□　市内</v>
      </c>
      <c r="W28" s="591" t="str">
        <f>基本情報入力票!$Q$8&amp;"　"&amp;基本情報入力票!$S$8</f>
        <v>□　市内</v>
      </c>
      <c r="X28" s="591" t="str">
        <f>基本情報入力票!$Q$8&amp;"　"&amp;基本情報入力票!$S$8</f>
        <v>□　市内</v>
      </c>
      <c r="Y28" s="591" t="str">
        <f>基本情報入力票!$Q$8&amp;"　"&amp;基本情報入力票!$S$8</f>
        <v>□　市内</v>
      </c>
      <c r="Z28" s="591" t="str">
        <f>基本情報入力票!$Q$8&amp;"　"&amp;基本情報入力票!$S$8</f>
        <v>□　市内</v>
      </c>
      <c r="AA28" s="591" t="str">
        <f>基本情報入力票!$Q$8&amp;"　"&amp;基本情報入力票!$S$8</f>
        <v>□　市内</v>
      </c>
      <c r="AB28" s="591" t="str">
        <f>基本情報入力票!$Q$8&amp;"　"&amp;基本情報入力票!$S$8</f>
        <v>□　市内</v>
      </c>
      <c r="AC28" s="591" t="str">
        <f>基本情報入力票!$Q$8&amp;"　"&amp;基本情報入力票!$S$8</f>
        <v>□　市内</v>
      </c>
      <c r="AD28" s="591" t="str">
        <f>基本情報入力票!$Q$8&amp;"　"&amp;基本情報入力票!$S$8</f>
        <v>□　市内</v>
      </c>
      <c r="AE28" s="591" t="str">
        <f>基本情報入力票!$Q$8&amp;"　"&amp;基本情報入力票!$S$8</f>
        <v>□　市内</v>
      </c>
      <c r="AF28" s="591" t="str">
        <f>基本情報入力票!$Q$8&amp;"　"&amp;基本情報入力票!$S$8</f>
        <v>□　市内</v>
      </c>
      <c r="AG28" s="591" t="str">
        <f>基本情報入力票!$Q$8&amp;"　"&amp;基本情報入力票!$S$8</f>
        <v>□　市内</v>
      </c>
      <c r="AH28" s="591" t="str">
        <f>基本情報入力票!$Q$8&amp;"　"&amp;基本情報入力票!$S$8</f>
        <v>□　市内</v>
      </c>
      <c r="AI28" s="591" t="str">
        <f>基本情報入力票!$Q$8&amp;"　"&amp;基本情報入力票!$S$8</f>
        <v>□　市内</v>
      </c>
      <c r="AJ28" s="591" t="str">
        <f>基本情報入力票!$Q$8&amp;"　"&amp;基本情報入力票!$S$8</f>
        <v>□　市内</v>
      </c>
      <c r="AK28" s="591" t="str">
        <f>基本情報入力票!$Q$8&amp;"　"&amp;基本情報入力票!$S$8</f>
        <v>□　市内</v>
      </c>
      <c r="AL28" s="591" t="str">
        <f>基本情報入力票!$Q$8&amp;"　"&amp;基本情報入力票!$S$8</f>
        <v>□　市内</v>
      </c>
      <c r="AM28" s="591" t="str">
        <f>基本情報入力票!$Q$8&amp;"　"&amp;基本情報入力票!$S$8</f>
        <v>□　市内</v>
      </c>
      <c r="AN28" s="161"/>
      <c r="AO28" s="161"/>
    </row>
    <row r="29" spans="2:43" s="147" customFormat="1" ht="13.5" customHeight="1" x14ac:dyDescent="0.15">
      <c r="B29" s="161"/>
      <c r="C29" s="207"/>
      <c r="F29" s="206"/>
      <c r="G29" s="206"/>
      <c r="H29" s="206"/>
      <c r="I29" s="206"/>
      <c r="J29" s="206"/>
      <c r="K29" s="206"/>
      <c r="L29" s="590" t="s">
        <v>14</v>
      </c>
      <c r="M29" s="590"/>
      <c r="N29" s="590"/>
      <c r="O29" s="590"/>
      <c r="P29" s="590"/>
      <c r="Q29" s="590"/>
      <c r="R29" s="590"/>
      <c r="T29" s="591" t="str">
        <f>基本情報入力票!$P$10&amp;"　"&amp;基本情報入力票!$BX$29</f>
        <v>　</v>
      </c>
      <c r="U29" s="591"/>
      <c r="V29" s="591"/>
      <c r="W29" s="591"/>
      <c r="X29" s="591"/>
      <c r="Y29" s="591"/>
      <c r="Z29" s="591"/>
      <c r="AA29" s="591"/>
      <c r="AB29" s="591"/>
      <c r="AC29" s="591"/>
      <c r="AD29" s="591"/>
      <c r="AE29" s="591"/>
      <c r="AF29" s="591"/>
      <c r="AG29" s="591"/>
      <c r="AH29" s="591"/>
      <c r="AI29" s="591"/>
      <c r="AJ29" s="591"/>
      <c r="AK29" s="591"/>
      <c r="AL29" s="591"/>
      <c r="AM29" s="591"/>
      <c r="AN29" s="161"/>
      <c r="AO29" s="161"/>
    </row>
    <row r="30" spans="2:43" s="147" customFormat="1" ht="13.5" customHeight="1" x14ac:dyDescent="0.15">
      <c r="B30" s="161"/>
      <c r="C30" s="207"/>
      <c r="F30" s="206"/>
      <c r="G30" s="206"/>
      <c r="H30" s="206"/>
      <c r="I30" s="206"/>
      <c r="J30" s="206"/>
      <c r="K30" s="206"/>
      <c r="L30" s="590"/>
      <c r="M30" s="590"/>
      <c r="N30" s="590"/>
      <c r="O30" s="590"/>
      <c r="P30" s="590"/>
      <c r="Q30" s="590"/>
      <c r="R30" s="590"/>
      <c r="T30" s="591"/>
      <c r="U30" s="591"/>
      <c r="V30" s="591"/>
      <c r="W30" s="591"/>
      <c r="X30" s="591"/>
      <c r="Y30" s="591"/>
      <c r="Z30" s="591"/>
      <c r="AA30" s="591"/>
      <c r="AB30" s="591"/>
      <c r="AC30" s="591"/>
      <c r="AD30" s="591"/>
      <c r="AE30" s="591"/>
      <c r="AF30" s="591"/>
      <c r="AG30" s="591"/>
      <c r="AH30" s="591"/>
      <c r="AI30" s="591"/>
      <c r="AJ30" s="591"/>
      <c r="AK30" s="591"/>
      <c r="AL30" s="591"/>
      <c r="AM30" s="591"/>
      <c r="AN30" s="161"/>
      <c r="AO30" s="161"/>
    </row>
    <row r="31" spans="2:43" s="147" customFormat="1" ht="13.5" customHeight="1" x14ac:dyDescent="0.15">
      <c r="B31" s="161"/>
      <c r="C31" s="207"/>
      <c r="F31" s="206"/>
      <c r="G31" s="206"/>
      <c r="H31" s="206"/>
      <c r="I31" s="206"/>
      <c r="J31" s="206"/>
      <c r="K31" s="206"/>
      <c r="L31" s="590"/>
      <c r="M31" s="590"/>
      <c r="N31" s="590"/>
      <c r="O31" s="590"/>
      <c r="P31" s="590"/>
      <c r="Q31" s="590"/>
      <c r="R31" s="590"/>
      <c r="T31" s="591"/>
      <c r="U31" s="591"/>
      <c r="V31" s="591"/>
      <c r="W31" s="591"/>
      <c r="X31" s="591"/>
      <c r="Y31" s="591"/>
      <c r="Z31" s="591"/>
      <c r="AA31" s="591"/>
      <c r="AB31" s="591"/>
      <c r="AC31" s="591"/>
      <c r="AD31" s="591"/>
      <c r="AE31" s="591"/>
      <c r="AF31" s="591"/>
      <c r="AG31" s="591"/>
      <c r="AH31" s="591"/>
      <c r="AI31" s="591"/>
      <c r="AJ31" s="591"/>
      <c r="AK31" s="591"/>
      <c r="AL31" s="591"/>
      <c r="AM31" s="591"/>
      <c r="AN31" s="161"/>
      <c r="AO31" s="161"/>
    </row>
    <row r="32" spans="2:43" s="147" customFormat="1" ht="13.5" customHeight="1" x14ac:dyDescent="0.15">
      <c r="B32" s="161"/>
      <c r="C32" s="161"/>
      <c r="D32" s="84"/>
      <c r="E32" s="84"/>
      <c r="F32" s="84"/>
      <c r="G32" s="84"/>
      <c r="H32" s="84"/>
      <c r="I32" s="84"/>
      <c r="J32" s="84"/>
      <c r="K32" s="84"/>
      <c r="L32" s="590" t="s">
        <v>132</v>
      </c>
      <c r="M32" s="590"/>
      <c r="N32" s="590"/>
      <c r="O32" s="590"/>
      <c r="P32" s="590"/>
      <c r="Q32" s="590"/>
      <c r="R32" s="590"/>
      <c r="T32" s="591" t="str">
        <f>基本情報入力票!$BX$30&amp;"　"&amp;基本情報入力票!$BX$32</f>
        <v>　</v>
      </c>
      <c r="U32" s="591"/>
      <c r="V32" s="591"/>
      <c r="W32" s="591"/>
      <c r="X32" s="591"/>
      <c r="Y32" s="591"/>
      <c r="Z32" s="591"/>
      <c r="AA32" s="591"/>
      <c r="AB32" s="591"/>
      <c r="AC32" s="591"/>
      <c r="AD32" s="591"/>
      <c r="AE32" s="591"/>
      <c r="AF32" s="591"/>
      <c r="AG32" s="591"/>
      <c r="AH32" s="591"/>
      <c r="AI32" s="591"/>
      <c r="AJ32" s="591"/>
      <c r="AK32" s="819" t="s">
        <v>92</v>
      </c>
      <c r="AL32" s="819"/>
      <c r="AM32" s="819"/>
      <c r="AN32" s="161"/>
      <c r="AO32" s="161"/>
    </row>
    <row r="33" spans="2:43" s="147" customFormat="1" ht="13.5" customHeight="1" x14ac:dyDescent="0.15">
      <c r="B33" s="161"/>
      <c r="C33" s="161"/>
      <c r="D33" s="84"/>
      <c r="E33" s="84"/>
      <c r="F33" s="84"/>
      <c r="G33" s="84"/>
      <c r="H33" s="84"/>
      <c r="I33" s="84"/>
      <c r="J33" s="84"/>
      <c r="K33" s="84"/>
      <c r="L33" s="590"/>
      <c r="M33" s="590"/>
      <c r="N33" s="590"/>
      <c r="O33" s="590"/>
      <c r="P33" s="590"/>
      <c r="Q33" s="590"/>
      <c r="R33" s="590"/>
      <c r="T33" s="591"/>
      <c r="U33" s="591"/>
      <c r="V33" s="591"/>
      <c r="W33" s="591"/>
      <c r="X33" s="591"/>
      <c r="Y33" s="591"/>
      <c r="Z33" s="591"/>
      <c r="AA33" s="591"/>
      <c r="AB33" s="591"/>
      <c r="AC33" s="591"/>
      <c r="AD33" s="591"/>
      <c r="AE33" s="591"/>
      <c r="AF33" s="591"/>
      <c r="AG33" s="591"/>
      <c r="AH33" s="591"/>
      <c r="AI33" s="591"/>
      <c r="AJ33" s="591"/>
      <c r="AK33" s="819"/>
      <c r="AL33" s="819"/>
      <c r="AM33" s="819"/>
      <c r="AN33" s="161"/>
      <c r="AO33" s="161"/>
    </row>
    <row r="34" spans="2:43" s="147" customFormat="1" ht="13.5" customHeight="1" x14ac:dyDescent="0.15">
      <c r="B34" s="161"/>
      <c r="C34" s="161"/>
      <c r="D34" s="84"/>
      <c r="E34" s="84"/>
      <c r="F34" s="84"/>
      <c r="G34" s="84"/>
      <c r="H34" s="84"/>
      <c r="I34" s="84"/>
      <c r="J34" s="84"/>
      <c r="K34" s="84"/>
      <c r="L34" s="590"/>
      <c r="M34" s="590"/>
      <c r="N34" s="590"/>
      <c r="O34" s="590"/>
      <c r="P34" s="590"/>
      <c r="Q34" s="590"/>
      <c r="R34" s="590"/>
      <c r="T34" s="591"/>
      <c r="U34" s="591"/>
      <c r="V34" s="591"/>
      <c r="W34" s="591"/>
      <c r="X34" s="591"/>
      <c r="Y34" s="591"/>
      <c r="Z34" s="591"/>
      <c r="AA34" s="591"/>
      <c r="AB34" s="591"/>
      <c r="AC34" s="591"/>
      <c r="AD34" s="591"/>
      <c r="AE34" s="591"/>
      <c r="AF34" s="591"/>
      <c r="AG34" s="591"/>
      <c r="AH34" s="591"/>
      <c r="AI34" s="591"/>
      <c r="AJ34" s="591"/>
      <c r="AK34" s="819"/>
      <c r="AL34" s="819"/>
      <c r="AM34" s="819"/>
      <c r="AN34" s="161"/>
      <c r="AO34" s="161"/>
    </row>
    <row r="35" spans="2:43" s="147" customFormat="1" ht="13.5" customHeight="1" x14ac:dyDescent="0.15">
      <c r="B35" s="161"/>
      <c r="C35" s="161"/>
      <c r="D35" s="84"/>
      <c r="E35" s="84"/>
      <c r="F35" s="84"/>
      <c r="G35" s="84"/>
      <c r="H35" s="84"/>
      <c r="I35" s="84"/>
      <c r="J35" s="84"/>
      <c r="K35" s="84"/>
      <c r="L35" s="84"/>
      <c r="M35" s="84"/>
      <c r="N35" s="199"/>
      <c r="O35" s="199"/>
      <c r="P35" s="161"/>
      <c r="Q35" s="161"/>
      <c r="R35" s="161"/>
      <c r="S35" s="161"/>
      <c r="T35" s="199"/>
      <c r="U35" s="199"/>
      <c r="V35" s="161"/>
      <c r="W35" s="161"/>
      <c r="X35" s="161"/>
      <c r="Y35" s="161"/>
      <c r="Z35" s="199"/>
      <c r="AA35" s="199"/>
      <c r="AB35" s="161"/>
      <c r="AC35" s="161"/>
      <c r="AD35" s="161"/>
      <c r="AE35" s="161"/>
      <c r="AF35" s="161"/>
      <c r="AG35" s="161"/>
      <c r="AH35" s="161"/>
      <c r="AI35" s="161"/>
      <c r="AJ35" s="161"/>
      <c r="AK35" s="161"/>
      <c r="AL35" s="161"/>
      <c r="AM35" s="208" t="s">
        <v>133</v>
      </c>
      <c r="AN35" s="161"/>
      <c r="AO35" s="161"/>
      <c r="AP35" s="161"/>
      <c r="AQ35" s="161"/>
    </row>
    <row r="36" spans="2:43" s="147" customFormat="1" ht="13.5" customHeight="1" x14ac:dyDescent="0.15">
      <c r="B36" s="161"/>
      <c r="C36" s="161"/>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161"/>
      <c r="AM36" s="161"/>
      <c r="AN36" s="161"/>
      <c r="AO36" s="161"/>
      <c r="AP36" s="161"/>
      <c r="AQ36" s="161"/>
    </row>
    <row r="37" spans="2:43" s="210" customFormat="1" ht="24.95" customHeight="1" x14ac:dyDescent="0.15">
      <c r="B37" s="206"/>
      <c r="C37" s="205" t="s">
        <v>121</v>
      </c>
      <c r="D37" s="201"/>
      <c r="E37" s="202" t="s">
        <v>134</v>
      </c>
      <c r="F37" s="201"/>
      <c r="G37" s="201"/>
      <c r="H37" s="201"/>
      <c r="I37" s="201"/>
      <c r="J37" s="201"/>
      <c r="K37" s="201"/>
      <c r="L37" s="201"/>
      <c r="M37" s="201"/>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6"/>
      <c r="AO37" s="206"/>
      <c r="AP37" s="206"/>
      <c r="AQ37" s="206"/>
    </row>
    <row r="38" spans="2:43" s="147" customFormat="1" ht="13.5" customHeight="1" x14ac:dyDescent="0.15">
      <c r="B38" s="161"/>
      <c r="C38" s="161"/>
      <c r="D38" s="84"/>
      <c r="E38" s="84"/>
      <c r="F38" s="84"/>
      <c r="G38" s="84"/>
      <c r="H38" s="84"/>
      <c r="I38" s="84"/>
      <c r="J38" s="84"/>
      <c r="K38" s="84"/>
      <c r="L38" s="84"/>
      <c r="M38" s="84"/>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161"/>
      <c r="AO38" s="161"/>
      <c r="AP38" s="161"/>
      <c r="AQ38" s="161"/>
    </row>
    <row r="39" spans="2:43" s="210" customFormat="1" ht="24.95" customHeight="1" x14ac:dyDescent="0.15">
      <c r="B39" s="206"/>
      <c r="C39" s="206"/>
      <c r="D39" s="824" t="s">
        <v>135</v>
      </c>
      <c r="E39" s="824"/>
      <c r="F39" s="201"/>
      <c r="G39" s="202" t="s">
        <v>140</v>
      </c>
      <c r="H39" s="201"/>
      <c r="I39" s="201"/>
      <c r="J39" s="201"/>
      <c r="K39" s="201"/>
      <c r="L39" s="201"/>
      <c r="M39" s="201"/>
      <c r="N39" s="54"/>
      <c r="O39" s="54"/>
      <c r="P39" s="206"/>
      <c r="Q39" s="206"/>
      <c r="R39" s="206"/>
      <c r="S39" s="206"/>
      <c r="T39" s="54"/>
      <c r="U39" s="54"/>
      <c r="V39" s="206"/>
      <c r="W39" s="206"/>
      <c r="X39" s="206"/>
      <c r="Y39" s="206"/>
      <c r="Z39" s="54"/>
      <c r="AA39" s="54"/>
      <c r="AB39" s="206"/>
      <c r="AC39" s="206"/>
      <c r="AD39" s="206"/>
      <c r="AE39" s="206"/>
      <c r="AF39" s="206"/>
      <c r="AG39" s="206"/>
      <c r="AH39" s="206"/>
      <c r="AI39" s="206"/>
      <c r="AJ39" s="206"/>
      <c r="AK39" s="206"/>
      <c r="AL39" s="206"/>
      <c r="AM39" s="206"/>
      <c r="AN39" s="206"/>
      <c r="AO39" s="206"/>
      <c r="AP39" s="206"/>
      <c r="AQ39" s="206"/>
    </row>
    <row r="40" spans="2:43" s="210" customFormat="1" ht="24.95" customHeight="1" x14ac:dyDescent="0.15">
      <c r="B40" s="206"/>
      <c r="C40" s="206"/>
      <c r="D40" s="824" t="s">
        <v>136</v>
      </c>
      <c r="E40" s="824"/>
      <c r="F40" s="212"/>
      <c r="G40" s="209" t="s">
        <v>141</v>
      </c>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row>
    <row r="41" spans="2:43" s="210" customFormat="1" ht="24.95" customHeight="1" x14ac:dyDescent="0.15">
      <c r="B41" s="206"/>
      <c r="C41" s="206"/>
      <c r="D41" s="824" t="s">
        <v>137</v>
      </c>
      <c r="E41" s="824"/>
      <c r="F41" s="201"/>
      <c r="G41" s="202" t="s">
        <v>142</v>
      </c>
      <c r="H41" s="201"/>
      <c r="I41" s="201"/>
      <c r="J41" s="201"/>
      <c r="K41" s="201"/>
      <c r="L41" s="201"/>
      <c r="M41" s="201"/>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6"/>
      <c r="AO41" s="206"/>
      <c r="AP41" s="206"/>
      <c r="AQ41" s="206"/>
    </row>
    <row r="42" spans="2:43" s="210" customFormat="1" ht="24.95" customHeight="1" x14ac:dyDescent="0.15">
      <c r="B42" s="206"/>
      <c r="C42" s="206"/>
      <c r="D42" s="824" t="s">
        <v>138</v>
      </c>
      <c r="E42" s="824"/>
      <c r="F42" s="201"/>
      <c r="G42" s="202" t="s">
        <v>238</v>
      </c>
      <c r="H42" s="201"/>
      <c r="I42" s="201"/>
      <c r="J42" s="201"/>
      <c r="K42" s="201"/>
      <c r="L42" s="201"/>
      <c r="M42" s="201"/>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6"/>
      <c r="AO42" s="206"/>
      <c r="AP42" s="206"/>
      <c r="AQ42" s="206"/>
    </row>
    <row r="43" spans="2:43" s="210" customFormat="1" ht="24.95" customHeight="1" x14ac:dyDescent="0.15">
      <c r="B43" s="206"/>
      <c r="C43" s="206"/>
      <c r="D43" s="824" t="s">
        <v>139</v>
      </c>
      <c r="E43" s="824"/>
      <c r="F43" s="201"/>
      <c r="G43" s="202" t="s">
        <v>237</v>
      </c>
      <c r="H43" s="201"/>
      <c r="I43" s="201"/>
      <c r="J43" s="201"/>
      <c r="K43" s="201"/>
      <c r="L43" s="201"/>
      <c r="M43" s="201"/>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6"/>
      <c r="AO43" s="206"/>
      <c r="AP43" s="206"/>
      <c r="AQ43" s="206"/>
    </row>
    <row r="44" spans="2:43" s="210" customFormat="1" ht="24.95" customHeight="1" x14ac:dyDescent="0.15">
      <c r="B44" s="206"/>
      <c r="C44" s="206"/>
      <c r="D44" s="824" t="s">
        <v>241</v>
      </c>
      <c r="E44" s="824"/>
      <c r="F44" s="201"/>
      <c r="G44" s="202" t="s">
        <v>143</v>
      </c>
      <c r="H44" s="201"/>
      <c r="I44" s="201"/>
      <c r="J44" s="201"/>
      <c r="K44" s="201"/>
      <c r="L44" s="201"/>
      <c r="M44" s="201"/>
      <c r="N44" s="54"/>
      <c r="O44" s="54"/>
      <c r="P44" s="206"/>
      <c r="Q44" s="206"/>
      <c r="R44" s="206"/>
      <c r="S44" s="206"/>
      <c r="T44" s="54"/>
      <c r="U44" s="54"/>
      <c r="V44" s="206"/>
      <c r="W44" s="206"/>
      <c r="X44" s="206"/>
      <c r="Y44" s="206"/>
      <c r="Z44" s="54"/>
      <c r="AA44" s="54"/>
      <c r="AB44" s="206"/>
      <c r="AC44" s="206"/>
      <c r="AD44" s="206"/>
      <c r="AE44" s="206"/>
      <c r="AF44" s="206"/>
      <c r="AG44" s="206"/>
      <c r="AH44" s="206"/>
      <c r="AI44" s="206"/>
      <c r="AJ44" s="206"/>
      <c r="AK44" s="206"/>
      <c r="AL44" s="206"/>
      <c r="AM44" s="206"/>
      <c r="AN44" s="206"/>
      <c r="AO44" s="206"/>
      <c r="AP44" s="206"/>
      <c r="AQ44" s="206"/>
    </row>
    <row r="45" spans="2:43" s="147" customFormat="1" ht="13.5" customHeight="1" x14ac:dyDescent="0.15">
      <c r="B45" s="161"/>
      <c r="C45" s="161"/>
      <c r="D45" s="161"/>
      <c r="E45" s="206"/>
      <c r="F45" s="212"/>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161"/>
      <c r="AM45" s="161"/>
      <c r="AN45" s="161"/>
      <c r="AO45" s="161"/>
      <c r="AP45" s="161"/>
      <c r="AQ45" s="161"/>
    </row>
    <row r="46" spans="2:43" s="147" customFormat="1" ht="13.5" customHeight="1" x14ac:dyDescent="0.15">
      <c r="B46" s="161"/>
      <c r="C46" s="161"/>
      <c r="D46" s="84"/>
      <c r="E46" s="84"/>
      <c r="F46" s="84"/>
      <c r="G46" s="84"/>
      <c r="H46" s="84"/>
      <c r="I46" s="84"/>
      <c r="J46" s="84"/>
      <c r="K46" s="84"/>
      <c r="L46" s="84"/>
      <c r="M46" s="84"/>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161"/>
      <c r="AO46" s="161"/>
      <c r="AP46" s="161"/>
      <c r="AQ46" s="161"/>
    </row>
    <row r="47" spans="2:43" s="147" customFormat="1" ht="13.5" customHeight="1" x14ac:dyDescent="0.15">
      <c r="B47" s="161"/>
      <c r="C47" s="161"/>
      <c r="D47" s="84"/>
      <c r="E47" s="84"/>
      <c r="F47" s="84"/>
      <c r="G47" s="84"/>
      <c r="H47" s="84"/>
      <c r="I47" s="84"/>
      <c r="J47" s="84"/>
      <c r="K47" s="84"/>
      <c r="L47" s="84"/>
      <c r="M47" s="84"/>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161"/>
      <c r="AO47" s="161"/>
      <c r="AP47" s="161"/>
      <c r="AQ47" s="161"/>
    </row>
    <row r="48" spans="2:43" s="147" customFormat="1" ht="13.5" customHeight="1" x14ac:dyDescent="0.15">
      <c r="B48" s="161"/>
      <c r="C48" s="147" t="s">
        <v>565</v>
      </c>
      <c r="F48" s="84"/>
      <c r="G48" s="84"/>
      <c r="H48" s="84"/>
      <c r="I48" s="84"/>
      <c r="J48" s="84"/>
      <c r="K48" s="84"/>
      <c r="L48" s="84"/>
      <c r="M48" s="84"/>
      <c r="N48" s="199"/>
      <c r="O48" s="199"/>
      <c r="P48" s="161"/>
      <c r="Q48" s="161"/>
      <c r="R48" s="161"/>
      <c r="S48" s="161"/>
      <c r="T48" s="199"/>
      <c r="U48" s="199"/>
      <c r="V48" s="161"/>
      <c r="W48" s="161"/>
      <c r="X48" s="161"/>
      <c r="Y48" s="161"/>
      <c r="Z48" s="199"/>
      <c r="AA48" s="199"/>
      <c r="AB48" s="161"/>
      <c r="AC48" s="161"/>
      <c r="AD48" s="161"/>
      <c r="AE48" s="161"/>
      <c r="AF48" s="161"/>
      <c r="AG48" s="161"/>
      <c r="AH48" s="161"/>
      <c r="AI48" s="161"/>
      <c r="AJ48" s="161"/>
      <c r="AK48" s="161"/>
      <c r="AL48" s="161"/>
      <c r="AM48" s="161"/>
      <c r="AN48" s="161"/>
      <c r="AO48" s="161"/>
      <c r="AP48" s="161"/>
      <c r="AQ48" s="161"/>
    </row>
    <row r="49" spans="2:43" s="147" customFormat="1" ht="13.5" customHeight="1" x14ac:dyDescent="0.15">
      <c r="B49" s="161"/>
      <c r="C49" s="147" t="s">
        <v>44</v>
      </c>
      <c r="E49" s="147" t="s">
        <v>239</v>
      </c>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161"/>
      <c r="AM49" s="161"/>
      <c r="AN49" s="161"/>
      <c r="AO49" s="161"/>
      <c r="AP49" s="161"/>
      <c r="AQ49" s="161"/>
    </row>
    <row r="50" spans="2:43" s="147" customFormat="1" ht="13.5" customHeight="1" x14ac:dyDescent="0.15">
      <c r="B50" s="161"/>
      <c r="C50" s="207" t="s">
        <v>45</v>
      </c>
      <c r="D50" s="161"/>
      <c r="E50" s="161" t="s">
        <v>263</v>
      </c>
      <c r="F50" s="161"/>
      <c r="G50" s="161"/>
      <c r="H50" s="161"/>
      <c r="I50" s="161"/>
      <c r="J50" s="161"/>
      <c r="K50" s="161"/>
      <c r="L50" s="161"/>
      <c r="M50" s="161"/>
      <c r="N50" s="161"/>
      <c r="O50" s="161"/>
      <c r="P50" s="161"/>
      <c r="Q50" s="161"/>
      <c r="R50" s="161"/>
      <c r="S50" s="161"/>
      <c r="T50" s="161"/>
      <c r="U50" s="161"/>
      <c r="V50" s="161"/>
      <c r="W50" s="161"/>
      <c r="X50" s="161"/>
      <c r="Y50" s="161"/>
      <c r="Z50" s="206"/>
      <c r="AA50" s="206"/>
      <c r="AB50" s="206"/>
      <c r="AC50" s="206"/>
      <c r="AD50" s="206"/>
      <c r="AE50" s="206"/>
      <c r="AF50" s="206"/>
      <c r="AG50" s="206"/>
      <c r="AH50" s="206"/>
      <c r="AI50" s="206"/>
      <c r="AJ50" s="206"/>
      <c r="AK50" s="206"/>
      <c r="AL50" s="206"/>
      <c r="AM50" s="206"/>
      <c r="AN50" s="161"/>
      <c r="AO50" s="161"/>
      <c r="AP50" s="161"/>
      <c r="AQ50" s="161"/>
    </row>
    <row r="51" spans="2:43" s="147" customFormat="1" ht="13.5" customHeight="1" x14ac:dyDescent="0.15">
      <c r="B51" s="161"/>
      <c r="C51" s="161"/>
      <c r="D51" s="161"/>
      <c r="E51" s="161"/>
      <c r="F51" s="161"/>
      <c r="G51" s="161"/>
      <c r="H51" s="161"/>
      <c r="I51" s="161"/>
      <c r="J51" s="161"/>
      <c r="K51" s="161"/>
      <c r="L51" s="161"/>
      <c r="M51" s="161"/>
      <c r="N51" s="161"/>
      <c r="O51" s="161"/>
      <c r="P51" s="199"/>
      <c r="Q51" s="199"/>
      <c r="R51" s="161"/>
      <c r="S51" s="161"/>
      <c r="T51" s="161"/>
      <c r="U51" s="161"/>
      <c r="V51" s="161"/>
      <c r="W51" s="199"/>
      <c r="X51" s="199"/>
      <c r="Y51" s="161"/>
      <c r="Z51" s="206"/>
      <c r="AA51" s="206"/>
      <c r="AB51" s="206"/>
      <c r="AC51" s="206"/>
      <c r="AD51" s="161"/>
      <c r="AE51" s="206"/>
      <c r="AF51" s="206"/>
      <c r="AG51" s="206"/>
      <c r="AH51" s="206"/>
      <c r="AI51" s="206"/>
      <c r="AJ51" s="206"/>
      <c r="AK51" s="206"/>
      <c r="AL51" s="161"/>
      <c r="AM51" s="161"/>
      <c r="AN51" s="161"/>
      <c r="AO51" s="161"/>
    </row>
    <row r="52" spans="2:43" s="147" customFormat="1" ht="13.5" customHeight="1" x14ac:dyDescent="0.15">
      <c r="B52" s="161"/>
      <c r="C52" s="161"/>
      <c r="D52" s="161"/>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161"/>
      <c r="AM52" s="161"/>
      <c r="AN52" s="161"/>
      <c r="AO52" s="161"/>
      <c r="AP52" s="161"/>
      <c r="AQ52" s="161"/>
    </row>
    <row r="53" spans="2:43" s="147" customFormat="1" ht="13.5" customHeight="1" x14ac:dyDescent="0.15">
      <c r="B53" s="161"/>
      <c r="C53" s="161"/>
      <c r="D53" s="84"/>
      <c r="E53" s="84"/>
      <c r="F53" s="84"/>
      <c r="G53" s="84"/>
      <c r="H53" s="84"/>
      <c r="I53" s="84"/>
      <c r="J53" s="84"/>
      <c r="K53" s="84"/>
      <c r="L53" s="84"/>
      <c r="M53" s="84"/>
      <c r="N53" s="84"/>
      <c r="O53" s="84"/>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61"/>
      <c r="AO53" s="161"/>
      <c r="AP53" s="161"/>
      <c r="AQ53" s="161"/>
    </row>
    <row r="54" spans="2:43" s="147" customFormat="1" ht="13.5" customHeight="1" x14ac:dyDescent="0.15">
      <c r="B54" s="161"/>
      <c r="C54" s="161"/>
      <c r="D54" s="213"/>
      <c r="E54" s="213"/>
      <c r="F54" s="213"/>
      <c r="G54" s="213"/>
      <c r="H54" s="213"/>
      <c r="I54" s="213"/>
      <c r="J54" s="213"/>
      <c r="K54" s="213"/>
      <c r="L54" s="213"/>
      <c r="M54" s="213"/>
      <c r="N54" s="213"/>
      <c r="O54" s="213"/>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161"/>
      <c r="AO54" s="161"/>
      <c r="AP54" s="161"/>
      <c r="AQ54" s="161"/>
    </row>
    <row r="55" spans="2:43" s="147" customFormat="1" ht="13.5" customHeight="1" x14ac:dyDescent="0.15">
      <c r="B55" s="161"/>
      <c r="C55" s="161"/>
      <c r="D55" s="213"/>
      <c r="E55" s="213"/>
      <c r="F55" s="213"/>
      <c r="G55" s="213"/>
      <c r="H55" s="213"/>
      <c r="I55" s="213"/>
      <c r="J55" s="213"/>
      <c r="K55" s="213"/>
      <c r="L55" s="213"/>
      <c r="M55" s="213"/>
      <c r="N55" s="213"/>
      <c r="O55" s="213"/>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161"/>
      <c r="AO55" s="161"/>
      <c r="AP55" s="161"/>
      <c r="AQ55" s="161"/>
    </row>
    <row r="56" spans="2:43" s="147" customFormat="1" ht="13.5" customHeight="1" x14ac:dyDescent="0.15">
      <c r="B56" s="161"/>
      <c r="C56" s="161"/>
      <c r="D56" s="213"/>
      <c r="E56" s="213"/>
      <c r="F56" s="213"/>
      <c r="G56" s="213"/>
      <c r="H56" s="213"/>
      <c r="I56" s="213"/>
      <c r="J56" s="213"/>
      <c r="K56" s="213"/>
      <c r="L56" s="213"/>
      <c r="M56" s="213"/>
      <c r="N56" s="213"/>
      <c r="O56" s="213"/>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161"/>
      <c r="AO56" s="161"/>
      <c r="AP56" s="161"/>
      <c r="AQ56" s="161"/>
    </row>
    <row r="57" spans="2:43" s="147" customFormat="1" ht="13.5" customHeight="1" x14ac:dyDescent="0.15">
      <c r="B57" s="161"/>
      <c r="C57" s="161"/>
      <c r="D57" s="161"/>
      <c r="E57" s="205"/>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161"/>
      <c r="AM57" s="161"/>
      <c r="AN57" s="161"/>
      <c r="AO57" s="161"/>
      <c r="AP57" s="161"/>
      <c r="AQ57" s="161"/>
    </row>
    <row r="58" spans="2:43" s="147" customFormat="1" ht="13.5" customHeight="1" x14ac:dyDescent="0.15">
      <c r="B58" s="161"/>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161"/>
      <c r="AM58" s="161"/>
      <c r="AN58" s="161"/>
      <c r="AO58" s="161"/>
      <c r="AP58" s="161"/>
      <c r="AQ58" s="161"/>
    </row>
    <row r="59" spans="2:43" s="147" customFormat="1" ht="13.5" customHeight="1" x14ac:dyDescent="0.15">
      <c r="B59" s="161"/>
      <c r="F59" s="161"/>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161"/>
      <c r="AM59" s="161"/>
      <c r="AN59" s="161"/>
      <c r="AO59" s="161"/>
      <c r="AP59" s="161"/>
      <c r="AQ59" s="161"/>
    </row>
    <row r="60" spans="2:43" s="147" customFormat="1" ht="13.5" customHeight="1" x14ac:dyDescent="0.15">
      <c r="B60" s="161"/>
      <c r="C60" s="161"/>
      <c r="D60" s="161"/>
      <c r="E60" s="161"/>
      <c r="F60" s="161"/>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161"/>
      <c r="AM60" s="161"/>
      <c r="AN60" s="161"/>
      <c r="AO60" s="161"/>
      <c r="AP60" s="161"/>
      <c r="AQ60" s="161"/>
    </row>
    <row r="61" spans="2:43" s="147" customFormat="1" ht="13.5" customHeight="1" x14ac:dyDescent="0.15">
      <c r="B61" s="161"/>
      <c r="C61" s="161"/>
      <c r="D61" s="161"/>
      <c r="E61" s="205"/>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161"/>
      <c r="AM61" s="161"/>
      <c r="AN61" s="161"/>
      <c r="AO61" s="161"/>
      <c r="AP61" s="161"/>
      <c r="AQ61" s="161"/>
    </row>
    <row r="62" spans="2:43" s="147" customFormat="1" ht="13.5" customHeight="1" x14ac:dyDescent="0.15">
      <c r="B62" s="161"/>
      <c r="C62" s="161"/>
      <c r="D62" s="161"/>
      <c r="E62" s="205"/>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161"/>
      <c r="AM62" s="161"/>
      <c r="AN62" s="161"/>
      <c r="AO62" s="161"/>
      <c r="AP62" s="161"/>
      <c r="AQ62" s="161"/>
    </row>
    <row r="63" spans="2:43" s="147" customFormat="1" ht="13.5" customHeight="1" x14ac:dyDescent="0.15">
      <c r="B63" s="161"/>
      <c r="C63" s="161"/>
      <c r="D63" s="161"/>
      <c r="E63" s="206"/>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14"/>
      <c r="AM63" s="214"/>
      <c r="AN63" s="214"/>
      <c r="AO63" s="214"/>
      <c r="AP63" s="161"/>
      <c r="AQ63" s="161"/>
    </row>
    <row r="64" spans="2:43" s="147" customFormat="1" ht="13.5" customHeight="1" x14ac:dyDescent="0.15">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row>
    <row r="65" spans="2:41" s="147" customFormat="1" ht="13.5" customHeight="1" x14ac:dyDescent="0.15">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row>
    <row r="66" spans="2:41" s="147" customFormat="1" ht="13.5" customHeight="1" x14ac:dyDescent="0.15">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row>
    <row r="67" spans="2:41" s="147" customFormat="1" ht="13.5" customHeight="1" x14ac:dyDescent="0.15">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row>
    <row r="68" spans="2:41" s="147" customFormat="1" ht="13.5" customHeight="1" x14ac:dyDescent="0.15">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row>
    <row r="69" spans="2:41" s="147" customFormat="1" ht="13.5" customHeight="1" x14ac:dyDescent="0.15">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row>
    <row r="70" spans="2:41" s="147" customFormat="1" ht="13.5" customHeight="1" x14ac:dyDescent="0.15">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row>
    <row r="71" spans="2:41" s="147" customFormat="1" ht="13.5" customHeight="1" x14ac:dyDescent="0.15">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row>
    <row r="72" spans="2:41" s="147" customFormat="1" ht="13.5" customHeight="1" x14ac:dyDescent="0.15">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row>
    <row r="73" spans="2:41" s="147" customFormat="1" ht="13.5" customHeight="1" x14ac:dyDescent="0.15">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row>
    <row r="74" spans="2:41" s="147" customFormat="1" ht="13.5" customHeight="1" x14ac:dyDescent="0.15">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row>
    <row r="75" spans="2:41" s="147" customFormat="1" ht="13.5" customHeight="1" x14ac:dyDescent="0.15">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row>
    <row r="76" spans="2:41" s="147" customFormat="1" ht="13.5" customHeight="1" x14ac:dyDescent="0.15">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row>
    <row r="77" spans="2:41" s="147" customFormat="1" ht="13.5" customHeight="1" x14ac:dyDescent="0.15">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row>
    <row r="78" spans="2:41" s="147" customFormat="1" ht="13.5" customHeight="1" x14ac:dyDescent="0.15">
      <c r="AD78" s="135"/>
      <c r="AE78" s="135"/>
      <c r="AF78" s="135"/>
      <c r="AG78" s="135"/>
      <c r="AH78" s="135"/>
      <c r="AI78" s="135"/>
      <c r="AJ78" s="135"/>
      <c r="AK78" s="135"/>
      <c r="AL78" s="135"/>
      <c r="AM78" s="135"/>
      <c r="AN78" s="135"/>
      <c r="AO78" s="135"/>
    </row>
    <row r="79" spans="2:41" s="147" customFormat="1" ht="13.5" customHeight="1" x14ac:dyDescent="0.15">
      <c r="AD79" s="135"/>
      <c r="AE79" s="135"/>
      <c r="AF79" s="135"/>
      <c r="AG79" s="135"/>
      <c r="AH79" s="135"/>
      <c r="AI79" s="135"/>
      <c r="AJ79" s="135"/>
      <c r="AK79" s="135"/>
      <c r="AL79" s="135"/>
      <c r="AM79" s="135"/>
      <c r="AN79" s="135"/>
      <c r="AO79" s="135"/>
    </row>
    <row r="80" spans="2:41" s="147" customFormat="1" ht="13.5" customHeight="1" x14ac:dyDescent="0.15">
      <c r="AD80" s="135"/>
      <c r="AE80" s="135"/>
      <c r="AF80" s="135"/>
      <c r="AG80" s="135"/>
      <c r="AH80" s="135"/>
      <c r="AI80" s="135"/>
      <c r="AJ80" s="135"/>
      <c r="AK80" s="135"/>
      <c r="AL80" s="135"/>
      <c r="AM80" s="135"/>
      <c r="AN80" s="135"/>
      <c r="AO80" s="135"/>
    </row>
    <row r="81" spans="30:41" s="147" customFormat="1" ht="13.5" customHeight="1" x14ac:dyDescent="0.15">
      <c r="AD81" s="135"/>
      <c r="AE81" s="135"/>
      <c r="AF81" s="135"/>
      <c r="AG81" s="135"/>
      <c r="AH81" s="135"/>
      <c r="AI81" s="135"/>
      <c r="AJ81" s="135"/>
      <c r="AK81" s="135"/>
      <c r="AL81" s="135"/>
      <c r="AM81" s="135"/>
      <c r="AN81" s="135"/>
      <c r="AO81" s="135"/>
    </row>
    <row r="82" spans="30:41" s="147" customFormat="1" ht="13.5" customHeight="1" x14ac:dyDescent="0.15">
      <c r="AD82" s="135"/>
      <c r="AE82" s="135"/>
      <c r="AF82" s="135"/>
      <c r="AG82" s="135"/>
      <c r="AH82" s="135"/>
      <c r="AI82" s="135"/>
      <c r="AJ82" s="135"/>
      <c r="AK82" s="135"/>
      <c r="AL82" s="135"/>
      <c r="AM82" s="135"/>
      <c r="AN82" s="135"/>
      <c r="AO82" s="135"/>
    </row>
    <row r="83" spans="30:41" s="147" customFormat="1" ht="13.5" customHeight="1" x14ac:dyDescent="0.15">
      <c r="AD83" s="135"/>
      <c r="AE83" s="135"/>
      <c r="AF83" s="135"/>
      <c r="AG83" s="135"/>
      <c r="AH83" s="135"/>
      <c r="AI83" s="135"/>
      <c r="AJ83" s="135"/>
      <c r="AK83" s="135"/>
      <c r="AL83" s="135"/>
      <c r="AM83" s="135"/>
      <c r="AN83" s="135"/>
      <c r="AO83" s="135"/>
    </row>
    <row r="84" spans="30:41" s="147" customFormat="1" ht="13.5" customHeight="1" x14ac:dyDescent="0.15">
      <c r="AD84" s="135"/>
      <c r="AE84" s="135"/>
      <c r="AF84" s="135"/>
      <c r="AG84" s="135"/>
      <c r="AH84" s="135"/>
      <c r="AI84" s="135"/>
      <c r="AJ84" s="135"/>
      <c r="AK84" s="135"/>
      <c r="AL84" s="135"/>
      <c r="AM84" s="135"/>
      <c r="AN84" s="135"/>
      <c r="AO84" s="135"/>
    </row>
    <row r="85" spans="30:41" s="147" customFormat="1" ht="13.5" customHeight="1" x14ac:dyDescent="0.15">
      <c r="AD85" s="135"/>
      <c r="AE85" s="135"/>
      <c r="AF85" s="135"/>
      <c r="AG85" s="135"/>
      <c r="AH85" s="135"/>
      <c r="AI85" s="135"/>
      <c r="AJ85" s="135"/>
      <c r="AK85" s="135"/>
      <c r="AL85" s="135"/>
      <c r="AM85" s="135"/>
      <c r="AN85" s="135"/>
      <c r="AO85" s="135"/>
    </row>
    <row r="86" spans="30:41" s="147" customFormat="1" ht="13.5" customHeight="1" x14ac:dyDescent="0.15">
      <c r="AD86" s="135"/>
      <c r="AE86" s="135"/>
      <c r="AF86" s="135"/>
      <c r="AG86" s="135"/>
      <c r="AH86" s="135"/>
      <c r="AI86" s="135"/>
      <c r="AJ86" s="135"/>
      <c r="AK86" s="135"/>
      <c r="AL86" s="135"/>
      <c r="AM86" s="135"/>
      <c r="AN86" s="135"/>
      <c r="AO86" s="135"/>
    </row>
    <row r="87" spans="30:41" s="147" customFormat="1" ht="13.5" customHeight="1" x14ac:dyDescent="0.15">
      <c r="AD87" s="135"/>
      <c r="AE87" s="135"/>
      <c r="AF87" s="135"/>
      <c r="AG87" s="135"/>
      <c r="AH87" s="135"/>
      <c r="AI87" s="135"/>
      <c r="AJ87" s="135"/>
      <c r="AK87" s="135"/>
      <c r="AL87" s="135"/>
      <c r="AM87" s="135"/>
      <c r="AN87" s="135"/>
      <c r="AO87" s="135"/>
    </row>
    <row r="88" spans="30:41" s="147" customFormat="1" ht="13.5" customHeight="1" x14ac:dyDescent="0.15">
      <c r="AD88" s="135"/>
      <c r="AE88" s="135"/>
      <c r="AF88" s="135"/>
      <c r="AG88" s="135"/>
      <c r="AH88" s="135"/>
      <c r="AI88" s="135"/>
      <c r="AJ88" s="135"/>
      <c r="AK88" s="135"/>
      <c r="AL88" s="135"/>
      <c r="AM88" s="135"/>
      <c r="AN88" s="135"/>
      <c r="AO88" s="135"/>
    </row>
    <row r="89" spans="30:41" s="147" customFormat="1" ht="13.5" customHeight="1" x14ac:dyDescent="0.15">
      <c r="AD89" s="135"/>
      <c r="AE89" s="135"/>
      <c r="AF89" s="135"/>
      <c r="AG89" s="135"/>
      <c r="AH89" s="135"/>
      <c r="AI89" s="135"/>
      <c r="AJ89" s="135"/>
      <c r="AK89" s="135"/>
      <c r="AL89" s="135"/>
      <c r="AM89" s="135"/>
      <c r="AN89" s="135"/>
      <c r="AO89" s="135"/>
    </row>
    <row r="90" spans="30:41" s="147" customFormat="1" ht="13.5" customHeight="1" x14ac:dyDescent="0.15">
      <c r="AD90" s="135"/>
      <c r="AE90" s="135"/>
      <c r="AF90" s="135"/>
      <c r="AG90" s="135"/>
      <c r="AH90" s="135"/>
      <c r="AI90" s="135"/>
      <c r="AJ90" s="135"/>
      <c r="AK90" s="135"/>
      <c r="AL90" s="135"/>
      <c r="AM90" s="135"/>
      <c r="AN90" s="135"/>
      <c r="AO90" s="135"/>
    </row>
    <row r="91" spans="30:41" s="147" customFormat="1" ht="13.5" customHeight="1" x14ac:dyDescent="0.15">
      <c r="AD91" s="135"/>
      <c r="AE91" s="135"/>
      <c r="AF91" s="135"/>
      <c r="AG91" s="135"/>
      <c r="AH91" s="135"/>
      <c r="AI91" s="135"/>
      <c r="AJ91" s="135"/>
      <c r="AK91" s="135"/>
      <c r="AL91" s="135"/>
      <c r="AM91" s="135"/>
      <c r="AN91" s="135"/>
      <c r="AO91" s="135"/>
    </row>
    <row r="92" spans="30:41" s="147" customFormat="1" ht="13.5" customHeight="1" x14ac:dyDescent="0.15">
      <c r="AD92" s="135"/>
      <c r="AE92" s="135"/>
      <c r="AF92" s="135"/>
      <c r="AG92" s="135"/>
      <c r="AH92" s="135"/>
      <c r="AI92" s="135"/>
      <c r="AJ92" s="135"/>
      <c r="AK92" s="135"/>
      <c r="AL92" s="135"/>
      <c r="AM92" s="135"/>
      <c r="AN92" s="135"/>
      <c r="AO92" s="135"/>
    </row>
    <row r="93" spans="30:41" s="147" customFormat="1" ht="13.5" customHeight="1" x14ac:dyDescent="0.15">
      <c r="AD93" s="135"/>
      <c r="AE93" s="135"/>
      <c r="AF93" s="135"/>
      <c r="AG93" s="135"/>
      <c r="AH93" s="135"/>
      <c r="AI93" s="135"/>
      <c r="AJ93" s="135"/>
      <c r="AK93" s="135"/>
      <c r="AL93" s="135"/>
      <c r="AM93" s="135"/>
      <c r="AN93" s="135"/>
      <c r="AO93" s="135"/>
    </row>
    <row r="94" spans="30:41" s="147" customFormat="1" ht="13.5" customHeight="1" x14ac:dyDescent="0.15">
      <c r="AD94" s="135"/>
      <c r="AE94" s="135"/>
      <c r="AF94" s="135"/>
      <c r="AG94" s="135"/>
      <c r="AH94" s="135"/>
      <c r="AI94" s="135"/>
      <c r="AJ94" s="135"/>
      <c r="AK94" s="135"/>
      <c r="AL94" s="135"/>
      <c r="AM94" s="135"/>
      <c r="AN94" s="135"/>
      <c r="AO94" s="135"/>
    </row>
    <row r="95" spans="30:41" s="147" customFormat="1" ht="13.5" customHeight="1" x14ac:dyDescent="0.15">
      <c r="AD95" s="135"/>
      <c r="AE95" s="135"/>
      <c r="AF95" s="135"/>
      <c r="AG95" s="135"/>
      <c r="AH95" s="135"/>
      <c r="AI95" s="135"/>
      <c r="AJ95" s="135"/>
      <c r="AK95" s="135"/>
      <c r="AL95" s="135"/>
      <c r="AM95" s="135"/>
      <c r="AN95" s="135"/>
      <c r="AO95" s="135"/>
    </row>
    <row r="96" spans="30:41" s="147" customFormat="1" ht="13.5" customHeight="1" x14ac:dyDescent="0.15">
      <c r="AD96" s="135"/>
      <c r="AE96" s="135"/>
      <c r="AF96" s="135"/>
      <c r="AG96" s="135"/>
      <c r="AH96" s="135"/>
      <c r="AI96" s="135"/>
      <c r="AJ96" s="135"/>
      <c r="AK96" s="135"/>
      <c r="AL96" s="135"/>
      <c r="AM96" s="135"/>
      <c r="AN96" s="135"/>
      <c r="AO96" s="135"/>
    </row>
    <row r="97" spans="30:41" s="147" customFormat="1" ht="13.5" customHeight="1" x14ac:dyDescent="0.15">
      <c r="AD97" s="135"/>
      <c r="AE97" s="135"/>
      <c r="AF97" s="135"/>
      <c r="AG97" s="135"/>
      <c r="AH97" s="135"/>
      <c r="AI97" s="135"/>
      <c r="AJ97" s="135"/>
      <c r="AK97" s="135"/>
      <c r="AL97" s="135"/>
      <c r="AM97" s="135"/>
      <c r="AN97" s="135"/>
      <c r="AO97" s="135"/>
    </row>
    <row r="98" spans="30:41" s="147" customFormat="1" ht="13.5" customHeight="1" x14ac:dyDescent="0.15">
      <c r="AD98" s="135"/>
      <c r="AE98" s="135"/>
      <c r="AF98" s="135"/>
      <c r="AG98" s="135"/>
      <c r="AH98" s="135"/>
      <c r="AI98" s="135"/>
      <c r="AJ98" s="135"/>
      <c r="AK98" s="135"/>
      <c r="AL98" s="135"/>
      <c r="AM98" s="135"/>
      <c r="AN98" s="135"/>
      <c r="AO98" s="135"/>
    </row>
    <row r="99" spans="30:41" s="147" customFormat="1" ht="13.5" customHeight="1" x14ac:dyDescent="0.15">
      <c r="AD99" s="135"/>
      <c r="AE99" s="135"/>
      <c r="AF99" s="135"/>
      <c r="AG99" s="135"/>
      <c r="AH99" s="135"/>
      <c r="AI99" s="135"/>
      <c r="AJ99" s="135"/>
      <c r="AK99" s="135"/>
      <c r="AL99" s="135"/>
      <c r="AM99" s="135"/>
      <c r="AN99" s="135"/>
      <c r="AO99" s="135"/>
    </row>
    <row r="100" spans="30:41" s="147" customFormat="1" ht="13.5" customHeight="1" x14ac:dyDescent="0.15">
      <c r="AD100" s="135"/>
      <c r="AE100" s="135"/>
      <c r="AF100" s="135"/>
      <c r="AG100" s="135"/>
      <c r="AH100" s="135"/>
      <c r="AI100" s="135"/>
      <c r="AJ100" s="135"/>
      <c r="AK100" s="135"/>
      <c r="AL100" s="135"/>
      <c r="AM100" s="135"/>
      <c r="AN100" s="135"/>
      <c r="AO100" s="135"/>
    </row>
    <row r="101" spans="30:41" s="147" customFormat="1" ht="13.5" customHeight="1" x14ac:dyDescent="0.15">
      <c r="AD101" s="135"/>
      <c r="AE101" s="135"/>
      <c r="AF101" s="135"/>
      <c r="AG101" s="135"/>
      <c r="AH101" s="135"/>
      <c r="AI101" s="135"/>
      <c r="AJ101" s="135"/>
      <c r="AK101" s="135"/>
      <c r="AL101" s="135"/>
      <c r="AM101" s="135"/>
      <c r="AN101" s="135"/>
      <c r="AO101" s="135"/>
    </row>
    <row r="102" spans="30:41" s="147" customFormat="1" ht="13.5" customHeight="1" x14ac:dyDescent="0.15">
      <c r="AD102" s="135"/>
      <c r="AE102" s="135"/>
      <c r="AF102" s="135"/>
      <c r="AG102" s="135"/>
      <c r="AH102" s="135"/>
      <c r="AI102" s="135"/>
      <c r="AJ102" s="135"/>
      <c r="AK102" s="135"/>
      <c r="AL102" s="135"/>
      <c r="AM102" s="135"/>
      <c r="AN102" s="135"/>
      <c r="AO102" s="135"/>
    </row>
    <row r="103" spans="30:41" s="147" customFormat="1" ht="13.5" customHeight="1" x14ac:dyDescent="0.15">
      <c r="AD103" s="135"/>
      <c r="AE103" s="135"/>
      <c r="AF103" s="135"/>
      <c r="AG103" s="135"/>
      <c r="AH103" s="135"/>
      <c r="AI103" s="135"/>
      <c r="AJ103" s="135"/>
      <c r="AK103" s="135"/>
      <c r="AL103" s="135"/>
      <c r="AM103" s="135"/>
      <c r="AN103" s="135"/>
      <c r="AO103" s="135"/>
    </row>
    <row r="104" spans="30:41" s="147" customFormat="1" ht="13.5" customHeight="1" x14ac:dyDescent="0.15">
      <c r="AD104" s="135"/>
      <c r="AE104" s="135"/>
      <c r="AF104" s="135"/>
      <c r="AG104" s="135"/>
      <c r="AH104" s="135"/>
      <c r="AI104" s="135"/>
      <c r="AJ104" s="135"/>
      <c r="AK104" s="135"/>
      <c r="AL104" s="135"/>
      <c r="AM104" s="135"/>
      <c r="AN104" s="135"/>
      <c r="AO104" s="135"/>
    </row>
    <row r="105" spans="30:41" s="147" customFormat="1" ht="13.5" customHeight="1" x14ac:dyDescent="0.15">
      <c r="AD105" s="135"/>
      <c r="AE105" s="135"/>
      <c r="AF105" s="135"/>
      <c r="AG105" s="135"/>
      <c r="AH105" s="135"/>
      <c r="AI105" s="135"/>
      <c r="AJ105" s="135"/>
      <c r="AK105" s="135"/>
      <c r="AL105" s="135"/>
      <c r="AM105" s="135"/>
      <c r="AN105" s="135"/>
      <c r="AO105" s="135"/>
    </row>
    <row r="106" spans="30:41" s="147" customFormat="1" ht="13.5" customHeight="1" x14ac:dyDescent="0.15">
      <c r="AD106" s="135"/>
      <c r="AE106" s="135"/>
      <c r="AF106" s="135"/>
      <c r="AG106" s="135"/>
      <c r="AH106" s="135"/>
      <c r="AI106" s="135"/>
      <c r="AJ106" s="135"/>
      <c r="AK106" s="135"/>
      <c r="AL106" s="135"/>
      <c r="AM106" s="135"/>
      <c r="AN106" s="135"/>
      <c r="AO106" s="135"/>
    </row>
    <row r="107" spans="30:41" s="147" customFormat="1" ht="13.5" customHeight="1" x14ac:dyDescent="0.15">
      <c r="AD107" s="135"/>
      <c r="AE107" s="135"/>
      <c r="AF107" s="135"/>
      <c r="AG107" s="135"/>
      <c r="AH107" s="135"/>
      <c r="AI107" s="135"/>
      <c r="AJ107" s="135"/>
      <c r="AK107" s="135"/>
      <c r="AL107" s="135"/>
      <c r="AM107" s="135"/>
      <c r="AN107" s="135"/>
      <c r="AO107" s="135"/>
    </row>
    <row r="108" spans="30:41" s="147" customFormat="1" ht="13.5" customHeight="1" x14ac:dyDescent="0.15">
      <c r="AD108" s="135"/>
      <c r="AE108" s="135"/>
      <c r="AF108" s="135"/>
      <c r="AG108" s="135"/>
      <c r="AH108" s="135"/>
      <c r="AI108" s="135"/>
      <c r="AJ108" s="135"/>
      <c r="AK108" s="135"/>
      <c r="AL108" s="135"/>
      <c r="AM108" s="135"/>
      <c r="AN108" s="135"/>
      <c r="AO108" s="135"/>
    </row>
    <row r="109" spans="30:41" s="147" customFormat="1" ht="13.5" customHeight="1" x14ac:dyDescent="0.15">
      <c r="AD109" s="135"/>
      <c r="AE109" s="135"/>
      <c r="AF109" s="135"/>
      <c r="AG109" s="135"/>
      <c r="AH109" s="135"/>
      <c r="AI109" s="135"/>
      <c r="AJ109" s="135"/>
      <c r="AK109" s="135"/>
      <c r="AL109" s="135"/>
      <c r="AM109" s="135"/>
      <c r="AN109" s="135"/>
      <c r="AO109" s="135"/>
    </row>
    <row r="110" spans="30:41" s="147" customFormat="1" ht="13.5" customHeight="1" x14ac:dyDescent="0.15">
      <c r="AD110" s="135"/>
      <c r="AE110" s="135"/>
      <c r="AF110" s="135"/>
      <c r="AG110" s="135"/>
      <c r="AH110" s="135"/>
      <c r="AI110" s="135"/>
      <c r="AJ110" s="135"/>
      <c r="AK110" s="135"/>
      <c r="AL110" s="135"/>
      <c r="AM110" s="135"/>
      <c r="AN110" s="135"/>
      <c r="AO110" s="135"/>
    </row>
    <row r="111" spans="30:41" s="147" customFormat="1" ht="13.5" customHeight="1" x14ac:dyDescent="0.15">
      <c r="AD111" s="135"/>
      <c r="AE111" s="135"/>
      <c r="AF111" s="135"/>
      <c r="AG111" s="135"/>
      <c r="AH111" s="135"/>
      <c r="AI111" s="135"/>
      <c r="AJ111" s="135"/>
      <c r="AK111" s="135"/>
      <c r="AL111" s="135"/>
      <c r="AM111" s="135"/>
      <c r="AN111" s="135"/>
      <c r="AO111" s="135"/>
    </row>
    <row r="112" spans="30:41" s="147" customFormat="1" ht="13.5" customHeight="1" x14ac:dyDescent="0.15">
      <c r="AD112" s="135"/>
      <c r="AE112" s="135"/>
      <c r="AF112" s="135"/>
      <c r="AG112" s="135"/>
      <c r="AH112" s="135"/>
      <c r="AI112" s="135"/>
      <c r="AJ112" s="135"/>
      <c r="AK112" s="135"/>
      <c r="AL112" s="135"/>
      <c r="AM112" s="135"/>
      <c r="AN112" s="135"/>
      <c r="AO112" s="135"/>
    </row>
    <row r="113" spans="30:41" s="147" customFormat="1" ht="13.5" customHeight="1" x14ac:dyDescent="0.15">
      <c r="AD113" s="135"/>
      <c r="AE113" s="135"/>
      <c r="AF113" s="135"/>
      <c r="AG113" s="135"/>
      <c r="AH113" s="135"/>
      <c r="AI113" s="135"/>
      <c r="AJ113" s="135"/>
      <c r="AK113" s="135"/>
      <c r="AL113" s="135"/>
      <c r="AM113" s="135"/>
      <c r="AN113" s="135"/>
      <c r="AO113" s="135"/>
    </row>
    <row r="114" spans="30:41" s="147" customFormat="1" ht="13.5" customHeight="1" x14ac:dyDescent="0.15">
      <c r="AD114" s="135"/>
      <c r="AE114" s="135"/>
      <c r="AF114" s="135"/>
      <c r="AG114" s="135"/>
      <c r="AH114" s="135"/>
      <c r="AI114" s="135"/>
      <c r="AJ114" s="135"/>
      <c r="AK114" s="135"/>
      <c r="AL114" s="135"/>
      <c r="AM114" s="135"/>
      <c r="AN114" s="135"/>
      <c r="AO114" s="135"/>
    </row>
    <row r="115" spans="30:41" s="147" customFormat="1" ht="13.5" customHeight="1" x14ac:dyDescent="0.15">
      <c r="AD115" s="135"/>
      <c r="AE115" s="135"/>
      <c r="AF115" s="135"/>
      <c r="AG115" s="135"/>
      <c r="AH115" s="135"/>
      <c r="AI115" s="135"/>
      <c r="AJ115" s="135"/>
      <c r="AK115" s="135"/>
      <c r="AL115" s="135"/>
      <c r="AM115" s="135"/>
      <c r="AN115" s="135"/>
      <c r="AO115" s="135"/>
    </row>
    <row r="116" spans="30:41" s="147" customFormat="1" ht="13.5" customHeight="1" x14ac:dyDescent="0.15">
      <c r="AD116" s="135"/>
      <c r="AE116" s="135"/>
      <c r="AF116" s="135"/>
      <c r="AG116" s="135"/>
      <c r="AH116" s="135"/>
      <c r="AI116" s="135"/>
      <c r="AJ116" s="135"/>
      <c r="AK116" s="135"/>
      <c r="AL116" s="135"/>
      <c r="AM116" s="135"/>
      <c r="AN116" s="135"/>
      <c r="AO116" s="135"/>
    </row>
    <row r="117" spans="30:41" s="147" customFormat="1" ht="13.5" customHeight="1" x14ac:dyDescent="0.15">
      <c r="AD117" s="135"/>
      <c r="AE117" s="135"/>
      <c r="AF117" s="135"/>
      <c r="AG117" s="135"/>
      <c r="AH117" s="135"/>
      <c r="AI117" s="135"/>
      <c r="AJ117" s="135"/>
      <c r="AK117" s="135"/>
      <c r="AL117" s="135"/>
      <c r="AM117" s="135"/>
      <c r="AN117" s="135"/>
      <c r="AO117" s="135"/>
    </row>
    <row r="118" spans="30:41" s="147" customFormat="1" ht="13.5" customHeight="1" x14ac:dyDescent="0.15">
      <c r="AD118" s="135"/>
      <c r="AE118" s="135"/>
      <c r="AF118" s="135"/>
      <c r="AG118" s="135"/>
      <c r="AH118" s="135"/>
      <c r="AI118" s="135"/>
      <c r="AJ118" s="135"/>
      <c r="AK118" s="135"/>
      <c r="AL118" s="135"/>
      <c r="AM118" s="135"/>
      <c r="AN118" s="135"/>
      <c r="AO118" s="135"/>
    </row>
    <row r="119" spans="30:41" s="147" customFormat="1" ht="13.5" customHeight="1" x14ac:dyDescent="0.15">
      <c r="AD119" s="135"/>
      <c r="AE119" s="135"/>
      <c r="AF119" s="135"/>
      <c r="AG119" s="135"/>
      <c r="AH119" s="135"/>
      <c r="AI119" s="135"/>
      <c r="AJ119" s="135"/>
      <c r="AK119" s="135"/>
      <c r="AL119" s="135"/>
      <c r="AM119" s="135"/>
      <c r="AN119" s="135"/>
      <c r="AO119" s="135"/>
    </row>
    <row r="120" spans="30:41" s="147" customFormat="1" ht="13.5" customHeight="1" x14ac:dyDescent="0.15">
      <c r="AD120" s="135"/>
      <c r="AE120" s="135"/>
      <c r="AF120" s="135"/>
      <c r="AG120" s="135"/>
      <c r="AH120" s="135"/>
      <c r="AI120" s="135"/>
      <c r="AJ120" s="135"/>
      <c r="AK120" s="135"/>
      <c r="AL120" s="135"/>
      <c r="AM120" s="135"/>
      <c r="AN120" s="135"/>
      <c r="AO120" s="135"/>
    </row>
    <row r="121" spans="30:41" s="147" customFormat="1" ht="13.5" customHeight="1" x14ac:dyDescent="0.15">
      <c r="AD121" s="135"/>
      <c r="AE121" s="135"/>
      <c r="AF121" s="135"/>
      <c r="AG121" s="135"/>
      <c r="AH121" s="135"/>
      <c r="AI121" s="135"/>
      <c r="AJ121" s="135"/>
      <c r="AK121" s="135"/>
      <c r="AL121" s="135"/>
      <c r="AM121" s="135"/>
      <c r="AN121" s="135"/>
      <c r="AO121" s="135"/>
    </row>
    <row r="122" spans="30:41" s="147" customFormat="1" ht="13.5" customHeight="1" x14ac:dyDescent="0.15">
      <c r="AD122" s="135"/>
      <c r="AE122" s="135"/>
      <c r="AF122" s="135"/>
      <c r="AG122" s="135"/>
      <c r="AH122" s="135"/>
      <c r="AI122" s="135"/>
      <c r="AJ122" s="135"/>
      <c r="AK122" s="135"/>
      <c r="AL122" s="135"/>
      <c r="AM122" s="135"/>
      <c r="AN122" s="135"/>
      <c r="AO122" s="135"/>
    </row>
    <row r="123" spans="30:41" s="147" customFormat="1" ht="13.5" customHeight="1" x14ac:dyDescent="0.15">
      <c r="AD123" s="135"/>
      <c r="AE123" s="135"/>
      <c r="AF123" s="135"/>
      <c r="AG123" s="135"/>
      <c r="AH123" s="135"/>
      <c r="AI123" s="135"/>
      <c r="AJ123" s="135"/>
      <c r="AK123" s="135"/>
      <c r="AL123" s="135"/>
      <c r="AM123" s="135"/>
      <c r="AN123" s="135"/>
      <c r="AO123" s="135"/>
    </row>
    <row r="124" spans="30:41" s="147" customFormat="1" ht="13.5" customHeight="1" x14ac:dyDescent="0.15">
      <c r="AD124" s="135"/>
      <c r="AE124" s="135"/>
      <c r="AF124" s="135"/>
      <c r="AG124" s="135"/>
      <c r="AH124" s="135"/>
      <c r="AI124" s="135"/>
      <c r="AJ124" s="135"/>
      <c r="AK124" s="135"/>
      <c r="AL124" s="135"/>
      <c r="AM124" s="135"/>
      <c r="AN124" s="135"/>
      <c r="AO124" s="135"/>
    </row>
    <row r="125" spans="30:41" s="147" customFormat="1" ht="13.5" customHeight="1" x14ac:dyDescent="0.15">
      <c r="AD125" s="135"/>
      <c r="AE125" s="135"/>
      <c r="AF125" s="135"/>
      <c r="AG125" s="135"/>
      <c r="AH125" s="135"/>
      <c r="AI125" s="135"/>
      <c r="AJ125" s="135"/>
      <c r="AK125" s="135"/>
      <c r="AL125" s="135"/>
      <c r="AM125" s="135"/>
      <c r="AN125" s="135"/>
      <c r="AO125" s="135"/>
    </row>
    <row r="126" spans="30:41" s="147" customFormat="1" ht="13.5" customHeight="1" x14ac:dyDescent="0.15">
      <c r="AD126" s="135"/>
      <c r="AE126" s="135"/>
      <c r="AF126" s="135"/>
      <c r="AG126" s="135"/>
      <c r="AH126" s="135"/>
      <c r="AI126" s="135"/>
      <c r="AJ126" s="135"/>
      <c r="AK126" s="135"/>
      <c r="AL126" s="135"/>
      <c r="AM126" s="135"/>
      <c r="AN126" s="135"/>
      <c r="AO126" s="135"/>
    </row>
    <row r="127" spans="30:41" s="147" customFormat="1" ht="13.5" customHeight="1" x14ac:dyDescent="0.15">
      <c r="AD127" s="135"/>
      <c r="AE127" s="135"/>
      <c r="AF127" s="135"/>
      <c r="AG127" s="135"/>
      <c r="AH127" s="135"/>
      <c r="AI127" s="135"/>
      <c r="AJ127" s="135"/>
      <c r="AK127" s="135"/>
      <c r="AL127" s="135"/>
      <c r="AM127" s="135"/>
      <c r="AN127" s="135"/>
      <c r="AO127" s="135"/>
    </row>
    <row r="128" spans="30:41" s="147" customFormat="1" ht="13.5" customHeight="1" x14ac:dyDescent="0.15">
      <c r="AD128" s="135"/>
      <c r="AE128" s="135"/>
      <c r="AF128" s="135"/>
      <c r="AG128" s="135"/>
      <c r="AH128" s="135"/>
      <c r="AI128" s="135"/>
      <c r="AJ128" s="135"/>
      <c r="AK128" s="135"/>
      <c r="AL128" s="135"/>
      <c r="AM128" s="135"/>
      <c r="AN128" s="135"/>
      <c r="AO128" s="135"/>
    </row>
    <row r="129" spans="30:41" s="147" customFormat="1" ht="13.5" customHeight="1" x14ac:dyDescent="0.15">
      <c r="AD129" s="135"/>
      <c r="AE129" s="135"/>
      <c r="AF129" s="135"/>
      <c r="AG129" s="135"/>
      <c r="AH129" s="135"/>
      <c r="AI129" s="135"/>
      <c r="AJ129" s="135"/>
      <c r="AK129" s="135"/>
      <c r="AL129" s="135"/>
      <c r="AM129" s="135"/>
      <c r="AN129" s="135"/>
      <c r="AO129" s="135"/>
    </row>
    <row r="130" spans="30:41" s="147" customFormat="1" ht="13.5" customHeight="1" x14ac:dyDescent="0.15">
      <c r="AD130" s="135"/>
      <c r="AE130" s="135"/>
      <c r="AF130" s="135"/>
      <c r="AG130" s="135"/>
      <c r="AH130" s="135"/>
      <c r="AI130" s="135"/>
      <c r="AJ130" s="135"/>
      <c r="AK130" s="135"/>
      <c r="AL130" s="135"/>
      <c r="AM130" s="135"/>
      <c r="AN130" s="135"/>
      <c r="AO130" s="135"/>
    </row>
    <row r="131" spans="30:41" s="147" customFormat="1" ht="13.5" customHeight="1" x14ac:dyDescent="0.15">
      <c r="AD131" s="135"/>
      <c r="AE131" s="135"/>
      <c r="AF131" s="135"/>
      <c r="AG131" s="135"/>
      <c r="AH131" s="135"/>
      <c r="AI131" s="135"/>
      <c r="AJ131" s="135"/>
      <c r="AK131" s="135"/>
      <c r="AL131" s="135"/>
      <c r="AM131" s="135"/>
      <c r="AN131" s="135"/>
      <c r="AO131" s="135"/>
    </row>
    <row r="132" spans="30:41" s="147" customFormat="1" ht="13.5" customHeight="1" x14ac:dyDescent="0.15">
      <c r="AD132" s="135"/>
      <c r="AE132" s="135"/>
      <c r="AF132" s="135"/>
      <c r="AG132" s="135"/>
      <c r="AH132" s="135"/>
      <c r="AI132" s="135"/>
      <c r="AJ132" s="135"/>
      <c r="AK132" s="135"/>
      <c r="AL132" s="135"/>
      <c r="AM132" s="135"/>
      <c r="AN132" s="135"/>
      <c r="AO132" s="135"/>
    </row>
    <row r="133" spans="30:41" s="147" customFormat="1" ht="13.5" customHeight="1" x14ac:dyDescent="0.15">
      <c r="AD133" s="135"/>
      <c r="AE133" s="135"/>
      <c r="AF133" s="135"/>
      <c r="AG133" s="135"/>
      <c r="AH133" s="135"/>
      <c r="AI133" s="135"/>
      <c r="AJ133" s="135"/>
      <c r="AK133" s="135"/>
      <c r="AL133" s="135"/>
      <c r="AM133" s="135"/>
      <c r="AN133" s="135"/>
      <c r="AO133" s="135"/>
    </row>
    <row r="134" spans="30:41" s="147" customFormat="1" ht="13.5" customHeight="1" x14ac:dyDescent="0.15">
      <c r="AD134" s="135"/>
      <c r="AE134" s="135"/>
      <c r="AF134" s="135"/>
      <c r="AG134" s="135"/>
      <c r="AH134" s="135"/>
      <c r="AI134" s="135"/>
      <c r="AJ134" s="135"/>
      <c r="AK134" s="135"/>
      <c r="AL134" s="135"/>
      <c r="AM134" s="135"/>
      <c r="AN134" s="135"/>
      <c r="AO134" s="135"/>
    </row>
    <row r="135" spans="30:41" s="147" customFormat="1" ht="13.5" customHeight="1" x14ac:dyDescent="0.15">
      <c r="AD135" s="135"/>
      <c r="AE135" s="135"/>
      <c r="AF135" s="135"/>
      <c r="AG135" s="135"/>
      <c r="AH135" s="135"/>
      <c r="AI135" s="135"/>
      <c r="AJ135" s="135"/>
      <c r="AK135" s="135"/>
      <c r="AL135" s="135"/>
      <c r="AM135" s="135"/>
      <c r="AN135" s="135"/>
      <c r="AO135" s="135"/>
    </row>
    <row r="136" spans="30:41" s="147" customFormat="1" ht="13.5" customHeight="1" x14ac:dyDescent="0.15">
      <c r="AD136" s="135"/>
      <c r="AE136" s="135"/>
      <c r="AF136" s="135"/>
      <c r="AG136" s="135"/>
      <c r="AH136" s="135"/>
      <c r="AI136" s="135"/>
      <c r="AJ136" s="135"/>
      <c r="AK136" s="135"/>
      <c r="AL136" s="135"/>
      <c r="AM136" s="135"/>
      <c r="AN136" s="135"/>
      <c r="AO136" s="135"/>
    </row>
    <row r="137" spans="30:41" s="147" customFormat="1" ht="13.5" customHeight="1" x14ac:dyDescent="0.15">
      <c r="AD137" s="135"/>
      <c r="AE137" s="135"/>
      <c r="AF137" s="135"/>
      <c r="AG137" s="135"/>
      <c r="AH137" s="135"/>
      <c r="AI137" s="135"/>
      <c r="AJ137" s="135"/>
      <c r="AK137" s="135"/>
      <c r="AL137" s="135"/>
      <c r="AM137" s="135"/>
      <c r="AN137" s="135"/>
      <c r="AO137" s="135"/>
    </row>
    <row r="138" spans="30:41" s="147" customFormat="1" ht="13.5" customHeight="1" x14ac:dyDescent="0.15">
      <c r="AD138" s="135"/>
      <c r="AE138" s="135"/>
      <c r="AF138" s="135"/>
      <c r="AG138" s="135"/>
      <c r="AH138" s="135"/>
      <c r="AI138" s="135"/>
      <c r="AJ138" s="135"/>
      <c r="AK138" s="135"/>
      <c r="AL138" s="135"/>
      <c r="AM138" s="135"/>
      <c r="AN138" s="135"/>
      <c r="AO138" s="135"/>
    </row>
    <row r="139" spans="30:41" s="147" customFormat="1" ht="13.5" customHeight="1" x14ac:dyDescent="0.15">
      <c r="AD139" s="135"/>
      <c r="AE139" s="135"/>
      <c r="AF139" s="135"/>
      <c r="AG139" s="135"/>
      <c r="AH139" s="135"/>
      <c r="AI139" s="135"/>
      <c r="AJ139" s="135"/>
      <c r="AK139" s="135"/>
      <c r="AL139" s="135"/>
      <c r="AM139" s="135"/>
      <c r="AN139" s="135"/>
      <c r="AO139" s="135"/>
    </row>
    <row r="140" spans="30:41" s="147" customFormat="1" ht="13.5" customHeight="1" x14ac:dyDescent="0.15">
      <c r="AD140" s="135"/>
      <c r="AE140" s="135"/>
      <c r="AF140" s="135"/>
      <c r="AG140" s="135"/>
      <c r="AH140" s="135"/>
      <c r="AI140" s="135"/>
      <c r="AJ140" s="135"/>
      <c r="AK140" s="135"/>
      <c r="AL140" s="135"/>
      <c r="AM140" s="135"/>
      <c r="AN140" s="135"/>
      <c r="AO140" s="135"/>
    </row>
    <row r="141" spans="30:41" s="147" customFormat="1" ht="13.5" customHeight="1" x14ac:dyDescent="0.15">
      <c r="AD141" s="135"/>
      <c r="AE141" s="135"/>
      <c r="AF141" s="135"/>
      <c r="AG141" s="135"/>
      <c r="AH141" s="135"/>
      <c r="AI141" s="135"/>
      <c r="AJ141" s="135"/>
      <c r="AK141" s="135"/>
      <c r="AL141" s="135"/>
      <c r="AM141" s="135"/>
      <c r="AN141" s="135"/>
      <c r="AO141" s="135"/>
    </row>
    <row r="142" spans="30:41" s="147" customFormat="1" ht="13.5" customHeight="1" x14ac:dyDescent="0.15">
      <c r="AD142" s="135"/>
      <c r="AE142" s="135"/>
      <c r="AF142" s="135"/>
      <c r="AG142" s="135"/>
      <c r="AH142" s="135"/>
      <c r="AI142" s="135"/>
      <c r="AJ142" s="135"/>
      <c r="AK142" s="135"/>
      <c r="AL142" s="135"/>
      <c r="AM142" s="135"/>
      <c r="AN142" s="135"/>
      <c r="AO142" s="135"/>
    </row>
    <row r="143" spans="30:41" s="147" customFormat="1" ht="13.5" customHeight="1" x14ac:dyDescent="0.15">
      <c r="AD143" s="135"/>
      <c r="AE143" s="135"/>
      <c r="AF143" s="135"/>
      <c r="AG143" s="135"/>
      <c r="AH143" s="135"/>
      <c r="AI143" s="135"/>
      <c r="AJ143" s="135"/>
      <c r="AK143" s="135"/>
      <c r="AL143" s="135"/>
      <c r="AM143" s="135"/>
      <c r="AN143" s="135"/>
      <c r="AO143" s="135"/>
    </row>
    <row r="144" spans="30:41" s="147" customFormat="1" ht="13.5" customHeight="1" x14ac:dyDescent="0.15">
      <c r="AD144" s="135"/>
      <c r="AE144" s="135"/>
      <c r="AF144" s="135"/>
      <c r="AG144" s="135"/>
      <c r="AH144" s="135"/>
      <c r="AI144" s="135"/>
      <c r="AJ144" s="135"/>
      <c r="AK144" s="135"/>
      <c r="AL144" s="135"/>
      <c r="AM144" s="135"/>
      <c r="AN144" s="135"/>
      <c r="AO144" s="135"/>
    </row>
    <row r="145" spans="30:41" s="147" customFormat="1" ht="13.5" customHeight="1" x14ac:dyDescent="0.15">
      <c r="AD145" s="135"/>
      <c r="AE145" s="135"/>
      <c r="AF145" s="135"/>
      <c r="AG145" s="135"/>
      <c r="AH145" s="135"/>
      <c r="AI145" s="135"/>
      <c r="AJ145" s="135"/>
      <c r="AK145" s="135"/>
      <c r="AL145" s="135"/>
      <c r="AM145" s="135"/>
      <c r="AN145" s="135"/>
      <c r="AO145" s="135"/>
    </row>
    <row r="146" spans="30:41" s="147" customFormat="1" ht="13.5" customHeight="1" x14ac:dyDescent="0.15">
      <c r="AD146" s="135"/>
      <c r="AE146" s="135"/>
      <c r="AF146" s="135"/>
      <c r="AG146" s="135"/>
      <c r="AH146" s="135"/>
      <c r="AI146" s="135"/>
      <c r="AJ146" s="135"/>
      <c r="AK146" s="135"/>
      <c r="AL146" s="135"/>
      <c r="AM146" s="135"/>
      <c r="AN146" s="135"/>
      <c r="AO146" s="135"/>
    </row>
    <row r="147" spans="30:41" s="147" customFormat="1" ht="13.5" customHeight="1" x14ac:dyDescent="0.15">
      <c r="AD147" s="135"/>
      <c r="AE147" s="135"/>
      <c r="AF147" s="135"/>
      <c r="AG147" s="135"/>
      <c r="AH147" s="135"/>
      <c r="AI147" s="135"/>
      <c r="AJ147" s="135"/>
      <c r="AK147" s="135"/>
      <c r="AL147" s="135"/>
      <c r="AM147" s="135"/>
      <c r="AN147" s="135"/>
      <c r="AO147" s="135"/>
    </row>
    <row r="148" spans="30:41" s="147" customFormat="1" ht="13.5" customHeight="1" x14ac:dyDescent="0.15">
      <c r="AD148" s="135"/>
      <c r="AE148" s="135"/>
      <c r="AF148" s="135"/>
      <c r="AG148" s="135"/>
      <c r="AH148" s="135"/>
      <c r="AI148" s="135"/>
      <c r="AJ148" s="135"/>
      <c r="AK148" s="135"/>
      <c r="AL148" s="135"/>
      <c r="AM148" s="135"/>
      <c r="AN148" s="135"/>
      <c r="AO148" s="135"/>
    </row>
    <row r="149" spans="30:41" s="147" customFormat="1" ht="13.5" customHeight="1" x14ac:dyDescent="0.15">
      <c r="AD149" s="135"/>
      <c r="AE149" s="135"/>
      <c r="AF149" s="135"/>
      <c r="AG149" s="135"/>
      <c r="AH149" s="135"/>
      <c r="AI149" s="135"/>
      <c r="AJ149" s="135"/>
      <c r="AK149" s="135"/>
      <c r="AL149" s="135"/>
      <c r="AM149" s="135"/>
      <c r="AN149" s="135"/>
      <c r="AO149" s="135"/>
    </row>
    <row r="150" spans="30:41" s="147" customFormat="1" ht="13.5" customHeight="1" x14ac:dyDescent="0.15">
      <c r="AD150" s="135"/>
      <c r="AE150" s="135"/>
      <c r="AF150" s="135"/>
      <c r="AG150" s="135"/>
      <c r="AH150" s="135"/>
      <c r="AI150" s="135"/>
      <c r="AJ150" s="135"/>
      <c r="AK150" s="135"/>
      <c r="AL150" s="135"/>
      <c r="AM150" s="135"/>
      <c r="AN150" s="135"/>
      <c r="AO150" s="135"/>
    </row>
    <row r="151" spans="30:41" s="147" customFormat="1" ht="13.5" customHeight="1" x14ac:dyDescent="0.15">
      <c r="AD151" s="135"/>
      <c r="AE151" s="135"/>
      <c r="AF151" s="135"/>
      <c r="AG151" s="135"/>
      <c r="AH151" s="135"/>
      <c r="AI151" s="135"/>
      <c r="AJ151" s="135"/>
      <c r="AK151" s="135"/>
      <c r="AL151" s="135"/>
      <c r="AM151" s="135"/>
      <c r="AN151" s="135"/>
      <c r="AO151" s="135"/>
    </row>
    <row r="152" spans="30:41" s="147" customFormat="1" ht="13.5" customHeight="1" x14ac:dyDescent="0.15">
      <c r="AD152" s="135"/>
      <c r="AE152" s="135"/>
      <c r="AF152" s="135"/>
      <c r="AG152" s="135"/>
      <c r="AH152" s="135"/>
      <c r="AI152" s="135"/>
      <c r="AJ152" s="135"/>
      <c r="AK152" s="135"/>
      <c r="AL152" s="135"/>
      <c r="AM152" s="135"/>
      <c r="AN152" s="135"/>
      <c r="AO152" s="135"/>
    </row>
    <row r="153" spans="30:41" s="147" customFormat="1" ht="13.5" customHeight="1" x14ac:dyDescent="0.15">
      <c r="AD153" s="135"/>
      <c r="AE153" s="135"/>
      <c r="AF153" s="135"/>
      <c r="AG153" s="135"/>
      <c r="AH153" s="135"/>
      <c r="AI153" s="135"/>
      <c r="AJ153" s="135"/>
      <c r="AK153" s="135"/>
      <c r="AL153" s="135"/>
      <c r="AM153" s="135"/>
      <c r="AN153" s="135"/>
      <c r="AO153" s="135"/>
    </row>
    <row r="154" spans="30:41" s="147" customFormat="1" ht="13.5" customHeight="1" x14ac:dyDescent="0.15">
      <c r="AD154" s="135"/>
      <c r="AE154" s="135"/>
      <c r="AF154" s="135"/>
      <c r="AG154" s="135"/>
      <c r="AH154" s="135"/>
      <c r="AI154" s="135"/>
      <c r="AJ154" s="135"/>
      <c r="AK154" s="135"/>
      <c r="AL154" s="135"/>
      <c r="AM154" s="135"/>
      <c r="AN154" s="135"/>
      <c r="AO154" s="135"/>
    </row>
    <row r="155" spans="30:41" s="147" customFormat="1" ht="13.5" customHeight="1" x14ac:dyDescent="0.15">
      <c r="AD155" s="135"/>
      <c r="AE155" s="135"/>
      <c r="AF155" s="135"/>
      <c r="AG155" s="135"/>
      <c r="AH155" s="135"/>
      <c r="AI155" s="135"/>
      <c r="AJ155" s="135"/>
      <c r="AK155" s="135"/>
      <c r="AL155" s="135"/>
      <c r="AM155" s="135"/>
      <c r="AN155" s="135"/>
      <c r="AO155" s="135"/>
    </row>
    <row r="156" spans="30:41" s="147" customFormat="1" ht="13.5" customHeight="1" x14ac:dyDescent="0.15">
      <c r="AD156" s="135"/>
      <c r="AE156" s="135"/>
      <c r="AF156" s="135"/>
      <c r="AG156" s="135"/>
      <c r="AH156" s="135"/>
      <c r="AI156" s="135"/>
      <c r="AJ156" s="135"/>
      <c r="AK156" s="135"/>
      <c r="AL156" s="135"/>
      <c r="AM156" s="135"/>
      <c r="AN156" s="135"/>
      <c r="AO156" s="135"/>
    </row>
    <row r="157" spans="30:41" s="147" customFormat="1" ht="13.5" customHeight="1" x14ac:dyDescent="0.15">
      <c r="AD157" s="135"/>
      <c r="AE157" s="135"/>
      <c r="AF157" s="135"/>
      <c r="AG157" s="135"/>
      <c r="AH157" s="135"/>
      <c r="AI157" s="135"/>
      <c r="AJ157" s="135"/>
      <c r="AK157" s="135"/>
      <c r="AL157" s="135"/>
      <c r="AM157" s="135"/>
      <c r="AN157" s="135"/>
      <c r="AO157" s="135"/>
    </row>
    <row r="158" spans="30:41" s="147" customFormat="1" ht="13.5" customHeight="1" x14ac:dyDescent="0.15">
      <c r="AD158" s="135"/>
      <c r="AE158" s="135"/>
      <c r="AF158" s="135"/>
      <c r="AG158" s="135"/>
      <c r="AH158" s="135"/>
      <c r="AI158" s="135"/>
      <c r="AJ158" s="135"/>
      <c r="AK158" s="135"/>
      <c r="AL158" s="135"/>
      <c r="AM158" s="135"/>
      <c r="AN158" s="135"/>
      <c r="AO158" s="135"/>
    </row>
    <row r="159" spans="30:41" s="147" customFormat="1" ht="13.5" customHeight="1" x14ac:dyDescent="0.15">
      <c r="AD159" s="135"/>
      <c r="AE159" s="135"/>
      <c r="AF159" s="135"/>
      <c r="AG159" s="135"/>
      <c r="AH159" s="135"/>
      <c r="AI159" s="135"/>
      <c r="AJ159" s="135"/>
      <c r="AK159" s="135"/>
      <c r="AL159" s="135"/>
      <c r="AM159" s="135"/>
      <c r="AN159" s="135"/>
      <c r="AO159" s="135"/>
    </row>
    <row r="160" spans="30:41" s="147" customFormat="1" ht="13.5" customHeight="1" x14ac:dyDescent="0.15">
      <c r="AD160" s="135"/>
      <c r="AE160" s="135"/>
      <c r="AF160" s="135"/>
      <c r="AG160" s="135"/>
      <c r="AH160" s="135"/>
      <c r="AI160" s="135"/>
      <c r="AJ160" s="135"/>
      <c r="AK160" s="135"/>
      <c r="AL160" s="135"/>
      <c r="AM160" s="135"/>
      <c r="AN160" s="135"/>
      <c r="AO160" s="135"/>
    </row>
    <row r="161" spans="30:41" s="147" customFormat="1" ht="13.5" customHeight="1" x14ac:dyDescent="0.15">
      <c r="AD161" s="135"/>
      <c r="AE161" s="135"/>
      <c r="AF161" s="135"/>
      <c r="AG161" s="135"/>
      <c r="AH161" s="135"/>
      <c r="AI161" s="135"/>
      <c r="AJ161" s="135"/>
      <c r="AK161" s="135"/>
      <c r="AL161" s="135"/>
      <c r="AM161" s="135"/>
      <c r="AN161" s="135"/>
      <c r="AO161" s="135"/>
    </row>
    <row r="162" spans="30:41" s="147" customFormat="1" ht="13.5" customHeight="1" x14ac:dyDescent="0.15">
      <c r="AD162" s="135"/>
      <c r="AE162" s="135"/>
      <c r="AF162" s="135"/>
      <c r="AG162" s="135"/>
      <c r="AH162" s="135"/>
      <c r="AI162" s="135"/>
      <c r="AJ162" s="135"/>
      <c r="AK162" s="135"/>
      <c r="AL162" s="135"/>
      <c r="AM162" s="135"/>
      <c r="AN162" s="135"/>
      <c r="AO162" s="135"/>
    </row>
    <row r="163" spans="30:41" s="147" customFormat="1" ht="13.5" customHeight="1" x14ac:dyDescent="0.15">
      <c r="AD163" s="135"/>
      <c r="AE163" s="135"/>
      <c r="AF163" s="135"/>
      <c r="AG163" s="135"/>
      <c r="AH163" s="135"/>
      <c r="AI163" s="135"/>
      <c r="AJ163" s="135"/>
      <c r="AK163" s="135"/>
      <c r="AL163" s="135"/>
      <c r="AM163" s="135"/>
      <c r="AN163" s="135"/>
      <c r="AO163" s="135"/>
    </row>
    <row r="164" spans="30:41" s="147" customFormat="1" ht="13.5" customHeight="1" x14ac:dyDescent="0.15">
      <c r="AD164" s="135"/>
      <c r="AE164" s="135"/>
      <c r="AF164" s="135"/>
      <c r="AG164" s="135"/>
      <c r="AH164" s="135"/>
      <c r="AI164" s="135"/>
      <c r="AJ164" s="135"/>
      <c r="AK164" s="135"/>
      <c r="AL164" s="135"/>
      <c r="AM164" s="135"/>
      <c r="AN164" s="135"/>
      <c r="AO164" s="135"/>
    </row>
    <row r="165" spans="30:41" s="147" customFormat="1" ht="13.5" customHeight="1" x14ac:dyDescent="0.15">
      <c r="AD165" s="135"/>
      <c r="AE165" s="135"/>
      <c r="AF165" s="135"/>
      <c r="AG165" s="135"/>
      <c r="AH165" s="135"/>
      <c r="AI165" s="135"/>
      <c r="AJ165" s="135"/>
      <c r="AK165" s="135"/>
      <c r="AL165" s="135"/>
      <c r="AM165" s="135"/>
      <c r="AN165" s="135"/>
      <c r="AO165" s="135"/>
    </row>
    <row r="166" spans="30:41" s="147" customFormat="1" ht="13.5" customHeight="1" x14ac:dyDescent="0.15">
      <c r="AD166" s="135"/>
      <c r="AE166" s="135"/>
      <c r="AF166" s="135"/>
      <c r="AG166" s="135"/>
      <c r="AH166" s="135"/>
      <c r="AI166" s="135"/>
      <c r="AJ166" s="135"/>
      <c r="AK166" s="135"/>
      <c r="AL166" s="135"/>
      <c r="AM166" s="135"/>
      <c r="AN166" s="135"/>
      <c r="AO166" s="135"/>
    </row>
    <row r="167" spans="30:41" s="147" customFormat="1" ht="13.5" customHeight="1" x14ac:dyDescent="0.15">
      <c r="AD167" s="135"/>
      <c r="AE167" s="135"/>
      <c r="AF167" s="135"/>
      <c r="AG167" s="135"/>
      <c r="AH167" s="135"/>
      <c r="AI167" s="135"/>
      <c r="AJ167" s="135"/>
      <c r="AK167" s="135"/>
      <c r="AL167" s="135"/>
      <c r="AM167" s="135"/>
      <c r="AN167" s="135"/>
      <c r="AO167" s="135"/>
    </row>
    <row r="168" spans="30:41" s="147" customFormat="1" ht="13.5" customHeight="1" x14ac:dyDescent="0.15">
      <c r="AD168" s="135"/>
      <c r="AE168" s="135"/>
      <c r="AF168" s="135"/>
      <c r="AG168" s="135"/>
      <c r="AH168" s="135"/>
      <c r="AI168" s="135"/>
      <c r="AJ168" s="135"/>
      <c r="AK168" s="135"/>
      <c r="AL168" s="135"/>
      <c r="AM168" s="135"/>
      <c r="AN168" s="135"/>
      <c r="AO168" s="135"/>
    </row>
    <row r="169" spans="30:41" s="147" customFormat="1" ht="13.5" customHeight="1" x14ac:dyDescent="0.15">
      <c r="AD169" s="135"/>
      <c r="AE169" s="135"/>
      <c r="AF169" s="135"/>
      <c r="AG169" s="135"/>
      <c r="AH169" s="135"/>
      <c r="AI169" s="135"/>
      <c r="AJ169" s="135"/>
      <c r="AK169" s="135"/>
      <c r="AL169" s="135"/>
      <c r="AM169" s="135"/>
      <c r="AN169" s="135"/>
      <c r="AO169" s="135"/>
    </row>
    <row r="170" spans="30:41" s="147" customFormat="1" ht="13.5" customHeight="1" x14ac:dyDescent="0.15">
      <c r="AD170" s="135"/>
      <c r="AE170" s="135"/>
      <c r="AF170" s="135"/>
      <c r="AG170" s="135"/>
      <c r="AH170" s="135"/>
      <c r="AI170" s="135"/>
      <c r="AJ170" s="135"/>
      <c r="AK170" s="135"/>
      <c r="AL170" s="135"/>
      <c r="AM170" s="135"/>
      <c r="AN170" s="135"/>
      <c r="AO170" s="135"/>
    </row>
    <row r="171" spans="30:41" s="147" customFormat="1" ht="13.5" customHeight="1" x14ac:dyDescent="0.15">
      <c r="AD171" s="135"/>
      <c r="AE171" s="135"/>
      <c r="AF171" s="135"/>
      <c r="AG171" s="135"/>
      <c r="AH171" s="135"/>
      <c r="AI171" s="135"/>
      <c r="AJ171" s="135"/>
      <c r="AK171" s="135"/>
      <c r="AL171" s="135"/>
      <c r="AM171" s="135"/>
      <c r="AN171" s="135"/>
      <c r="AO171" s="135"/>
    </row>
    <row r="172" spans="30:41" s="147" customFormat="1" ht="13.5" customHeight="1" x14ac:dyDescent="0.15">
      <c r="AD172" s="135"/>
      <c r="AE172" s="135"/>
      <c r="AF172" s="135"/>
      <c r="AG172" s="135"/>
      <c r="AH172" s="135"/>
      <c r="AI172" s="135"/>
      <c r="AJ172" s="135"/>
      <c r="AK172" s="135"/>
      <c r="AL172" s="135"/>
      <c r="AM172" s="135"/>
      <c r="AN172" s="135"/>
      <c r="AO172" s="135"/>
    </row>
    <row r="173" spans="30:41" s="147" customFormat="1" ht="13.5" customHeight="1" x14ac:dyDescent="0.15">
      <c r="AD173" s="135"/>
      <c r="AE173" s="135"/>
      <c r="AF173" s="135"/>
      <c r="AG173" s="135"/>
      <c r="AH173" s="135"/>
      <c r="AI173" s="135"/>
      <c r="AJ173" s="135"/>
      <c r="AK173" s="135"/>
      <c r="AL173" s="135"/>
      <c r="AM173" s="135"/>
      <c r="AN173" s="135"/>
      <c r="AO173" s="135"/>
    </row>
    <row r="174" spans="30:41" s="147" customFormat="1" ht="13.5" customHeight="1" x14ac:dyDescent="0.15">
      <c r="AD174" s="135"/>
      <c r="AE174" s="135"/>
      <c r="AF174" s="135"/>
      <c r="AG174" s="135"/>
      <c r="AH174" s="135"/>
      <c r="AI174" s="135"/>
      <c r="AJ174" s="135"/>
      <c r="AK174" s="135"/>
      <c r="AL174" s="135"/>
      <c r="AM174" s="135"/>
      <c r="AN174" s="135"/>
      <c r="AO174" s="135"/>
    </row>
    <row r="175" spans="30:41" s="147" customFormat="1" ht="13.5" customHeight="1" x14ac:dyDescent="0.15">
      <c r="AD175" s="135"/>
      <c r="AE175" s="135"/>
      <c r="AF175" s="135"/>
      <c r="AG175" s="135"/>
      <c r="AH175" s="135"/>
      <c r="AI175" s="135"/>
      <c r="AJ175" s="135"/>
      <c r="AK175" s="135"/>
      <c r="AL175" s="135"/>
      <c r="AM175" s="135"/>
      <c r="AN175" s="135"/>
      <c r="AO175" s="135"/>
    </row>
    <row r="176" spans="30:41" s="147" customFormat="1" ht="13.5" customHeight="1" x14ac:dyDescent="0.15">
      <c r="AD176" s="135"/>
      <c r="AE176" s="135"/>
      <c r="AF176" s="135"/>
      <c r="AG176" s="135"/>
      <c r="AH176" s="135"/>
      <c r="AI176" s="135"/>
      <c r="AJ176" s="135"/>
      <c r="AK176" s="135"/>
      <c r="AL176" s="135"/>
      <c r="AM176" s="135"/>
      <c r="AN176" s="135"/>
      <c r="AO176" s="135"/>
    </row>
    <row r="177" spans="30:41" s="147" customFormat="1" ht="13.5" customHeight="1" x14ac:dyDescent="0.15">
      <c r="AD177" s="135"/>
      <c r="AE177" s="135"/>
      <c r="AF177" s="135"/>
      <c r="AG177" s="135"/>
      <c r="AH177" s="135"/>
      <c r="AI177" s="135"/>
      <c r="AJ177" s="135"/>
      <c r="AK177" s="135"/>
      <c r="AL177" s="135"/>
      <c r="AM177" s="135"/>
      <c r="AN177" s="135"/>
      <c r="AO177" s="135"/>
    </row>
    <row r="178" spans="30:41" s="147" customFormat="1" ht="13.5" customHeight="1" x14ac:dyDescent="0.15">
      <c r="AD178" s="135"/>
      <c r="AE178" s="135"/>
      <c r="AF178" s="135"/>
      <c r="AG178" s="135"/>
      <c r="AH178" s="135"/>
      <c r="AI178" s="135"/>
      <c r="AJ178" s="135"/>
      <c r="AK178" s="135"/>
      <c r="AL178" s="135"/>
      <c r="AM178" s="135"/>
      <c r="AN178" s="135"/>
      <c r="AO178" s="135"/>
    </row>
    <row r="179" spans="30:41" s="147" customFormat="1" ht="13.5" customHeight="1" x14ac:dyDescent="0.15">
      <c r="AD179" s="135"/>
      <c r="AE179" s="135"/>
      <c r="AF179" s="135"/>
      <c r="AG179" s="135"/>
      <c r="AH179" s="135"/>
      <c r="AI179" s="135"/>
      <c r="AJ179" s="135"/>
      <c r="AK179" s="135"/>
      <c r="AL179" s="135"/>
      <c r="AM179" s="135"/>
      <c r="AN179" s="135"/>
      <c r="AO179" s="135"/>
    </row>
    <row r="180" spans="30:41" s="147" customFormat="1" ht="13.5" customHeight="1" x14ac:dyDescent="0.15">
      <c r="AD180" s="135"/>
      <c r="AE180" s="135"/>
      <c r="AF180" s="135"/>
      <c r="AG180" s="135"/>
      <c r="AH180" s="135"/>
      <c r="AI180" s="135"/>
      <c r="AJ180" s="135"/>
      <c r="AK180" s="135"/>
      <c r="AL180" s="135"/>
      <c r="AM180" s="135"/>
      <c r="AN180" s="135"/>
      <c r="AO180" s="135"/>
    </row>
    <row r="181" spans="30:41" s="147" customFormat="1" ht="13.5" customHeight="1" x14ac:dyDescent="0.15">
      <c r="AD181" s="135"/>
      <c r="AE181" s="135"/>
      <c r="AF181" s="135"/>
      <c r="AG181" s="135"/>
      <c r="AH181" s="135"/>
      <c r="AI181" s="135"/>
      <c r="AJ181" s="135"/>
      <c r="AK181" s="135"/>
      <c r="AL181" s="135"/>
      <c r="AM181" s="135"/>
      <c r="AN181" s="135"/>
      <c r="AO181" s="135"/>
    </row>
    <row r="182" spans="30:41" s="147" customFormat="1" ht="13.5" customHeight="1" x14ac:dyDescent="0.15">
      <c r="AD182" s="135"/>
      <c r="AE182" s="135"/>
      <c r="AF182" s="135"/>
      <c r="AG182" s="135"/>
      <c r="AH182" s="135"/>
      <c r="AI182" s="135"/>
      <c r="AJ182" s="135"/>
      <c r="AK182" s="135"/>
      <c r="AL182" s="135"/>
      <c r="AM182" s="135"/>
      <c r="AN182" s="135"/>
      <c r="AO182" s="135"/>
    </row>
    <row r="183" spans="30:41" s="147" customFormat="1" ht="13.5" customHeight="1" x14ac:dyDescent="0.15">
      <c r="AD183" s="135"/>
      <c r="AE183" s="135"/>
      <c r="AF183" s="135"/>
      <c r="AG183" s="135"/>
      <c r="AH183" s="135"/>
      <c r="AI183" s="135"/>
      <c r="AJ183" s="135"/>
      <c r="AK183" s="135"/>
      <c r="AL183" s="135"/>
      <c r="AM183" s="135"/>
      <c r="AN183" s="135"/>
      <c r="AO183" s="135"/>
    </row>
    <row r="184" spans="30:41" s="147" customFormat="1" ht="13.5" customHeight="1" x14ac:dyDescent="0.15">
      <c r="AD184" s="135"/>
      <c r="AE184" s="135"/>
      <c r="AF184" s="135"/>
      <c r="AG184" s="135"/>
      <c r="AH184" s="135"/>
      <c r="AI184" s="135"/>
      <c r="AJ184" s="135"/>
      <c r="AK184" s="135"/>
      <c r="AL184" s="135"/>
      <c r="AM184" s="135"/>
      <c r="AN184" s="135"/>
      <c r="AO184" s="135"/>
    </row>
    <row r="185" spans="30:41" s="147" customFormat="1" ht="13.5" customHeight="1" x14ac:dyDescent="0.15">
      <c r="AD185" s="135"/>
      <c r="AE185" s="135"/>
      <c r="AF185" s="135"/>
      <c r="AG185" s="135"/>
      <c r="AH185" s="135"/>
      <c r="AI185" s="135"/>
      <c r="AJ185" s="135"/>
      <c r="AK185" s="135"/>
      <c r="AL185" s="135"/>
      <c r="AM185" s="135"/>
      <c r="AN185" s="135"/>
      <c r="AO185" s="135"/>
    </row>
    <row r="186" spans="30:41" s="147" customFormat="1" ht="13.5" customHeight="1" x14ac:dyDescent="0.15">
      <c r="AD186" s="135"/>
      <c r="AE186" s="135"/>
      <c r="AF186" s="135"/>
      <c r="AG186" s="135"/>
      <c r="AH186" s="135"/>
      <c r="AI186" s="135"/>
      <c r="AJ186" s="135"/>
      <c r="AK186" s="135"/>
      <c r="AL186" s="135"/>
      <c r="AM186" s="135"/>
      <c r="AN186" s="135"/>
      <c r="AO186" s="135"/>
    </row>
    <row r="187" spans="30:41" s="147" customFormat="1" ht="13.5" customHeight="1" x14ac:dyDescent="0.15">
      <c r="AD187" s="135"/>
      <c r="AE187" s="135"/>
      <c r="AF187" s="135"/>
      <c r="AG187" s="135"/>
      <c r="AH187" s="135"/>
      <c r="AI187" s="135"/>
      <c r="AJ187" s="135"/>
      <c r="AK187" s="135"/>
      <c r="AL187" s="135"/>
      <c r="AM187" s="135"/>
      <c r="AN187" s="135"/>
      <c r="AO187" s="135"/>
    </row>
    <row r="188" spans="30:41" s="147" customFormat="1" ht="13.5" customHeight="1" x14ac:dyDescent="0.15">
      <c r="AD188" s="135"/>
      <c r="AE188" s="135"/>
      <c r="AF188" s="135"/>
      <c r="AG188" s="135"/>
      <c r="AH188" s="135"/>
      <c r="AI188" s="135"/>
      <c r="AJ188" s="135"/>
      <c r="AK188" s="135"/>
      <c r="AL188" s="135"/>
      <c r="AM188" s="135"/>
      <c r="AN188" s="135"/>
      <c r="AO188" s="135"/>
    </row>
    <row r="189" spans="30:41" s="147" customFormat="1" ht="13.5" customHeight="1" x14ac:dyDescent="0.15">
      <c r="AD189" s="135"/>
      <c r="AE189" s="135"/>
      <c r="AF189" s="135"/>
      <c r="AG189" s="135"/>
      <c r="AH189" s="135"/>
      <c r="AI189" s="135"/>
      <c r="AJ189" s="135"/>
      <c r="AK189" s="135"/>
      <c r="AL189" s="135"/>
      <c r="AM189" s="135"/>
      <c r="AN189" s="135"/>
      <c r="AO189" s="135"/>
    </row>
    <row r="190" spans="30:41" s="147" customFormat="1" ht="13.5" customHeight="1" x14ac:dyDescent="0.15">
      <c r="AD190" s="135"/>
      <c r="AE190" s="135"/>
      <c r="AF190" s="135"/>
      <c r="AG190" s="135"/>
      <c r="AH190" s="135"/>
      <c r="AI190" s="135"/>
      <c r="AJ190" s="135"/>
      <c r="AK190" s="135"/>
      <c r="AL190" s="135"/>
      <c r="AM190" s="135"/>
      <c r="AN190" s="135"/>
      <c r="AO190" s="135"/>
    </row>
    <row r="191" spans="30:41" s="147" customFormat="1" ht="13.5" customHeight="1" x14ac:dyDescent="0.15">
      <c r="AD191" s="135"/>
      <c r="AE191" s="135"/>
      <c r="AF191" s="135"/>
      <c r="AG191" s="135"/>
      <c r="AH191" s="135"/>
      <c r="AI191" s="135"/>
      <c r="AJ191" s="135"/>
      <c r="AK191" s="135"/>
      <c r="AL191" s="135"/>
      <c r="AM191" s="135"/>
      <c r="AN191" s="135"/>
      <c r="AO191" s="135"/>
    </row>
    <row r="192" spans="30:41" s="147" customFormat="1" ht="13.5" customHeight="1" x14ac:dyDescent="0.15">
      <c r="AD192" s="135"/>
      <c r="AE192" s="135"/>
      <c r="AF192" s="135"/>
      <c r="AG192" s="135"/>
      <c r="AH192" s="135"/>
      <c r="AI192" s="135"/>
      <c r="AJ192" s="135"/>
      <c r="AK192" s="135"/>
      <c r="AL192" s="135"/>
      <c r="AM192" s="135"/>
      <c r="AN192" s="135"/>
      <c r="AO192" s="135"/>
    </row>
    <row r="193" spans="30:41" s="147" customFormat="1" ht="13.5" customHeight="1" x14ac:dyDescent="0.15">
      <c r="AD193" s="135"/>
      <c r="AE193" s="135"/>
      <c r="AF193" s="135"/>
      <c r="AG193" s="135"/>
      <c r="AH193" s="135"/>
      <c r="AI193" s="135"/>
      <c r="AJ193" s="135"/>
      <c r="AK193" s="135"/>
      <c r="AL193" s="135"/>
      <c r="AM193" s="135"/>
      <c r="AN193" s="135"/>
      <c r="AO193" s="135"/>
    </row>
    <row r="194" spans="30:41" s="147" customFormat="1" ht="13.5" customHeight="1" x14ac:dyDescent="0.15">
      <c r="AD194" s="135"/>
      <c r="AE194" s="135"/>
      <c r="AF194" s="135"/>
      <c r="AG194" s="135"/>
      <c r="AH194" s="135"/>
      <c r="AI194" s="135"/>
      <c r="AJ194" s="135"/>
      <c r="AK194" s="135"/>
      <c r="AL194" s="135"/>
      <c r="AM194" s="135"/>
      <c r="AN194" s="135"/>
      <c r="AO194" s="135"/>
    </row>
    <row r="195" spans="30:41" s="147" customFormat="1" ht="13.5" customHeight="1" x14ac:dyDescent="0.15">
      <c r="AD195" s="135"/>
      <c r="AE195" s="135"/>
      <c r="AF195" s="135"/>
      <c r="AG195" s="135"/>
      <c r="AH195" s="135"/>
      <c r="AI195" s="135"/>
      <c r="AJ195" s="135"/>
      <c r="AK195" s="135"/>
      <c r="AL195" s="135"/>
      <c r="AM195" s="135"/>
      <c r="AN195" s="135"/>
      <c r="AO195" s="135"/>
    </row>
    <row r="196" spans="30:41" s="147" customFormat="1" ht="13.5" customHeight="1" x14ac:dyDescent="0.15">
      <c r="AD196" s="135"/>
      <c r="AE196" s="135"/>
      <c r="AF196" s="135"/>
      <c r="AG196" s="135"/>
      <c r="AH196" s="135"/>
      <c r="AI196" s="135"/>
      <c r="AJ196" s="135"/>
      <c r="AK196" s="135"/>
      <c r="AL196" s="135"/>
      <c r="AM196" s="135"/>
      <c r="AN196" s="135"/>
      <c r="AO196" s="135"/>
    </row>
    <row r="197" spans="30:41" s="147" customFormat="1" ht="13.5" customHeight="1" x14ac:dyDescent="0.15">
      <c r="AD197" s="135"/>
      <c r="AE197" s="135"/>
      <c r="AF197" s="135"/>
      <c r="AG197" s="135"/>
      <c r="AH197" s="135"/>
      <c r="AI197" s="135"/>
      <c r="AJ197" s="135"/>
      <c r="AK197" s="135"/>
      <c r="AL197" s="135"/>
      <c r="AM197" s="135"/>
      <c r="AN197" s="135"/>
      <c r="AO197" s="135"/>
    </row>
    <row r="198" spans="30:41" s="147" customFormat="1" ht="13.5" customHeight="1" x14ac:dyDescent="0.15">
      <c r="AD198" s="135"/>
      <c r="AE198" s="135"/>
      <c r="AF198" s="135"/>
      <c r="AG198" s="135"/>
      <c r="AH198" s="135"/>
      <c r="AI198" s="135"/>
      <c r="AJ198" s="135"/>
      <c r="AK198" s="135"/>
      <c r="AL198" s="135"/>
      <c r="AM198" s="135"/>
      <c r="AN198" s="135"/>
      <c r="AO198" s="135"/>
    </row>
    <row r="199" spans="30:41" s="147" customFormat="1" ht="13.5" customHeight="1" x14ac:dyDescent="0.15">
      <c r="AD199" s="135"/>
      <c r="AE199" s="135"/>
      <c r="AF199" s="135"/>
      <c r="AG199" s="135"/>
      <c r="AH199" s="135"/>
      <c r="AI199" s="135"/>
      <c r="AJ199" s="135"/>
      <c r="AK199" s="135"/>
      <c r="AL199" s="135"/>
      <c r="AM199" s="135"/>
      <c r="AN199" s="135"/>
      <c r="AO199" s="135"/>
    </row>
    <row r="200" spans="30:41" s="147" customFormat="1" ht="13.5" customHeight="1" x14ac:dyDescent="0.15">
      <c r="AD200" s="135"/>
      <c r="AE200" s="135"/>
      <c r="AF200" s="135"/>
      <c r="AG200" s="135"/>
      <c r="AH200" s="135"/>
      <c r="AI200" s="135"/>
      <c r="AJ200" s="135"/>
      <c r="AK200" s="135"/>
      <c r="AL200" s="135"/>
      <c r="AM200" s="135"/>
      <c r="AN200" s="135"/>
      <c r="AO200" s="135"/>
    </row>
    <row r="201" spans="30:41" s="147" customFormat="1" ht="13.5" customHeight="1" x14ac:dyDescent="0.15">
      <c r="AD201" s="135"/>
      <c r="AE201" s="135"/>
      <c r="AF201" s="135"/>
      <c r="AG201" s="135"/>
      <c r="AH201" s="135"/>
      <c r="AI201" s="135"/>
      <c r="AJ201" s="135"/>
      <c r="AK201" s="135"/>
      <c r="AL201" s="135"/>
      <c r="AM201" s="135"/>
      <c r="AN201" s="135"/>
      <c r="AO201" s="135"/>
    </row>
    <row r="202" spans="30:41" s="147" customFormat="1" ht="13.5" customHeight="1" x14ac:dyDescent="0.15">
      <c r="AD202" s="135"/>
      <c r="AE202" s="135"/>
      <c r="AF202" s="135"/>
      <c r="AG202" s="135"/>
      <c r="AH202" s="135"/>
      <c r="AI202" s="135"/>
      <c r="AJ202" s="135"/>
      <c r="AK202" s="135"/>
      <c r="AL202" s="135"/>
      <c r="AM202" s="135"/>
      <c r="AN202" s="135"/>
      <c r="AO202" s="135"/>
    </row>
    <row r="203" spans="30:41" s="147" customFormat="1" ht="13.5" customHeight="1" x14ac:dyDescent="0.15">
      <c r="AD203" s="135"/>
      <c r="AE203" s="135"/>
      <c r="AF203" s="135"/>
      <c r="AG203" s="135"/>
      <c r="AH203" s="135"/>
      <c r="AI203" s="135"/>
      <c r="AJ203" s="135"/>
      <c r="AK203" s="135"/>
      <c r="AL203" s="135"/>
      <c r="AM203" s="135"/>
      <c r="AN203" s="135"/>
      <c r="AO203" s="135"/>
    </row>
    <row r="204" spans="30:41" s="147" customFormat="1" ht="13.5" customHeight="1" x14ac:dyDescent="0.15">
      <c r="AD204" s="135"/>
      <c r="AE204" s="135"/>
      <c r="AF204" s="135"/>
      <c r="AG204" s="135"/>
      <c r="AH204" s="135"/>
      <c r="AI204" s="135"/>
      <c r="AJ204" s="135"/>
      <c r="AK204" s="135"/>
      <c r="AL204" s="135"/>
      <c r="AM204" s="135"/>
      <c r="AN204" s="135"/>
      <c r="AO204" s="135"/>
    </row>
    <row r="205" spans="30:41" s="147" customFormat="1" ht="13.5" customHeight="1" x14ac:dyDescent="0.15">
      <c r="AD205" s="135"/>
      <c r="AE205" s="135"/>
      <c r="AF205" s="135"/>
      <c r="AG205" s="135"/>
      <c r="AH205" s="135"/>
      <c r="AI205" s="135"/>
      <c r="AJ205" s="135"/>
      <c r="AK205" s="135"/>
      <c r="AL205" s="135"/>
      <c r="AM205" s="135"/>
      <c r="AN205" s="135"/>
      <c r="AO205" s="135"/>
    </row>
    <row r="206" spans="30:41" s="147" customFormat="1" ht="13.5" customHeight="1" x14ac:dyDescent="0.15">
      <c r="AD206" s="135"/>
      <c r="AE206" s="135"/>
      <c r="AF206" s="135"/>
      <c r="AG206" s="135"/>
      <c r="AH206" s="135"/>
      <c r="AI206" s="135"/>
      <c r="AJ206" s="135"/>
      <c r="AK206" s="135"/>
      <c r="AL206" s="135"/>
      <c r="AM206" s="135"/>
      <c r="AN206" s="135"/>
      <c r="AO206" s="135"/>
    </row>
    <row r="207" spans="30:41" s="147" customFormat="1" ht="13.5" customHeight="1" x14ac:dyDescent="0.15">
      <c r="AD207" s="135"/>
      <c r="AE207" s="135"/>
      <c r="AF207" s="135"/>
      <c r="AG207" s="135"/>
      <c r="AH207" s="135"/>
      <c r="AI207" s="135"/>
      <c r="AJ207" s="135"/>
      <c r="AK207" s="135"/>
      <c r="AL207" s="135"/>
      <c r="AM207" s="135"/>
      <c r="AN207" s="135"/>
      <c r="AO207" s="135"/>
    </row>
    <row r="208" spans="30:41" s="147" customFormat="1" ht="13.5" customHeight="1" x14ac:dyDescent="0.15">
      <c r="AD208" s="135"/>
      <c r="AE208" s="135"/>
      <c r="AF208" s="135"/>
      <c r="AG208" s="135"/>
      <c r="AH208" s="135"/>
      <c r="AI208" s="135"/>
      <c r="AJ208" s="135"/>
      <c r="AK208" s="135"/>
      <c r="AL208" s="135"/>
      <c r="AM208" s="135"/>
      <c r="AN208" s="135"/>
      <c r="AO208" s="135"/>
    </row>
    <row r="209" spans="30:41" s="147" customFormat="1" ht="13.5" customHeight="1" x14ac:dyDescent="0.15">
      <c r="AD209" s="135"/>
      <c r="AE209" s="135"/>
      <c r="AF209" s="135"/>
      <c r="AG209" s="135"/>
      <c r="AH209" s="135"/>
      <c r="AI209" s="135"/>
      <c r="AJ209" s="135"/>
      <c r="AK209" s="135"/>
      <c r="AL209" s="135"/>
      <c r="AM209" s="135"/>
      <c r="AN209" s="135"/>
      <c r="AO209" s="135"/>
    </row>
    <row r="210" spans="30:41" s="147" customFormat="1" ht="13.5" customHeight="1" x14ac:dyDescent="0.15">
      <c r="AD210" s="135"/>
      <c r="AE210" s="135"/>
      <c r="AF210" s="135"/>
      <c r="AG210" s="135"/>
      <c r="AH210" s="135"/>
      <c r="AI210" s="135"/>
      <c r="AJ210" s="135"/>
      <c r="AK210" s="135"/>
      <c r="AL210" s="135"/>
      <c r="AM210" s="135"/>
      <c r="AN210" s="135"/>
      <c r="AO210" s="135"/>
    </row>
    <row r="211" spans="30:41" s="147" customFormat="1" ht="13.5" customHeight="1" x14ac:dyDescent="0.15">
      <c r="AD211" s="135"/>
      <c r="AE211" s="135"/>
      <c r="AF211" s="135"/>
      <c r="AG211" s="135"/>
      <c r="AH211" s="135"/>
      <c r="AI211" s="135"/>
      <c r="AJ211" s="135"/>
      <c r="AK211" s="135"/>
      <c r="AL211" s="135"/>
      <c r="AM211" s="135"/>
      <c r="AN211" s="135"/>
      <c r="AO211" s="135"/>
    </row>
    <row r="212" spans="30:41" s="147" customFormat="1" ht="13.5" customHeight="1" x14ac:dyDescent="0.15">
      <c r="AD212" s="135"/>
      <c r="AE212" s="135"/>
      <c r="AF212" s="135"/>
      <c r="AG212" s="135"/>
      <c r="AH212" s="135"/>
      <c r="AI212" s="135"/>
      <c r="AJ212" s="135"/>
      <c r="AK212" s="135"/>
      <c r="AL212" s="135"/>
      <c r="AM212" s="135"/>
      <c r="AN212" s="135"/>
      <c r="AO212" s="135"/>
    </row>
    <row r="213" spans="30:41" s="147" customFormat="1" ht="13.5" customHeight="1" x14ac:dyDescent="0.15">
      <c r="AD213" s="135"/>
      <c r="AE213" s="135"/>
      <c r="AF213" s="135"/>
      <c r="AG213" s="135"/>
      <c r="AH213" s="135"/>
      <c r="AI213" s="135"/>
      <c r="AJ213" s="135"/>
      <c r="AK213" s="135"/>
      <c r="AL213" s="135"/>
      <c r="AM213" s="135"/>
      <c r="AN213" s="135"/>
      <c r="AO213" s="135"/>
    </row>
    <row r="214" spans="30:41" s="147" customFormat="1" ht="13.5" customHeight="1" x14ac:dyDescent="0.15">
      <c r="AD214" s="135"/>
      <c r="AE214" s="135"/>
      <c r="AF214" s="135"/>
      <c r="AG214" s="135"/>
      <c r="AH214" s="135"/>
      <c r="AI214" s="135"/>
      <c r="AJ214" s="135"/>
      <c r="AK214" s="135"/>
      <c r="AL214" s="135"/>
      <c r="AM214" s="135"/>
      <c r="AN214" s="135"/>
      <c r="AO214" s="135"/>
    </row>
    <row r="215" spans="30:41" s="147" customFormat="1" ht="13.5" customHeight="1" x14ac:dyDescent="0.15">
      <c r="AD215" s="135"/>
      <c r="AE215" s="135"/>
      <c r="AF215" s="135"/>
      <c r="AG215" s="135"/>
      <c r="AH215" s="135"/>
      <c r="AI215" s="135"/>
      <c r="AJ215" s="135"/>
      <c r="AK215" s="135"/>
      <c r="AL215" s="135"/>
      <c r="AM215" s="135"/>
      <c r="AN215" s="135"/>
      <c r="AO215" s="135"/>
    </row>
    <row r="216" spans="30:41" s="147" customFormat="1" ht="13.5" customHeight="1" x14ac:dyDescent="0.15">
      <c r="AD216" s="135"/>
      <c r="AE216" s="135"/>
      <c r="AF216" s="135"/>
      <c r="AG216" s="135"/>
      <c r="AH216" s="135"/>
      <c r="AI216" s="135"/>
      <c r="AJ216" s="135"/>
      <c r="AK216" s="135"/>
      <c r="AL216" s="135"/>
      <c r="AM216" s="135"/>
      <c r="AN216" s="135"/>
      <c r="AO216" s="135"/>
    </row>
    <row r="217" spans="30:41" s="147" customFormat="1" ht="13.5" customHeight="1" x14ac:dyDescent="0.15">
      <c r="AD217" s="135"/>
      <c r="AE217" s="135"/>
      <c r="AF217" s="135"/>
      <c r="AG217" s="135"/>
      <c r="AH217" s="135"/>
      <c r="AI217" s="135"/>
      <c r="AJ217" s="135"/>
      <c r="AK217" s="135"/>
      <c r="AL217" s="135"/>
      <c r="AM217" s="135"/>
      <c r="AN217" s="135"/>
      <c r="AO217" s="135"/>
    </row>
    <row r="218" spans="30:41" s="147" customFormat="1" ht="13.5" customHeight="1" x14ac:dyDescent="0.15">
      <c r="AD218" s="135"/>
      <c r="AE218" s="135"/>
      <c r="AF218" s="135"/>
      <c r="AG218" s="135"/>
      <c r="AH218" s="135"/>
      <c r="AI218" s="135"/>
      <c r="AJ218" s="135"/>
      <c r="AK218" s="135"/>
      <c r="AL218" s="135"/>
      <c r="AM218" s="135"/>
      <c r="AN218" s="135"/>
      <c r="AO218" s="135"/>
    </row>
    <row r="219" spans="30:41" s="147" customFormat="1" ht="13.5" customHeight="1" x14ac:dyDescent="0.15">
      <c r="AD219" s="135"/>
      <c r="AE219" s="135"/>
      <c r="AF219" s="135"/>
      <c r="AG219" s="135"/>
      <c r="AH219" s="135"/>
      <c r="AI219" s="135"/>
      <c r="AJ219" s="135"/>
      <c r="AK219" s="135"/>
      <c r="AL219" s="135"/>
      <c r="AM219" s="135"/>
      <c r="AN219" s="135"/>
      <c r="AO219" s="135"/>
    </row>
    <row r="220" spans="30:41" s="147" customFormat="1" ht="13.5" customHeight="1" x14ac:dyDescent="0.15">
      <c r="AD220" s="135"/>
      <c r="AE220" s="135"/>
      <c r="AF220" s="135"/>
      <c r="AG220" s="135"/>
      <c r="AH220" s="135"/>
      <c r="AI220" s="135"/>
      <c r="AJ220" s="135"/>
      <c r="AK220" s="135"/>
      <c r="AL220" s="135"/>
      <c r="AM220" s="135"/>
      <c r="AN220" s="135"/>
      <c r="AO220" s="135"/>
    </row>
    <row r="221" spans="30:41" s="147" customFormat="1" ht="13.5" customHeight="1" x14ac:dyDescent="0.15">
      <c r="AD221" s="135"/>
      <c r="AE221" s="135"/>
      <c r="AF221" s="135"/>
      <c r="AG221" s="135"/>
      <c r="AH221" s="135"/>
      <c r="AI221" s="135"/>
      <c r="AJ221" s="135"/>
      <c r="AK221" s="135"/>
      <c r="AL221" s="135"/>
      <c r="AM221" s="135"/>
      <c r="AN221" s="135"/>
      <c r="AO221" s="135"/>
    </row>
    <row r="222" spans="30:41" s="147" customFormat="1" ht="13.5" customHeight="1" x14ac:dyDescent="0.15">
      <c r="AD222" s="135"/>
      <c r="AE222" s="135"/>
      <c r="AF222" s="135"/>
      <c r="AG222" s="135"/>
      <c r="AH222" s="135"/>
      <c r="AI222" s="135"/>
      <c r="AJ222" s="135"/>
      <c r="AK222" s="135"/>
      <c r="AL222" s="135"/>
      <c r="AM222" s="135"/>
      <c r="AN222" s="135"/>
      <c r="AO222" s="135"/>
    </row>
    <row r="223" spans="30:41" s="147" customFormat="1" ht="13.5" customHeight="1" x14ac:dyDescent="0.15">
      <c r="AD223" s="135"/>
      <c r="AE223" s="135"/>
      <c r="AF223" s="135"/>
      <c r="AG223" s="135"/>
      <c r="AH223" s="135"/>
      <c r="AI223" s="135"/>
      <c r="AJ223" s="135"/>
      <c r="AK223" s="135"/>
      <c r="AL223" s="135"/>
      <c r="AM223" s="135"/>
      <c r="AN223" s="135"/>
      <c r="AO223" s="135"/>
    </row>
    <row r="224" spans="30:41" s="147" customFormat="1" ht="13.5" customHeight="1" x14ac:dyDescent="0.15">
      <c r="AD224" s="135"/>
      <c r="AE224" s="135"/>
      <c r="AF224" s="135"/>
      <c r="AG224" s="135"/>
      <c r="AH224" s="135"/>
      <c r="AI224" s="135"/>
      <c r="AJ224" s="135"/>
      <c r="AK224" s="135"/>
      <c r="AL224" s="135"/>
      <c r="AM224" s="135"/>
      <c r="AN224" s="135"/>
      <c r="AO224" s="135"/>
    </row>
    <row r="225" spans="30:41" s="147" customFormat="1" ht="13.5" customHeight="1" x14ac:dyDescent="0.15">
      <c r="AD225" s="135"/>
      <c r="AE225" s="135"/>
      <c r="AF225" s="135"/>
      <c r="AG225" s="135"/>
      <c r="AH225" s="135"/>
      <c r="AI225" s="135"/>
      <c r="AJ225" s="135"/>
      <c r="AK225" s="135"/>
      <c r="AL225" s="135"/>
      <c r="AM225" s="135"/>
      <c r="AN225" s="135"/>
      <c r="AO225" s="135"/>
    </row>
    <row r="226" spans="30:41" s="147" customFormat="1" ht="13.5" customHeight="1" x14ac:dyDescent="0.15">
      <c r="AD226" s="135"/>
      <c r="AE226" s="135"/>
      <c r="AF226" s="135"/>
      <c r="AG226" s="135"/>
      <c r="AH226" s="135"/>
      <c r="AI226" s="135"/>
      <c r="AJ226" s="135"/>
      <c r="AK226" s="135"/>
      <c r="AL226" s="135"/>
      <c r="AM226" s="135"/>
      <c r="AN226" s="135"/>
      <c r="AO226" s="135"/>
    </row>
    <row r="227" spans="30:41" s="147" customFormat="1" ht="13.5" customHeight="1" x14ac:dyDescent="0.15">
      <c r="AD227" s="135"/>
      <c r="AE227" s="135"/>
      <c r="AF227" s="135"/>
      <c r="AG227" s="135"/>
      <c r="AH227" s="135"/>
      <c r="AI227" s="135"/>
      <c r="AJ227" s="135"/>
      <c r="AK227" s="135"/>
      <c r="AL227" s="135"/>
      <c r="AM227" s="135"/>
      <c r="AN227" s="135"/>
      <c r="AO227" s="135"/>
    </row>
    <row r="228" spans="30:41" s="147" customFormat="1" ht="13.5" customHeight="1" x14ac:dyDescent="0.15">
      <c r="AD228" s="135"/>
      <c r="AE228" s="135"/>
      <c r="AF228" s="135"/>
      <c r="AG228" s="135"/>
      <c r="AH228" s="135"/>
      <c r="AI228" s="135"/>
      <c r="AJ228" s="135"/>
      <c r="AK228" s="135"/>
      <c r="AL228" s="135"/>
      <c r="AM228" s="135"/>
      <c r="AN228" s="135"/>
      <c r="AO228" s="135"/>
    </row>
    <row r="229" spans="30:41" s="147" customFormat="1" ht="13.5" customHeight="1" x14ac:dyDescent="0.15">
      <c r="AD229" s="135"/>
      <c r="AE229" s="135"/>
      <c r="AF229" s="135"/>
      <c r="AG229" s="135"/>
      <c r="AH229" s="135"/>
      <c r="AI229" s="135"/>
      <c r="AJ229" s="135"/>
      <c r="AK229" s="135"/>
      <c r="AL229" s="135"/>
      <c r="AM229" s="135"/>
      <c r="AN229" s="135"/>
      <c r="AO229" s="135"/>
    </row>
    <row r="230" spans="30:41" s="147" customFormat="1" ht="13.5" customHeight="1" x14ac:dyDescent="0.15">
      <c r="AD230" s="135"/>
      <c r="AE230" s="135"/>
      <c r="AF230" s="135"/>
      <c r="AG230" s="135"/>
      <c r="AH230" s="135"/>
      <c r="AI230" s="135"/>
      <c r="AJ230" s="135"/>
      <c r="AK230" s="135"/>
      <c r="AL230" s="135"/>
      <c r="AM230" s="135"/>
      <c r="AN230" s="135"/>
      <c r="AO230" s="135"/>
    </row>
    <row r="231" spans="30:41" s="147" customFormat="1" ht="13.5" customHeight="1" x14ac:dyDescent="0.15">
      <c r="AD231" s="135"/>
      <c r="AE231" s="135"/>
      <c r="AF231" s="135"/>
      <c r="AG231" s="135"/>
      <c r="AH231" s="135"/>
      <c r="AI231" s="135"/>
      <c r="AJ231" s="135"/>
      <c r="AK231" s="135"/>
      <c r="AL231" s="135"/>
      <c r="AM231" s="135"/>
      <c r="AN231" s="135"/>
      <c r="AO231" s="135"/>
    </row>
    <row r="232" spans="30:41" s="147" customFormat="1" ht="13.5" customHeight="1" x14ac:dyDescent="0.15">
      <c r="AD232" s="135"/>
      <c r="AE232" s="135"/>
      <c r="AF232" s="135"/>
      <c r="AG232" s="135"/>
      <c r="AH232" s="135"/>
      <c r="AI232" s="135"/>
      <c r="AJ232" s="135"/>
      <c r="AK232" s="135"/>
      <c r="AL232" s="135"/>
      <c r="AM232" s="135"/>
      <c r="AN232" s="135"/>
      <c r="AO232" s="135"/>
    </row>
    <row r="233" spans="30:41" s="147" customFormat="1" ht="13.5" customHeight="1" x14ac:dyDescent="0.15">
      <c r="AD233" s="135"/>
      <c r="AE233" s="135"/>
      <c r="AF233" s="135"/>
      <c r="AG233" s="135"/>
      <c r="AH233" s="135"/>
      <c r="AI233" s="135"/>
      <c r="AJ233" s="135"/>
      <c r="AK233" s="135"/>
      <c r="AL233" s="135"/>
      <c r="AM233" s="135"/>
      <c r="AN233" s="135"/>
      <c r="AO233" s="135"/>
    </row>
    <row r="234" spans="30:41" s="147" customFormat="1" ht="13.5" customHeight="1" x14ac:dyDescent="0.15">
      <c r="AD234" s="135"/>
      <c r="AE234" s="135"/>
      <c r="AF234" s="135"/>
      <c r="AG234" s="135"/>
      <c r="AH234" s="135"/>
      <c r="AI234" s="135"/>
      <c r="AJ234" s="135"/>
      <c r="AK234" s="135"/>
      <c r="AL234" s="135"/>
      <c r="AM234" s="135"/>
      <c r="AN234" s="135"/>
      <c r="AO234" s="135"/>
    </row>
    <row r="235" spans="30:41" s="147" customFormat="1" ht="13.5" customHeight="1" x14ac:dyDescent="0.15">
      <c r="AD235" s="135"/>
      <c r="AE235" s="135"/>
      <c r="AF235" s="135"/>
      <c r="AG235" s="135"/>
      <c r="AH235" s="135"/>
      <c r="AI235" s="135"/>
      <c r="AJ235" s="135"/>
      <c r="AK235" s="135"/>
      <c r="AL235" s="135"/>
      <c r="AM235" s="135"/>
      <c r="AN235" s="135"/>
      <c r="AO235" s="135"/>
    </row>
    <row r="236" spans="30:41" s="147" customFormat="1" ht="13.5" customHeight="1" x14ac:dyDescent="0.15">
      <c r="AD236" s="135"/>
      <c r="AE236" s="135"/>
      <c r="AF236" s="135"/>
      <c r="AG236" s="135"/>
      <c r="AH236" s="135"/>
      <c r="AI236" s="135"/>
      <c r="AJ236" s="135"/>
      <c r="AK236" s="135"/>
      <c r="AL236" s="135"/>
      <c r="AM236" s="135"/>
      <c r="AN236" s="135"/>
      <c r="AO236" s="135"/>
    </row>
    <row r="237" spans="30:41" s="147" customFormat="1" ht="13.5" customHeight="1" x14ac:dyDescent="0.15">
      <c r="AD237" s="135"/>
      <c r="AE237" s="135"/>
      <c r="AF237" s="135"/>
      <c r="AG237" s="135"/>
      <c r="AH237" s="135"/>
      <c r="AI237" s="135"/>
      <c r="AJ237" s="135"/>
      <c r="AK237" s="135"/>
      <c r="AL237" s="135"/>
      <c r="AM237" s="135"/>
      <c r="AN237" s="135"/>
      <c r="AO237" s="135"/>
    </row>
    <row r="238" spans="30:41" s="147" customFormat="1" ht="13.5" customHeight="1" x14ac:dyDescent="0.15">
      <c r="AD238" s="135"/>
      <c r="AE238" s="135"/>
      <c r="AF238" s="135"/>
      <c r="AG238" s="135"/>
      <c r="AH238" s="135"/>
      <c r="AI238" s="135"/>
      <c r="AJ238" s="135"/>
      <c r="AK238" s="135"/>
      <c r="AL238" s="135"/>
      <c r="AM238" s="135"/>
      <c r="AN238" s="135"/>
      <c r="AO238" s="135"/>
    </row>
    <row r="239" spans="30:41" s="147" customFormat="1" ht="13.5" customHeight="1" x14ac:dyDescent="0.15">
      <c r="AD239" s="135"/>
      <c r="AE239" s="135"/>
      <c r="AF239" s="135"/>
      <c r="AG239" s="135"/>
      <c r="AH239" s="135"/>
      <c r="AI239" s="135"/>
      <c r="AJ239" s="135"/>
      <c r="AK239" s="135"/>
      <c r="AL239" s="135"/>
      <c r="AM239" s="135"/>
      <c r="AN239" s="135"/>
      <c r="AO239" s="135"/>
    </row>
    <row r="240" spans="30:41" s="147" customFormat="1" ht="13.5" customHeight="1" x14ac:dyDescent="0.15">
      <c r="AD240" s="135"/>
      <c r="AE240" s="135"/>
      <c r="AF240" s="135"/>
      <c r="AG240" s="135"/>
      <c r="AH240" s="135"/>
      <c r="AI240" s="135"/>
      <c r="AJ240" s="135"/>
      <c r="AK240" s="135"/>
      <c r="AL240" s="135"/>
      <c r="AM240" s="135"/>
      <c r="AN240" s="135"/>
      <c r="AO240" s="135"/>
    </row>
    <row r="241" spans="30:41" s="147" customFormat="1" ht="13.5" customHeight="1" x14ac:dyDescent="0.15">
      <c r="AD241" s="135"/>
      <c r="AE241" s="135"/>
      <c r="AF241" s="135"/>
      <c r="AG241" s="135"/>
      <c r="AH241" s="135"/>
      <c r="AI241" s="135"/>
      <c r="AJ241" s="135"/>
      <c r="AK241" s="135"/>
      <c r="AL241" s="135"/>
      <c r="AM241" s="135"/>
      <c r="AN241" s="135"/>
      <c r="AO241" s="135"/>
    </row>
    <row r="242" spans="30:41" s="147" customFormat="1" ht="13.5" customHeight="1" x14ac:dyDescent="0.15">
      <c r="AD242" s="135"/>
      <c r="AE242" s="135"/>
      <c r="AF242" s="135"/>
      <c r="AG242" s="135"/>
      <c r="AH242" s="135"/>
      <c r="AI242" s="135"/>
      <c r="AJ242" s="135"/>
      <c r="AK242" s="135"/>
      <c r="AL242" s="135"/>
      <c r="AM242" s="135"/>
      <c r="AN242" s="135"/>
      <c r="AO242" s="135"/>
    </row>
    <row r="243" spans="30:41" s="147" customFormat="1" ht="13.5" customHeight="1" x14ac:dyDescent="0.15">
      <c r="AD243" s="135"/>
      <c r="AE243" s="135"/>
      <c r="AF243" s="135"/>
      <c r="AG243" s="135"/>
      <c r="AH243" s="135"/>
      <c r="AI243" s="135"/>
      <c r="AJ243" s="135"/>
      <c r="AK243" s="135"/>
      <c r="AL243" s="135"/>
      <c r="AM243" s="135"/>
      <c r="AN243" s="135"/>
      <c r="AO243" s="135"/>
    </row>
    <row r="244" spans="30:41" s="147" customFormat="1" ht="13.5" customHeight="1" x14ac:dyDescent="0.15">
      <c r="AD244" s="135"/>
      <c r="AE244" s="135"/>
      <c r="AF244" s="135"/>
      <c r="AG244" s="135"/>
      <c r="AH244" s="135"/>
      <c r="AI244" s="135"/>
      <c r="AJ244" s="135"/>
      <c r="AK244" s="135"/>
      <c r="AL244" s="135"/>
      <c r="AM244" s="135"/>
      <c r="AN244" s="135"/>
      <c r="AO244" s="135"/>
    </row>
    <row r="245" spans="30:41" s="147" customFormat="1" ht="13.5" customHeight="1" x14ac:dyDescent="0.15">
      <c r="AD245" s="135"/>
      <c r="AE245" s="135"/>
      <c r="AF245" s="135"/>
      <c r="AG245" s="135"/>
      <c r="AH245" s="135"/>
      <c r="AI245" s="135"/>
      <c r="AJ245" s="135"/>
      <c r="AK245" s="135"/>
      <c r="AL245" s="135"/>
      <c r="AM245" s="135"/>
      <c r="AN245" s="135"/>
      <c r="AO245" s="135"/>
    </row>
    <row r="246" spans="30:41" s="147" customFormat="1" ht="13.5" customHeight="1" x14ac:dyDescent="0.15">
      <c r="AD246" s="135"/>
      <c r="AE246" s="135"/>
      <c r="AF246" s="135"/>
      <c r="AG246" s="135"/>
      <c r="AH246" s="135"/>
      <c r="AI246" s="135"/>
      <c r="AJ246" s="135"/>
      <c r="AK246" s="135"/>
      <c r="AL246" s="135"/>
      <c r="AM246" s="135"/>
      <c r="AN246" s="135"/>
      <c r="AO246" s="135"/>
    </row>
    <row r="247" spans="30:41" s="147" customFormat="1" ht="13.5" customHeight="1" x14ac:dyDescent="0.15">
      <c r="AD247" s="135"/>
      <c r="AE247" s="135"/>
      <c r="AF247" s="135"/>
      <c r="AG247" s="135"/>
      <c r="AH247" s="135"/>
      <c r="AI247" s="135"/>
      <c r="AJ247" s="135"/>
      <c r="AK247" s="135"/>
      <c r="AL247" s="135"/>
      <c r="AM247" s="135"/>
      <c r="AN247" s="135"/>
      <c r="AO247" s="135"/>
    </row>
    <row r="248" spans="30:41" s="147" customFormat="1" ht="13.5" customHeight="1" x14ac:dyDescent="0.15">
      <c r="AD248" s="135"/>
      <c r="AE248" s="135"/>
      <c r="AF248" s="135"/>
      <c r="AG248" s="135"/>
      <c r="AH248" s="135"/>
      <c r="AI248" s="135"/>
      <c r="AJ248" s="135"/>
      <c r="AK248" s="135"/>
      <c r="AL248" s="135"/>
      <c r="AM248" s="135"/>
      <c r="AN248" s="135"/>
      <c r="AO248" s="135"/>
    </row>
    <row r="249" spans="30:41" s="147" customFormat="1" ht="13.5" customHeight="1" x14ac:dyDescent="0.15">
      <c r="AD249" s="135"/>
      <c r="AE249" s="135"/>
      <c r="AF249" s="135"/>
      <c r="AG249" s="135"/>
      <c r="AH249" s="135"/>
      <c r="AI249" s="135"/>
      <c r="AJ249" s="135"/>
      <c r="AK249" s="135"/>
      <c r="AL249" s="135"/>
      <c r="AM249" s="135"/>
      <c r="AN249" s="135"/>
      <c r="AO249" s="135"/>
    </row>
    <row r="250" spans="30:41" s="147" customFormat="1" ht="13.5" customHeight="1" x14ac:dyDescent="0.15">
      <c r="AD250" s="135"/>
      <c r="AE250" s="135"/>
      <c r="AF250" s="135"/>
      <c r="AG250" s="135"/>
      <c r="AH250" s="135"/>
      <c r="AI250" s="135"/>
      <c r="AJ250" s="135"/>
      <c r="AK250" s="135"/>
      <c r="AL250" s="135"/>
      <c r="AM250" s="135"/>
      <c r="AN250" s="135"/>
      <c r="AO250" s="135"/>
    </row>
    <row r="251" spans="30:41" s="147" customFormat="1" ht="13.5" customHeight="1" x14ac:dyDescent="0.15">
      <c r="AD251" s="135"/>
      <c r="AE251" s="135"/>
      <c r="AF251" s="135"/>
      <c r="AG251" s="135"/>
      <c r="AH251" s="135"/>
      <c r="AI251" s="135"/>
      <c r="AJ251" s="135"/>
      <c r="AK251" s="135"/>
      <c r="AL251" s="135"/>
      <c r="AM251" s="135"/>
      <c r="AN251" s="135"/>
      <c r="AO251" s="135"/>
    </row>
    <row r="252" spans="30:41" s="147" customFormat="1" ht="13.5" customHeight="1" x14ac:dyDescent="0.15">
      <c r="AD252" s="135"/>
      <c r="AE252" s="135"/>
      <c r="AF252" s="135"/>
      <c r="AG252" s="135"/>
      <c r="AH252" s="135"/>
      <c r="AI252" s="135"/>
      <c r="AJ252" s="135"/>
      <c r="AK252" s="135"/>
      <c r="AL252" s="135"/>
      <c r="AM252" s="135"/>
      <c r="AN252" s="135"/>
      <c r="AO252" s="135"/>
    </row>
    <row r="253" spans="30:41" s="147" customFormat="1" ht="13.5" customHeight="1" x14ac:dyDescent="0.15">
      <c r="AD253" s="135"/>
      <c r="AE253" s="135"/>
      <c r="AF253" s="135"/>
      <c r="AG253" s="135"/>
      <c r="AH253" s="135"/>
      <c r="AI253" s="135"/>
      <c r="AJ253" s="135"/>
      <c r="AK253" s="135"/>
      <c r="AL253" s="135"/>
      <c r="AM253" s="135"/>
      <c r="AN253" s="135"/>
      <c r="AO253" s="135"/>
    </row>
    <row r="254" spans="30:41" s="147" customFormat="1" ht="13.5" customHeight="1" x14ac:dyDescent="0.15">
      <c r="AD254" s="135"/>
      <c r="AE254" s="135"/>
      <c r="AF254" s="135"/>
      <c r="AG254" s="135"/>
      <c r="AH254" s="135"/>
      <c r="AI254" s="135"/>
      <c r="AJ254" s="135"/>
      <c r="AK254" s="135"/>
      <c r="AL254" s="135"/>
      <c r="AM254" s="135"/>
      <c r="AN254" s="135"/>
      <c r="AO254" s="135"/>
    </row>
    <row r="255" spans="30:41" s="147" customFormat="1" ht="13.5" customHeight="1" x14ac:dyDescent="0.15">
      <c r="AD255" s="135"/>
      <c r="AE255" s="135"/>
      <c r="AF255" s="135"/>
      <c r="AG255" s="135"/>
      <c r="AH255" s="135"/>
      <c r="AI255" s="135"/>
      <c r="AJ255" s="135"/>
      <c r="AK255" s="135"/>
      <c r="AL255" s="135"/>
      <c r="AM255" s="135"/>
      <c r="AN255" s="135"/>
      <c r="AO255" s="135"/>
    </row>
    <row r="256" spans="30:41" s="147" customFormat="1" ht="13.5" customHeight="1" x14ac:dyDescent="0.15">
      <c r="AD256" s="135"/>
      <c r="AE256" s="135"/>
      <c r="AF256" s="135"/>
      <c r="AG256" s="135"/>
      <c r="AH256" s="135"/>
      <c r="AI256" s="135"/>
      <c r="AJ256" s="135"/>
      <c r="AK256" s="135"/>
      <c r="AL256" s="135"/>
      <c r="AM256" s="135"/>
      <c r="AN256" s="135"/>
      <c r="AO256" s="135"/>
    </row>
    <row r="257" spans="30:41" s="147" customFormat="1" ht="13.5" customHeight="1" x14ac:dyDescent="0.15">
      <c r="AD257" s="135"/>
      <c r="AE257" s="135"/>
      <c r="AF257" s="135"/>
      <c r="AG257" s="135"/>
      <c r="AH257" s="135"/>
      <c r="AI257" s="135"/>
      <c r="AJ257" s="135"/>
      <c r="AK257" s="135"/>
      <c r="AL257" s="135"/>
      <c r="AM257" s="135"/>
      <c r="AN257" s="135"/>
      <c r="AO257" s="135"/>
    </row>
  </sheetData>
  <sheetProtection algorithmName="SHA-512" hashValue="3uRsuxdVfe6os1quLF1su1gFQqM/5MD+XF78yvNYLc60qrkGe6Af/Yq4/FyiEt0WyMZinBxDlJtxhfpp1GHxVQ==" saltValue="hZzj2LMcQIbgoNThQCfHZQ==" spinCount="100000" sheet="1" objects="1" scenarios="1"/>
  <mergeCells count="31">
    <mergeCell ref="D40:E40"/>
    <mergeCell ref="D41:E41"/>
    <mergeCell ref="D42:E42"/>
    <mergeCell ref="D43:E43"/>
    <mergeCell ref="D44:E44"/>
    <mergeCell ref="D39:E39"/>
    <mergeCell ref="L17:R19"/>
    <mergeCell ref="T17:AJ19"/>
    <mergeCell ref="AK17:AM19"/>
    <mergeCell ref="C22:AN23"/>
    <mergeCell ref="L26:R28"/>
    <mergeCell ref="T26:AM28"/>
    <mergeCell ref="L29:R31"/>
    <mergeCell ref="T29:AM31"/>
    <mergeCell ref="L32:R34"/>
    <mergeCell ref="T32:AJ34"/>
    <mergeCell ref="AK32:AM34"/>
    <mergeCell ref="D9:M9"/>
    <mergeCell ref="K10:N10"/>
    <mergeCell ref="L11:R13"/>
    <mergeCell ref="T11:AM13"/>
    <mergeCell ref="L14:R16"/>
    <mergeCell ref="T14:AM16"/>
    <mergeCell ref="B5:AO5"/>
    <mergeCell ref="Z7:AA8"/>
    <mergeCell ref="AB7:AC8"/>
    <mergeCell ref="AD7:AE8"/>
    <mergeCell ref="AF7:AG8"/>
    <mergeCell ref="AH7:AI8"/>
    <mergeCell ref="AJ7:AK8"/>
    <mergeCell ref="AL7:AM8"/>
  </mergeCells>
  <phoneticPr fontId="2"/>
  <dataValidations count="1">
    <dataValidation type="list" allowBlank="1" showInputMessage="1" showErrorMessage="1" sqref="W51:X51 P51:Q51 N35:O35 T35:U35 Z35:AA35 N39:O39 T39:U39 Z39:AA39 N44:O44 T44:U44 Z44:AA44 N48:O48 T48:U48 Z48:AA48">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52"/>
  <sheetViews>
    <sheetView showGridLines="0" view="pageBreakPreview" zoomScaleNormal="100" zoomScaleSheetLayoutView="100" workbookViewId="0">
      <selection activeCell="AI8" sqref="AI8"/>
    </sheetView>
  </sheetViews>
  <sheetFormatPr defaultRowHeight="13.5" x14ac:dyDescent="0.15"/>
  <cols>
    <col min="1" max="29" width="2.625" style="147" customWidth="1"/>
    <col min="30" max="61" width="2.625" style="135" customWidth="1"/>
    <col min="62" max="16384" width="9" style="135"/>
  </cols>
  <sheetData>
    <row r="1" spans="1:41" s="79" customFormat="1" ht="30" customHeight="1" x14ac:dyDescent="0.15">
      <c r="B1" s="827" t="s">
        <v>254</v>
      </c>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row>
    <row r="2" spans="1:41" s="79" customFormat="1" ht="30" customHeight="1" x14ac:dyDescent="0.15">
      <c r="B2" s="285"/>
      <c r="C2" s="287" t="s">
        <v>477</v>
      </c>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row>
    <row r="3" spans="1:41" s="79" customFormat="1" ht="30" customHeight="1" x14ac:dyDescent="0.15">
      <c r="B3" s="285"/>
      <c r="C3" s="287" t="s">
        <v>480</v>
      </c>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row>
    <row r="4" spans="1:41" ht="13.5" customHeight="1" x14ac:dyDescent="0.15">
      <c r="B4" s="135" t="s">
        <v>625</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row>
    <row r="5" spans="1:41" ht="39" customHeight="1" x14ac:dyDescent="0.15">
      <c r="A5" s="84"/>
      <c r="B5" s="821" t="s">
        <v>86</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row>
    <row r="6" spans="1:41" ht="13.5" customHeight="1" x14ac:dyDescent="0.15">
      <c r="A6" s="84"/>
      <c r="B6" s="84"/>
      <c r="C6" s="84"/>
      <c r="D6" s="213"/>
      <c r="E6" s="84"/>
    </row>
    <row r="7" spans="1:41" ht="13.5" customHeight="1" x14ac:dyDescent="0.15">
      <c r="C7" s="215"/>
      <c r="E7" s="84"/>
      <c r="V7" s="213"/>
      <c r="W7" s="84"/>
      <c r="X7" s="84"/>
      <c r="Y7" s="84"/>
      <c r="Z7" s="84"/>
      <c r="AA7" s="84"/>
      <c r="AB7" s="84"/>
      <c r="AC7" s="199"/>
      <c r="AD7" s="199"/>
      <c r="AE7" s="199"/>
      <c r="AF7" s="199"/>
      <c r="AG7" s="199"/>
      <c r="AH7" s="199"/>
      <c r="AI7" s="199"/>
      <c r="AJ7" s="199"/>
      <c r="AK7" s="199"/>
      <c r="AL7" s="199"/>
      <c r="AM7" s="199"/>
      <c r="AN7" s="199"/>
      <c r="AO7" s="199"/>
    </row>
    <row r="8" spans="1:41" ht="13.5" customHeight="1" x14ac:dyDescent="0.15">
      <c r="A8" s="135"/>
      <c r="S8" s="828"/>
      <c r="T8" s="829"/>
      <c r="U8" s="829"/>
      <c r="V8" s="829"/>
      <c r="W8" s="829"/>
      <c r="X8" s="829"/>
      <c r="Y8" s="829"/>
      <c r="Z8" s="829"/>
      <c r="AA8" s="829"/>
      <c r="AB8" s="830"/>
      <c r="AD8" s="147"/>
      <c r="AE8" s="147"/>
      <c r="AF8" s="147"/>
      <c r="AG8" s="147"/>
      <c r="AH8" s="147"/>
      <c r="AI8" s="199"/>
      <c r="AJ8" s="199"/>
      <c r="AK8" s="199"/>
    </row>
    <row r="9" spans="1:41" ht="13.5" customHeight="1" x14ac:dyDescent="0.15">
      <c r="A9" s="135"/>
      <c r="S9" s="831"/>
      <c r="T9" s="590"/>
      <c r="U9" s="590"/>
      <c r="V9" s="590"/>
      <c r="W9" s="590"/>
      <c r="X9" s="590"/>
      <c r="Y9" s="590"/>
      <c r="Z9" s="590"/>
      <c r="AA9" s="590"/>
      <c r="AB9" s="832"/>
      <c r="AD9" s="147"/>
      <c r="AE9" s="147"/>
      <c r="AF9" s="147"/>
      <c r="AG9" s="147"/>
      <c r="AH9" s="147"/>
    </row>
    <row r="10" spans="1:41" ht="13.5" customHeight="1" x14ac:dyDescent="0.15">
      <c r="S10" s="831"/>
      <c r="T10" s="590"/>
      <c r="U10" s="590"/>
      <c r="V10" s="590"/>
      <c r="W10" s="590"/>
      <c r="X10" s="590"/>
      <c r="Y10" s="590"/>
      <c r="Z10" s="590"/>
      <c r="AA10" s="590"/>
      <c r="AB10" s="832"/>
      <c r="AD10" s="147"/>
      <c r="AE10" s="147"/>
      <c r="AF10" s="147"/>
      <c r="AG10" s="147"/>
      <c r="AH10" s="147"/>
    </row>
    <row r="11" spans="1:41" ht="13.5" customHeight="1" x14ac:dyDescent="0.15">
      <c r="K11" s="135"/>
      <c r="L11" s="216"/>
      <c r="M11" s="216"/>
      <c r="N11" s="216"/>
      <c r="O11" s="216"/>
      <c r="P11" s="216"/>
      <c r="S11" s="831"/>
      <c r="T11" s="590"/>
      <c r="U11" s="590"/>
      <c r="V11" s="590"/>
      <c r="W11" s="590"/>
      <c r="X11" s="590"/>
      <c r="Y11" s="590"/>
      <c r="Z11" s="590"/>
      <c r="AA11" s="590"/>
      <c r="AB11" s="832"/>
      <c r="AD11" s="147"/>
      <c r="AE11" s="147"/>
      <c r="AF11" s="147"/>
      <c r="AG11" s="147"/>
      <c r="AH11" s="147"/>
    </row>
    <row r="12" spans="1:41" ht="13.5" customHeight="1" x14ac:dyDescent="0.15">
      <c r="K12" s="835" t="s">
        <v>87</v>
      </c>
      <c r="L12" s="835"/>
      <c r="M12" s="835"/>
      <c r="N12" s="835"/>
      <c r="O12" s="835"/>
      <c r="P12" s="216"/>
      <c r="Q12" s="216"/>
      <c r="S12" s="831"/>
      <c r="T12" s="590"/>
      <c r="U12" s="590"/>
      <c r="V12" s="590"/>
      <c r="W12" s="590"/>
      <c r="X12" s="590"/>
      <c r="Y12" s="590"/>
      <c r="Z12" s="590"/>
      <c r="AA12" s="590"/>
      <c r="AB12" s="832"/>
      <c r="AD12" s="147"/>
      <c r="AE12" s="147"/>
      <c r="AF12" s="147"/>
      <c r="AG12" s="147"/>
      <c r="AH12" s="147"/>
    </row>
    <row r="13" spans="1:41" ht="13.5" customHeight="1" x14ac:dyDescent="0.15">
      <c r="K13" s="835"/>
      <c r="L13" s="835"/>
      <c r="M13" s="835"/>
      <c r="N13" s="835"/>
      <c r="O13" s="835"/>
      <c r="P13" s="216"/>
      <c r="Q13" s="216"/>
      <c r="S13" s="831"/>
      <c r="T13" s="590"/>
      <c r="U13" s="590"/>
      <c r="V13" s="590"/>
      <c r="W13" s="590"/>
      <c r="X13" s="590"/>
      <c r="Y13" s="590"/>
      <c r="Z13" s="590"/>
      <c r="AA13" s="590"/>
      <c r="AB13" s="832"/>
      <c r="AD13" s="147"/>
      <c r="AE13" s="147"/>
      <c r="AF13" s="147"/>
      <c r="AG13" s="147"/>
      <c r="AH13" s="147"/>
    </row>
    <row r="14" spans="1:41" ht="13.5" customHeight="1" x14ac:dyDescent="0.15">
      <c r="S14" s="831"/>
      <c r="T14" s="590"/>
      <c r="U14" s="590"/>
      <c r="V14" s="590"/>
      <c r="W14" s="590"/>
      <c r="X14" s="590"/>
      <c r="Y14" s="590"/>
      <c r="Z14" s="590"/>
      <c r="AA14" s="590"/>
      <c r="AB14" s="832"/>
      <c r="AD14" s="147"/>
      <c r="AE14" s="147"/>
      <c r="AF14" s="147"/>
      <c r="AG14" s="147"/>
      <c r="AH14" s="147"/>
    </row>
    <row r="15" spans="1:41" ht="13.5" customHeight="1" x14ac:dyDescent="0.15">
      <c r="S15" s="831"/>
      <c r="T15" s="590"/>
      <c r="U15" s="590"/>
      <c r="V15" s="590"/>
      <c r="W15" s="590"/>
      <c r="X15" s="590"/>
      <c r="Y15" s="590"/>
      <c r="Z15" s="590"/>
      <c r="AA15" s="590"/>
      <c r="AB15" s="832"/>
      <c r="AD15" s="147"/>
      <c r="AE15" s="147"/>
      <c r="AF15" s="147"/>
      <c r="AG15" s="147"/>
      <c r="AH15" s="147"/>
    </row>
    <row r="16" spans="1:41" s="147" customFormat="1" ht="13.5" customHeight="1" x14ac:dyDescent="0.15">
      <c r="S16" s="831"/>
      <c r="T16" s="590"/>
      <c r="U16" s="590"/>
      <c r="V16" s="590"/>
      <c r="W16" s="590"/>
      <c r="X16" s="590"/>
      <c r="Y16" s="590"/>
      <c r="Z16" s="590"/>
      <c r="AA16" s="590"/>
      <c r="AB16" s="832"/>
      <c r="AI16" s="135"/>
    </row>
    <row r="17" spans="2:43" s="147" customFormat="1" ht="13.5" customHeight="1" x14ac:dyDescent="0.15">
      <c r="S17" s="833"/>
      <c r="T17" s="815"/>
      <c r="U17" s="815"/>
      <c r="V17" s="815"/>
      <c r="W17" s="815"/>
      <c r="X17" s="815"/>
      <c r="Y17" s="815"/>
      <c r="Z17" s="815"/>
      <c r="AA17" s="815"/>
      <c r="AB17" s="834"/>
      <c r="AI17" s="135"/>
    </row>
    <row r="18" spans="2:43" s="147" customFormat="1" ht="13.5" customHeight="1" x14ac:dyDescent="0.15">
      <c r="AO18" s="135"/>
    </row>
    <row r="19" spans="2:43" s="147" customFormat="1" ht="13.5" customHeight="1" x14ac:dyDescent="0.15">
      <c r="AO19" s="135"/>
    </row>
    <row r="20" spans="2:43" s="147" customFormat="1" ht="13.5" customHeight="1" x14ac:dyDescent="0.15">
      <c r="D20" s="836" t="s">
        <v>292</v>
      </c>
      <c r="E20" s="836"/>
      <c r="F20" s="836"/>
      <c r="G20" s="836"/>
      <c r="H20" s="836"/>
      <c r="I20" s="836"/>
      <c r="J20" s="836"/>
      <c r="K20" s="836"/>
      <c r="L20" s="836"/>
      <c r="M20" s="836"/>
      <c r="N20" s="836"/>
      <c r="O20" s="836"/>
      <c r="P20" s="836"/>
      <c r="Q20" s="836"/>
      <c r="R20" s="836"/>
      <c r="S20" s="836"/>
      <c r="T20" s="836"/>
      <c r="U20" s="836"/>
      <c r="V20" s="836"/>
      <c r="W20" s="836"/>
      <c r="X20" s="836"/>
      <c r="Y20" s="836"/>
      <c r="Z20" s="836"/>
      <c r="AA20" s="836"/>
      <c r="AB20" s="836"/>
      <c r="AC20" s="836"/>
      <c r="AD20" s="836"/>
      <c r="AE20" s="836"/>
      <c r="AF20" s="836"/>
      <c r="AG20" s="836"/>
      <c r="AH20" s="836"/>
      <c r="AI20" s="836"/>
      <c r="AJ20" s="836"/>
      <c r="AK20" s="836"/>
      <c r="AL20" s="836"/>
      <c r="AM20" s="836"/>
      <c r="AO20" s="135"/>
    </row>
    <row r="21" spans="2:43" s="147" customFormat="1" ht="13.5" customHeight="1" x14ac:dyDescent="0.15">
      <c r="D21" s="836"/>
      <c r="E21" s="836"/>
      <c r="F21" s="836"/>
      <c r="G21" s="836"/>
      <c r="H21" s="836"/>
      <c r="I21" s="836"/>
      <c r="J21" s="836"/>
      <c r="K21" s="836"/>
      <c r="L21" s="836"/>
      <c r="M21" s="836"/>
      <c r="N21" s="836"/>
      <c r="O21" s="836"/>
      <c r="P21" s="836"/>
      <c r="Q21" s="836"/>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O21" s="135"/>
    </row>
    <row r="22" spans="2:43" s="147" customFormat="1" ht="13.5" customHeight="1" x14ac:dyDescent="0.15">
      <c r="D22" s="836"/>
      <c r="E22" s="836"/>
      <c r="F22" s="836"/>
      <c r="G22" s="836"/>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O22" s="135"/>
    </row>
    <row r="23" spans="2:43" s="147" customFormat="1" ht="13.5" customHeight="1" x14ac:dyDescent="0.15">
      <c r="D23" s="836"/>
      <c r="E23" s="836"/>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O23" s="135"/>
    </row>
    <row r="24" spans="2:43" s="147" customFormat="1" ht="13.5" customHeight="1" x14ac:dyDescent="0.15">
      <c r="AO24" s="135"/>
    </row>
    <row r="25" spans="2:43" s="210" customFormat="1" ht="24.95" customHeight="1" x14ac:dyDescent="0.15">
      <c r="B25" s="206"/>
      <c r="C25" s="194"/>
      <c r="D25" s="817" t="s">
        <v>135</v>
      </c>
      <c r="E25" s="817"/>
      <c r="F25" s="195"/>
      <c r="G25" s="196" t="s">
        <v>140</v>
      </c>
      <c r="H25" s="195"/>
      <c r="I25" s="195"/>
      <c r="J25" s="195"/>
      <c r="K25" s="195"/>
      <c r="L25" s="195"/>
      <c r="M25" s="195"/>
      <c r="N25" s="53"/>
      <c r="O25" s="53"/>
      <c r="P25" s="194"/>
      <c r="Q25" s="194"/>
      <c r="R25" s="194"/>
      <c r="S25" s="194"/>
      <c r="T25" s="53"/>
      <c r="U25" s="53"/>
      <c r="V25" s="194"/>
      <c r="W25" s="194"/>
      <c r="X25" s="194"/>
      <c r="Y25" s="194"/>
      <c r="Z25" s="53"/>
      <c r="AA25" s="53"/>
      <c r="AB25" s="194"/>
      <c r="AC25" s="194"/>
      <c r="AD25" s="194"/>
      <c r="AE25" s="194"/>
      <c r="AF25" s="194"/>
      <c r="AG25" s="194"/>
      <c r="AH25" s="194"/>
      <c r="AI25" s="194"/>
      <c r="AJ25" s="194"/>
      <c r="AK25" s="194"/>
      <c r="AL25" s="194"/>
      <c r="AM25" s="194"/>
      <c r="AN25" s="194"/>
      <c r="AO25" s="206"/>
      <c r="AP25" s="206"/>
      <c r="AQ25" s="206"/>
    </row>
    <row r="26" spans="2:43" s="210" customFormat="1" ht="24.95" customHeight="1" x14ac:dyDescent="0.15">
      <c r="B26" s="206"/>
      <c r="C26" s="194"/>
      <c r="D26" s="817" t="s">
        <v>136</v>
      </c>
      <c r="E26" s="817"/>
      <c r="F26" s="195"/>
      <c r="G26" s="196" t="s">
        <v>142</v>
      </c>
      <c r="H26" s="195"/>
      <c r="I26" s="195"/>
      <c r="J26" s="195"/>
      <c r="K26" s="195"/>
      <c r="L26" s="195"/>
      <c r="M26" s="195"/>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4"/>
      <c r="AO26" s="206"/>
      <c r="AP26" s="206"/>
      <c r="AQ26" s="206"/>
    </row>
    <row r="27" spans="2:43" s="210" customFormat="1" ht="24.95" customHeight="1" x14ac:dyDescent="0.15">
      <c r="B27" s="206"/>
      <c r="C27" s="194"/>
      <c r="D27" s="817" t="s">
        <v>137</v>
      </c>
      <c r="E27" s="817"/>
      <c r="F27" s="195"/>
      <c r="G27" s="196" t="s">
        <v>238</v>
      </c>
      <c r="H27" s="195"/>
      <c r="I27" s="195"/>
      <c r="J27" s="195"/>
      <c r="K27" s="195"/>
      <c r="L27" s="195"/>
      <c r="M27" s="195"/>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4"/>
      <c r="AO27" s="206"/>
      <c r="AP27" s="206"/>
      <c r="AQ27" s="206"/>
    </row>
    <row r="28" spans="2:43" s="210" customFormat="1" ht="24.95" customHeight="1" x14ac:dyDescent="0.15">
      <c r="B28" s="206"/>
      <c r="C28" s="194"/>
      <c r="D28" s="817" t="s">
        <v>293</v>
      </c>
      <c r="E28" s="817"/>
      <c r="F28" s="195"/>
      <c r="G28" s="196" t="s">
        <v>237</v>
      </c>
      <c r="H28" s="195"/>
      <c r="I28" s="195"/>
      <c r="J28" s="195"/>
      <c r="K28" s="195"/>
      <c r="L28" s="195"/>
      <c r="M28" s="195"/>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4"/>
      <c r="AO28" s="206"/>
      <c r="AP28" s="206"/>
      <c r="AQ28" s="206"/>
    </row>
    <row r="29" spans="2:43" s="210" customFormat="1" ht="24.95" customHeight="1" x14ac:dyDescent="0.15">
      <c r="B29" s="206"/>
      <c r="C29" s="206"/>
      <c r="D29" s="211"/>
      <c r="E29" s="211"/>
      <c r="F29" s="201"/>
      <c r="G29" s="202"/>
      <c r="H29" s="201"/>
      <c r="I29" s="201"/>
      <c r="J29" s="201"/>
      <c r="K29" s="201"/>
      <c r="L29" s="201"/>
      <c r="M29" s="201"/>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6"/>
      <c r="AO29" s="206"/>
      <c r="AP29" s="206"/>
      <c r="AQ29" s="206"/>
    </row>
    <row r="30" spans="2:43" s="147" customFormat="1" ht="13.5" customHeight="1" x14ac:dyDescent="0.15">
      <c r="T30" s="161"/>
      <c r="U30" s="161"/>
      <c r="V30" s="161"/>
      <c r="W30" s="161"/>
      <c r="X30" s="161"/>
      <c r="Y30" s="161"/>
      <c r="Z30" s="825" t="s">
        <v>88</v>
      </c>
      <c r="AA30" s="825"/>
      <c r="AB30" s="822">
        <f>基本情報入力票!$T$5</f>
        <v>0</v>
      </c>
      <c r="AC30" s="822"/>
      <c r="AD30" s="825" t="s">
        <v>89</v>
      </c>
      <c r="AE30" s="825"/>
      <c r="AF30" s="822">
        <f>基本情報入力票!$AB$5</f>
        <v>0</v>
      </c>
      <c r="AG30" s="822"/>
      <c r="AH30" s="825" t="s">
        <v>90</v>
      </c>
      <c r="AI30" s="825"/>
      <c r="AJ30" s="822">
        <f>基本情報入力票!$AJ$5</f>
        <v>0</v>
      </c>
      <c r="AK30" s="822"/>
      <c r="AL30" s="825" t="s">
        <v>91</v>
      </c>
      <c r="AM30" s="825"/>
      <c r="AP30" s="201"/>
      <c r="AQ30" s="201"/>
    </row>
    <row r="31" spans="2:43" s="147" customFormat="1" ht="13.5" customHeight="1" x14ac:dyDescent="0.15">
      <c r="T31" s="161"/>
      <c r="U31" s="161"/>
      <c r="V31" s="161"/>
      <c r="W31" s="161"/>
      <c r="X31" s="161"/>
      <c r="Y31" s="161"/>
      <c r="Z31" s="825"/>
      <c r="AA31" s="825"/>
      <c r="AB31" s="822"/>
      <c r="AC31" s="822"/>
      <c r="AD31" s="825"/>
      <c r="AE31" s="825"/>
      <c r="AF31" s="822"/>
      <c r="AG31" s="822"/>
      <c r="AH31" s="825"/>
      <c r="AI31" s="825"/>
      <c r="AJ31" s="822"/>
      <c r="AK31" s="822"/>
      <c r="AL31" s="825"/>
      <c r="AM31" s="825"/>
      <c r="AP31" s="201"/>
      <c r="AQ31" s="201"/>
    </row>
    <row r="32" spans="2:43" s="147" customFormat="1" ht="13.5" customHeight="1" x14ac:dyDescent="0.15">
      <c r="D32" s="820" t="s">
        <v>651</v>
      </c>
      <c r="E32" s="820"/>
      <c r="F32" s="820"/>
      <c r="G32" s="820"/>
      <c r="H32" s="820"/>
      <c r="I32" s="820"/>
      <c r="J32" s="820"/>
      <c r="K32" s="820"/>
      <c r="L32" s="820"/>
      <c r="M32" s="820"/>
      <c r="T32" s="161"/>
      <c r="U32" s="161"/>
      <c r="V32" s="161"/>
      <c r="W32" s="161"/>
      <c r="X32" s="161"/>
      <c r="Y32" s="161"/>
      <c r="Z32" s="161"/>
      <c r="AA32" s="161"/>
      <c r="AB32" s="161"/>
      <c r="AC32" s="161"/>
      <c r="AD32" s="161"/>
      <c r="AE32" s="161"/>
      <c r="AF32" s="161"/>
      <c r="AG32" s="161"/>
      <c r="AH32" s="161"/>
      <c r="AI32" s="161"/>
      <c r="AJ32" s="161"/>
      <c r="AK32" s="161"/>
      <c r="AL32" s="161"/>
      <c r="AM32" s="161"/>
      <c r="AO32" s="135"/>
    </row>
    <row r="33" spans="3:42" s="147" customFormat="1" ht="13.5" customHeight="1" x14ac:dyDescent="0.15">
      <c r="D33" s="820"/>
      <c r="E33" s="820"/>
      <c r="F33" s="820"/>
      <c r="G33" s="820"/>
      <c r="H33" s="820"/>
      <c r="I33" s="820"/>
      <c r="J33" s="820"/>
      <c r="K33" s="820"/>
      <c r="L33" s="820"/>
      <c r="M33" s="820"/>
      <c r="T33" s="161"/>
      <c r="U33" s="161"/>
      <c r="V33" s="161"/>
      <c r="W33" s="161"/>
      <c r="X33" s="161"/>
      <c r="Y33" s="161"/>
      <c r="Z33" s="161"/>
      <c r="AA33" s="161"/>
      <c r="AB33" s="161"/>
      <c r="AC33" s="161"/>
      <c r="AD33" s="161"/>
      <c r="AE33" s="161"/>
      <c r="AF33" s="161"/>
      <c r="AG33" s="161"/>
      <c r="AH33" s="161"/>
      <c r="AI33" s="161"/>
      <c r="AJ33" s="161"/>
      <c r="AK33" s="161"/>
      <c r="AL33" s="161"/>
      <c r="AM33" s="161"/>
      <c r="AO33" s="135"/>
    </row>
    <row r="34" spans="3:42" s="147" customFormat="1" ht="13.5" customHeight="1" x14ac:dyDescent="0.15">
      <c r="T34" s="161"/>
      <c r="U34" s="161"/>
      <c r="V34" s="161"/>
      <c r="W34" s="161"/>
      <c r="X34" s="161"/>
      <c r="Y34" s="161"/>
      <c r="Z34" s="161"/>
      <c r="AA34" s="161"/>
      <c r="AB34" s="161"/>
      <c r="AC34" s="161"/>
      <c r="AD34" s="161"/>
      <c r="AE34" s="161"/>
      <c r="AF34" s="161"/>
      <c r="AG34" s="161"/>
      <c r="AH34" s="161"/>
      <c r="AI34" s="161"/>
      <c r="AJ34" s="161"/>
      <c r="AK34" s="161"/>
      <c r="AL34" s="161"/>
      <c r="AM34" s="161"/>
      <c r="AO34" s="135"/>
    </row>
    <row r="35" spans="3:42" s="147" customFormat="1" ht="13.5" customHeight="1" x14ac:dyDescent="0.15">
      <c r="L35" s="590" t="s">
        <v>97</v>
      </c>
      <c r="M35" s="590"/>
      <c r="N35" s="590"/>
      <c r="O35" s="590"/>
      <c r="P35" s="590"/>
      <c r="Q35" s="590"/>
      <c r="R35" s="590"/>
      <c r="T35" s="591" t="str">
        <f>基本情報入力票!$P$14&amp;基本情報入力票!$P$15</f>
        <v/>
      </c>
      <c r="U35" s="591" t="str">
        <f>基本情報入力票!$Q$8&amp;"　"&amp;基本情報入力票!$S$8</f>
        <v>□　市内</v>
      </c>
      <c r="V35" s="591" t="str">
        <f>基本情報入力票!$Q$8&amp;"　"&amp;基本情報入力票!$S$8</f>
        <v>□　市内</v>
      </c>
      <c r="W35" s="591" t="str">
        <f>基本情報入力票!$Q$8&amp;"　"&amp;基本情報入力票!$S$8</f>
        <v>□　市内</v>
      </c>
      <c r="X35" s="591" t="str">
        <f>基本情報入力票!$Q$8&amp;"　"&amp;基本情報入力票!$S$8</f>
        <v>□　市内</v>
      </c>
      <c r="Y35" s="591" t="str">
        <f>基本情報入力票!$Q$8&amp;"　"&amp;基本情報入力票!$S$8</f>
        <v>□　市内</v>
      </c>
      <c r="Z35" s="591" t="str">
        <f>基本情報入力票!$Q$8&amp;"　"&amp;基本情報入力票!$S$8</f>
        <v>□　市内</v>
      </c>
      <c r="AA35" s="591" t="str">
        <f>基本情報入力票!$Q$8&amp;"　"&amp;基本情報入力票!$S$8</f>
        <v>□　市内</v>
      </c>
      <c r="AB35" s="591" t="str">
        <f>基本情報入力票!$Q$8&amp;"　"&amp;基本情報入力票!$S$8</f>
        <v>□　市内</v>
      </c>
      <c r="AC35" s="591" t="str">
        <f>基本情報入力票!$Q$8&amp;"　"&amp;基本情報入力票!$S$8</f>
        <v>□　市内</v>
      </c>
      <c r="AD35" s="591" t="str">
        <f>基本情報入力票!$Q$8&amp;"　"&amp;基本情報入力票!$S$8</f>
        <v>□　市内</v>
      </c>
      <c r="AE35" s="591" t="str">
        <f>基本情報入力票!$Q$8&amp;"　"&amp;基本情報入力票!$S$8</f>
        <v>□　市内</v>
      </c>
      <c r="AF35" s="591" t="str">
        <f>基本情報入力票!$Q$8&amp;"　"&amp;基本情報入力票!$S$8</f>
        <v>□　市内</v>
      </c>
      <c r="AG35" s="591" t="str">
        <f>基本情報入力票!$Q$8&amp;"　"&amp;基本情報入力票!$S$8</f>
        <v>□　市内</v>
      </c>
      <c r="AH35" s="591" t="str">
        <f>基本情報入力票!$Q$8&amp;"　"&amp;基本情報入力票!$S$8</f>
        <v>□　市内</v>
      </c>
      <c r="AI35" s="591" t="str">
        <f>基本情報入力票!$Q$8&amp;"　"&amp;基本情報入力票!$S$8</f>
        <v>□　市内</v>
      </c>
      <c r="AJ35" s="591" t="str">
        <f>基本情報入力票!$Q$8&amp;"　"&amp;基本情報入力票!$S$8</f>
        <v>□　市内</v>
      </c>
      <c r="AK35" s="591" t="str">
        <f>基本情報入力票!$Q$8&amp;"　"&amp;基本情報入力票!$S$8</f>
        <v>□　市内</v>
      </c>
      <c r="AL35" s="591" t="str">
        <f>基本情報入力票!$Q$8&amp;"　"&amp;基本情報入力票!$S$8</f>
        <v>□　市内</v>
      </c>
      <c r="AM35" s="591" t="str">
        <f>基本情報入力票!$Q$8&amp;"　"&amp;基本情報入力票!$S$8</f>
        <v>□　市内</v>
      </c>
      <c r="AO35" s="135"/>
    </row>
    <row r="36" spans="3:42" s="147" customFormat="1" ht="13.5" customHeight="1" x14ac:dyDescent="0.15">
      <c r="L36" s="590"/>
      <c r="M36" s="590"/>
      <c r="N36" s="590"/>
      <c r="O36" s="590"/>
      <c r="P36" s="590"/>
      <c r="Q36" s="590"/>
      <c r="R36" s="590"/>
      <c r="T36" s="591" t="str">
        <f>基本情報入力票!$Q$8&amp;"　"&amp;基本情報入力票!$S$8</f>
        <v>□　市内</v>
      </c>
      <c r="U36" s="591" t="str">
        <f>基本情報入力票!$Q$8&amp;"　"&amp;基本情報入力票!$S$8</f>
        <v>□　市内</v>
      </c>
      <c r="V36" s="591" t="str">
        <f>基本情報入力票!$Q$8&amp;"　"&amp;基本情報入力票!$S$8</f>
        <v>□　市内</v>
      </c>
      <c r="W36" s="591" t="str">
        <f>基本情報入力票!$Q$8&amp;"　"&amp;基本情報入力票!$S$8</f>
        <v>□　市内</v>
      </c>
      <c r="X36" s="591" t="str">
        <f>基本情報入力票!$Q$8&amp;"　"&amp;基本情報入力票!$S$8</f>
        <v>□　市内</v>
      </c>
      <c r="Y36" s="591" t="str">
        <f>基本情報入力票!$Q$8&amp;"　"&amp;基本情報入力票!$S$8</f>
        <v>□　市内</v>
      </c>
      <c r="Z36" s="591" t="str">
        <f>基本情報入力票!$Q$8&amp;"　"&amp;基本情報入力票!$S$8</f>
        <v>□　市内</v>
      </c>
      <c r="AA36" s="591" t="str">
        <f>基本情報入力票!$Q$8&amp;"　"&amp;基本情報入力票!$S$8</f>
        <v>□　市内</v>
      </c>
      <c r="AB36" s="591" t="str">
        <f>基本情報入力票!$Q$8&amp;"　"&amp;基本情報入力票!$S$8</f>
        <v>□　市内</v>
      </c>
      <c r="AC36" s="591" t="str">
        <f>基本情報入力票!$Q$8&amp;"　"&amp;基本情報入力票!$S$8</f>
        <v>□　市内</v>
      </c>
      <c r="AD36" s="591" t="str">
        <f>基本情報入力票!$Q$8&amp;"　"&amp;基本情報入力票!$S$8</f>
        <v>□　市内</v>
      </c>
      <c r="AE36" s="591" t="str">
        <f>基本情報入力票!$Q$8&amp;"　"&amp;基本情報入力票!$S$8</f>
        <v>□　市内</v>
      </c>
      <c r="AF36" s="591" t="str">
        <f>基本情報入力票!$Q$8&amp;"　"&amp;基本情報入力票!$S$8</f>
        <v>□　市内</v>
      </c>
      <c r="AG36" s="591" t="str">
        <f>基本情報入力票!$Q$8&amp;"　"&amp;基本情報入力票!$S$8</f>
        <v>□　市内</v>
      </c>
      <c r="AH36" s="591" t="str">
        <f>基本情報入力票!$Q$8&amp;"　"&amp;基本情報入力票!$S$8</f>
        <v>□　市内</v>
      </c>
      <c r="AI36" s="591" t="str">
        <f>基本情報入力票!$Q$8&amp;"　"&amp;基本情報入力票!$S$8</f>
        <v>□　市内</v>
      </c>
      <c r="AJ36" s="591" t="str">
        <f>基本情報入力票!$Q$8&amp;"　"&amp;基本情報入力票!$S$8</f>
        <v>□　市内</v>
      </c>
      <c r="AK36" s="591" t="str">
        <f>基本情報入力票!$Q$8&amp;"　"&amp;基本情報入力票!$S$8</f>
        <v>□　市内</v>
      </c>
      <c r="AL36" s="591" t="str">
        <f>基本情報入力票!$Q$8&amp;"　"&amp;基本情報入力票!$S$8</f>
        <v>□　市内</v>
      </c>
      <c r="AM36" s="591" t="str">
        <f>基本情報入力票!$Q$8&amp;"　"&amp;基本情報入力票!$S$8</f>
        <v>□　市内</v>
      </c>
      <c r="AO36" s="135"/>
    </row>
    <row r="37" spans="3:42" s="147" customFormat="1" ht="13.5" customHeight="1" x14ac:dyDescent="0.15">
      <c r="L37" s="590"/>
      <c r="M37" s="590"/>
      <c r="N37" s="590"/>
      <c r="O37" s="590"/>
      <c r="P37" s="590"/>
      <c r="Q37" s="590"/>
      <c r="R37" s="590"/>
      <c r="T37" s="591" t="str">
        <f>基本情報入力票!$Q$8&amp;"　"&amp;基本情報入力票!$S$8</f>
        <v>□　市内</v>
      </c>
      <c r="U37" s="591" t="str">
        <f>基本情報入力票!$Q$8&amp;"　"&amp;基本情報入力票!$S$8</f>
        <v>□　市内</v>
      </c>
      <c r="V37" s="591" t="str">
        <f>基本情報入力票!$Q$8&amp;"　"&amp;基本情報入力票!$S$8</f>
        <v>□　市内</v>
      </c>
      <c r="W37" s="591" t="str">
        <f>基本情報入力票!$Q$8&amp;"　"&amp;基本情報入力票!$S$8</f>
        <v>□　市内</v>
      </c>
      <c r="X37" s="591" t="str">
        <f>基本情報入力票!$Q$8&amp;"　"&amp;基本情報入力票!$S$8</f>
        <v>□　市内</v>
      </c>
      <c r="Y37" s="591" t="str">
        <f>基本情報入力票!$Q$8&amp;"　"&amp;基本情報入力票!$S$8</f>
        <v>□　市内</v>
      </c>
      <c r="Z37" s="591" t="str">
        <f>基本情報入力票!$Q$8&amp;"　"&amp;基本情報入力票!$S$8</f>
        <v>□　市内</v>
      </c>
      <c r="AA37" s="591" t="str">
        <f>基本情報入力票!$Q$8&amp;"　"&amp;基本情報入力票!$S$8</f>
        <v>□　市内</v>
      </c>
      <c r="AB37" s="591" t="str">
        <f>基本情報入力票!$Q$8&amp;"　"&amp;基本情報入力票!$S$8</f>
        <v>□　市内</v>
      </c>
      <c r="AC37" s="591" t="str">
        <f>基本情報入力票!$Q$8&amp;"　"&amp;基本情報入力票!$S$8</f>
        <v>□　市内</v>
      </c>
      <c r="AD37" s="591" t="str">
        <f>基本情報入力票!$Q$8&amp;"　"&amp;基本情報入力票!$S$8</f>
        <v>□　市内</v>
      </c>
      <c r="AE37" s="591" t="str">
        <f>基本情報入力票!$Q$8&amp;"　"&amp;基本情報入力票!$S$8</f>
        <v>□　市内</v>
      </c>
      <c r="AF37" s="591" t="str">
        <f>基本情報入力票!$Q$8&amp;"　"&amp;基本情報入力票!$S$8</f>
        <v>□　市内</v>
      </c>
      <c r="AG37" s="591" t="str">
        <f>基本情報入力票!$Q$8&amp;"　"&amp;基本情報入力票!$S$8</f>
        <v>□　市内</v>
      </c>
      <c r="AH37" s="591" t="str">
        <f>基本情報入力票!$Q$8&amp;"　"&amp;基本情報入力票!$S$8</f>
        <v>□　市内</v>
      </c>
      <c r="AI37" s="591" t="str">
        <f>基本情報入力票!$Q$8&amp;"　"&amp;基本情報入力票!$S$8</f>
        <v>□　市内</v>
      </c>
      <c r="AJ37" s="591" t="str">
        <f>基本情報入力票!$Q$8&amp;"　"&amp;基本情報入力票!$S$8</f>
        <v>□　市内</v>
      </c>
      <c r="AK37" s="591" t="str">
        <f>基本情報入力票!$Q$8&amp;"　"&amp;基本情報入力票!$S$8</f>
        <v>□　市内</v>
      </c>
      <c r="AL37" s="591" t="str">
        <f>基本情報入力票!$Q$8&amp;"　"&amp;基本情報入力票!$S$8</f>
        <v>□　市内</v>
      </c>
      <c r="AM37" s="591" t="str">
        <f>基本情報入力票!$Q$8&amp;"　"&amp;基本情報入力票!$S$8</f>
        <v>□　市内</v>
      </c>
      <c r="AO37" s="135"/>
    </row>
    <row r="38" spans="3:42" s="147" customFormat="1" ht="13.5" customHeight="1" x14ac:dyDescent="0.15">
      <c r="L38" s="590" t="s">
        <v>14</v>
      </c>
      <c r="M38" s="590"/>
      <c r="N38" s="590"/>
      <c r="O38" s="590"/>
      <c r="P38" s="590"/>
      <c r="Q38" s="590"/>
      <c r="R38" s="590"/>
      <c r="T38" s="591">
        <f>基本情報入力票!$P$10</f>
        <v>0</v>
      </c>
      <c r="U38" s="591"/>
      <c r="V38" s="591"/>
      <c r="W38" s="591"/>
      <c r="X38" s="591"/>
      <c r="Y38" s="591"/>
      <c r="Z38" s="591"/>
      <c r="AA38" s="591"/>
      <c r="AB38" s="591"/>
      <c r="AC38" s="591"/>
      <c r="AD38" s="591"/>
      <c r="AE38" s="591"/>
      <c r="AF38" s="591"/>
      <c r="AG38" s="591"/>
      <c r="AH38" s="591"/>
      <c r="AI38" s="591"/>
      <c r="AJ38" s="591"/>
      <c r="AK38" s="591"/>
      <c r="AL38" s="591"/>
      <c r="AM38" s="591"/>
      <c r="AO38" s="135"/>
    </row>
    <row r="39" spans="3:42" s="147" customFormat="1" ht="13.5" customHeight="1" x14ac:dyDescent="0.15">
      <c r="L39" s="590"/>
      <c r="M39" s="590"/>
      <c r="N39" s="590"/>
      <c r="O39" s="590"/>
      <c r="P39" s="590"/>
      <c r="Q39" s="590"/>
      <c r="R39" s="590"/>
      <c r="T39" s="591"/>
      <c r="U39" s="591"/>
      <c r="V39" s="591"/>
      <c r="W39" s="591"/>
      <c r="X39" s="591"/>
      <c r="Y39" s="591"/>
      <c r="Z39" s="591"/>
      <c r="AA39" s="591"/>
      <c r="AB39" s="591"/>
      <c r="AC39" s="591"/>
      <c r="AD39" s="591"/>
      <c r="AE39" s="591"/>
      <c r="AF39" s="591"/>
      <c r="AG39" s="591"/>
      <c r="AH39" s="591"/>
      <c r="AI39" s="591"/>
      <c r="AJ39" s="591"/>
      <c r="AK39" s="591"/>
      <c r="AL39" s="591"/>
      <c r="AM39" s="591"/>
      <c r="AO39" s="135"/>
    </row>
    <row r="40" spans="3:42" s="147" customFormat="1" ht="13.5" customHeight="1" x14ac:dyDescent="0.15">
      <c r="L40" s="590"/>
      <c r="M40" s="590"/>
      <c r="N40" s="590"/>
      <c r="O40" s="590"/>
      <c r="P40" s="590"/>
      <c r="Q40" s="590"/>
      <c r="R40" s="590"/>
      <c r="T40" s="591"/>
      <c r="U40" s="591"/>
      <c r="V40" s="591"/>
      <c r="W40" s="591"/>
      <c r="X40" s="591"/>
      <c r="Y40" s="591"/>
      <c r="Z40" s="591"/>
      <c r="AA40" s="591"/>
      <c r="AB40" s="591"/>
      <c r="AC40" s="591"/>
      <c r="AD40" s="591"/>
      <c r="AE40" s="591"/>
      <c r="AF40" s="591"/>
      <c r="AG40" s="591"/>
      <c r="AH40" s="591"/>
      <c r="AI40" s="591"/>
      <c r="AJ40" s="591"/>
      <c r="AK40" s="591"/>
      <c r="AL40" s="591"/>
      <c r="AM40" s="591"/>
      <c r="AO40" s="135"/>
    </row>
    <row r="41" spans="3:42" s="147" customFormat="1" ht="13.5" customHeight="1" x14ac:dyDescent="0.15">
      <c r="L41" s="590" t="s">
        <v>93</v>
      </c>
      <c r="M41" s="590"/>
      <c r="N41" s="590"/>
      <c r="O41" s="590"/>
      <c r="P41" s="590"/>
      <c r="Q41" s="590"/>
      <c r="R41" s="590"/>
      <c r="T41" s="591" t="str">
        <f>基本情報入力票!$P$11&amp;"　"&amp;基本情報入力票!$P$13</f>
        <v>　</v>
      </c>
      <c r="U41" s="591"/>
      <c r="V41" s="591"/>
      <c r="W41" s="591"/>
      <c r="X41" s="591"/>
      <c r="Y41" s="591"/>
      <c r="Z41" s="591"/>
      <c r="AA41" s="591"/>
      <c r="AB41" s="591"/>
      <c r="AC41" s="591"/>
      <c r="AD41" s="591"/>
      <c r="AE41" s="591"/>
      <c r="AF41" s="591"/>
      <c r="AG41" s="591"/>
      <c r="AH41" s="591"/>
      <c r="AI41" s="591"/>
      <c r="AJ41" s="591"/>
      <c r="AK41" s="826" t="s">
        <v>215</v>
      </c>
      <c r="AL41" s="826"/>
      <c r="AM41" s="826"/>
      <c r="AO41" s="135"/>
    </row>
    <row r="42" spans="3:42" s="147" customFormat="1" ht="13.5" customHeight="1" x14ac:dyDescent="0.15">
      <c r="L42" s="590"/>
      <c r="M42" s="590"/>
      <c r="N42" s="590"/>
      <c r="O42" s="590"/>
      <c r="P42" s="590"/>
      <c r="Q42" s="590"/>
      <c r="R42" s="590"/>
      <c r="T42" s="591"/>
      <c r="U42" s="591"/>
      <c r="V42" s="591"/>
      <c r="W42" s="591"/>
      <c r="X42" s="591"/>
      <c r="Y42" s="591"/>
      <c r="Z42" s="591"/>
      <c r="AA42" s="591"/>
      <c r="AB42" s="591"/>
      <c r="AC42" s="591"/>
      <c r="AD42" s="591"/>
      <c r="AE42" s="591"/>
      <c r="AF42" s="591"/>
      <c r="AG42" s="591"/>
      <c r="AH42" s="591"/>
      <c r="AI42" s="591"/>
      <c r="AJ42" s="591"/>
      <c r="AK42" s="826"/>
      <c r="AL42" s="826"/>
      <c r="AM42" s="826"/>
      <c r="AO42" s="135"/>
    </row>
    <row r="43" spans="3:42" s="147" customFormat="1" ht="13.5" customHeight="1" x14ac:dyDescent="0.15">
      <c r="L43" s="590"/>
      <c r="M43" s="590"/>
      <c r="N43" s="590"/>
      <c r="O43" s="590"/>
      <c r="P43" s="590"/>
      <c r="Q43" s="590"/>
      <c r="R43" s="590"/>
      <c r="T43" s="591"/>
      <c r="U43" s="591"/>
      <c r="V43" s="591"/>
      <c r="W43" s="591"/>
      <c r="X43" s="591"/>
      <c r="Y43" s="591"/>
      <c r="Z43" s="591"/>
      <c r="AA43" s="591"/>
      <c r="AB43" s="591"/>
      <c r="AC43" s="591"/>
      <c r="AD43" s="591"/>
      <c r="AE43" s="591"/>
      <c r="AF43" s="591"/>
      <c r="AG43" s="591"/>
      <c r="AH43" s="591"/>
      <c r="AI43" s="591"/>
      <c r="AJ43" s="591"/>
      <c r="AK43" s="826"/>
      <c r="AL43" s="826"/>
      <c r="AM43" s="826"/>
      <c r="AO43" s="135"/>
    </row>
    <row r="44" spans="3:42" s="147" customFormat="1" ht="13.5" customHeight="1" x14ac:dyDescent="0.15">
      <c r="AO44" s="135"/>
    </row>
    <row r="45" spans="3:42" s="147" customFormat="1" ht="13.5" customHeight="1" x14ac:dyDescent="0.15">
      <c r="AO45" s="135"/>
    </row>
    <row r="46" spans="3:42" s="147" customFormat="1" ht="13.5" customHeight="1" x14ac:dyDescent="0.15">
      <c r="C46" s="147" t="s">
        <v>565</v>
      </c>
      <c r="AP46" s="135"/>
    </row>
    <row r="47" spans="3:42" s="147" customFormat="1" ht="13.5" customHeight="1" x14ac:dyDescent="0.15">
      <c r="C47" s="147" t="s">
        <v>44</v>
      </c>
      <c r="E47" s="147" t="s">
        <v>94</v>
      </c>
      <c r="AP47" s="135"/>
    </row>
    <row r="48" spans="3:42" s="147" customFormat="1" ht="13.5" customHeight="1" x14ac:dyDescent="0.15">
      <c r="C48" s="147" t="s">
        <v>296</v>
      </c>
      <c r="E48" s="147" t="s">
        <v>592</v>
      </c>
      <c r="AP48" s="135"/>
    </row>
    <row r="49" spans="3:42" s="147" customFormat="1" ht="13.5" customHeight="1" x14ac:dyDescent="0.15">
      <c r="C49" s="147" t="s">
        <v>297</v>
      </c>
      <c r="E49" s="147" t="s">
        <v>236</v>
      </c>
      <c r="AP49" s="135"/>
    </row>
    <row r="50" spans="3:42" s="147" customFormat="1" ht="13.5" customHeight="1" x14ac:dyDescent="0.15">
      <c r="D50" s="147" t="s">
        <v>95</v>
      </c>
      <c r="AP50" s="135"/>
    </row>
    <row r="51" spans="3:42" s="147" customFormat="1" ht="13.5" customHeight="1" x14ac:dyDescent="0.15">
      <c r="C51" s="147" t="s">
        <v>298</v>
      </c>
      <c r="E51" s="147" t="s">
        <v>295</v>
      </c>
      <c r="AP51" s="135"/>
    </row>
    <row r="52" spans="3:42" s="147" customFormat="1" ht="13.5" customHeight="1" x14ac:dyDescent="0.15">
      <c r="C52" s="147" t="s">
        <v>299</v>
      </c>
      <c r="E52" s="147" t="s">
        <v>291</v>
      </c>
      <c r="AP52" s="135"/>
    </row>
    <row r="53" spans="3:42" s="147" customFormat="1" ht="13.5" customHeight="1" x14ac:dyDescent="0.15">
      <c r="D53" s="147" t="s">
        <v>294</v>
      </c>
      <c r="AP53" s="135"/>
    </row>
    <row r="54" spans="3:42" s="147" customFormat="1" ht="13.5" customHeight="1" x14ac:dyDescent="0.15">
      <c r="C54" s="147" t="s">
        <v>300</v>
      </c>
      <c r="E54" s="147" t="s">
        <v>758</v>
      </c>
      <c r="AP54" s="135"/>
    </row>
    <row r="55" spans="3:42" s="147" customFormat="1" ht="13.5" customHeight="1" x14ac:dyDescent="0.15">
      <c r="C55" s="147" t="s">
        <v>301</v>
      </c>
      <c r="E55" s="147" t="s">
        <v>250</v>
      </c>
      <c r="AP55" s="135"/>
    </row>
    <row r="56" spans="3:42" s="147" customFormat="1" ht="13.5" customHeight="1" x14ac:dyDescent="0.15">
      <c r="AO56" s="135"/>
    </row>
    <row r="57" spans="3:42" s="147" customFormat="1" ht="13.5" customHeight="1" x14ac:dyDescent="0.15">
      <c r="AO57" s="135"/>
    </row>
    <row r="58" spans="3:42" s="147" customFormat="1" ht="13.5" customHeight="1" x14ac:dyDescent="0.15">
      <c r="AO58" s="135"/>
    </row>
    <row r="59" spans="3:42" s="147" customFormat="1" ht="13.5" customHeight="1" x14ac:dyDescent="0.15">
      <c r="AO59" s="135"/>
    </row>
    <row r="60" spans="3:42" s="147" customFormat="1" ht="13.5" customHeight="1" x14ac:dyDescent="0.15">
      <c r="AO60" s="135"/>
    </row>
    <row r="61" spans="3:42" s="147" customFormat="1" ht="13.5" customHeight="1" x14ac:dyDescent="0.15">
      <c r="AO61" s="135"/>
    </row>
    <row r="62" spans="3:42" s="147" customFormat="1" ht="13.5" customHeight="1" x14ac:dyDescent="0.15">
      <c r="AD62" s="135"/>
      <c r="AE62" s="135"/>
      <c r="AF62" s="135"/>
      <c r="AG62" s="135"/>
      <c r="AH62" s="135"/>
      <c r="AI62" s="135"/>
      <c r="AJ62" s="135"/>
      <c r="AK62" s="135"/>
      <c r="AL62" s="135"/>
      <c r="AM62" s="135"/>
      <c r="AN62" s="135"/>
      <c r="AO62" s="135"/>
    </row>
    <row r="63" spans="3:42" s="147" customFormat="1" ht="13.5" customHeight="1" x14ac:dyDescent="0.15">
      <c r="AD63" s="135"/>
      <c r="AE63" s="135"/>
      <c r="AF63" s="135"/>
      <c r="AG63" s="135"/>
      <c r="AH63" s="135"/>
      <c r="AI63" s="135"/>
      <c r="AJ63" s="135"/>
      <c r="AK63" s="135"/>
      <c r="AL63" s="135"/>
      <c r="AM63" s="135"/>
      <c r="AN63" s="135"/>
      <c r="AO63" s="135"/>
    </row>
    <row r="64" spans="3:42" s="147" customFormat="1" ht="13.5" customHeight="1" x14ac:dyDescent="0.15">
      <c r="AD64" s="135"/>
      <c r="AE64" s="135"/>
      <c r="AF64" s="135"/>
      <c r="AG64" s="135"/>
      <c r="AH64" s="135"/>
      <c r="AI64" s="135"/>
      <c r="AJ64" s="135"/>
      <c r="AK64" s="135"/>
      <c r="AL64" s="135"/>
      <c r="AM64" s="135"/>
      <c r="AN64" s="135"/>
      <c r="AO64" s="135"/>
    </row>
    <row r="65" spans="30:41" s="147" customFormat="1" ht="13.5" customHeight="1" x14ac:dyDescent="0.15">
      <c r="AD65" s="135"/>
      <c r="AE65" s="135"/>
      <c r="AF65" s="135"/>
      <c r="AG65" s="135"/>
      <c r="AH65" s="135"/>
      <c r="AI65" s="135"/>
      <c r="AJ65" s="135"/>
      <c r="AK65" s="135"/>
      <c r="AL65" s="135"/>
      <c r="AM65" s="135"/>
      <c r="AN65" s="135"/>
      <c r="AO65" s="135"/>
    </row>
    <row r="66" spans="30:41" s="147" customFormat="1" ht="13.5" customHeight="1" x14ac:dyDescent="0.15">
      <c r="AD66" s="135"/>
      <c r="AE66" s="135"/>
      <c r="AF66" s="135"/>
      <c r="AG66" s="135"/>
      <c r="AH66" s="135"/>
      <c r="AI66" s="135"/>
      <c r="AJ66" s="135"/>
      <c r="AK66" s="135"/>
      <c r="AL66" s="135"/>
      <c r="AM66" s="135"/>
      <c r="AN66" s="135"/>
      <c r="AO66" s="135"/>
    </row>
    <row r="67" spans="30:41" s="147" customFormat="1" ht="13.5" customHeight="1" x14ac:dyDescent="0.15">
      <c r="AD67" s="135"/>
      <c r="AE67" s="135"/>
      <c r="AF67" s="135"/>
      <c r="AG67" s="135"/>
      <c r="AH67" s="135"/>
      <c r="AI67" s="135"/>
      <c r="AJ67" s="135"/>
      <c r="AK67" s="135"/>
      <c r="AL67" s="135"/>
      <c r="AM67" s="135"/>
      <c r="AN67" s="135"/>
      <c r="AO67" s="135"/>
    </row>
    <row r="68" spans="30:41" s="147" customFormat="1" ht="13.5" customHeight="1" x14ac:dyDescent="0.15">
      <c r="AD68" s="135"/>
      <c r="AE68" s="135"/>
      <c r="AF68" s="135"/>
      <c r="AG68" s="135"/>
      <c r="AH68" s="135"/>
      <c r="AI68" s="135"/>
      <c r="AJ68" s="135"/>
      <c r="AK68" s="135"/>
      <c r="AL68" s="135"/>
      <c r="AM68" s="135"/>
      <c r="AN68" s="135"/>
      <c r="AO68" s="135"/>
    </row>
    <row r="69" spans="30:41" s="147" customFormat="1" ht="13.5" customHeight="1" x14ac:dyDescent="0.15">
      <c r="AD69" s="135"/>
      <c r="AE69" s="135"/>
      <c r="AF69" s="135"/>
      <c r="AG69" s="135"/>
      <c r="AH69" s="135"/>
      <c r="AI69" s="135"/>
      <c r="AJ69" s="135"/>
      <c r="AK69" s="135"/>
      <c r="AL69" s="135"/>
      <c r="AM69" s="135"/>
      <c r="AN69" s="135"/>
      <c r="AO69" s="135"/>
    </row>
    <row r="70" spans="30:41" s="147" customFormat="1" ht="13.5" customHeight="1" x14ac:dyDescent="0.15">
      <c r="AD70" s="135"/>
      <c r="AE70" s="135"/>
      <c r="AF70" s="135"/>
      <c r="AG70" s="135"/>
      <c r="AH70" s="135"/>
      <c r="AI70" s="135"/>
      <c r="AJ70" s="135"/>
      <c r="AK70" s="135"/>
      <c r="AL70" s="135"/>
      <c r="AM70" s="135"/>
      <c r="AN70" s="135"/>
      <c r="AO70" s="135"/>
    </row>
    <row r="71" spans="30:41" s="147" customFormat="1" ht="13.5" customHeight="1" x14ac:dyDescent="0.15">
      <c r="AD71" s="135"/>
      <c r="AE71" s="135"/>
      <c r="AF71" s="135"/>
      <c r="AG71" s="135"/>
      <c r="AH71" s="135"/>
      <c r="AI71" s="135"/>
      <c r="AJ71" s="135"/>
      <c r="AK71" s="135"/>
      <c r="AL71" s="135"/>
      <c r="AM71" s="135"/>
      <c r="AN71" s="135"/>
      <c r="AO71" s="135"/>
    </row>
    <row r="72" spans="30:41" s="147" customFormat="1" ht="13.5" customHeight="1" x14ac:dyDescent="0.15">
      <c r="AD72" s="135"/>
      <c r="AE72" s="135"/>
      <c r="AF72" s="135"/>
      <c r="AG72" s="135"/>
      <c r="AH72" s="135"/>
      <c r="AI72" s="135"/>
      <c r="AJ72" s="135"/>
      <c r="AK72" s="135"/>
      <c r="AL72" s="135"/>
      <c r="AM72" s="135"/>
      <c r="AN72" s="135"/>
      <c r="AO72" s="135"/>
    </row>
    <row r="73" spans="30:41" s="147" customFormat="1" ht="13.5" customHeight="1" x14ac:dyDescent="0.15">
      <c r="AD73" s="135"/>
      <c r="AE73" s="135"/>
      <c r="AF73" s="135"/>
      <c r="AG73" s="135"/>
      <c r="AH73" s="135"/>
      <c r="AI73" s="135"/>
      <c r="AJ73" s="135"/>
      <c r="AK73" s="135"/>
      <c r="AL73" s="135"/>
      <c r="AM73" s="135"/>
      <c r="AN73" s="135"/>
      <c r="AO73" s="135"/>
    </row>
    <row r="74" spans="30:41" s="147" customFormat="1" ht="13.5" customHeight="1" x14ac:dyDescent="0.15">
      <c r="AD74" s="135"/>
      <c r="AE74" s="135"/>
      <c r="AF74" s="135"/>
      <c r="AG74" s="135"/>
      <c r="AH74" s="135"/>
      <c r="AI74" s="135"/>
      <c r="AJ74" s="135"/>
      <c r="AK74" s="135"/>
      <c r="AL74" s="135"/>
      <c r="AM74" s="135"/>
      <c r="AN74" s="135"/>
      <c r="AO74" s="135"/>
    </row>
    <row r="75" spans="30:41" s="147" customFormat="1" ht="13.5" customHeight="1" x14ac:dyDescent="0.15">
      <c r="AD75" s="135"/>
      <c r="AE75" s="135"/>
      <c r="AF75" s="135"/>
      <c r="AG75" s="135"/>
      <c r="AH75" s="135"/>
      <c r="AI75" s="135"/>
      <c r="AJ75" s="135"/>
      <c r="AK75" s="135"/>
      <c r="AL75" s="135"/>
      <c r="AM75" s="135"/>
      <c r="AN75" s="135"/>
      <c r="AO75" s="135"/>
    </row>
    <row r="76" spans="30:41" s="147" customFormat="1" ht="13.5" customHeight="1" x14ac:dyDescent="0.15">
      <c r="AD76" s="135"/>
      <c r="AE76" s="135"/>
      <c r="AF76" s="135"/>
      <c r="AG76" s="135"/>
      <c r="AH76" s="135"/>
      <c r="AI76" s="135"/>
      <c r="AJ76" s="135"/>
      <c r="AK76" s="135"/>
      <c r="AL76" s="135"/>
      <c r="AM76" s="135"/>
      <c r="AN76" s="135"/>
      <c r="AO76" s="135"/>
    </row>
    <row r="77" spans="30:41" s="147" customFormat="1" ht="13.5" customHeight="1" x14ac:dyDescent="0.15">
      <c r="AD77" s="135"/>
      <c r="AE77" s="135"/>
      <c r="AF77" s="135"/>
      <c r="AG77" s="135"/>
      <c r="AH77" s="135"/>
      <c r="AI77" s="135"/>
      <c r="AJ77" s="135"/>
      <c r="AK77" s="135"/>
      <c r="AL77" s="135"/>
      <c r="AM77" s="135"/>
      <c r="AN77" s="135"/>
      <c r="AO77" s="135"/>
    </row>
    <row r="78" spans="30:41" s="147" customFormat="1" ht="13.5" customHeight="1" x14ac:dyDescent="0.15">
      <c r="AD78" s="135"/>
      <c r="AE78" s="135"/>
      <c r="AF78" s="135"/>
      <c r="AG78" s="135"/>
      <c r="AH78" s="135"/>
      <c r="AI78" s="135"/>
      <c r="AJ78" s="135"/>
      <c r="AK78" s="135"/>
      <c r="AL78" s="135"/>
      <c r="AM78" s="135"/>
      <c r="AN78" s="135"/>
      <c r="AO78" s="135"/>
    </row>
    <row r="79" spans="30:41" s="147" customFormat="1" ht="13.5" customHeight="1" x14ac:dyDescent="0.15">
      <c r="AD79" s="135"/>
      <c r="AE79" s="135"/>
      <c r="AF79" s="135"/>
      <c r="AG79" s="135"/>
      <c r="AH79" s="135"/>
      <c r="AI79" s="135"/>
      <c r="AJ79" s="135"/>
      <c r="AK79" s="135"/>
      <c r="AL79" s="135"/>
      <c r="AM79" s="135"/>
      <c r="AN79" s="135"/>
      <c r="AO79" s="135"/>
    </row>
    <row r="80" spans="30:41" s="147" customFormat="1" ht="13.5" customHeight="1" x14ac:dyDescent="0.15">
      <c r="AD80" s="135"/>
      <c r="AE80" s="135"/>
      <c r="AF80" s="135"/>
      <c r="AG80" s="135"/>
      <c r="AH80" s="135"/>
      <c r="AI80" s="135"/>
      <c r="AJ80" s="135"/>
      <c r="AK80" s="135"/>
      <c r="AL80" s="135"/>
      <c r="AM80" s="135"/>
      <c r="AN80" s="135"/>
      <c r="AO80" s="135"/>
    </row>
    <row r="81" spans="30:41" s="147" customFormat="1" ht="13.5" customHeight="1" x14ac:dyDescent="0.15">
      <c r="AD81" s="135"/>
      <c r="AE81" s="135"/>
      <c r="AF81" s="135"/>
      <c r="AG81" s="135"/>
      <c r="AH81" s="135"/>
      <c r="AI81" s="135"/>
      <c r="AJ81" s="135"/>
      <c r="AK81" s="135"/>
      <c r="AL81" s="135"/>
      <c r="AM81" s="135"/>
      <c r="AN81" s="135"/>
      <c r="AO81" s="135"/>
    </row>
    <row r="82" spans="30:41" s="147" customFormat="1" ht="13.5" customHeight="1" x14ac:dyDescent="0.15">
      <c r="AD82" s="135"/>
      <c r="AE82" s="135"/>
      <c r="AF82" s="135"/>
      <c r="AG82" s="135"/>
      <c r="AH82" s="135"/>
      <c r="AI82" s="135"/>
      <c r="AJ82" s="135"/>
      <c r="AK82" s="135"/>
      <c r="AL82" s="135"/>
      <c r="AM82" s="135"/>
      <c r="AN82" s="135"/>
      <c r="AO82" s="135"/>
    </row>
    <row r="83" spans="30:41" s="147" customFormat="1" ht="13.5" customHeight="1" x14ac:dyDescent="0.15">
      <c r="AD83" s="135"/>
      <c r="AE83" s="135"/>
      <c r="AF83" s="135"/>
      <c r="AG83" s="135"/>
      <c r="AH83" s="135"/>
      <c r="AI83" s="135"/>
      <c r="AJ83" s="135"/>
      <c r="AK83" s="135"/>
      <c r="AL83" s="135"/>
      <c r="AM83" s="135"/>
      <c r="AN83" s="135"/>
      <c r="AO83" s="135"/>
    </row>
    <row r="84" spans="30:41" s="147" customFormat="1" ht="13.5" customHeight="1" x14ac:dyDescent="0.15">
      <c r="AD84" s="135"/>
      <c r="AE84" s="135"/>
      <c r="AF84" s="135"/>
      <c r="AG84" s="135"/>
      <c r="AH84" s="135"/>
      <c r="AI84" s="135"/>
      <c r="AJ84" s="135"/>
      <c r="AK84" s="135"/>
      <c r="AL84" s="135"/>
      <c r="AM84" s="135"/>
      <c r="AN84" s="135"/>
      <c r="AO84" s="135"/>
    </row>
    <row r="85" spans="30:41" s="147" customFormat="1" ht="13.5" customHeight="1" x14ac:dyDescent="0.15">
      <c r="AD85" s="135"/>
      <c r="AE85" s="135"/>
      <c r="AF85" s="135"/>
      <c r="AG85" s="135"/>
      <c r="AH85" s="135"/>
      <c r="AI85" s="135"/>
      <c r="AJ85" s="135"/>
      <c r="AK85" s="135"/>
      <c r="AL85" s="135"/>
      <c r="AM85" s="135"/>
      <c r="AN85" s="135"/>
      <c r="AO85" s="135"/>
    </row>
    <row r="86" spans="30:41" s="147" customFormat="1" ht="13.5" customHeight="1" x14ac:dyDescent="0.15">
      <c r="AD86" s="135"/>
      <c r="AE86" s="135"/>
      <c r="AF86" s="135"/>
      <c r="AG86" s="135"/>
      <c r="AH86" s="135"/>
      <c r="AI86" s="135"/>
      <c r="AJ86" s="135"/>
      <c r="AK86" s="135"/>
      <c r="AL86" s="135"/>
      <c r="AM86" s="135"/>
      <c r="AN86" s="135"/>
      <c r="AO86" s="135"/>
    </row>
    <row r="87" spans="30:41" s="147" customFormat="1" ht="13.5" customHeight="1" x14ac:dyDescent="0.15">
      <c r="AD87" s="135"/>
      <c r="AE87" s="135"/>
      <c r="AF87" s="135"/>
      <c r="AG87" s="135"/>
      <c r="AH87" s="135"/>
      <c r="AI87" s="135"/>
      <c r="AJ87" s="135"/>
      <c r="AK87" s="135"/>
      <c r="AL87" s="135"/>
      <c r="AM87" s="135"/>
      <c r="AN87" s="135"/>
      <c r="AO87" s="135"/>
    </row>
    <row r="88" spans="30:41" s="147" customFormat="1" ht="13.5" customHeight="1" x14ac:dyDescent="0.15">
      <c r="AD88" s="135"/>
      <c r="AE88" s="135"/>
      <c r="AF88" s="135"/>
      <c r="AG88" s="135"/>
      <c r="AH88" s="135"/>
      <c r="AI88" s="135"/>
      <c r="AJ88" s="135"/>
      <c r="AK88" s="135"/>
      <c r="AL88" s="135"/>
      <c r="AM88" s="135"/>
      <c r="AN88" s="135"/>
      <c r="AO88" s="135"/>
    </row>
    <row r="89" spans="30:41" s="147" customFormat="1" ht="13.5" customHeight="1" x14ac:dyDescent="0.15">
      <c r="AD89" s="135"/>
      <c r="AE89" s="135"/>
      <c r="AF89" s="135"/>
      <c r="AG89" s="135"/>
      <c r="AH89" s="135"/>
      <c r="AI89" s="135"/>
      <c r="AJ89" s="135"/>
      <c r="AK89" s="135"/>
      <c r="AL89" s="135"/>
      <c r="AM89" s="135"/>
      <c r="AN89" s="135"/>
      <c r="AO89" s="135"/>
    </row>
    <row r="90" spans="30:41" s="147" customFormat="1" ht="13.5" customHeight="1" x14ac:dyDescent="0.15">
      <c r="AD90" s="135"/>
      <c r="AE90" s="135"/>
      <c r="AF90" s="135"/>
      <c r="AG90" s="135"/>
      <c r="AH90" s="135"/>
      <c r="AI90" s="135"/>
      <c r="AJ90" s="135"/>
      <c r="AK90" s="135"/>
      <c r="AL90" s="135"/>
      <c r="AM90" s="135"/>
      <c r="AN90" s="135"/>
      <c r="AO90" s="135"/>
    </row>
    <row r="91" spans="30:41" s="147" customFormat="1" ht="13.5" customHeight="1" x14ac:dyDescent="0.15">
      <c r="AD91" s="135"/>
      <c r="AE91" s="135"/>
      <c r="AF91" s="135"/>
      <c r="AG91" s="135"/>
      <c r="AH91" s="135"/>
      <c r="AI91" s="135"/>
      <c r="AJ91" s="135"/>
      <c r="AK91" s="135"/>
      <c r="AL91" s="135"/>
      <c r="AM91" s="135"/>
      <c r="AN91" s="135"/>
      <c r="AO91" s="135"/>
    </row>
    <row r="92" spans="30:41" s="147" customFormat="1" ht="13.5" customHeight="1" x14ac:dyDescent="0.15">
      <c r="AD92" s="135"/>
      <c r="AE92" s="135"/>
      <c r="AF92" s="135"/>
      <c r="AG92" s="135"/>
      <c r="AH92" s="135"/>
      <c r="AI92" s="135"/>
      <c r="AJ92" s="135"/>
      <c r="AK92" s="135"/>
      <c r="AL92" s="135"/>
      <c r="AM92" s="135"/>
      <c r="AN92" s="135"/>
      <c r="AO92" s="135"/>
    </row>
    <row r="93" spans="30:41" s="147" customFormat="1" ht="13.5" customHeight="1" x14ac:dyDescent="0.15">
      <c r="AD93" s="135"/>
      <c r="AE93" s="135"/>
      <c r="AF93" s="135"/>
      <c r="AG93" s="135"/>
      <c r="AH93" s="135"/>
      <c r="AI93" s="135"/>
      <c r="AJ93" s="135"/>
      <c r="AK93" s="135"/>
      <c r="AL93" s="135"/>
      <c r="AM93" s="135"/>
      <c r="AN93" s="135"/>
      <c r="AO93" s="135"/>
    </row>
    <row r="94" spans="30:41" s="147" customFormat="1" ht="13.5" customHeight="1" x14ac:dyDescent="0.15">
      <c r="AD94" s="135"/>
      <c r="AE94" s="135"/>
      <c r="AF94" s="135"/>
      <c r="AG94" s="135"/>
      <c r="AH94" s="135"/>
      <c r="AI94" s="135"/>
      <c r="AJ94" s="135"/>
      <c r="AK94" s="135"/>
      <c r="AL94" s="135"/>
      <c r="AM94" s="135"/>
      <c r="AN94" s="135"/>
      <c r="AO94" s="135"/>
    </row>
    <row r="95" spans="30:41" s="147" customFormat="1" ht="13.5" customHeight="1" x14ac:dyDescent="0.15">
      <c r="AD95" s="135"/>
      <c r="AE95" s="135"/>
      <c r="AF95" s="135"/>
      <c r="AG95" s="135"/>
      <c r="AH95" s="135"/>
      <c r="AI95" s="135"/>
      <c r="AJ95" s="135"/>
      <c r="AK95" s="135"/>
      <c r="AL95" s="135"/>
      <c r="AM95" s="135"/>
      <c r="AN95" s="135"/>
      <c r="AO95" s="135"/>
    </row>
    <row r="96" spans="30:41" s="147" customFormat="1" ht="13.5" customHeight="1" x14ac:dyDescent="0.15">
      <c r="AD96" s="135"/>
      <c r="AE96" s="135"/>
      <c r="AF96" s="135"/>
      <c r="AG96" s="135"/>
      <c r="AH96" s="135"/>
      <c r="AI96" s="135"/>
      <c r="AJ96" s="135"/>
      <c r="AK96" s="135"/>
      <c r="AL96" s="135"/>
      <c r="AM96" s="135"/>
      <c r="AN96" s="135"/>
      <c r="AO96" s="135"/>
    </row>
    <row r="97" spans="30:41" s="147" customFormat="1" ht="13.5" customHeight="1" x14ac:dyDescent="0.15">
      <c r="AD97" s="135"/>
      <c r="AE97" s="135"/>
      <c r="AF97" s="135"/>
      <c r="AG97" s="135"/>
      <c r="AH97" s="135"/>
      <c r="AI97" s="135"/>
      <c r="AJ97" s="135"/>
      <c r="AK97" s="135"/>
      <c r="AL97" s="135"/>
      <c r="AM97" s="135"/>
      <c r="AN97" s="135"/>
      <c r="AO97" s="135"/>
    </row>
    <row r="98" spans="30:41" s="147" customFormat="1" ht="13.5" customHeight="1" x14ac:dyDescent="0.15">
      <c r="AD98" s="135"/>
      <c r="AE98" s="135"/>
      <c r="AF98" s="135"/>
      <c r="AG98" s="135"/>
      <c r="AH98" s="135"/>
      <c r="AI98" s="135"/>
      <c r="AJ98" s="135"/>
      <c r="AK98" s="135"/>
      <c r="AL98" s="135"/>
      <c r="AM98" s="135"/>
      <c r="AN98" s="135"/>
      <c r="AO98" s="135"/>
    </row>
    <row r="99" spans="30:41" s="147" customFormat="1" ht="13.5" customHeight="1" x14ac:dyDescent="0.15">
      <c r="AD99" s="135"/>
      <c r="AE99" s="135"/>
      <c r="AF99" s="135"/>
      <c r="AG99" s="135"/>
      <c r="AH99" s="135"/>
      <c r="AI99" s="135"/>
      <c r="AJ99" s="135"/>
      <c r="AK99" s="135"/>
      <c r="AL99" s="135"/>
      <c r="AM99" s="135"/>
      <c r="AN99" s="135"/>
      <c r="AO99" s="135"/>
    </row>
    <row r="100" spans="30:41" s="147" customFormat="1" ht="13.5" customHeight="1" x14ac:dyDescent="0.15">
      <c r="AD100" s="135"/>
      <c r="AE100" s="135"/>
      <c r="AF100" s="135"/>
      <c r="AG100" s="135"/>
      <c r="AH100" s="135"/>
      <c r="AI100" s="135"/>
      <c r="AJ100" s="135"/>
      <c r="AK100" s="135"/>
      <c r="AL100" s="135"/>
      <c r="AM100" s="135"/>
      <c r="AN100" s="135"/>
      <c r="AO100" s="135"/>
    </row>
    <row r="101" spans="30:41" s="147" customFormat="1" ht="13.5" customHeight="1" x14ac:dyDescent="0.15">
      <c r="AD101" s="135"/>
      <c r="AE101" s="135"/>
      <c r="AF101" s="135"/>
      <c r="AG101" s="135"/>
      <c r="AH101" s="135"/>
      <c r="AI101" s="135"/>
      <c r="AJ101" s="135"/>
      <c r="AK101" s="135"/>
      <c r="AL101" s="135"/>
      <c r="AM101" s="135"/>
      <c r="AN101" s="135"/>
      <c r="AO101" s="135"/>
    </row>
    <row r="102" spans="30:41" s="147" customFormat="1" ht="13.5" customHeight="1" x14ac:dyDescent="0.15">
      <c r="AD102" s="135"/>
      <c r="AE102" s="135"/>
      <c r="AF102" s="135"/>
      <c r="AG102" s="135"/>
      <c r="AH102" s="135"/>
      <c r="AI102" s="135"/>
      <c r="AJ102" s="135"/>
      <c r="AK102" s="135"/>
      <c r="AL102" s="135"/>
      <c r="AM102" s="135"/>
      <c r="AN102" s="135"/>
      <c r="AO102" s="135"/>
    </row>
    <row r="103" spans="30:41" s="147" customFormat="1" ht="13.5" customHeight="1" x14ac:dyDescent="0.15">
      <c r="AD103" s="135"/>
      <c r="AE103" s="135"/>
      <c r="AF103" s="135"/>
      <c r="AG103" s="135"/>
      <c r="AH103" s="135"/>
      <c r="AI103" s="135"/>
      <c r="AJ103" s="135"/>
      <c r="AK103" s="135"/>
      <c r="AL103" s="135"/>
      <c r="AM103" s="135"/>
      <c r="AN103" s="135"/>
      <c r="AO103" s="135"/>
    </row>
    <row r="104" spans="30:41" s="147" customFormat="1" ht="13.5" customHeight="1" x14ac:dyDescent="0.15">
      <c r="AD104" s="135"/>
      <c r="AE104" s="135"/>
      <c r="AF104" s="135"/>
      <c r="AG104" s="135"/>
      <c r="AH104" s="135"/>
      <c r="AI104" s="135"/>
      <c r="AJ104" s="135"/>
      <c r="AK104" s="135"/>
      <c r="AL104" s="135"/>
      <c r="AM104" s="135"/>
      <c r="AN104" s="135"/>
      <c r="AO104" s="135"/>
    </row>
    <row r="105" spans="30:41" s="147" customFormat="1" ht="13.5" customHeight="1" x14ac:dyDescent="0.15">
      <c r="AD105" s="135"/>
      <c r="AE105" s="135"/>
      <c r="AF105" s="135"/>
      <c r="AG105" s="135"/>
      <c r="AH105" s="135"/>
      <c r="AI105" s="135"/>
      <c r="AJ105" s="135"/>
      <c r="AK105" s="135"/>
      <c r="AL105" s="135"/>
      <c r="AM105" s="135"/>
      <c r="AN105" s="135"/>
      <c r="AO105" s="135"/>
    </row>
    <row r="106" spans="30:41" s="147" customFormat="1" ht="13.5" customHeight="1" x14ac:dyDescent="0.15">
      <c r="AD106" s="135"/>
      <c r="AE106" s="135"/>
      <c r="AF106" s="135"/>
      <c r="AG106" s="135"/>
      <c r="AH106" s="135"/>
      <c r="AI106" s="135"/>
      <c r="AJ106" s="135"/>
      <c r="AK106" s="135"/>
      <c r="AL106" s="135"/>
      <c r="AM106" s="135"/>
      <c r="AN106" s="135"/>
      <c r="AO106" s="135"/>
    </row>
    <row r="107" spans="30:41" s="147" customFormat="1" ht="13.5" customHeight="1" x14ac:dyDescent="0.15">
      <c r="AD107" s="135"/>
      <c r="AE107" s="135"/>
      <c r="AF107" s="135"/>
      <c r="AG107" s="135"/>
      <c r="AH107" s="135"/>
      <c r="AI107" s="135"/>
      <c r="AJ107" s="135"/>
      <c r="AK107" s="135"/>
      <c r="AL107" s="135"/>
      <c r="AM107" s="135"/>
      <c r="AN107" s="135"/>
      <c r="AO107" s="135"/>
    </row>
    <row r="108" spans="30:41" s="147" customFormat="1" ht="13.5" customHeight="1" x14ac:dyDescent="0.15">
      <c r="AD108" s="135"/>
      <c r="AE108" s="135"/>
      <c r="AF108" s="135"/>
      <c r="AG108" s="135"/>
      <c r="AH108" s="135"/>
      <c r="AI108" s="135"/>
      <c r="AJ108" s="135"/>
      <c r="AK108" s="135"/>
      <c r="AL108" s="135"/>
      <c r="AM108" s="135"/>
      <c r="AN108" s="135"/>
      <c r="AO108" s="135"/>
    </row>
    <row r="109" spans="30:41" s="147" customFormat="1" ht="13.5" customHeight="1" x14ac:dyDescent="0.15">
      <c r="AD109" s="135"/>
      <c r="AE109" s="135"/>
      <c r="AF109" s="135"/>
      <c r="AG109" s="135"/>
      <c r="AH109" s="135"/>
      <c r="AI109" s="135"/>
      <c r="AJ109" s="135"/>
      <c r="AK109" s="135"/>
      <c r="AL109" s="135"/>
      <c r="AM109" s="135"/>
      <c r="AN109" s="135"/>
      <c r="AO109" s="135"/>
    </row>
    <row r="110" spans="30:41" s="147" customFormat="1" ht="13.5" customHeight="1" x14ac:dyDescent="0.15">
      <c r="AD110" s="135"/>
      <c r="AE110" s="135"/>
      <c r="AF110" s="135"/>
      <c r="AG110" s="135"/>
      <c r="AH110" s="135"/>
      <c r="AI110" s="135"/>
      <c r="AJ110" s="135"/>
      <c r="AK110" s="135"/>
      <c r="AL110" s="135"/>
      <c r="AM110" s="135"/>
      <c r="AN110" s="135"/>
      <c r="AO110" s="135"/>
    </row>
    <row r="111" spans="30:41" s="147" customFormat="1" ht="13.5" customHeight="1" x14ac:dyDescent="0.15">
      <c r="AD111" s="135"/>
      <c r="AE111" s="135"/>
      <c r="AF111" s="135"/>
      <c r="AG111" s="135"/>
      <c r="AH111" s="135"/>
      <c r="AI111" s="135"/>
      <c r="AJ111" s="135"/>
      <c r="AK111" s="135"/>
      <c r="AL111" s="135"/>
      <c r="AM111" s="135"/>
      <c r="AN111" s="135"/>
      <c r="AO111" s="135"/>
    </row>
    <row r="112" spans="30:41" s="147" customFormat="1" ht="13.5" customHeight="1" x14ac:dyDescent="0.15">
      <c r="AD112" s="135"/>
      <c r="AE112" s="135"/>
      <c r="AF112" s="135"/>
      <c r="AG112" s="135"/>
      <c r="AH112" s="135"/>
      <c r="AI112" s="135"/>
      <c r="AJ112" s="135"/>
      <c r="AK112" s="135"/>
      <c r="AL112" s="135"/>
      <c r="AM112" s="135"/>
      <c r="AN112" s="135"/>
      <c r="AO112" s="135"/>
    </row>
    <row r="113" spans="30:41" s="147" customFormat="1" ht="13.5" customHeight="1" x14ac:dyDescent="0.15">
      <c r="AD113" s="135"/>
      <c r="AE113" s="135"/>
      <c r="AF113" s="135"/>
      <c r="AG113" s="135"/>
      <c r="AH113" s="135"/>
      <c r="AI113" s="135"/>
      <c r="AJ113" s="135"/>
      <c r="AK113" s="135"/>
      <c r="AL113" s="135"/>
      <c r="AM113" s="135"/>
      <c r="AN113" s="135"/>
      <c r="AO113" s="135"/>
    </row>
    <row r="114" spans="30:41" s="147" customFormat="1" ht="13.5" customHeight="1" x14ac:dyDescent="0.15">
      <c r="AD114" s="135"/>
      <c r="AE114" s="135"/>
      <c r="AF114" s="135"/>
      <c r="AG114" s="135"/>
      <c r="AH114" s="135"/>
      <c r="AI114" s="135"/>
      <c r="AJ114" s="135"/>
      <c r="AK114" s="135"/>
      <c r="AL114" s="135"/>
      <c r="AM114" s="135"/>
      <c r="AN114" s="135"/>
      <c r="AO114" s="135"/>
    </row>
    <row r="115" spans="30:41" s="147" customFormat="1" ht="13.5" customHeight="1" x14ac:dyDescent="0.15">
      <c r="AD115" s="135"/>
      <c r="AE115" s="135"/>
      <c r="AF115" s="135"/>
      <c r="AG115" s="135"/>
      <c r="AH115" s="135"/>
      <c r="AI115" s="135"/>
      <c r="AJ115" s="135"/>
      <c r="AK115" s="135"/>
      <c r="AL115" s="135"/>
      <c r="AM115" s="135"/>
      <c r="AN115" s="135"/>
      <c r="AO115" s="135"/>
    </row>
    <row r="116" spans="30:41" s="147" customFormat="1" ht="13.5" customHeight="1" x14ac:dyDescent="0.15">
      <c r="AD116" s="135"/>
      <c r="AE116" s="135"/>
      <c r="AF116" s="135"/>
      <c r="AG116" s="135"/>
      <c r="AH116" s="135"/>
      <c r="AI116" s="135"/>
      <c r="AJ116" s="135"/>
      <c r="AK116" s="135"/>
      <c r="AL116" s="135"/>
      <c r="AM116" s="135"/>
      <c r="AN116" s="135"/>
      <c r="AO116" s="135"/>
    </row>
    <row r="117" spans="30:41" s="147" customFormat="1" ht="13.5" customHeight="1" x14ac:dyDescent="0.15">
      <c r="AD117" s="135"/>
      <c r="AE117" s="135"/>
      <c r="AF117" s="135"/>
      <c r="AG117" s="135"/>
      <c r="AH117" s="135"/>
      <c r="AI117" s="135"/>
      <c r="AJ117" s="135"/>
      <c r="AK117" s="135"/>
      <c r="AL117" s="135"/>
      <c r="AM117" s="135"/>
      <c r="AN117" s="135"/>
      <c r="AO117" s="135"/>
    </row>
    <row r="118" spans="30:41" s="147" customFormat="1" ht="13.5" customHeight="1" x14ac:dyDescent="0.15">
      <c r="AD118" s="135"/>
      <c r="AE118" s="135"/>
      <c r="AF118" s="135"/>
      <c r="AG118" s="135"/>
      <c r="AH118" s="135"/>
      <c r="AI118" s="135"/>
      <c r="AJ118" s="135"/>
      <c r="AK118" s="135"/>
      <c r="AL118" s="135"/>
      <c r="AM118" s="135"/>
      <c r="AN118" s="135"/>
      <c r="AO118" s="135"/>
    </row>
    <row r="119" spans="30:41" s="147" customFormat="1" ht="13.5" customHeight="1" x14ac:dyDescent="0.15">
      <c r="AD119" s="135"/>
      <c r="AE119" s="135"/>
      <c r="AF119" s="135"/>
      <c r="AG119" s="135"/>
      <c r="AH119" s="135"/>
      <c r="AI119" s="135"/>
      <c r="AJ119" s="135"/>
      <c r="AK119" s="135"/>
      <c r="AL119" s="135"/>
      <c r="AM119" s="135"/>
      <c r="AN119" s="135"/>
      <c r="AO119" s="135"/>
    </row>
    <row r="120" spans="30:41" s="147" customFormat="1" ht="13.5" customHeight="1" x14ac:dyDescent="0.15">
      <c r="AD120" s="135"/>
      <c r="AE120" s="135"/>
      <c r="AF120" s="135"/>
      <c r="AG120" s="135"/>
      <c r="AH120" s="135"/>
      <c r="AI120" s="135"/>
      <c r="AJ120" s="135"/>
      <c r="AK120" s="135"/>
      <c r="AL120" s="135"/>
      <c r="AM120" s="135"/>
      <c r="AN120" s="135"/>
      <c r="AO120" s="135"/>
    </row>
    <row r="121" spans="30:41" s="147" customFormat="1" ht="13.5" customHeight="1" x14ac:dyDescent="0.15">
      <c r="AD121" s="135"/>
      <c r="AE121" s="135"/>
      <c r="AF121" s="135"/>
      <c r="AG121" s="135"/>
      <c r="AH121" s="135"/>
      <c r="AI121" s="135"/>
      <c r="AJ121" s="135"/>
      <c r="AK121" s="135"/>
      <c r="AL121" s="135"/>
      <c r="AM121" s="135"/>
      <c r="AN121" s="135"/>
      <c r="AO121" s="135"/>
    </row>
    <row r="122" spans="30:41" s="147" customFormat="1" ht="13.5" customHeight="1" x14ac:dyDescent="0.15">
      <c r="AD122" s="135"/>
      <c r="AE122" s="135"/>
      <c r="AF122" s="135"/>
      <c r="AG122" s="135"/>
      <c r="AH122" s="135"/>
      <c r="AI122" s="135"/>
      <c r="AJ122" s="135"/>
      <c r="AK122" s="135"/>
      <c r="AL122" s="135"/>
      <c r="AM122" s="135"/>
      <c r="AN122" s="135"/>
      <c r="AO122" s="135"/>
    </row>
    <row r="123" spans="30:41" s="147" customFormat="1" ht="13.5" customHeight="1" x14ac:dyDescent="0.15">
      <c r="AD123" s="135"/>
      <c r="AE123" s="135"/>
      <c r="AF123" s="135"/>
      <c r="AG123" s="135"/>
      <c r="AH123" s="135"/>
      <c r="AI123" s="135"/>
      <c r="AJ123" s="135"/>
      <c r="AK123" s="135"/>
      <c r="AL123" s="135"/>
      <c r="AM123" s="135"/>
      <c r="AN123" s="135"/>
      <c r="AO123" s="135"/>
    </row>
    <row r="124" spans="30:41" s="147" customFormat="1" ht="13.5" customHeight="1" x14ac:dyDescent="0.15">
      <c r="AD124" s="135"/>
      <c r="AE124" s="135"/>
      <c r="AF124" s="135"/>
      <c r="AG124" s="135"/>
      <c r="AH124" s="135"/>
      <c r="AI124" s="135"/>
      <c r="AJ124" s="135"/>
      <c r="AK124" s="135"/>
      <c r="AL124" s="135"/>
      <c r="AM124" s="135"/>
      <c r="AN124" s="135"/>
      <c r="AO124" s="135"/>
    </row>
    <row r="125" spans="30:41" s="147" customFormat="1" ht="13.5" customHeight="1" x14ac:dyDescent="0.15">
      <c r="AD125" s="135"/>
      <c r="AE125" s="135"/>
      <c r="AF125" s="135"/>
      <c r="AG125" s="135"/>
      <c r="AH125" s="135"/>
      <c r="AI125" s="135"/>
      <c r="AJ125" s="135"/>
      <c r="AK125" s="135"/>
      <c r="AL125" s="135"/>
      <c r="AM125" s="135"/>
      <c r="AN125" s="135"/>
      <c r="AO125" s="135"/>
    </row>
    <row r="126" spans="30:41" s="147" customFormat="1" ht="13.5" customHeight="1" x14ac:dyDescent="0.15">
      <c r="AD126" s="135"/>
      <c r="AE126" s="135"/>
      <c r="AF126" s="135"/>
      <c r="AG126" s="135"/>
      <c r="AH126" s="135"/>
      <c r="AI126" s="135"/>
      <c r="AJ126" s="135"/>
      <c r="AK126" s="135"/>
      <c r="AL126" s="135"/>
      <c r="AM126" s="135"/>
      <c r="AN126" s="135"/>
      <c r="AO126" s="135"/>
    </row>
    <row r="127" spans="30:41" s="147" customFormat="1" ht="13.5" customHeight="1" x14ac:dyDescent="0.15">
      <c r="AD127" s="135"/>
      <c r="AE127" s="135"/>
      <c r="AF127" s="135"/>
      <c r="AG127" s="135"/>
      <c r="AH127" s="135"/>
      <c r="AI127" s="135"/>
      <c r="AJ127" s="135"/>
      <c r="AK127" s="135"/>
      <c r="AL127" s="135"/>
      <c r="AM127" s="135"/>
      <c r="AN127" s="135"/>
      <c r="AO127" s="135"/>
    </row>
    <row r="128" spans="30:41" s="147" customFormat="1" ht="13.5" customHeight="1" x14ac:dyDescent="0.15">
      <c r="AD128" s="135"/>
      <c r="AE128" s="135"/>
      <c r="AF128" s="135"/>
      <c r="AG128" s="135"/>
      <c r="AH128" s="135"/>
      <c r="AI128" s="135"/>
      <c r="AJ128" s="135"/>
      <c r="AK128" s="135"/>
      <c r="AL128" s="135"/>
      <c r="AM128" s="135"/>
      <c r="AN128" s="135"/>
      <c r="AO128" s="135"/>
    </row>
    <row r="129" spans="30:41" s="147" customFormat="1" ht="13.5" customHeight="1" x14ac:dyDescent="0.15">
      <c r="AD129" s="135"/>
      <c r="AE129" s="135"/>
      <c r="AF129" s="135"/>
      <c r="AG129" s="135"/>
      <c r="AH129" s="135"/>
      <c r="AI129" s="135"/>
      <c r="AJ129" s="135"/>
      <c r="AK129" s="135"/>
      <c r="AL129" s="135"/>
      <c r="AM129" s="135"/>
      <c r="AN129" s="135"/>
      <c r="AO129" s="135"/>
    </row>
    <row r="130" spans="30:41" s="147" customFormat="1" ht="13.5" customHeight="1" x14ac:dyDescent="0.15">
      <c r="AD130" s="135"/>
      <c r="AE130" s="135"/>
      <c r="AF130" s="135"/>
      <c r="AG130" s="135"/>
      <c r="AH130" s="135"/>
      <c r="AI130" s="135"/>
      <c r="AJ130" s="135"/>
      <c r="AK130" s="135"/>
      <c r="AL130" s="135"/>
      <c r="AM130" s="135"/>
      <c r="AN130" s="135"/>
      <c r="AO130" s="135"/>
    </row>
    <row r="131" spans="30:41" s="147" customFormat="1" ht="13.5" customHeight="1" x14ac:dyDescent="0.15">
      <c r="AD131" s="135"/>
      <c r="AE131" s="135"/>
      <c r="AF131" s="135"/>
      <c r="AG131" s="135"/>
      <c r="AH131" s="135"/>
      <c r="AI131" s="135"/>
      <c r="AJ131" s="135"/>
      <c r="AK131" s="135"/>
      <c r="AL131" s="135"/>
      <c r="AM131" s="135"/>
      <c r="AN131" s="135"/>
      <c r="AO131" s="135"/>
    </row>
    <row r="132" spans="30:41" s="147" customFormat="1" ht="13.5" customHeight="1" x14ac:dyDescent="0.15">
      <c r="AD132" s="135"/>
      <c r="AE132" s="135"/>
      <c r="AF132" s="135"/>
      <c r="AG132" s="135"/>
      <c r="AH132" s="135"/>
      <c r="AI132" s="135"/>
      <c r="AJ132" s="135"/>
      <c r="AK132" s="135"/>
      <c r="AL132" s="135"/>
      <c r="AM132" s="135"/>
      <c r="AN132" s="135"/>
      <c r="AO132" s="135"/>
    </row>
    <row r="133" spans="30:41" s="147" customFormat="1" ht="13.5" customHeight="1" x14ac:dyDescent="0.15">
      <c r="AD133" s="135"/>
      <c r="AE133" s="135"/>
      <c r="AF133" s="135"/>
      <c r="AG133" s="135"/>
      <c r="AH133" s="135"/>
      <c r="AI133" s="135"/>
      <c r="AJ133" s="135"/>
      <c r="AK133" s="135"/>
      <c r="AL133" s="135"/>
      <c r="AM133" s="135"/>
      <c r="AN133" s="135"/>
      <c r="AO133" s="135"/>
    </row>
    <row r="134" spans="30:41" s="147" customFormat="1" ht="13.5" customHeight="1" x14ac:dyDescent="0.15">
      <c r="AD134" s="135"/>
      <c r="AE134" s="135"/>
      <c r="AF134" s="135"/>
      <c r="AG134" s="135"/>
      <c r="AH134" s="135"/>
      <c r="AI134" s="135"/>
      <c r="AJ134" s="135"/>
      <c r="AK134" s="135"/>
      <c r="AL134" s="135"/>
      <c r="AM134" s="135"/>
      <c r="AN134" s="135"/>
      <c r="AO134" s="135"/>
    </row>
    <row r="135" spans="30:41" s="147" customFormat="1" ht="13.5" customHeight="1" x14ac:dyDescent="0.15">
      <c r="AD135" s="135"/>
      <c r="AE135" s="135"/>
      <c r="AF135" s="135"/>
      <c r="AG135" s="135"/>
      <c r="AH135" s="135"/>
      <c r="AI135" s="135"/>
      <c r="AJ135" s="135"/>
      <c r="AK135" s="135"/>
      <c r="AL135" s="135"/>
      <c r="AM135" s="135"/>
      <c r="AN135" s="135"/>
      <c r="AO135" s="135"/>
    </row>
    <row r="136" spans="30:41" s="147" customFormat="1" ht="13.5" customHeight="1" x14ac:dyDescent="0.15">
      <c r="AD136" s="135"/>
      <c r="AE136" s="135"/>
      <c r="AF136" s="135"/>
      <c r="AG136" s="135"/>
      <c r="AH136" s="135"/>
      <c r="AI136" s="135"/>
      <c r="AJ136" s="135"/>
      <c r="AK136" s="135"/>
      <c r="AL136" s="135"/>
      <c r="AM136" s="135"/>
      <c r="AN136" s="135"/>
      <c r="AO136" s="135"/>
    </row>
    <row r="137" spans="30:41" s="147" customFormat="1" ht="13.5" customHeight="1" x14ac:dyDescent="0.15">
      <c r="AD137" s="135"/>
      <c r="AE137" s="135"/>
      <c r="AF137" s="135"/>
      <c r="AG137" s="135"/>
      <c r="AH137" s="135"/>
      <c r="AI137" s="135"/>
      <c r="AJ137" s="135"/>
      <c r="AK137" s="135"/>
      <c r="AL137" s="135"/>
      <c r="AM137" s="135"/>
      <c r="AN137" s="135"/>
      <c r="AO137" s="135"/>
    </row>
    <row r="138" spans="30:41" s="147" customFormat="1" ht="13.5" customHeight="1" x14ac:dyDescent="0.15">
      <c r="AD138" s="135"/>
      <c r="AE138" s="135"/>
      <c r="AF138" s="135"/>
      <c r="AG138" s="135"/>
      <c r="AH138" s="135"/>
      <c r="AI138" s="135"/>
      <c r="AJ138" s="135"/>
      <c r="AK138" s="135"/>
      <c r="AL138" s="135"/>
      <c r="AM138" s="135"/>
      <c r="AN138" s="135"/>
      <c r="AO138" s="135"/>
    </row>
    <row r="139" spans="30:41" s="147" customFormat="1" ht="13.5" customHeight="1" x14ac:dyDescent="0.15">
      <c r="AD139" s="135"/>
      <c r="AE139" s="135"/>
      <c r="AF139" s="135"/>
      <c r="AG139" s="135"/>
      <c r="AH139" s="135"/>
      <c r="AI139" s="135"/>
      <c r="AJ139" s="135"/>
      <c r="AK139" s="135"/>
      <c r="AL139" s="135"/>
      <c r="AM139" s="135"/>
      <c r="AN139" s="135"/>
      <c r="AO139" s="135"/>
    </row>
    <row r="140" spans="30:41" s="147" customFormat="1" ht="13.5" customHeight="1" x14ac:dyDescent="0.15">
      <c r="AD140" s="135"/>
      <c r="AE140" s="135"/>
      <c r="AF140" s="135"/>
      <c r="AG140" s="135"/>
      <c r="AH140" s="135"/>
      <c r="AI140" s="135"/>
      <c r="AJ140" s="135"/>
      <c r="AK140" s="135"/>
      <c r="AL140" s="135"/>
      <c r="AM140" s="135"/>
      <c r="AN140" s="135"/>
      <c r="AO140" s="135"/>
    </row>
    <row r="141" spans="30:41" s="147" customFormat="1" ht="13.5" customHeight="1" x14ac:dyDescent="0.15">
      <c r="AD141" s="135"/>
      <c r="AE141" s="135"/>
      <c r="AF141" s="135"/>
      <c r="AG141" s="135"/>
      <c r="AH141" s="135"/>
      <c r="AI141" s="135"/>
      <c r="AJ141" s="135"/>
      <c r="AK141" s="135"/>
      <c r="AL141" s="135"/>
      <c r="AM141" s="135"/>
      <c r="AN141" s="135"/>
      <c r="AO141" s="135"/>
    </row>
    <row r="142" spans="30:41" s="147" customFormat="1" ht="13.5" customHeight="1" x14ac:dyDescent="0.15">
      <c r="AD142" s="135"/>
      <c r="AE142" s="135"/>
      <c r="AF142" s="135"/>
      <c r="AG142" s="135"/>
      <c r="AH142" s="135"/>
      <c r="AI142" s="135"/>
      <c r="AJ142" s="135"/>
      <c r="AK142" s="135"/>
      <c r="AL142" s="135"/>
      <c r="AM142" s="135"/>
      <c r="AN142" s="135"/>
      <c r="AO142" s="135"/>
    </row>
    <row r="143" spans="30:41" s="147" customFormat="1" ht="13.5" customHeight="1" x14ac:dyDescent="0.15">
      <c r="AD143" s="135"/>
      <c r="AE143" s="135"/>
      <c r="AF143" s="135"/>
      <c r="AG143" s="135"/>
      <c r="AH143" s="135"/>
      <c r="AI143" s="135"/>
      <c r="AJ143" s="135"/>
      <c r="AK143" s="135"/>
      <c r="AL143" s="135"/>
      <c r="AM143" s="135"/>
      <c r="AN143" s="135"/>
      <c r="AO143" s="135"/>
    </row>
    <row r="144" spans="30:41" s="147" customFormat="1" ht="13.5" customHeight="1" x14ac:dyDescent="0.15">
      <c r="AD144" s="135"/>
      <c r="AE144" s="135"/>
      <c r="AF144" s="135"/>
      <c r="AG144" s="135"/>
      <c r="AH144" s="135"/>
      <c r="AI144" s="135"/>
      <c r="AJ144" s="135"/>
      <c r="AK144" s="135"/>
      <c r="AL144" s="135"/>
      <c r="AM144" s="135"/>
      <c r="AN144" s="135"/>
      <c r="AO144" s="135"/>
    </row>
    <row r="145" spans="30:41" s="147" customFormat="1" ht="13.5" customHeight="1" x14ac:dyDescent="0.15">
      <c r="AD145" s="135"/>
      <c r="AE145" s="135"/>
      <c r="AF145" s="135"/>
      <c r="AG145" s="135"/>
      <c r="AH145" s="135"/>
      <c r="AI145" s="135"/>
      <c r="AJ145" s="135"/>
      <c r="AK145" s="135"/>
      <c r="AL145" s="135"/>
      <c r="AM145" s="135"/>
      <c r="AN145" s="135"/>
      <c r="AO145" s="135"/>
    </row>
    <row r="146" spans="30:41" s="147" customFormat="1" ht="13.5" customHeight="1" x14ac:dyDescent="0.15">
      <c r="AD146" s="135"/>
      <c r="AE146" s="135"/>
      <c r="AF146" s="135"/>
      <c r="AG146" s="135"/>
      <c r="AH146" s="135"/>
      <c r="AI146" s="135"/>
      <c r="AJ146" s="135"/>
      <c r="AK146" s="135"/>
      <c r="AL146" s="135"/>
      <c r="AM146" s="135"/>
      <c r="AN146" s="135"/>
      <c r="AO146" s="135"/>
    </row>
    <row r="147" spans="30:41" s="147" customFormat="1" ht="13.5" customHeight="1" x14ac:dyDescent="0.15">
      <c r="AD147" s="135"/>
      <c r="AE147" s="135"/>
      <c r="AF147" s="135"/>
      <c r="AG147" s="135"/>
      <c r="AH147" s="135"/>
      <c r="AI147" s="135"/>
      <c r="AJ147" s="135"/>
      <c r="AK147" s="135"/>
      <c r="AL147" s="135"/>
      <c r="AM147" s="135"/>
      <c r="AN147" s="135"/>
      <c r="AO147" s="135"/>
    </row>
    <row r="148" spans="30:41" s="147" customFormat="1" ht="13.5" customHeight="1" x14ac:dyDescent="0.15">
      <c r="AD148" s="135"/>
      <c r="AE148" s="135"/>
      <c r="AF148" s="135"/>
      <c r="AG148" s="135"/>
      <c r="AH148" s="135"/>
      <c r="AI148" s="135"/>
      <c r="AJ148" s="135"/>
      <c r="AK148" s="135"/>
      <c r="AL148" s="135"/>
      <c r="AM148" s="135"/>
      <c r="AN148" s="135"/>
      <c r="AO148" s="135"/>
    </row>
    <row r="149" spans="30:41" s="147" customFormat="1" ht="13.5" customHeight="1" x14ac:dyDescent="0.15">
      <c r="AD149" s="135"/>
      <c r="AE149" s="135"/>
      <c r="AF149" s="135"/>
      <c r="AG149" s="135"/>
      <c r="AH149" s="135"/>
      <c r="AI149" s="135"/>
      <c r="AJ149" s="135"/>
      <c r="AK149" s="135"/>
      <c r="AL149" s="135"/>
      <c r="AM149" s="135"/>
      <c r="AN149" s="135"/>
      <c r="AO149" s="135"/>
    </row>
    <row r="150" spans="30:41" s="147" customFormat="1" ht="13.5" customHeight="1" x14ac:dyDescent="0.15">
      <c r="AD150" s="135"/>
      <c r="AE150" s="135"/>
      <c r="AF150" s="135"/>
      <c r="AG150" s="135"/>
      <c r="AH150" s="135"/>
      <c r="AI150" s="135"/>
      <c r="AJ150" s="135"/>
      <c r="AK150" s="135"/>
      <c r="AL150" s="135"/>
      <c r="AM150" s="135"/>
      <c r="AN150" s="135"/>
      <c r="AO150" s="135"/>
    </row>
    <row r="151" spans="30:41" s="147" customFormat="1" ht="13.5" customHeight="1" x14ac:dyDescent="0.15">
      <c r="AD151" s="135"/>
      <c r="AE151" s="135"/>
      <c r="AF151" s="135"/>
      <c r="AG151" s="135"/>
      <c r="AH151" s="135"/>
      <c r="AI151" s="135"/>
      <c r="AJ151" s="135"/>
      <c r="AK151" s="135"/>
      <c r="AL151" s="135"/>
      <c r="AM151" s="135"/>
      <c r="AN151" s="135"/>
      <c r="AO151" s="135"/>
    </row>
    <row r="152" spans="30:41" s="147" customFormat="1" ht="13.5" customHeight="1" x14ac:dyDescent="0.15">
      <c r="AD152" s="135"/>
      <c r="AE152" s="135"/>
      <c r="AF152" s="135"/>
      <c r="AG152" s="135"/>
      <c r="AH152" s="135"/>
      <c r="AI152" s="135"/>
      <c r="AJ152" s="135"/>
      <c r="AK152" s="135"/>
      <c r="AL152" s="135"/>
      <c r="AM152" s="135"/>
      <c r="AN152" s="135"/>
      <c r="AO152" s="135"/>
    </row>
    <row r="153" spans="30:41" s="147" customFormat="1" ht="13.5" customHeight="1" x14ac:dyDescent="0.15">
      <c r="AD153" s="135"/>
      <c r="AE153" s="135"/>
      <c r="AF153" s="135"/>
      <c r="AG153" s="135"/>
      <c r="AH153" s="135"/>
      <c r="AI153" s="135"/>
      <c r="AJ153" s="135"/>
      <c r="AK153" s="135"/>
      <c r="AL153" s="135"/>
      <c r="AM153" s="135"/>
      <c r="AN153" s="135"/>
      <c r="AO153" s="135"/>
    </row>
    <row r="154" spans="30:41" s="147" customFormat="1" ht="13.5" customHeight="1" x14ac:dyDescent="0.15">
      <c r="AD154" s="135"/>
      <c r="AE154" s="135"/>
      <c r="AF154" s="135"/>
      <c r="AG154" s="135"/>
      <c r="AH154" s="135"/>
      <c r="AI154" s="135"/>
      <c r="AJ154" s="135"/>
      <c r="AK154" s="135"/>
      <c r="AL154" s="135"/>
      <c r="AM154" s="135"/>
      <c r="AN154" s="135"/>
      <c r="AO154" s="135"/>
    </row>
    <row r="155" spans="30:41" s="147" customFormat="1" ht="13.5" customHeight="1" x14ac:dyDescent="0.15">
      <c r="AD155" s="135"/>
      <c r="AE155" s="135"/>
      <c r="AF155" s="135"/>
      <c r="AG155" s="135"/>
      <c r="AH155" s="135"/>
      <c r="AI155" s="135"/>
      <c r="AJ155" s="135"/>
      <c r="AK155" s="135"/>
      <c r="AL155" s="135"/>
      <c r="AM155" s="135"/>
      <c r="AN155" s="135"/>
      <c r="AO155" s="135"/>
    </row>
    <row r="156" spans="30:41" s="147" customFormat="1" ht="13.5" customHeight="1" x14ac:dyDescent="0.15">
      <c r="AD156" s="135"/>
      <c r="AE156" s="135"/>
      <c r="AF156" s="135"/>
      <c r="AG156" s="135"/>
      <c r="AH156" s="135"/>
      <c r="AI156" s="135"/>
      <c r="AJ156" s="135"/>
      <c r="AK156" s="135"/>
      <c r="AL156" s="135"/>
      <c r="AM156" s="135"/>
      <c r="AN156" s="135"/>
      <c r="AO156" s="135"/>
    </row>
    <row r="157" spans="30:41" s="147" customFormat="1" ht="13.5" customHeight="1" x14ac:dyDescent="0.15">
      <c r="AD157" s="135"/>
      <c r="AE157" s="135"/>
      <c r="AF157" s="135"/>
      <c r="AG157" s="135"/>
      <c r="AH157" s="135"/>
      <c r="AI157" s="135"/>
      <c r="AJ157" s="135"/>
      <c r="AK157" s="135"/>
      <c r="AL157" s="135"/>
      <c r="AM157" s="135"/>
      <c r="AN157" s="135"/>
      <c r="AO157" s="135"/>
    </row>
    <row r="158" spans="30:41" s="147" customFormat="1" ht="13.5" customHeight="1" x14ac:dyDescent="0.15">
      <c r="AD158" s="135"/>
      <c r="AE158" s="135"/>
      <c r="AF158" s="135"/>
      <c r="AG158" s="135"/>
      <c r="AH158" s="135"/>
      <c r="AI158" s="135"/>
      <c r="AJ158" s="135"/>
      <c r="AK158" s="135"/>
      <c r="AL158" s="135"/>
      <c r="AM158" s="135"/>
      <c r="AN158" s="135"/>
      <c r="AO158" s="135"/>
    </row>
    <row r="159" spans="30:41" s="147" customFormat="1" ht="13.5" customHeight="1" x14ac:dyDescent="0.15">
      <c r="AD159" s="135"/>
      <c r="AE159" s="135"/>
      <c r="AF159" s="135"/>
      <c r="AG159" s="135"/>
      <c r="AH159" s="135"/>
      <c r="AI159" s="135"/>
      <c r="AJ159" s="135"/>
      <c r="AK159" s="135"/>
      <c r="AL159" s="135"/>
      <c r="AM159" s="135"/>
      <c r="AN159" s="135"/>
      <c r="AO159" s="135"/>
    </row>
    <row r="160" spans="30:41" s="147" customFormat="1" ht="13.5" customHeight="1" x14ac:dyDescent="0.15">
      <c r="AD160" s="135"/>
      <c r="AE160" s="135"/>
      <c r="AF160" s="135"/>
      <c r="AG160" s="135"/>
      <c r="AH160" s="135"/>
      <c r="AI160" s="135"/>
      <c r="AJ160" s="135"/>
      <c r="AK160" s="135"/>
      <c r="AL160" s="135"/>
      <c r="AM160" s="135"/>
      <c r="AN160" s="135"/>
      <c r="AO160" s="135"/>
    </row>
    <row r="161" spans="30:41" s="147" customFormat="1" ht="13.5" customHeight="1" x14ac:dyDescent="0.15">
      <c r="AD161" s="135"/>
      <c r="AE161" s="135"/>
      <c r="AF161" s="135"/>
      <c r="AG161" s="135"/>
      <c r="AH161" s="135"/>
      <c r="AI161" s="135"/>
      <c r="AJ161" s="135"/>
      <c r="AK161" s="135"/>
      <c r="AL161" s="135"/>
      <c r="AM161" s="135"/>
      <c r="AN161" s="135"/>
      <c r="AO161" s="135"/>
    </row>
    <row r="162" spans="30:41" s="147" customFormat="1" ht="13.5" customHeight="1" x14ac:dyDescent="0.15">
      <c r="AD162" s="135"/>
      <c r="AE162" s="135"/>
      <c r="AF162" s="135"/>
      <c r="AG162" s="135"/>
      <c r="AH162" s="135"/>
      <c r="AI162" s="135"/>
      <c r="AJ162" s="135"/>
      <c r="AK162" s="135"/>
      <c r="AL162" s="135"/>
      <c r="AM162" s="135"/>
      <c r="AN162" s="135"/>
      <c r="AO162" s="135"/>
    </row>
    <row r="163" spans="30:41" s="147" customFormat="1" ht="13.5" customHeight="1" x14ac:dyDescent="0.15">
      <c r="AD163" s="135"/>
      <c r="AE163" s="135"/>
      <c r="AF163" s="135"/>
      <c r="AG163" s="135"/>
      <c r="AH163" s="135"/>
      <c r="AI163" s="135"/>
      <c r="AJ163" s="135"/>
      <c r="AK163" s="135"/>
      <c r="AL163" s="135"/>
      <c r="AM163" s="135"/>
      <c r="AN163" s="135"/>
      <c r="AO163" s="135"/>
    </row>
    <row r="164" spans="30:41" s="147" customFormat="1" ht="13.5" customHeight="1" x14ac:dyDescent="0.15">
      <c r="AD164" s="135"/>
      <c r="AE164" s="135"/>
      <c r="AF164" s="135"/>
      <c r="AG164" s="135"/>
      <c r="AH164" s="135"/>
      <c r="AI164" s="135"/>
      <c r="AJ164" s="135"/>
      <c r="AK164" s="135"/>
      <c r="AL164" s="135"/>
      <c r="AM164" s="135"/>
      <c r="AN164" s="135"/>
      <c r="AO164" s="135"/>
    </row>
    <row r="165" spans="30:41" s="147" customFormat="1" ht="13.5" customHeight="1" x14ac:dyDescent="0.15">
      <c r="AD165" s="135"/>
      <c r="AE165" s="135"/>
      <c r="AF165" s="135"/>
      <c r="AG165" s="135"/>
      <c r="AH165" s="135"/>
      <c r="AI165" s="135"/>
      <c r="AJ165" s="135"/>
      <c r="AK165" s="135"/>
      <c r="AL165" s="135"/>
      <c r="AM165" s="135"/>
      <c r="AN165" s="135"/>
      <c r="AO165" s="135"/>
    </row>
    <row r="166" spans="30:41" s="147" customFormat="1" ht="13.5" customHeight="1" x14ac:dyDescent="0.15">
      <c r="AD166" s="135"/>
      <c r="AE166" s="135"/>
      <c r="AF166" s="135"/>
      <c r="AG166" s="135"/>
      <c r="AH166" s="135"/>
      <c r="AI166" s="135"/>
      <c r="AJ166" s="135"/>
      <c r="AK166" s="135"/>
      <c r="AL166" s="135"/>
      <c r="AM166" s="135"/>
      <c r="AN166" s="135"/>
      <c r="AO166" s="135"/>
    </row>
    <row r="167" spans="30:41" s="147" customFormat="1" ht="13.5" customHeight="1" x14ac:dyDescent="0.15">
      <c r="AD167" s="135"/>
      <c r="AE167" s="135"/>
      <c r="AF167" s="135"/>
      <c r="AG167" s="135"/>
      <c r="AH167" s="135"/>
      <c r="AI167" s="135"/>
      <c r="AJ167" s="135"/>
      <c r="AK167" s="135"/>
      <c r="AL167" s="135"/>
      <c r="AM167" s="135"/>
      <c r="AN167" s="135"/>
      <c r="AO167" s="135"/>
    </row>
    <row r="168" spans="30:41" s="147" customFormat="1" ht="13.5" customHeight="1" x14ac:dyDescent="0.15">
      <c r="AD168" s="135"/>
      <c r="AE168" s="135"/>
      <c r="AF168" s="135"/>
      <c r="AG168" s="135"/>
      <c r="AH168" s="135"/>
      <c r="AI168" s="135"/>
      <c r="AJ168" s="135"/>
      <c r="AK168" s="135"/>
      <c r="AL168" s="135"/>
      <c r="AM168" s="135"/>
      <c r="AN168" s="135"/>
      <c r="AO168" s="135"/>
    </row>
    <row r="169" spans="30:41" s="147" customFormat="1" ht="13.5" customHeight="1" x14ac:dyDescent="0.15">
      <c r="AD169" s="135"/>
      <c r="AE169" s="135"/>
      <c r="AF169" s="135"/>
      <c r="AG169" s="135"/>
      <c r="AH169" s="135"/>
      <c r="AI169" s="135"/>
      <c r="AJ169" s="135"/>
      <c r="AK169" s="135"/>
      <c r="AL169" s="135"/>
      <c r="AM169" s="135"/>
      <c r="AN169" s="135"/>
      <c r="AO169" s="135"/>
    </row>
    <row r="170" spans="30:41" s="147" customFormat="1" ht="13.5" customHeight="1" x14ac:dyDescent="0.15">
      <c r="AD170" s="135"/>
      <c r="AE170" s="135"/>
      <c r="AF170" s="135"/>
      <c r="AG170" s="135"/>
      <c r="AH170" s="135"/>
      <c r="AI170" s="135"/>
      <c r="AJ170" s="135"/>
      <c r="AK170" s="135"/>
      <c r="AL170" s="135"/>
      <c r="AM170" s="135"/>
      <c r="AN170" s="135"/>
      <c r="AO170" s="135"/>
    </row>
    <row r="171" spans="30:41" s="147" customFormat="1" ht="13.5" customHeight="1" x14ac:dyDescent="0.15">
      <c r="AD171" s="135"/>
      <c r="AE171" s="135"/>
      <c r="AF171" s="135"/>
      <c r="AG171" s="135"/>
      <c r="AH171" s="135"/>
      <c r="AI171" s="135"/>
      <c r="AJ171" s="135"/>
      <c r="AK171" s="135"/>
      <c r="AL171" s="135"/>
      <c r="AM171" s="135"/>
      <c r="AN171" s="135"/>
      <c r="AO171" s="135"/>
    </row>
    <row r="172" spans="30:41" s="147" customFormat="1" ht="13.5" customHeight="1" x14ac:dyDescent="0.15">
      <c r="AD172" s="135"/>
      <c r="AE172" s="135"/>
      <c r="AF172" s="135"/>
      <c r="AG172" s="135"/>
      <c r="AH172" s="135"/>
      <c r="AI172" s="135"/>
      <c r="AJ172" s="135"/>
      <c r="AK172" s="135"/>
      <c r="AL172" s="135"/>
      <c r="AM172" s="135"/>
      <c r="AN172" s="135"/>
      <c r="AO172" s="135"/>
    </row>
    <row r="173" spans="30:41" s="147" customFormat="1" ht="13.5" customHeight="1" x14ac:dyDescent="0.15">
      <c r="AD173" s="135"/>
      <c r="AE173" s="135"/>
      <c r="AF173" s="135"/>
      <c r="AG173" s="135"/>
      <c r="AH173" s="135"/>
      <c r="AI173" s="135"/>
      <c r="AJ173" s="135"/>
      <c r="AK173" s="135"/>
      <c r="AL173" s="135"/>
      <c r="AM173" s="135"/>
      <c r="AN173" s="135"/>
      <c r="AO173" s="135"/>
    </row>
    <row r="174" spans="30:41" s="147" customFormat="1" ht="13.5" customHeight="1" x14ac:dyDescent="0.15">
      <c r="AD174" s="135"/>
      <c r="AE174" s="135"/>
      <c r="AF174" s="135"/>
      <c r="AG174" s="135"/>
      <c r="AH174" s="135"/>
      <c r="AI174" s="135"/>
      <c r="AJ174" s="135"/>
      <c r="AK174" s="135"/>
      <c r="AL174" s="135"/>
      <c r="AM174" s="135"/>
      <c r="AN174" s="135"/>
      <c r="AO174" s="135"/>
    </row>
    <row r="175" spans="30:41" s="147" customFormat="1" ht="13.5" customHeight="1" x14ac:dyDescent="0.15">
      <c r="AD175" s="135"/>
      <c r="AE175" s="135"/>
      <c r="AF175" s="135"/>
      <c r="AG175" s="135"/>
      <c r="AH175" s="135"/>
      <c r="AI175" s="135"/>
      <c r="AJ175" s="135"/>
      <c r="AK175" s="135"/>
      <c r="AL175" s="135"/>
      <c r="AM175" s="135"/>
      <c r="AN175" s="135"/>
      <c r="AO175" s="135"/>
    </row>
    <row r="176" spans="30:41" s="147" customFormat="1" ht="13.5" customHeight="1" x14ac:dyDescent="0.15">
      <c r="AD176" s="135"/>
      <c r="AE176" s="135"/>
      <c r="AF176" s="135"/>
      <c r="AG176" s="135"/>
      <c r="AH176" s="135"/>
      <c r="AI176" s="135"/>
      <c r="AJ176" s="135"/>
      <c r="AK176" s="135"/>
      <c r="AL176" s="135"/>
      <c r="AM176" s="135"/>
      <c r="AN176" s="135"/>
      <c r="AO176" s="135"/>
    </row>
    <row r="177" spans="30:41" s="147" customFormat="1" ht="13.5" customHeight="1" x14ac:dyDescent="0.15">
      <c r="AD177" s="135"/>
      <c r="AE177" s="135"/>
      <c r="AF177" s="135"/>
      <c r="AG177" s="135"/>
      <c r="AH177" s="135"/>
      <c r="AI177" s="135"/>
      <c r="AJ177" s="135"/>
      <c r="AK177" s="135"/>
      <c r="AL177" s="135"/>
      <c r="AM177" s="135"/>
      <c r="AN177" s="135"/>
      <c r="AO177" s="135"/>
    </row>
    <row r="178" spans="30:41" s="147" customFormat="1" ht="13.5" customHeight="1" x14ac:dyDescent="0.15">
      <c r="AD178" s="135"/>
      <c r="AE178" s="135"/>
      <c r="AF178" s="135"/>
      <c r="AG178" s="135"/>
      <c r="AH178" s="135"/>
      <c r="AI178" s="135"/>
      <c r="AJ178" s="135"/>
      <c r="AK178" s="135"/>
      <c r="AL178" s="135"/>
      <c r="AM178" s="135"/>
      <c r="AN178" s="135"/>
      <c r="AO178" s="135"/>
    </row>
    <row r="179" spans="30:41" s="147" customFormat="1" ht="13.5" customHeight="1" x14ac:dyDescent="0.15">
      <c r="AD179" s="135"/>
      <c r="AE179" s="135"/>
      <c r="AF179" s="135"/>
      <c r="AG179" s="135"/>
      <c r="AH179" s="135"/>
      <c r="AI179" s="135"/>
      <c r="AJ179" s="135"/>
      <c r="AK179" s="135"/>
      <c r="AL179" s="135"/>
      <c r="AM179" s="135"/>
      <c r="AN179" s="135"/>
      <c r="AO179" s="135"/>
    </row>
    <row r="180" spans="30:41" s="147" customFormat="1" ht="13.5" customHeight="1" x14ac:dyDescent="0.15">
      <c r="AD180" s="135"/>
      <c r="AE180" s="135"/>
      <c r="AF180" s="135"/>
      <c r="AG180" s="135"/>
      <c r="AH180" s="135"/>
      <c r="AI180" s="135"/>
      <c r="AJ180" s="135"/>
      <c r="AK180" s="135"/>
      <c r="AL180" s="135"/>
      <c r="AM180" s="135"/>
      <c r="AN180" s="135"/>
      <c r="AO180" s="135"/>
    </row>
    <row r="181" spans="30:41" s="147" customFormat="1" ht="13.5" customHeight="1" x14ac:dyDescent="0.15">
      <c r="AD181" s="135"/>
      <c r="AE181" s="135"/>
      <c r="AF181" s="135"/>
      <c r="AG181" s="135"/>
      <c r="AH181" s="135"/>
      <c r="AI181" s="135"/>
      <c r="AJ181" s="135"/>
      <c r="AK181" s="135"/>
      <c r="AL181" s="135"/>
      <c r="AM181" s="135"/>
      <c r="AN181" s="135"/>
      <c r="AO181" s="135"/>
    </row>
    <row r="182" spans="30:41" s="147" customFormat="1" ht="13.5" customHeight="1" x14ac:dyDescent="0.15">
      <c r="AD182" s="135"/>
      <c r="AE182" s="135"/>
      <c r="AF182" s="135"/>
      <c r="AG182" s="135"/>
      <c r="AH182" s="135"/>
      <c r="AI182" s="135"/>
      <c r="AJ182" s="135"/>
      <c r="AK182" s="135"/>
      <c r="AL182" s="135"/>
      <c r="AM182" s="135"/>
      <c r="AN182" s="135"/>
      <c r="AO182" s="135"/>
    </row>
    <row r="183" spans="30:41" s="147" customFormat="1" ht="13.5" customHeight="1" x14ac:dyDescent="0.15">
      <c r="AD183" s="135"/>
      <c r="AE183" s="135"/>
      <c r="AF183" s="135"/>
      <c r="AG183" s="135"/>
      <c r="AH183" s="135"/>
      <c r="AI183" s="135"/>
      <c r="AJ183" s="135"/>
      <c r="AK183" s="135"/>
      <c r="AL183" s="135"/>
      <c r="AM183" s="135"/>
      <c r="AN183" s="135"/>
      <c r="AO183" s="135"/>
    </row>
    <row r="184" spans="30:41" s="147" customFormat="1" ht="13.5" customHeight="1" x14ac:dyDescent="0.15">
      <c r="AD184" s="135"/>
      <c r="AE184" s="135"/>
      <c r="AF184" s="135"/>
      <c r="AG184" s="135"/>
      <c r="AH184" s="135"/>
      <c r="AI184" s="135"/>
      <c r="AJ184" s="135"/>
      <c r="AK184" s="135"/>
      <c r="AL184" s="135"/>
      <c r="AM184" s="135"/>
      <c r="AN184" s="135"/>
      <c r="AO184" s="135"/>
    </row>
    <row r="185" spans="30:41" s="147" customFormat="1" ht="13.5" customHeight="1" x14ac:dyDescent="0.15">
      <c r="AD185" s="135"/>
      <c r="AE185" s="135"/>
      <c r="AF185" s="135"/>
      <c r="AG185" s="135"/>
      <c r="AH185" s="135"/>
      <c r="AI185" s="135"/>
      <c r="AJ185" s="135"/>
      <c r="AK185" s="135"/>
      <c r="AL185" s="135"/>
      <c r="AM185" s="135"/>
      <c r="AN185" s="135"/>
      <c r="AO185" s="135"/>
    </row>
    <row r="186" spans="30:41" s="147" customFormat="1" ht="13.5" customHeight="1" x14ac:dyDescent="0.15">
      <c r="AD186" s="135"/>
      <c r="AE186" s="135"/>
      <c r="AF186" s="135"/>
      <c r="AG186" s="135"/>
      <c r="AH186" s="135"/>
      <c r="AI186" s="135"/>
      <c r="AJ186" s="135"/>
      <c r="AK186" s="135"/>
      <c r="AL186" s="135"/>
      <c r="AM186" s="135"/>
      <c r="AN186" s="135"/>
      <c r="AO186" s="135"/>
    </row>
    <row r="187" spans="30:41" s="147" customFormat="1" ht="13.5" customHeight="1" x14ac:dyDescent="0.15">
      <c r="AD187" s="135"/>
      <c r="AE187" s="135"/>
      <c r="AF187" s="135"/>
      <c r="AG187" s="135"/>
      <c r="AH187" s="135"/>
      <c r="AI187" s="135"/>
      <c r="AJ187" s="135"/>
      <c r="AK187" s="135"/>
      <c r="AL187" s="135"/>
      <c r="AM187" s="135"/>
      <c r="AN187" s="135"/>
      <c r="AO187" s="135"/>
    </row>
    <row r="188" spans="30:41" s="147" customFormat="1" ht="13.5" customHeight="1" x14ac:dyDescent="0.15">
      <c r="AD188" s="135"/>
      <c r="AE188" s="135"/>
      <c r="AF188" s="135"/>
      <c r="AG188" s="135"/>
      <c r="AH188" s="135"/>
      <c r="AI188" s="135"/>
      <c r="AJ188" s="135"/>
      <c r="AK188" s="135"/>
      <c r="AL188" s="135"/>
      <c r="AM188" s="135"/>
      <c r="AN188" s="135"/>
      <c r="AO188" s="135"/>
    </row>
    <row r="189" spans="30:41" s="147" customFormat="1" ht="13.5" customHeight="1" x14ac:dyDescent="0.15">
      <c r="AD189" s="135"/>
      <c r="AE189" s="135"/>
      <c r="AF189" s="135"/>
      <c r="AG189" s="135"/>
      <c r="AH189" s="135"/>
      <c r="AI189" s="135"/>
      <c r="AJ189" s="135"/>
      <c r="AK189" s="135"/>
      <c r="AL189" s="135"/>
      <c r="AM189" s="135"/>
      <c r="AN189" s="135"/>
      <c r="AO189" s="135"/>
    </row>
    <row r="190" spans="30:41" s="147" customFormat="1" ht="13.5" customHeight="1" x14ac:dyDescent="0.15">
      <c r="AD190" s="135"/>
      <c r="AE190" s="135"/>
      <c r="AF190" s="135"/>
      <c r="AG190" s="135"/>
      <c r="AH190" s="135"/>
      <c r="AI190" s="135"/>
      <c r="AJ190" s="135"/>
      <c r="AK190" s="135"/>
      <c r="AL190" s="135"/>
      <c r="AM190" s="135"/>
      <c r="AN190" s="135"/>
      <c r="AO190" s="135"/>
    </row>
    <row r="191" spans="30:41" s="147" customFormat="1" ht="13.5" customHeight="1" x14ac:dyDescent="0.15">
      <c r="AD191" s="135"/>
      <c r="AE191" s="135"/>
      <c r="AF191" s="135"/>
      <c r="AG191" s="135"/>
      <c r="AH191" s="135"/>
      <c r="AI191" s="135"/>
      <c r="AJ191" s="135"/>
      <c r="AK191" s="135"/>
      <c r="AL191" s="135"/>
      <c r="AM191" s="135"/>
      <c r="AN191" s="135"/>
      <c r="AO191" s="135"/>
    </row>
    <row r="192" spans="30:41" s="147" customFormat="1" ht="13.5" customHeight="1" x14ac:dyDescent="0.15">
      <c r="AD192" s="135"/>
      <c r="AE192" s="135"/>
      <c r="AF192" s="135"/>
      <c r="AG192" s="135"/>
      <c r="AH192" s="135"/>
      <c r="AI192" s="135"/>
      <c r="AJ192" s="135"/>
      <c r="AK192" s="135"/>
      <c r="AL192" s="135"/>
      <c r="AM192" s="135"/>
      <c r="AN192" s="135"/>
      <c r="AO192" s="135"/>
    </row>
    <row r="193" spans="30:41" s="147" customFormat="1" ht="13.5" customHeight="1" x14ac:dyDescent="0.15">
      <c r="AD193" s="135"/>
      <c r="AE193" s="135"/>
      <c r="AF193" s="135"/>
      <c r="AG193" s="135"/>
      <c r="AH193" s="135"/>
      <c r="AI193" s="135"/>
      <c r="AJ193" s="135"/>
      <c r="AK193" s="135"/>
      <c r="AL193" s="135"/>
      <c r="AM193" s="135"/>
      <c r="AN193" s="135"/>
      <c r="AO193" s="135"/>
    </row>
    <row r="194" spans="30:41" s="147" customFormat="1" ht="13.5" customHeight="1" x14ac:dyDescent="0.15">
      <c r="AD194" s="135"/>
      <c r="AE194" s="135"/>
      <c r="AF194" s="135"/>
      <c r="AG194" s="135"/>
      <c r="AH194" s="135"/>
      <c r="AI194" s="135"/>
      <c r="AJ194" s="135"/>
      <c r="AK194" s="135"/>
      <c r="AL194" s="135"/>
      <c r="AM194" s="135"/>
      <c r="AN194" s="135"/>
      <c r="AO194" s="135"/>
    </row>
    <row r="195" spans="30:41" s="147" customFormat="1" ht="13.5" customHeight="1" x14ac:dyDescent="0.15">
      <c r="AD195" s="135"/>
      <c r="AE195" s="135"/>
      <c r="AF195" s="135"/>
      <c r="AG195" s="135"/>
      <c r="AH195" s="135"/>
      <c r="AI195" s="135"/>
      <c r="AJ195" s="135"/>
      <c r="AK195" s="135"/>
      <c r="AL195" s="135"/>
      <c r="AM195" s="135"/>
      <c r="AN195" s="135"/>
      <c r="AO195" s="135"/>
    </row>
    <row r="196" spans="30:41" s="147" customFormat="1" ht="13.5" customHeight="1" x14ac:dyDescent="0.15">
      <c r="AD196" s="135"/>
      <c r="AE196" s="135"/>
      <c r="AF196" s="135"/>
      <c r="AG196" s="135"/>
      <c r="AH196" s="135"/>
      <c r="AI196" s="135"/>
      <c r="AJ196" s="135"/>
      <c r="AK196" s="135"/>
      <c r="AL196" s="135"/>
      <c r="AM196" s="135"/>
      <c r="AN196" s="135"/>
      <c r="AO196" s="135"/>
    </row>
    <row r="197" spans="30:41" s="147" customFormat="1" ht="13.5" customHeight="1" x14ac:dyDescent="0.15">
      <c r="AD197" s="135"/>
      <c r="AE197" s="135"/>
      <c r="AF197" s="135"/>
      <c r="AG197" s="135"/>
      <c r="AH197" s="135"/>
      <c r="AI197" s="135"/>
      <c r="AJ197" s="135"/>
      <c r="AK197" s="135"/>
      <c r="AL197" s="135"/>
      <c r="AM197" s="135"/>
      <c r="AN197" s="135"/>
      <c r="AO197" s="135"/>
    </row>
    <row r="198" spans="30:41" s="147" customFormat="1" ht="13.5" customHeight="1" x14ac:dyDescent="0.15">
      <c r="AD198" s="135"/>
      <c r="AE198" s="135"/>
      <c r="AF198" s="135"/>
      <c r="AG198" s="135"/>
      <c r="AH198" s="135"/>
      <c r="AI198" s="135"/>
      <c r="AJ198" s="135"/>
      <c r="AK198" s="135"/>
      <c r="AL198" s="135"/>
      <c r="AM198" s="135"/>
      <c r="AN198" s="135"/>
      <c r="AO198" s="135"/>
    </row>
    <row r="199" spans="30:41" s="147" customFormat="1" ht="13.5" customHeight="1" x14ac:dyDescent="0.15">
      <c r="AD199" s="135"/>
      <c r="AE199" s="135"/>
      <c r="AF199" s="135"/>
      <c r="AG199" s="135"/>
      <c r="AH199" s="135"/>
      <c r="AI199" s="135"/>
      <c r="AJ199" s="135"/>
      <c r="AK199" s="135"/>
      <c r="AL199" s="135"/>
      <c r="AM199" s="135"/>
      <c r="AN199" s="135"/>
      <c r="AO199" s="135"/>
    </row>
    <row r="200" spans="30:41" s="147" customFormat="1" ht="13.5" customHeight="1" x14ac:dyDescent="0.15">
      <c r="AD200" s="135"/>
      <c r="AE200" s="135"/>
      <c r="AF200" s="135"/>
      <c r="AG200" s="135"/>
      <c r="AH200" s="135"/>
      <c r="AI200" s="135"/>
      <c r="AJ200" s="135"/>
      <c r="AK200" s="135"/>
      <c r="AL200" s="135"/>
      <c r="AM200" s="135"/>
      <c r="AN200" s="135"/>
      <c r="AO200" s="135"/>
    </row>
    <row r="201" spans="30:41" s="147" customFormat="1" ht="13.5" customHeight="1" x14ac:dyDescent="0.15">
      <c r="AD201" s="135"/>
      <c r="AE201" s="135"/>
      <c r="AF201" s="135"/>
      <c r="AG201" s="135"/>
      <c r="AH201" s="135"/>
      <c r="AI201" s="135"/>
      <c r="AJ201" s="135"/>
      <c r="AK201" s="135"/>
      <c r="AL201" s="135"/>
      <c r="AM201" s="135"/>
      <c r="AN201" s="135"/>
      <c r="AO201" s="135"/>
    </row>
    <row r="202" spans="30:41" s="147" customFormat="1" ht="13.5" customHeight="1" x14ac:dyDescent="0.15">
      <c r="AD202" s="135"/>
      <c r="AE202" s="135"/>
      <c r="AF202" s="135"/>
      <c r="AG202" s="135"/>
      <c r="AH202" s="135"/>
      <c r="AI202" s="135"/>
      <c r="AJ202" s="135"/>
      <c r="AK202" s="135"/>
      <c r="AL202" s="135"/>
      <c r="AM202" s="135"/>
      <c r="AN202" s="135"/>
      <c r="AO202" s="135"/>
    </row>
    <row r="203" spans="30:41" s="147" customFormat="1" ht="13.5" customHeight="1" x14ac:dyDescent="0.15">
      <c r="AD203" s="135"/>
      <c r="AE203" s="135"/>
      <c r="AF203" s="135"/>
      <c r="AG203" s="135"/>
      <c r="AH203" s="135"/>
      <c r="AI203" s="135"/>
      <c r="AJ203" s="135"/>
      <c r="AK203" s="135"/>
      <c r="AL203" s="135"/>
      <c r="AM203" s="135"/>
      <c r="AN203" s="135"/>
      <c r="AO203" s="135"/>
    </row>
    <row r="204" spans="30:41" s="147" customFormat="1" ht="13.5" customHeight="1" x14ac:dyDescent="0.15">
      <c r="AD204" s="135"/>
      <c r="AE204" s="135"/>
      <c r="AF204" s="135"/>
      <c r="AG204" s="135"/>
      <c r="AH204" s="135"/>
      <c r="AI204" s="135"/>
      <c r="AJ204" s="135"/>
      <c r="AK204" s="135"/>
      <c r="AL204" s="135"/>
      <c r="AM204" s="135"/>
      <c r="AN204" s="135"/>
      <c r="AO204" s="135"/>
    </row>
    <row r="205" spans="30:41" s="147" customFormat="1" ht="13.5" customHeight="1" x14ac:dyDescent="0.15">
      <c r="AD205" s="135"/>
      <c r="AE205" s="135"/>
      <c r="AF205" s="135"/>
      <c r="AG205" s="135"/>
      <c r="AH205" s="135"/>
      <c r="AI205" s="135"/>
      <c r="AJ205" s="135"/>
      <c r="AK205" s="135"/>
      <c r="AL205" s="135"/>
      <c r="AM205" s="135"/>
      <c r="AN205" s="135"/>
      <c r="AO205" s="135"/>
    </row>
    <row r="206" spans="30:41" s="147" customFormat="1" ht="13.5" customHeight="1" x14ac:dyDescent="0.15">
      <c r="AD206" s="135"/>
      <c r="AE206" s="135"/>
      <c r="AF206" s="135"/>
      <c r="AG206" s="135"/>
      <c r="AH206" s="135"/>
      <c r="AI206" s="135"/>
      <c r="AJ206" s="135"/>
      <c r="AK206" s="135"/>
      <c r="AL206" s="135"/>
      <c r="AM206" s="135"/>
      <c r="AN206" s="135"/>
      <c r="AO206" s="135"/>
    </row>
    <row r="207" spans="30:41" s="147" customFormat="1" ht="13.5" customHeight="1" x14ac:dyDescent="0.15">
      <c r="AD207" s="135"/>
      <c r="AE207" s="135"/>
      <c r="AF207" s="135"/>
      <c r="AG207" s="135"/>
      <c r="AH207" s="135"/>
      <c r="AI207" s="135"/>
      <c r="AJ207" s="135"/>
      <c r="AK207" s="135"/>
      <c r="AL207" s="135"/>
      <c r="AM207" s="135"/>
      <c r="AN207" s="135"/>
      <c r="AO207" s="135"/>
    </row>
    <row r="208" spans="30:41" s="147" customFormat="1" ht="13.5" customHeight="1" x14ac:dyDescent="0.15">
      <c r="AD208" s="135"/>
      <c r="AE208" s="135"/>
      <c r="AF208" s="135"/>
      <c r="AG208" s="135"/>
      <c r="AH208" s="135"/>
      <c r="AI208" s="135"/>
      <c r="AJ208" s="135"/>
      <c r="AK208" s="135"/>
      <c r="AL208" s="135"/>
      <c r="AM208" s="135"/>
      <c r="AN208" s="135"/>
      <c r="AO208" s="135"/>
    </row>
    <row r="209" spans="30:41" s="147" customFormat="1" ht="13.5" customHeight="1" x14ac:dyDescent="0.15">
      <c r="AD209" s="135"/>
      <c r="AE209" s="135"/>
      <c r="AF209" s="135"/>
      <c r="AG209" s="135"/>
      <c r="AH209" s="135"/>
      <c r="AI209" s="135"/>
      <c r="AJ209" s="135"/>
      <c r="AK209" s="135"/>
      <c r="AL209" s="135"/>
      <c r="AM209" s="135"/>
      <c r="AN209" s="135"/>
      <c r="AO209" s="135"/>
    </row>
    <row r="210" spans="30:41" s="147" customFormat="1" ht="13.5" customHeight="1" x14ac:dyDescent="0.15">
      <c r="AD210" s="135"/>
      <c r="AE210" s="135"/>
      <c r="AF210" s="135"/>
      <c r="AG210" s="135"/>
      <c r="AH210" s="135"/>
      <c r="AI210" s="135"/>
      <c r="AJ210" s="135"/>
      <c r="AK210" s="135"/>
      <c r="AL210" s="135"/>
      <c r="AM210" s="135"/>
      <c r="AN210" s="135"/>
      <c r="AO210" s="135"/>
    </row>
    <row r="211" spans="30:41" s="147" customFormat="1" ht="13.5" customHeight="1" x14ac:dyDescent="0.15">
      <c r="AD211" s="135"/>
      <c r="AE211" s="135"/>
      <c r="AF211" s="135"/>
      <c r="AG211" s="135"/>
      <c r="AH211" s="135"/>
      <c r="AI211" s="135"/>
      <c r="AJ211" s="135"/>
      <c r="AK211" s="135"/>
      <c r="AL211" s="135"/>
      <c r="AM211" s="135"/>
      <c r="AN211" s="135"/>
      <c r="AO211" s="135"/>
    </row>
    <row r="212" spans="30:41" s="147" customFormat="1" ht="13.5" customHeight="1" x14ac:dyDescent="0.15">
      <c r="AD212" s="135"/>
      <c r="AE212" s="135"/>
      <c r="AF212" s="135"/>
      <c r="AG212" s="135"/>
      <c r="AH212" s="135"/>
      <c r="AI212" s="135"/>
      <c r="AJ212" s="135"/>
      <c r="AK212" s="135"/>
      <c r="AL212" s="135"/>
      <c r="AM212" s="135"/>
      <c r="AN212" s="135"/>
      <c r="AO212" s="135"/>
    </row>
    <row r="213" spans="30:41" s="147" customFormat="1" ht="13.5" customHeight="1" x14ac:dyDescent="0.15">
      <c r="AD213" s="135"/>
      <c r="AE213" s="135"/>
      <c r="AF213" s="135"/>
      <c r="AG213" s="135"/>
      <c r="AH213" s="135"/>
      <c r="AI213" s="135"/>
      <c r="AJ213" s="135"/>
      <c r="AK213" s="135"/>
      <c r="AL213" s="135"/>
      <c r="AM213" s="135"/>
      <c r="AN213" s="135"/>
      <c r="AO213" s="135"/>
    </row>
    <row r="214" spans="30:41" s="147" customFormat="1" ht="13.5" customHeight="1" x14ac:dyDescent="0.15">
      <c r="AD214" s="135"/>
      <c r="AE214" s="135"/>
      <c r="AF214" s="135"/>
      <c r="AG214" s="135"/>
      <c r="AH214" s="135"/>
      <c r="AI214" s="135"/>
      <c r="AJ214" s="135"/>
      <c r="AK214" s="135"/>
      <c r="AL214" s="135"/>
      <c r="AM214" s="135"/>
      <c r="AN214" s="135"/>
      <c r="AO214" s="135"/>
    </row>
    <row r="215" spans="30:41" s="147" customFormat="1" ht="13.5" customHeight="1" x14ac:dyDescent="0.15">
      <c r="AD215" s="135"/>
      <c r="AE215" s="135"/>
      <c r="AF215" s="135"/>
      <c r="AG215" s="135"/>
      <c r="AH215" s="135"/>
      <c r="AI215" s="135"/>
      <c r="AJ215" s="135"/>
      <c r="AK215" s="135"/>
      <c r="AL215" s="135"/>
      <c r="AM215" s="135"/>
      <c r="AN215" s="135"/>
      <c r="AO215" s="135"/>
    </row>
    <row r="216" spans="30:41" s="147" customFormat="1" ht="13.5" customHeight="1" x14ac:dyDescent="0.15">
      <c r="AD216" s="135"/>
      <c r="AE216" s="135"/>
      <c r="AF216" s="135"/>
      <c r="AG216" s="135"/>
      <c r="AH216" s="135"/>
      <c r="AI216" s="135"/>
      <c r="AJ216" s="135"/>
      <c r="AK216" s="135"/>
      <c r="AL216" s="135"/>
      <c r="AM216" s="135"/>
      <c r="AN216" s="135"/>
      <c r="AO216" s="135"/>
    </row>
    <row r="217" spans="30:41" s="147" customFormat="1" ht="13.5" customHeight="1" x14ac:dyDescent="0.15">
      <c r="AD217" s="135"/>
      <c r="AE217" s="135"/>
      <c r="AF217" s="135"/>
      <c r="AG217" s="135"/>
      <c r="AH217" s="135"/>
      <c r="AI217" s="135"/>
      <c r="AJ217" s="135"/>
      <c r="AK217" s="135"/>
      <c r="AL217" s="135"/>
      <c r="AM217" s="135"/>
      <c r="AN217" s="135"/>
      <c r="AO217" s="135"/>
    </row>
    <row r="218" spans="30:41" s="147" customFormat="1" ht="13.5" customHeight="1" x14ac:dyDescent="0.15">
      <c r="AD218" s="135"/>
      <c r="AE218" s="135"/>
      <c r="AF218" s="135"/>
      <c r="AG218" s="135"/>
      <c r="AH218" s="135"/>
      <c r="AI218" s="135"/>
      <c r="AJ218" s="135"/>
      <c r="AK218" s="135"/>
      <c r="AL218" s="135"/>
      <c r="AM218" s="135"/>
      <c r="AN218" s="135"/>
      <c r="AO218" s="135"/>
    </row>
    <row r="219" spans="30:41" s="147" customFormat="1" ht="13.5" customHeight="1" x14ac:dyDescent="0.15">
      <c r="AD219" s="135"/>
      <c r="AE219" s="135"/>
      <c r="AF219" s="135"/>
      <c r="AG219" s="135"/>
      <c r="AH219" s="135"/>
      <c r="AI219" s="135"/>
      <c r="AJ219" s="135"/>
      <c r="AK219" s="135"/>
      <c r="AL219" s="135"/>
      <c r="AM219" s="135"/>
      <c r="AN219" s="135"/>
      <c r="AO219" s="135"/>
    </row>
    <row r="220" spans="30:41" s="147" customFormat="1" ht="13.5" customHeight="1" x14ac:dyDescent="0.15">
      <c r="AD220" s="135"/>
      <c r="AE220" s="135"/>
      <c r="AF220" s="135"/>
      <c r="AG220" s="135"/>
      <c r="AH220" s="135"/>
      <c r="AI220" s="135"/>
      <c r="AJ220" s="135"/>
      <c r="AK220" s="135"/>
      <c r="AL220" s="135"/>
      <c r="AM220" s="135"/>
      <c r="AN220" s="135"/>
      <c r="AO220" s="135"/>
    </row>
    <row r="221" spans="30:41" s="147" customFormat="1" ht="13.5" customHeight="1" x14ac:dyDescent="0.15">
      <c r="AD221" s="135"/>
      <c r="AE221" s="135"/>
      <c r="AF221" s="135"/>
      <c r="AG221" s="135"/>
      <c r="AH221" s="135"/>
      <c r="AI221" s="135"/>
      <c r="AJ221" s="135"/>
      <c r="AK221" s="135"/>
      <c r="AL221" s="135"/>
      <c r="AM221" s="135"/>
      <c r="AN221" s="135"/>
      <c r="AO221" s="135"/>
    </row>
    <row r="222" spans="30:41" s="147" customFormat="1" ht="13.5" customHeight="1" x14ac:dyDescent="0.15">
      <c r="AD222" s="135"/>
      <c r="AE222" s="135"/>
      <c r="AF222" s="135"/>
      <c r="AG222" s="135"/>
      <c r="AH222" s="135"/>
      <c r="AI222" s="135"/>
      <c r="AJ222" s="135"/>
      <c r="AK222" s="135"/>
      <c r="AL222" s="135"/>
      <c r="AM222" s="135"/>
      <c r="AN222" s="135"/>
      <c r="AO222" s="135"/>
    </row>
    <row r="223" spans="30:41" s="147" customFormat="1" ht="13.5" customHeight="1" x14ac:dyDescent="0.15">
      <c r="AD223" s="135"/>
      <c r="AE223" s="135"/>
      <c r="AF223" s="135"/>
      <c r="AG223" s="135"/>
      <c r="AH223" s="135"/>
      <c r="AI223" s="135"/>
      <c r="AJ223" s="135"/>
      <c r="AK223" s="135"/>
      <c r="AL223" s="135"/>
      <c r="AM223" s="135"/>
      <c r="AN223" s="135"/>
      <c r="AO223" s="135"/>
    </row>
    <row r="224" spans="30:41" s="147" customFormat="1" ht="13.5" customHeight="1" x14ac:dyDescent="0.15">
      <c r="AD224" s="135"/>
      <c r="AE224" s="135"/>
      <c r="AF224" s="135"/>
      <c r="AG224" s="135"/>
      <c r="AH224" s="135"/>
      <c r="AI224" s="135"/>
      <c r="AJ224" s="135"/>
      <c r="AK224" s="135"/>
      <c r="AL224" s="135"/>
      <c r="AM224" s="135"/>
      <c r="AN224" s="135"/>
      <c r="AO224" s="135"/>
    </row>
    <row r="225" spans="30:41" s="147" customFormat="1" ht="13.5" customHeight="1" x14ac:dyDescent="0.15">
      <c r="AD225" s="135"/>
      <c r="AE225" s="135"/>
      <c r="AF225" s="135"/>
      <c r="AG225" s="135"/>
      <c r="AH225" s="135"/>
      <c r="AI225" s="135"/>
      <c r="AJ225" s="135"/>
      <c r="AK225" s="135"/>
      <c r="AL225" s="135"/>
      <c r="AM225" s="135"/>
      <c r="AN225" s="135"/>
      <c r="AO225" s="135"/>
    </row>
    <row r="226" spans="30:41" s="147" customFormat="1" ht="13.5" customHeight="1" x14ac:dyDescent="0.15">
      <c r="AD226" s="135"/>
      <c r="AE226" s="135"/>
      <c r="AF226" s="135"/>
      <c r="AG226" s="135"/>
      <c r="AH226" s="135"/>
      <c r="AI226" s="135"/>
      <c r="AJ226" s="135"/>
      <c r="AK226" s="135"/>
      <c r="AL226" s="135"/>
      <c r="AM226" s="135"/>
      <c r="AN226" s="135"/>
      <c r="AO226" s="135"/>
    </row>
    <row r="227" spans="30:41" s="147" customFormat="1" ht="13.5" customHeight="1" x14ac:dyDescent="0.15">
      <c r="AD227" s="135"/>
      <c r="AE227" s="135"/>
      <c r="AF227" s="135"/>
      <c r="AG227" s="135"/>
      <c r="AH227" s="135"/>
      <c r="AI227" s="135"/>
      <c r="AJ227" s="135"/>
      <c r="AK227" s="135"/>
      <c r="AL227" s="135"/>
      <c r="AM227" s="135"/>
      <c r="AN227" s="135"/>
      <c r="AO227" s="135"/>
    </row>
    <row r="228" spans="30:41" s="147" customFormat="1" ht="13.5" customHeight="1" x14ac:dyDescent="0.15">
      <c r="AD228" s="135"/>
      <c r="AE228" s="135"/>
      <c r="AF228" s="135"/>
      <c r="AG228" s="135"/>
      <c r="AH228" s="135"/>
      <c r="AI228" s="135"/>
      <c r="AJ228" s="135"/>
      <c r="AK228" s="135"/>
      <c r="AL228" s="135"/>
      <c r="AM228" s="135"/>
      <c r="AN228" s="135"/>
      <c r="AO228" s="135"/>
    </row>
    <row r="229" spans="30:41" s="147" customFormat="1" ht="13.5" customHeight="1" x14ac:dyDescent="0.15">
      <c r="AD229" s="135"/>
      <c r="AE229" s="135"/>
      <c r="AF229" s="135"/>
      <c r="AG229" s="135"/>
      <c r="AH229" s="135"/>
      <c r="AI229" s="135"/>
      <c r="AJ229" s="135"/>
      <c r="AK229" s="135"/>
      <c r="AL229" s="135"/>
      <c r="AM229" s="135"/>
      <c r="AN229" s="135"/>
      <c r="AO229" s="135"/>
    </row>
    <row r="230" spans="30:41" s="147" customFormat="1" ht="13.5" customHeight="1" x14ac:dyDescent="0.15">
      <c r="AD230" s="135"/>
      <c r="AE230" s="135"/>
      <c r="AF230" s="135"/>
      <c r="AG230" s="135"/>
      <c r="AH230" s="135"/>
      <c r="AI230" s="135"/>
      <c r="AJ230" s="135"/>
      <c r="AK230" s="135"/>
      <c r="AL230" s="135"/>
      <c r="AM230" s="135"/>
      <c r="AN230" s="135"/>
      <c r="AO230" s="135"/>
    </row>
    <row r="231" spans="30:41" s="147" customFormat="1" ht="13.5" customHeight="1" x14ac:dyDescent="0.15">
      <c r="AD231" s="135"/>
      <c r="AE231" s="135"/>
      <c r="AF231" s="135"/>
      <c r="AG231" s="135"/>
      <c r="AH231" s="135"/>
      <c r="AI231" s="135"/>
      <c r="AJ231" s="135"/>
      <c r="AK231" s="135"/>
      <c r="AL231" s="135"/>
      <c r="AM231" s="135"/>
      <c r="AN231" s="135"/>
      <c r="AO231" s="135"/>
    </row>
    <row r="232" spans="30:41" s="147" customFormat="1" ht="13.5" customHeight="1" x14ac:dyDescent="0.15">
      <c r="AD232" s="135"/>
      <c r="AE232" s="135"/>
      <c r="AF232" s="135"/>
      <c r="AG232" s="135"/>
      <c r="AH232" s="135"/>
      <c r="AI232" s="135"/>
      <c r="AJ232" s="135"/>
      <c r="AK232" s="135"/>
      <c r="AL232" s="135"/>
      <c r="AM232" s="135"/>
      <c r="AN232" s="135"/>
      <c r="AO232" s="135"/>
    </row>
    <row r="233" spans="30:41" s="147" customFormat="1" ht="13.5" customHeight="1" x14ac:dyDescent="0.15">
      <c r="AD233" s="135"/>
      <c r="AE233" s="135"/>
      <c r="AF233" s="135"/>
      <c r="AG233" s="135"/>
      <c r="AH233" s="135"/>
      <c r="AI233" s="135"/>
      <c r="AJ233" s="135"/>
      <c r="AK233" s="135"/>
      <c r="AL233" s="135"/>
      <c r="AM233" s="135"/>
      <c r="AN233" s="135"/>
      <c r="AO233" s="135"/>
    </row>
    <row r="234" spans="30:41" s="147" customFormat="1" ht="13.5" customHeight="1" x14ac:dyDescent="0.15">
      <c r="AD234" s="135"/>
      <c r="AE234" s="135"/>
      <c r="AF234" s="135"/>
      <c r="AG234" s="135"/>
      <c r="AH234" s="135"/>
      <c r="AI234" s="135"/>
      <c r="AJ234" s="135"/>
      <c r="AK234" s="135"/>
      <c r="AL234" s="135"/>
      <c r="AM234" s="135"/>
      <c r="AN234" s="135"/>
      <c r="AO234" s="135"/>
    </row>
    <row r="235" spans="30:41" s="147" customFormat="1" ht="13.5" customHeight="1" x14ac:dyDescent="0.15">
      <c r="AD235" s="135"/>
      <c r="AE235" s="135"/>
      <c r="AF235" s="135"/>
      <c r="AG235" s="135"/>
      <c r="AH235" s="135"/>
      <c r="AI235" s="135"/>
      <c r="AJ235" s="135"/>
      <c r="AK235" s="135"/>
      <c r="AL235" s="135"/>
      <c r="AM235" s="135"/>
      <c r="AN235" s="135"/>
      <c r="AO235" s="135"/>
    </row>
    <row r="236" spans="30:41" s="147" customFormat="1" ht="13.5" customHeight="1" x14ac:dyDescent="0.15">
      <c r="AD236" s="135"/>
      <c r="AE236" s="135"/>
      <c r="AF236" s="135"/>
      <c r="AG236" s="135"/>
      <c r="AH236" s="135"/>
      <c r="AI236" s="135"/>
      <c r="AJ236" s="135"/>
      <c r="AK236" s="135"/>
      <c r="AL236" s="135"/>
      <c r="AM236" s="135"/>
      <c r="AN236" s="135"/>
      <c r="AO236" s="135"/>
    </row>
    <row r="237" spans="30:41" s="147" customFormat="1" ht="13.5" customHeight="1" x14ac:dyDescent="0.15">
      <c r="AD237" s="135"/>
      <c r="AE237" s="135"/>
      <c r="AF237" s="135"/>
      <c r="AG237" s="135"/>
      <c r="AH237" s="135"/>
      <c r="AI237" s="135"/>
      <c r="AJ237" s="135"/>
      <c r="AK237" s="135"/>
      <c r="AL237" s="135"/>
      <c r="AM237" s="135"/>
      <c r="AN237" s="135"/>
      <c r="AO237" s="135"/>
    </row>
    <row r="238" spans="30:41" s="147" customFormat="1" ht="13.5" customHeight="1" x14ac:dyDescent="0.15">
      <c r="AD238" s="135"/>
      <c r="AE238" s="135"/>
      <c r="AF238" s="135"/>
      <c r="AG238" s="135"/>
      <c r="AH238" s="135"/>
      <c r="AI238" s="135"/>
      <c r="AJ238" s="135"/>
      <c r="AK238" s="135"/>
      <c r="AL238" s="135"/>
      <c r="AM238" s="135"/>
      <c r="AN238" s="135"/>
      <c r="AO238" s="135"/>
    </row>
    <row r="239" spans="30:41" s="147" customFormat="1" ht="13.5" customHeight="1" x14ac:dyDescent="0.15">
      <c r="AD239" s="135"/>
      <c r="AE239" s="135"/>
      <c r="AF239" s="135"/>
      <c r="AG239" s="135"/>
      <c r="AH239" s="135"/>
      <c r="AI239" s="135"/>
      <c r="AJ239" s="135"/>
      <c r="AK239" s="135"/>
      <c r="AL239" s="135"/>
      <c r="AM239" s="135"/>
      <c r="AN239" s="135"/>
      <c r="AO239" s="135"/>
    </row>
    <row r="240" spans="30:41" s="147" customFormat="1" ht="13.5" customHeight="1" x14ac:dyDescent="0.15">
      <c r="AD240" s="135"/>
      <c r="AE240" s="135"/>
      <c r="AF240" s="135"/>
      <c r="AG240" s="135"/>
      <c r="AH240" s="135"/>
      <c r="AI240" s="135"/>
      <c r="AJ240" s="135"/>
      <c r="AK240" s="135"/>
      <c r="AL240" s="135"/>
      <c r="AM240" s="135"/>
      <c r="AN240" s="135"/>
      <c r="AO240" s="135"/>
    </row>
    <row r="241" spans="30:41" s="147" customFormat="1" ht="13.5" customHeight="1" x14ac:dyDescent="0.15">
      <c r="AD241" s="135"/>
      <c r="AE241" s="135"/>
      <c r="AF241" s="135"/>
      <c r="AG241" s="135"/>
      <c r="AH241" s="135"/>
      <c r="AI241" s="135"/>
      <c r="AJ241" s="135"/>
      <c r="AK241" s="135"/>
      <c r="AL241" s="135"/>
      <c r="AM241" s="135"/>
      <c r="AN241" s="135"/>
      <c r="AO241" s="135"/>
    </row>
    <row r="242" spans="30:41" s="147" customFormat="1" ht="13.5" customHeight="1" x14ac:dyDescent="0.15">
      <c r="AD242" s="135"/>
      <c r="AE242" s="135"/>
      <c r="AF242" s="135"/>
      <c r="AG242" s="135"/>
      <c r="AH242" s="135"/>
      <c r="AI242" s="135"/>
      <c r="AJ242" s="135"/>
      <c r="AK242" s="135"/>
      <c r="AL242" s="135"/>
      <c r="AM242" s="135"/>
      <c r="AN242" s="135"/>
      <c r="AO242" s="135"/>
    </row>
    <row r="243" spans="30:41" s="147" customFormat="1" ht="13.5" customHeight="1" x14ac:dyDescent="0.15">
      <c r="AD243" s="135"/>
      <c r="AE243" s="135"/>
      <c r="AF243" s="135"/>
      <c r="AG243" s="135"/>
      <c r="AH243" s="135"/>
      <c r="AI243" s="135"/>
      <c r="AJ243" s="135"/>
      <c r="AK243" s="135"/>
      <c r="AL243" s="135"/>
      <c r="AM243" s="135"/>
      <c r="AN243" s="135"/>
      <c r="AO243" s="135"/>
    </row>
    <row r="244" spans="30:41" s="147" customFormat="1" ht="13.5" customHeight="1" x14ac:dyDescent="0.15">
      <c r="AD244" s="135"/>
      <c r="AE244" s="135"/>
      <c r="AF244" s="135"/>
      <c r="AG244" s="135"/>
      <c r="AH244" s="135"/>
      <c r="AI244" s="135"/>
      <c r="AJ244" s="135"/>
      <c r="AK244" s="135"/>
      <c r="AL244" s="135"/>
      <c r="AM244" s="135"/>
      <c r="AN244" s="135"/>
      <c r="AO244" s="135"/>
    </row>
    <row r="245" spans="30:41" s="147" customFormat="1" ht="13.5" customHeight="1" x14ac:dyDescent="0.15">
      <c r="AD245" s="135"/>
      <c r="AE245" s="135"/>
      <c r="AF245" s="135"/>
      <c r="AG245" s="135"/>
      <c r="AH245" s="135"/>
      <c r="AI245" s="135"/>
      <c r="AJ245" s="135"/>
      <c r="AK245" s="135"/>
      <c r="AL245" s="135"/>
      <c r="AM245" s="135"/>
      <c r="AN245" s="135"/>
      <c r="AO245" s="135"/>
    </row>
    <row r="246" spans="30:41" s="147" customFormat="1" ht="13.5" customHeight="1" x14ac:dyDescent="0.15">
      <c r="AD246" s="135"/>
      <c r="AE246" s="135"/>
      <c r="AF246" s="135"/>
      <c r="AG246" s="135"/>
      <c r="AH246" s="135"/>
      <c r="AI246" s="135"/>
      <c r="AJ246" s="135"/>
      <c r="AK246" s="135"/>
      <c r="AL246" s="135"/>
      <c r="AM246" s="135"/>
      <c r="AN246" s="135"/>
      <c r="AO246" s="135"/>
    </row>
    <row r="247" spans="30:41" s="147" customFormat="1" ht="13.5" customHeight="1" x14ac:dyDescent="0.15">
      <c r="AD247" s="135"/>
      <c r="AE247" s="135"/>
      <c r="AF247" s="135"/>
      <c r="AG247" s="135"/>
      <c r="AH247" s="135"/>
      <c r="AI247" s="135"/>
      <c r="AJ247" s="135"/>
      <c r="AK247" s="135"/>
      <c r="AL247" s="135"/>
      <c r="AM247" s="135"/>
      <c r="AN247" s="135"/>
      <c r="AO247" s="135"/>
    </row>
    <row r="248" spans="30:41" s="147" customFormat="1" ht="13.5" customHeight="1" x14ac:dyDescent="0.15">
      <c r="AD248" s="135"/>
      <c r="AE248" s="135"/>
      <c r="AF248" s="135"/>
      <c r="AG248" s="135"/>
      <c r="AH248" s="135"/>
      <c r="AI248" s="135"/>
      <c r="AJ248" s="135"/>
      <c r="AK248" s="135"/>
      <c r="AL248" s="135"/>
      <c r="AM248" s="135"/>
      <c r="AN248" s="135"/>
      <c r="AO248" s="135"/>
    </row>
    <row r="249" spans="30:41" s="147" customFormat="1" ht="13.5" customHeight="1" x14ac:dyDescent="0.15">
      <c r="AD249" s="135"/>
      <c r="AE249" s="135"/>
      <c r="AF249" s="135"/>
      <c r="AG249" s="135"/>
      <c r="AH249" s="135"/>
      <c r="AI249" s="135"/>
      <c r="AJ249" s="135"/>
      <c r="AK249" s="135"/>
      <c r="AL249" s="135"/>
      <c r="AM249" s="135"/>
      <c r="AN249" s="135"/>
      <c r="AO249" s="135"/>
    </row>
    <row r="250" spans="30:41" s="147" customFormat="1" ht="13.5" customHeight="1" x14ac:dyDescent="0.15">
      <c r="AD250" s="135"/>
      <c r="AE250" s="135"/>
      <c r="AF250" s="135"/>
      <c r="AG250" s="135"/>
      <c r="AH250" s="135"/>
      <c r="AI250" s="135"/>
      <c r="AJ250" s="135"/>
      <c r="AK250" s="135"/>
      <c r="AL250" s="135"/>
      <c r="AM250" s="135"/>
      <c r="AN250" s="135"/>
      <c r="AO250" s="135"/>
    </row>
    <row r="251" spans="30:41" s="147" customFormat="1" ht="13.5" customHeight="1" x14ac:dyDescent="0.15">
      <c r="AD251" s="135"/>
      <c r="AE251" s="135"/>
      <c r="AF251" s="135"/>
      <c r="AG251" s="135"/>
      <c r="AH251" s="135"/>
      <c r="AI251" s="135"/>
      <c r="AJ251" s="135"/>
      <c r="AK251" s="135"/>
      <c r="AL251" s="135"/>
      <c r="AM251" s="135"/>
      <c r="AN251" s="135"/>
      <c r="AO251" s="135"/>
    </row>
    <row r="252" spans="30:41" s="147" customFormat="1" ht="13.5" customHeight="1" x14ac:dyDescent="0.15">
      <c r="AD252" s="135"/>
      <c r="AE252" s="135"/>
      <c r="AF252" s="135"/>
      <c r="AG252" s="135"/>
      <c r="AH252" s="135"/>
      <c r="AI252" s="135"/>
      <c r="AJ252" s="135"/>
      <c r="AK252" s="135"/>
      <c r="AL252" s="135"/>
      <c r="AM252" s="135"/>
      <c r="AN252" s="135"/>
      <c r="AO252" s="135"/>
    </row>
  </sheetData>
  <sheetProtection algorithmName="SHA-512" hashValue="7Z0DZW61P8OEywebGrCCfQU/V41rwBasAH5OeIx/YcHgoF3yqg2hv50cbMkQlk/SOXiVPrmp8bkm3TDvo5SFDw==" saltValue="f0ei8Kc6C7ngeTRSDzgauA==" spinCount="100000" sheet="1" objects="1" scenarios="1"/>
  <mergeCells count="24">
    <mergeCell ref="D25:E25"/>
    <mergeCell ref="D26:E26"/>
    <mergeCell ref="D27:E27"/>
    <mergeCell ref="D28:E28"/>
    <mergeCell ref="B1:AO1"/>
    <mergeCell ref="B5:AO5"/>
    <mergeCell ref="S8:AB17"/>
    <mergeCell ref="K12:O13"/>
    <mergeCell ref="D20:AM23"/>
    <mergeCell ref="L41:R43"/>
    <mergeCell ref="T41:AJ43"/>
    <mergeCell ref="L35:R37"/>
    <mergeCell ref="T35:AM37"/>
    <mergeCell ref="L38:R40"/>
    <mergeCell ref="T38:AM40"/>
    <mergeCell ref="AK41:AM43"/>
    <mergeCell ref="AJ30:AK31"/>
    <mergeCell ref="AL30:AM31"/>
    <mergeCell ref="D32:M33"/>
    <mergeCell ref="AB30:AC31"/>
    <mergeCell ref="AD30:AE31"/>
    <mergeCell ref="Z30:AA31"/>
    <mergeCell ref="AF30:AG31"/>
    <mergeCell ref="AH30:AI31"/>
  </mergeCells>
  <phoneticPr fontId="2"/>
  <dataValidations disablePrompts="1" count="1">
    <dataValidation type="list" allowBlank="1" showInputMessage="1" showErrorMessage="1" sqref="N25:O25 T25:U25 Z25:AA25">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49"/>
  <sheetViews>
    <sheetView showGridLines="0" view="pageBreakPreview" topLeftCell="A13" zoomScaleNormal="100" zoomScaleSheetLayoutView="100" workbookViewId="0">
      <selection activeCell="T9" sqref="T9:AM11"/>
    </sheetView>
  </sheetViews>
  <sheetFormatPr defaultRowHeight="13.5" x14ac:dyDescent="0.15"/>
  <cols>
    <col min="1" max="29" width="2.625" style="147" customWidth="1"/>
    <col min="30" max="61" width="2.625" style="135" customWidth="1"/>
    <col min="62" max="16384" width="9" style="135"/>
  </cols>
  <sheetData>
    <row r="1" spans="1:41" s="79" customFormat="1" ht="30" customHeight="1" x14ac:dyDescent="0.15">
      <c r="B1" s="285" t="s">
        <v>255</v>
      </c>
    </row>
    <row r="2" spans="1:41" ht="13.5" customHeight="1" x14ac:dyDescent="0.15">
      <c r="B2" s="135" t="s">
        <v>264</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row>
    <row r="3" spans="1:41" ht="39" customHeight="1" x14ac:dyDescent="0.15">
      <c r="A3" s="84"/>
      <c r="B3" s="821" t="s">
        <v>101</v>
      </c>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821"/>
      <c r="AJ3" s="821"/>
      <c r="AK3" s="821"/>
      <c r="AL3" s="821"/>
      <c r="AM3" s="821"/>
      <c r="AN3" s="821"/>
      <c r="AO3" s="821"/>
    </row>
    <row r="4" spans="1:41" ht="13.5" customHeight="1" x14ac:dyDescent="0.15">
      <c r="A4" s="84"/>
      <c r="B4" s="199"/>
      <c r="C4" s="199"/>
      <c r="D4" s="200"/>
      <c r="E4" s="199"/>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row>
    <row r="5" spans="1:41" ht="13.5" customHeight="1" x14ac:dyDescent="0.15">
      <c r="Z5" s="823" t="s">
        <v>88</v>
      </c>
      <c r="AA5" s="823"/>
      <c r="AB5" s="822">
        <f>基本情報入力票!$T$5</f>
        <v>0</v>
      </c>
      <c r="AC5" s="822"/>
      <c r="AD5" s="823" t="s">
        <v>89</v>
      </c>
      <c r="AE5" s="823"/>
      <c r="AF5" s="822">
        <f>基本情報入力票!$AB$5</f>
        <v>0</v>
      </c>
      <c r="AG5" s="822"/>
      <c r="AH5" s="823" t="s">
        <v>90</v>
      </c>
      <c r="AI5" s="823"/>
      <c r="AJ5" s="822">
        <f>基本情報入力票!$AJ$5</f>
        <v>0</v>
      </c>
      <c r="AK5" s="822"/>
      <c r="AL5" s="823" t="s">
        <v>91</v>
      </c>
      <c r="AM5" s="823"/>
      <c r="AN5" s="147"/>
      <c r="AO5" s="147"/>
    </row>
    <row r="6" spans="1:41" ht="13.5" customHeight="1" x14ac:dyDescent="0.15">
      <c r="A6" s="135"/>
      <c r="Z6" s="823"/>
      <c r="AA6" s="823"/>
      <c r="AB6" s="822"/>
      <c r="AC6" s="822"/>
      <c r="AD6" s="823"/>
      <c r="AE6" s="823"/>
      <c r="AF6" s="822"/>
      <c r="AG6" s="822"/>
      <c r="AH6" s="823"/>
      <c r="AI6" s="823"/>
      <c r="AJ6" s="822"/>
      <c r="AK6" s="822"/>
      <c r="AL6" s="823"/>
      <c r="AM6" s="823"/>
      <c r="AN6" s="147"/>
      <c r="AO6" s="147"/>
    </row>
    <row r="7" spans="1:41" ht="20.100000000000001" customHeight="1" x14ac:dyDescent="0.15">
      <c r="A7" s="135"/>
      <c r="D7" s="820" t="s">
        <v>651</v>
      </c>
      <c r="E7" s="820"/>
      <c r="F7" s="820"/>
      <c r="G7" s="820"/>
      <c r="H7" s="820"/>
      <c r="I7" s="820"/>
      <c r="J7" s="820"/>
      <c r="K7" s="820"/>
      <c r="L7" s="820"/>
      <c r="M7" s="820"/>
      <c r="AD7" s="147"/>
      <c r="AE7" s="147"/>
      <c r="AF7" s="147"/>
      <c r="AG7" s="147"/>
      <c r="AH7" s="147"/>
      <c r="AI7" s="147"/>
      <c r="AJ7" s="147"/>
      <c r="AK7" s="147"/>
      <c r="AL7" s="147"/>
      <c r="AM7" s="147"/>
      <c r="AN7" s="147"/>
    </row>
    <row r="8" spans="1:41" ht="13.5" customHeight="1" x14ac:dyDescent="0.15">
      <c r="AD8" s="147"/>
      <c r="AE8" s="147"/>
      <c r="AF8" s="147"/>
      <c r="AG8" s="147"/>
      <c r="AH8" s="147"/>
      <c r="AI8" s="147"/>
      <c r="AJ8" s="147"/>
      <c r="AK8" s="147"/>
      <c r="AL8" s="147"/>
      <c r="AM8" s="147"/>
      <c r="AN8" s="147"/>
    </row>
    <row r="9" spans="1:41" ht="13.5" customHeight="1" x14ac:dyDescent="0.15">
      <c r="L9" s="590" t="s">
        <v>97</v>
      </c>
      <c r="M9" s="590"/>
      <c r="N9" s="590"/>
      <c r="O9" s="590"/>
      <c r="P9" s="590"/>
      <c r="Q9" s="590"/>
      <c r="R9" s="590"/>
      <c r="T9" s="591" t="str">
        <f>基本情報入力票!$P$14&amp;基本情報入力票!$P$15</f>
        <v/>
      </c>
      <c r="U9" s="591" t="str">
        <f>基本情報入力票!$Q$8&amp;"　"&amp;基本情報入力票!$S$8</f>
        <v>□　市内</v>
      </c>
      <c r="V9" s="591" t="str">
        <f>基本情報入力票!$Q$8&amp;"　"&amp;基本情報入力票!$S$8</f>
        <v>□　市内</v>
      </c>
      <c r="W9" s="591" t="str">
        <f>基本情報入力票!$Q$8&amp;"　"&amp;基本情報入力票!$S$8</f>
        <v>□　市内</v>
      </c>
      <c r="X9" s="591" t="str">
        <f>基本情報入力票!$Q$8&amp;"　"&amp;基本情報入力票!$S$8</f>
        <v>□　市内</v>
      </c>
      <c r="Y9" s="591" t="str">
        <f>基本情報入力票!$Q$8&amp;"　"&amp;基本情報入力票!$S$8</f>
        <v>□　市内</v>
      </c>
      <c r="Z9" s="591" t="str">
        <f>基本情報入力票!$Q$8&amp;"　"&amp;基本情報入力票!$S$8</f>
        <v>□　市内</v>
      </c>
      <c r="AA9" s="591" t="str">
        <f>基本情報入力票!$Q$8&amp;"　"&amp;基本情報入力票!$S$8</f>
        <v>□　市内</v>
      </c>
      <c r="AB9" s="591" t="str">
        <f>基本情報入力票!$Q$8&amp;"　"&amp;基本情報入力票!$S$8</f>
        <v>□　市内</v>
      </c>
      <c r="AC9" s="591" t="str">
        <f>基本情報入力票!$Q$8&amp;"　"&amp;基本情報入力票!$S$8</f>
        <v>□　市内</v>
      </c>
      <c r="AD9" s="591" t="str">
        <f>基本情報入力票!$Q$8&amp;"　"&amp;基本情報入力票!$S$8</f>
        <v>□　市内</v>
      </c>
      <c r="AE9" s="591" t="str">
        <f>基本情報入力票!$Q$8&amp;"　"&amp;基本情報入力票!$S$8</f>
        <v>□　市内</v>
      </c>
      <c r="AF9" s="591" t="str">
        <f>基本情報入力票!$Q$8&amp;"　"&amp;基本情報入力票!$S$8</f>
        <v>□　市内</v>
      </c>
      <c r="AG9" s="591" t="str">
        <f>基本情報入力票!$Q$8&amp;"　"&amp;基本情報入力票!$S$8</f>
        <v>□　市内</v>
      </c>
      <c r="AH9" s="591" t="str">
        <f>基本情報入力票!$Q$8&amp;"　"&amp;基本情報入力票!$S$8</f>
        <v>□　市内</v>
      </c>
      <c r="AI9" s="591" t="str">
        <f>基本情報入力票!$Q$8&amp;"　"&amp;基本情報入力票!$S$8</f>
        <v>□　市内</v>
      </c>
      <c r="AJ9" s="591" t="str">
        <f>基本情報入力票!$Q$8&amp;"　"&amp;基本情報入力票!$S$8</f>
        <v>□　市内</v>
      </c>
      <c r="AK9" s="591" t="str">
        <f>基本情報入力票!$Q$8&amp;"　"&amp;基本情報入力票!$S$8</f>
        <v>□　市内</v>
      </c>
      <c r="AL9" s="591" t="str">
        <f>基本情報入力票!$Q$8&amp;"　"&amp;基本情報入力票!$S$8</f>
        <v>□　市内</v>
      </c>
      <c r="AM9" s="591" t="str">
        <f>基本情報入力票!$Q$8&amp;"　"&amp;基本情報入力票!$S$8</f>
        <v>□　市内</v>
      </c>
      <c r="AN9" s="147"/>
    </row>
    <row r="10" spans="1:41" ht="13.5" customHeight="1" x14ac:dyDescent="0.15">
      <c r="L10" s="590"/>
      <c r="M10" s="590"/>
      <c r="N10" s="590"/>
      <c r="O10" s="590"/>
      <c r="P10" s="590"/>
      <c r="Q10" s="590"/>
      <c r="R10" s="590"/>
      <c r="T10" s="591" t="str">
        <f>基本情報入力票!$Q$8&amp;"　"&amp;基本情報入力票!$S$8</f>
        <v>□　市内</v>
      </c>
      <c r="U10" s="591" t="str">
        <f>基本情報入力票!$Q$8&amp;"　"&amp;基本情報入力票!$S$8</f>
        <v>□　市内</v>
      </c>
      <c r="V10" s="591" t="str">
        <f>基本情報入力票!$Q$8&amp;"　"&amp;基本情報入力票!$S$8</f>
        <v>□　市内</v>
      </c>
      <c r="W10" s="591" t="str">
        <f>基本情報入力票!$Q$8&amp;"　"&amp;基本情報入力票!$S$8</f>
        <v>□　市内</v>
      </c>
      <c r="X10" s="591" t="str">
        <f>基本情報入力票!$Q$8&amp;"　"&amp;基本情報入力票!$S$8</f>
        <v>□　市内</v>
      </c>
      <c r="Y10" s="591" t="str">
        <f>基本情報入力票!$Q$8&amp;"　"&amp;基本情報入力票!$S$8</f>
        <v>□　市内</v>
      </c>
      <c r="Z10" s="591" t="str">
        <f>基本情報入力票!$Q$8&amp;"　"&amp;基本情報入力票!$S$8</f>
        <v>□　市内</v>
      </c>
      <c r="AA10" s="591" t="str">
        <f>基本情報入力票!$Q$8&amp;"　"&amp;基本情報入力票!$S$8</f>
        <v>□　市内</v>
      </c>
      <c r="AB10" s="591" t="str">
        <f>基本情報入力票!$Q$8&amp;"　"&amp;基本情報入力票!$S$8</f>
        <v>□　市内</v>
      </c>
      <c r="AC10" s="591" t="str">
        <f>基本情報入力票!$Q$8&amp;"　"&amp;基本情報入力票!$S$8</f>
        <v>□　市内</v>
      </c>
      <c r="AD10" s="591" t="str">
        <f>基本情報入力票!$Q$8&amp;"　"&amp;基本情報入力票!$S$8</f>
        <v>□　市内</v>
      </c>
      <c r="AE10" s="591" t="str">
        <f>基本情報入力票!$Q$8&amp;"　"&amp;基本情報入力票!$S$8</f>
        <v>□　市内</v>
      </c>
      <c r="AF10" s="591" t="str">
        <f>基本情報入力票!$Q$8&amp;"　"&amp;基本情報入力票!$S$8</f>
        <v>□　市内</v>
      </c>
      <c r="AG10" s="591" t="str">
        <f>基本情報入力票!$Q$8&amp;"　"&amp;基本情報入力票!$S$8</f>
        <v>□　市内</v>
      </c>
      <c r="AH10" s="591" t="str">
        <f>基本情報入力票!$Q$8&amp;"　"&amp;基本情報入力票!$S$8</f>
        <v>□　市内</v>
      </c>
      <c r="AI10" s="591" t="str">
        <f>基本情報入力票!$Q$8&amp;"　"&amp;基本情報入力票!$S$8</f>
        <v>□　市内</v>
      </c>
      <c r="AJ10" s="591" t="str">
        <f>基本情報入力票!$Q$8&amp;"　"&amp;基本情報入力票!$S$8</f>
        <v>□　市内</v>
      </c>
      <c r="AK10" s="591" t="str">
        <f>基本情報入力票!$Q$8&amp;"　"&amp;基本情報入力票!$S$8</f>
        <v>□　市内</v>
      </c>
      <c r="AL10" s="591" t="str">
        <f>基本情報入力票!$Q$8&amp;"　"&amp;基本情報入力票!$S$8</f>
        <v>□　市内</v>
      </c>
      <c r="AM10" s="591" t="str">
        <f>基本情報入力票!$Q$8&amp;"　"&amp;基本情報入力票!$S$8</f>
        <v>□　市内</v>
      </c>
      <c r="AN10" s="147"/>
    </row>
    <row r="11" spans="1:41" ht="13.5" customHeight="1" x14ac:dyDescent="0.15">
      <c r="L11" s="590"/>
      <c r="M11" s="590"/>
      <c r="N11" s="590"/>
      <c r="O11" s="590"/>
      <c r="P11" s="590"/>
      <c r="Q11" s="590"/>
      <c r="R11" s="590"/>
      <c r="T11" s="591" t="str">
        <f>基本情報入力票!$Q$8&amp;"　"&amp;基本情報入力票!$S$8</f>
        <v>□　市内</v>
      </c>
      <c r="U11" s="591" t="str">
        <f>基本情報入力票!$Q$8&amp;"　"&amp;基本情報入力票!$S$8</f>
        <v>□　市内</v>
      </c>
      <c r="V11" s="591" t="str">
        <f>基本情報入力票!$Q$8&amp;"　"&amp;基本情報入力票!$S$8</f>
        <v>□　市内</v>
      </c>
      <c r="W11" s="591" t="str">
        <f>基本情報入力票!$Q$8&amp;"　"&amp;基本情報入力票!$S$8</f>
        <v>□　市内</v>
      </c>
      <c r="X11" s="591" t="str">
        <f>基本情報入力票!$Q$8&amp;"　"&amp;基本情報入力票!$S$8</f>
        <v>□　市内</v>
      </c>
      <c r="Y11" s="591" t="str">
        <f>基本情報入力票!$Q$8&amp;"　"&amp;基本情報入力票!$S$8</f>
        <v>□　市内</v>
      </c>
      <c r="Z11" s="591" t="str">
        <f>基本情報入力票!$Q$8&amp;"　"&amp;基本情報入力票!$S$8</f>
        <v>□　市内</v>
      </c>
      <c r="AA11" s="591" t="str">
        <f>基本情報入力票!$Q$8&amp;"　"&amp;基本情報入力票!$S$8</f>
        <v>□　市内</v>
      </c>
      <c r="AB11" s="591" t="str">
        <f>基本情報入力票!$Q$8&amp;"　"&amp;基本情報入力票!$S$8</f>
        <v>□　市内</v>
      </c>
      <c r="AC11" s="591" t="str">
        <f>基本情報入力票!$Q$8&amp;"　"&amp;基本情報入力票!$S$8</f>
        <v>□　市内</v>
      </c>
      <c r="AD11" s="591" t="str">
        <f>基本情報入力票!$Q$8&amp;"　"&amp;基本情報入力票!$S$8</f>
        <v>□　市内</v>
      </c>
      <c r="AE11" s="591" t="str">
        <f>基本情報入力票!$Q$8&amp;"　"&amp;基本情報入力票!$S$8</f>
        <v>□　市内</v>
      </c>
      <c r="AF11" s="591" t="str">
        <f>基本情報入力票!$Q$8&amp;"　"&amp;基本情報入力票!$S$8</f>
        <v>□　市内</v>
      </c>
      <c r="AG11" s="591" t="str">
        <f>基本情報入力票!$Q$8&amp;"　"&amp;基本情報入力票!$S$8</f>
        <v>□　市内</v>
      </c>
      <c r="AH11" s="591" t="str">
        <f>基本情報入力票!$Q$8&amp;"　"&amp;基本情報入力票!$S$8</f>
        <v>□　市内</v>
      </c>
      <c r="AI11" s="591" t="str">
        <f>基本情報入力票!$Q$8&amp;"　"&amp;基本情報入力票!$S$8</f>
        <v>□　市内</v>
      </c>
      <c r="AJ11" s="591" t="str">
        <f>基本情報入力票!$Q$8&amp;"　"&amp;基本情報入力票!$S$8</f>
        <v>□　市内</v>
      </c>
      <c r="AK11" s="591" t="str">
        <f>基本情報入力票!$Q$8&amp;"　"&amp;基本情報入力票!$S$8</f>
        <v>□　市内</v>
      </c>
      <c r="AL11" s="591" t="str">
        <f>基本情報入力票!$Q$8&amp;"　"&amp;基本情報入力票!$S$8</f>
        <v>□　市内</v>
      </c>
      <c r="AM11" s="591" t="str">
        <f>基本情報入力票!$Q$8&amp;"　"&amp;基本情報入力票!$S$8</f>
        <v>□　市内</v>
      </c>
      <c r="AN11" s="147"/>
    </row>
    <row r="12" spans="1:41" ht="13.5" customHeight="1" x14ac:dyDescent="0.15">
      <c r="L12" s="590" t="s">
        <v>14</v>
      </c>
      <c r="M12" s="590"/>
      <c r="N12" s="590"/>
      <c r="O12" s="590"/>
      <c r="P12" s="590"/>
      <c r="Q12" s="590"/>
      <c r="R12" s="590"/>
      <c r="T12" s="591">
        <f>基本情報入力票!$P$10</f>
        <v>0</v>
      </c>
      <c r="U12" s="591"/>
      <c r="V12" s="591"/>
      <c r="W12" s="591"/>
      <c r="X12" s="591"/>
      <c r="Y12" s="591"/>
      <c r="Z12" s="591"/>
      <c r="AA12" s="591"/>
      <c r="AB12" s="591"/>
      <c r="AC12" s="591"/>
      <c r="AD12" s="591"/>
      <c r="AE12" s="591"/>
      <c r="AF12" s="591"/>
      <c r="AG12" s="591"/>
      <c r="AH12" s="591"/>
      <c r="AI12" s="591"/>
      <c r="AJ12" s="591"/>
      <c r="AK12" s="591"/>
      <c r="AL12" s="591"/>
      <c r="AM12" s="591"/>
      <c r="AN12" s="147"/>
    </row>
    <row r="13" spans="1:41" ht="13.5" customHeight="1" x14ac:dyDescent="0.15">
      <c r="L13" s="590"/>
      <c r="M13" s="590"/>
      <c r="N13" s="590"/>
      <c r="O13" s="590"/>
      <c r="P13" s="590"/>
      <c r="Q13" s="590"/>
      <c r="R13" s="590"/>
      <c r="T13" s="591"/>
      <c r="U13" s="591"/>
      <c r="V13" s="591"/>
      <c r="W13" s="591"/>
      <c r="X13" s="591"/>
      <c r="Y13" s="591"/>
      <c r="Z13" s="591"/>
      <c r="AA13" s="591"/>
      <c r="AB13" s="591"/>
      <c r="AC13" s="591"/>
      <c r="AD13" s="591"/>
      <c r="AE13" s="591"/>
      <c r="AF13" s="591"/>
      <c r="AG13" s="591"/>
      <c r="AH13" s="591"/>
      <c r="AI13" s="591"/>
      <c r="AJ13" s="591"/>
      <c r="AK13" s="591"/>
      <c r="AL13" s="591"/>
      <c r="AM13" s="591"/>
      <c r="AN13" s="147"/>
    </row>
    <row r="14" spans="1:41" s="147" customFormat="1" ht="13.5" customHeight="1" x14ac:dyDescent="0.15">
      <c r="L14" s="590"/>
      <c r="M14" s="590"/>
      <c r="N14" s="590"/>
      <c r="O14" s="590"/>
      <c r="P14" s="590"/>
      <c r="Q14" s="590"/>
      <c r="R14" s="590"/>
      <c r="T14" s="591"/>
      <c r="U14" s="591"/>
      <c r="V14" s="591"/>
      <c r="W14" s="591"/>
      <c r="X14" s="591"/>
      <c r="Y14" s="591"/>
      <c r="Z14" s="591"/>
      <c r="AA14" s="591"/>
      <c r="AB14" s="591"/>
      <c r="AC14" s="591"/>
      <c r="AD14" s="591"/>
      <c r="AE14" s="591"/>
      <c r="AF14" s="591"/>
      <c r="AG14" s="591"/>
      <c r="AH14" s="591"/>
      <c r="AI14" s="591"/>
      <c r="AJ14" s="591"/>
      <c r="AK14" s="591"/>
      <c r="AL14" s="591"/>
      <c r="AM14" s="591"/>
      <c r="AO14" s="135"/>
    </row>
    <row r="15" spans="1:41" s="147" customFormat="1" ht="13.5" customHeight="1" x14ac:dyDescent="0.15">
      <c r="L15" s="590" t="s">
        <v>93</v>
      </c>
      <c r="M15" s="590"/>
      <c r="N15" s="590"/>
      <c r="O15" s="590"/>
      <c r="P15" s="590"/>
      <c r="Q15" s="590"/>
      <c r="R15" s="590"/>
      <c r="T15" s="591" t="str">
        <f>基本情報入力票!$P$11&amp;"　"&amp;基本情報入力票!$P$13</f>
        <v>　</v>
      </c>
      <c r="U15" s="591"/>
      <c r="V15" s="591"/>
      <c r="W15" s="591"/>
      <c r="X15" s="591"/>
      <c r="Y15" s="591"/>
      <c r="Z15" s="591"/>
      <c r="AA15" s="591"/>
      <c r="AB15" s="591"/>
      <c r="AC15" s="591"/>
      <c r="AD15" s="591"/>
      <c r="AE15" s="591"/>
      <c r="AF15" s="591"/>
      <c r="AG15" s="591"/>
      <c r="AH15" s="591"/>
      <c r="AI15" s="591"/>
      <c r="AJ15" s="591"/>
      <c r="AK15" s="838" t="s">
        <v>215</v>
      </c>
      <c r="AL15" s="838"/>
      <c r="AM15" s="838"/>
      <c r="AO15" s="135"/>
    </row>
    <row r="16" spans="1:41" s="147" customFormat="1" ht="13.5" customHeight="1" x14ac:dyDescent="0.15">
      <c r="L16" s="590"/>
      <c r="M16" s="590"/>
      <c r="N16" s="590"/>
      <c r="O16" s="590"/>
      <c r="P16" s="590"/>
      <c r="Q16" s="590"/>
      <c r="R16" s="590"/>
      <c r="T16" s="591"/>
      <c r="U16" s="591"/>
      <c r="V16" s="591"/>
      <c r="W16" s="591"/>
      <c r="X16" s="591"/>
      <c r="Y16" s="591"/>
      <c r="Z16" s="591"/>
      <c r="AA16" s="591"/>
      <c r="AB16" s="591"/>
      <c r="AC16" s="591"/>
      <c r="AD16" s="591"/>
      <c r="AE16" s="591"/>
      <c r="AF16" s="591"/>
      <c r="AG16" s="591"/>
      <c r="AH16" s="591"/>
      <c r="AI16" s="591"/>
      <c r="AJ16" s="591"/>
      <c r="AK16" s="838"/>
      <c r="AL16" s="838"/>
      <c r="AM16" s="838"/>
      <c r="AO16" s="135"/>
    </row>
    <row r="17" spans="2:43" s="147" customFormat="1" ht="13.5" customHeight="1" x14ac:dyDescent="0.15">
      <c r="L17" s="590"/>
      <c r="M17" s="590"/>
      <c r="N17" s="590"/>
      <c r="O17" s="590"/>
      <c r="P17" s="590"/>
      <c r="Q17" s="590"/>
      <c r="R17" s="590"/>
      <c r="T17" s="591"/>
      <c r="U17" s="591"/>
      <c r="V17" s="591"/>
      <c r="W17" s="591"/>
      <c r="X17" s="591"/>
      <c r="Y17" s="591"/>
      <c r="Z17" s="591"/>
      <c r="AA17" s="591"/>
      <c r="AB17" s="591"/>
      <c r="AC17" s="591"/>
      <c r="AD17" s="591"/>
      <c r="AE17" s="591"/>
      <c r="AF17" s="591"/>
      <c r="AG17" s="591"/>
      <c r="AH17" s="591"/>
      <c r="AI17" s="591"/>
      <c r="AJ17" s="591"/>
      <c r="AK17" s="838"/>
      <c r="AL17" s="838"/>
      <c r="AM17" s="838"/>
      <c r="AO17" s="135"/>
    </row>
    <row r="18" spans="2:43" s="147" customFormat="1" ht="13.5" customHeight="1" x14ac:dyDescent="0.15">
      <c r="B18" s="161"/>
      <c r="C18" s="161"/>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161"/>
      <c r="AO18" s="161"/>
    </row>
    <row r="19" spans="2:43" s="147" customFormat="1" ht="13.5" customHeight="1" x14ac:dyDescent="0.15">
      <c r="B19" s="161"/>
      <c r="C19" s="818" t="s">
        <v>102</v>
      </c>
      <c r="D19" s="818"/>
      <c r="E19" s="818"/>
      <c r="F19" s="818"/>
      <c r="G19" s="818"/>
      <c r="H19" s="818"/>
      <c r="I19" s="818"/>
      <c r="J19" s="818"/>
      <c r="K19" s="818"/>
      <c r="L19" s="818"/>
      <c r="M19" s="818"/>
      <c r="N19" s="818"/>
      <c r="O19" s="818"/>
      <c r="P19" s="818"/>
      <c r="Q19" s="818"/>
      <c r="R19" s="818"/>
      <c r="S19" s="818"/>
      <c r="T19" s="818"/>
      <c r="U19" s="818"/>
      <c r="V19" s="818"/>
      <c r="W19" s="818"/>
      <c r="X19" s="818"/>
      <c r="Y19" s="818"/>
      <c r="Z19" s="818"/>
      <c r="AA19" s="818"/>
      <c r="AB19" s="818"/>
      <c r="AC19" s="818"/>
      <c r="AD19" s="818"/>
      <c r="AE19" s="818"/>
      <c r="AF19" s="818"/>
      <c r="AG19" s="818"/>
      <c r="AH19" s="818"/>
      <c r="AI19" s="818"/>
      <c r="AJ19" s="818"/>
      <c r="AK19" s="818"/>
      <c r="AL19" s="818"/>
      <c r="AM19" s="818"/>
      <c r="AN19" s="818"/>
      <c r="AO19" s="161"/>
    </row>
    <row r="20" spans="2:43" s="147" customFormat="1" ht="13.5" customHeight="1" x14ac:dyDescent="0.15">
      <c r="B20" s="161"/>
      <c r="C20" s="818"/>
      <c r="D20" s="818"/>
      <c r="E20" s="818"/>
      <c r="F20" s="818"/>
      <c r="G20" s="818"/>
      <c r="H20" s="818"/>
      <c r="I20" s="818"/>
      <c r="J20" s="818"/>
      <c r="K20" s="818"/>
      <c r="L20" s="818"/>
      <c r="M20" s="818"/>
      <c r="N20" s="818"/>
      <c r="O20" s="818"/>
      <c r="P20" s="818"/>
      <c r="Q20" s="818"/>
      <c r="R20" s="818"/>
      <c r="S20" s="818"/>
      <c r="T20" s="818"/>
      <c r="U20" s="818"/>
      <c r="V20" s="818"/>
      <c r="W20" s="818"/>
      <c r="X20" s="818"/>
      <c r="Y20" s="818"/>
      <c r="Z20" s="818"/>
      <c r="AA20" s="818"/>
      <c r="AB20" s="818"/>
      <c r="AC20" s="818"/>
      <c r="AD20" s="818"/>
      <c r="AE20" s="818"/>
      <c r="AF20" s="818"/>
      <c r="AG20" s="818"/>
      <c r="AH20" s="818"/>
      <c r="AI20" s="818"/>
      <c r="AJ20" s="818"/>
      <c r="AK20" s="818"/>
      <c r="AL20" s="818"/>
      <c r="AM20" s="818"/>
      <c r="AN20" s="818"/>
      <c r="AO20" s="161"/>
    </row>
    <row r="21" spans="2:43" s="147" customFormat="1" ht="13.5" customHeight="1" x14ac:dyDescent="0.15">
      <c r="B21" s="161"/>
      <c r="C21" s="161"/>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161"/>
      <c r="AO21" s="161"/>
    </row>
    <row r="22" spans="2:43" s="147" customFormat="1" ht="13.5" customHeight="1" x14ac:dyDescent="0.15">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row>
    <row r="23" spans="2:43" s="147" customFormat="1" ht="13.5" customHeight="1" x14ac:dyDescent="0.15">
      <c r="B23" s="161"/>
      <c r="C23" s="161" t="s">
        <v>98</v>
      </c>
      <c r="D23" s="161"/>
      <c r="E23" s="161"/>
      <c r="F23" s="161"/>
      <c r="G23" s="161"/>
      <c r="H23" s="161"/>
      <c r="I23" s="161"/>
      <c r="J23" s="161"/>
      <c r="K23" s="161"/>
      <c r="L23" s="161"/>
      <c r="M23" s="161"/>
      <c r="N23" s="161"/>
      <c r="O23" s="161"/>
      <c r="P23" s="161"/>
      <c r="Q23" s="161"/>
      <c r="R23" s="161"/>
      <c r="S23" s="161"/>
      <c r="T23" s="161"/>
      <c r="U23" s="161"/>
      <c r="V23" s="161"/>
      <c r="W23" s="161"/>
      <c r="X23" s="161"/>
      <c r="Y23" s="161"/>
      <c r="Z23" s="206"/>
      <c r="AA23" s="206"/>
      <c r="AB23" s="206"/>
      <c r="AC23" s="206"/>
      <c r="AD23" s="206"/>
      <c r="AE23" s="206"/>
      <c r="AF23" s="206"/>
      <c r="AG23" s="206"/>
      <c r="AH23" s="206"/>
      <c r="AI23" s="206"/>
      <c r="AJ23" s="206"/>
      <c r="AK23" s="206"/>
      <c r="AL23" s="206"/>
      <c r="AM23" s="206"/>
      <c r="AN23" s="161"/>
      <c r="AO23" s="161"/>
      <c r="AP23" s="201"/>
      <c r="AQ23" s="201"/>
    </row>
    <row r="24" spans="2:43" s="147" customFormat="1" ht="13.5" customHeight="1" x14ac:dyDescent="0.15">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206"/>
      <c r="AA24" s="206"/>
      <c r="AB24" s="206"/>
      <c r="AC24" s="206"/>
      <c r="AD24" s="206"/>
      <c r="AE24" s="206"/>
      <c r="AF24" s="206"/>
      <c r="AG24" s="206"/>
      <c r="AH24" s="206"/>
      <c r="AI24" s="206"/>
      <c r="AJ24" s="206"/>
      <c r="AK24" s="206"/>
      <c r="AL24" s="206"/>
      <c r="AM24" s="206"/>
      <c r="AN24" s="161"/>
      <c r="AO24" s="161"/>
      <c r="AP24" s="201"/>
      <c r="AQ24" s="201"/>
    </row>
    <row r="25" spans="2:43" s="147" customFormat="1" ht="15" customHeight="1" x14ac:dyDescent="0.15">
      <c r="B25" s="161"/>
      <c r="C25" s="207"/>
      <c r="D25" s="837" t="s">
        <v>28</v>
      </c>
      <c r="E25" s="837"/>
      <c r="F25" s="818" t="s">
        <v>103</v>
      </c>
      <c r="G25" s="818"/>
      <c r="H25" s="818"/>
      <c r="I25" s="818"/>
      <c r="J25" s="818"/>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8"/>
      <c r="AI25" s="818"/>
      <c r="AJ25" s="818"/>
      <c r="AK25" s="818"/>
      <c r="AL25" s="214"/>
      <c r="AM25" s="214"/>
      <c r="AN25" s="161"/>
      <c r="AO25" s="161"/>
    </row>
    <row r="26" spans="2:43" s="147" customFormat="1" ht="15" customHeight="1" x14ac:dyDescent="0.15">
      <c r="B26" s="161"/>
      <c r="C26" s="207"/>
      <c r="D26" s="837"/>
      <c r="E26" s="837"/>
      <c r="F26" s="818"/>
      <c r="G26" s="818"/>
      <c r="H26" s="818"/>
      <c r="I26" s="818"/>
      <c r="J26" s="818"/>
      <c r="K26" s="818"/>
      <c r="L26" s="818"/>
      <c r="M26" s="818"/>
      <c r="N26" s="818"/>
      <c r="O26" s="818"/>
      <c r="P26" s="818"/>
      <c r="Q26" s="818"/>
      <c r="R26" s="818"/>
      <c r="S26" s="818"/>
      <c r="T26" s="818"/>
      <c r="U26" s="818"/>
      <c r="V26" s="818"/>
      <c r="W26" s="818"/>
      <c r="X26" s="818"/>
      <c r="Y26" s="818"/>
      <c r="Z26" s="818"/>
      <c r="AA26" s="818"/>
      <c r="AB26" s="818"/>
      <c r="AC26" s="818"/>
      <c r="AD26" s="818"/>
      <c r="AE26" s="818"/>
      <c r="AF26" s="818"/>
      <c r="AG26" s="818"/>
      <c r="AH26" s="818"/>
      <c r="AI26" s="818"/>
      <c r="AJ26" s="818"/>
      <c r="AK26" s="818"/>
      <c r="AL26" s="214"/>
      <c r="AM26" s="214"/>
      <c r="AN26" s="161"/>
      <c r="AO26" s="161"/>
    </row>
    <row r="27" spans="2:43" s="147" customFormat="1" ht="15" customHeight="1" x14ac:dyDescent="0.15">
      <c r="B27" s="161"/>
      <c r="C27" s="161"/>
      <c r="D27" s="837"/>
      <c r="E27" s="837"/>
      <c r="F27" s="818"/>
      <c r="G27" s="818"/>
      <c r="H27" s="818"/>
      <c r="I27" s="818"/>
      <c r="J27" s="818"/>
      <c r="K27" s="818"/>
      <c r="L27" s="818"/>
      <c r="M27" s="818"/>
      <c r="N27" s="818"/>
      <c r="O27" s="818"/>
      <c r="P27" s="818"/>
      <c r="Q27" s="818"/>
      <c r="R27" s="818"/>
      <c r="S27" s="818"/>
      <c r="T27" s="818"/>
      <c r="U27" s="818"/>
      <c r="V27" s="818"/>
      <c r="W27" s="818"/>
      <c r="X27" s="818"/>
      <c r="Y27" s="818"/>
      <c r="Z27" s="818"/>
      <c r="AA27" s="818"/>
      <c r="AB27" s="818"/>
      <c r="AC27" s="818"/>
      <c r="AD27" s="818"/>
      <c r="AE27" s="818"/>
      <c r="AF27" s="818"/>
      <c r="AG27" s="818"/>
      <c r="AH27" s="818"/>
      <c r="AI27" s="818"/>
      <c r="AJ27" s="818"/>
      <c r="AK27" s="818"/>
      <c r="AL27" s="214"/>
      <c r="AM27" s="214"/>
      <c r="AN27" s="161"/>
      <c r="AO27" s="161"/>
    </row>
    <row r="28" spans="2:43" s="147" customFormat="1" ht="15" customHeight="1" x14ac:dyDescent="0.15">
      <c r="B28" s="161"/>
      <c r="C28" s="161"/>
      <c r="D28" s="837"/>
      <c r="E28" s="837"/>
      <c r="F28" s="818"/>
      <c r="G28" s="818"/>
      <c r="H28" s="818"/>
      <c r="I28" s="818"/>
      <c r="J28" s="818"/>
      <c r="K28" s="818"/>
      <c r="L28" s="818"/>
      <c r="M28" s="818"/>
      <c r="N28" s="818"/>
      <c r="O28" s="818"/>
      <c r="P28" s="818"/>
      <c r="Q28" s="818"/>
      <c r="R28" s="818"/>
      <c r="S28" s="818"/>
      <c r="T28" s="818"/>
      <c r="U28" s="818"/>
      <c r="V28" s="818"/>
      <c r="W28" s="818"/>
      <c r="X28" s="818"/>
      <c r="Y28" s="818"/>
      <c r="Z28" s="818"/>
      <c r="AA28" s="818"/>
      <c r="AB28" s="818"/>
      <c r="AC28" s="818"/>
      <c r="AD28" s="818"/>
      <c r="AE28" s="818"/>
      <c r="AF28" s="818"/>
      <c r="AG28" s="818"/>
      <c r="AH28" s="818"/>
      <c r="AI28" s="818"/>
      <c r="AJ28" s="818"/>
      <c r="AK28" s="818"/>
      <c r="AL28" s="214"/>
      <c r="AM28" s="214"/>
      <c r="AN28" s="161"/>
      <c r="AO28" s="161"/>
    </row>
    <row r="29" spans="2:43" s="147" customFormat="1" ht="15" customHeight="1" x14ac:dyDescent="0.15">
      <c r="B29" s="161"/>
      <c r="C29" s="161"/>
      <c r="D29" s="837" t="s">
        <v>28</v>
      </c>
      <c r="E29" s="837"/>
      <c r="F29" s="818" t="s">
        <v>105</v>
      </c>
      <c r="G29" s="818"/>
      <c r="H29" s="818"/>
      <c r="I29" s="818"/>
      <c r="J29" s="818"/>
      <c r="K29" s="818"/>
      <c r="L29" s="818"/>
      <c r="M29" s="818"/>
      <c r="N29" s="818"/>
      <c r="O29" s="818"/>
      <c r="P29" s="818"/>
      <c r="Q29" s="818"/>
      <c r="R29" s="818"/>
      <c r="S29" s="818"/>
      <c r="T29" s="818"/>
      <c r="U29" s="818"/>
      <c r="V29" s="818"/>
      <c r="W29" s="818"/>
      <c r="X29" s="818"/>
      <c r="Y29" s="818"/>
      <c r="Z29" s="818"/>
      <c r="AA29" s="818"/>
      <c r="AB29" s="818"/>
      <c r="AC29" s="818"/>
      <c r="AD29" s="818"/>
      <c r="AE29" s="818"/>
      <c r="AF29" s="818"/>
      <c r="AG29" s="818"/>
      <c r="AH29" s="818"/>
      <c r="AI29" s="818"/>
      <c r="AJ29" s="818"/>
      <c r="AK29" s="818"/>
      <c r="AL29" s="214"/>
      <c r="AM29" s="214"/>
      <c r="AN29" s="214"/>
      <c r="AO29" s="214"/>
      <c r="AP29" s="161"/>
      <c r="AQ29" s="161"/>
    </row>
    <row r="30" spans="2:43" s="147" customFormat="1" ht="15" customHeight="1" x14ac:dyDescent="0.15">
      <c r="B30" s="161"/>
      <c r="C30" s="161"/>
      <c r="D30" s="837"/>
      <c r="E30" s="837"/>
      <c r="F30" s="818"/>
      <c r="G30" s="818"/>
      <c r="H30" s="818"/>
      <c r="I30" s="818"/>
      <c r="J30" s="818"/>
      <c r="K30" s="818"/>
      <c r="L30" s="818"/>
      <c r="M30" s="818"/>
      <c r="N30" s="818"/>
      <c r="O30" s="818"/>
      <c r="P30" s="818"/>
      <c r="Q30" s="818"/>
      <c r="R30" s="818"/>
      <c r="S30" s="818"/>
      <c r="T30" s="818"/>
      <c r="U30" s="818"/>
      <c r="V30" s="818"/>
      <c r="W30" s="818"/>
      <c r="X30" s="818"/>
      <c r="Y30" s="818"/>
      <c r="Z30" s="818"/>
      <c r="AA30" s="818"/>
      <c r="AB30" s="818"/>
      <c r="AC30" s="818"/>
      <c r="AD30" s="818"/>
      <c r="AE30" s="818"/>
      <c r="AF30" s="818"/>
      <c r="AG30" s="818"/>
      <c r="AH30" s="818"/>
      <c r="AI30" s="818"/>
      <c r="AJ30" s="818"/>
      <c r="AK30" s="818"/>
      <c r="AL30" s="214"/>
      <c r="AM30" s="214"/>
      <c r="AN30" s="214"/>
      <c r="AO30" s="214"/>
      <c r="AP30" s="161"/>
      <c r="AQ30" s="161"/>
    </row>
    <row r="31" spans="2:43" s="147" customFormat="1" ht="15" customHeight="1" x14ac:dyDescent="0.15">
      <c r="B31" s="161"/>
      <c r="C31" s="161"/>
      <c r="D31" s="837"/>
      <c r="E31" s="837"/>
      <c r="F31" s="818"/>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214"/>
      <c r="AM31" s="214"/>
      <c r="AN31" s="214"/>
      <c r="AO31" s="214"/>
      <c r="AP31" s="161"/>
      <c r="AQ31" s="161"/>
    </row>
    <row r="32" spans="2:43" s="147" customFormat="1" ht="15" customHeight="1" x14ac:dyDescent="0.15">
      <c r="B32" s="161"/>
      <c r="C32" s="161"/>
      <c r="D32" s="837"/>
      <c r="E32" s="837"/>
      <c r="F32" s="818"/>
      <c r="G32" s="818"/>
      <c r="H32" s="818"/>
      <c r="I32" s="818"/>
      <c r="J32" s="818"/>
      <c r="K32" s="818"/>
      <c r="L32" s="818"/>
      <c r="M32" s="818"/>
      <c r="N32" s="818"/>
      <c r="O32" s="818"/>
      <c r="P32" s="818"/>
      <c r="Q32" s="818"/>
      <c r="R32" s="818"/>
      <c r="S32" s="818"/>
      <c r="T32" s="818"/>
      <c r="U32" s="818"/>
      <c r="V32" s="818"/>
      <c r="W32" s="818"/>
      <c r="X32" s="818"/>
      <c r="Y32" s="818"/>
      <c r="Z32" s="818"/>
      <c r="AA32" s="818"/>
      <c r="AB32" s="818"/>
      <c r="AC32" s="818"/>
      <c r="AD32" s="818"/>
      <c r="AE32" s="818"/>
      <c r="AF32" s="818"/>
      <c r="AG32" s="818"/>
      <c r="AH32" s="818"/>
      <c r="AI32" s="818"/>
      <c r="AJ32" s="818"/>
      <c r="AK32" s="818"/>
      <c r="AL32" s="214"/>
      <c r="AM32" s="214"/>
      <c r="AN32" s="214"/>
      <c r="AO32" s="214"/>
      <c r="AP32" s="161"/>
      <c r="AQ32" s="161"/>
    </row>
    <row r="33" spans="2:43" s="147" customFormat="1" ht="15" customHeight="1" x14ac:dyDescent="0.15">
      <c r="B33" s="161"/>
      <c r="C33" s="161"/>
      <c r="D33" s="161"/>
      <c r="E33" s="206"/>
      <c r="F33" s="206"/>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14"/>
      <c r="AM33" s="214"/>
      <c r="AN33" s="214"/>
      <c r="AO33" s="214"/>
      <c r="AP33" s="161"/>
      <c r="AQ33" s="161"/>
    </row>
    <row r="34" spans="2:43" s="147" customFormat="1" ht="15" customHeight="1" x14ac:dyDescent="0.15">
      <c r="B34" s="161"/>
      <c r="C34" s="161"/>
      <c r="D34" s="161" t="s">
        <v>106</v>
      </c>
      <c r="E34" s="206"/>
      <c r="F34" s="212"/>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14"/>
      <c r="AM34" s="214"/>
      <c r="AN34" s="214"/>
      <c r="AO34" s="214"/>
      <c r="AP34" s="161"/>
      <c r="AQ34" s="161"/>
    </row>
    <row r="35" spans="2:43" s="147" customFormat="1" ht="15" customHeight="1" x14ac:dyDescent="0.15">
      <c r="B35" s="161"/>
      <c r="C35" s="161"/>
      <c r="D35" s="161"/>
      <c r="E35" s="206"/>
      <c r="F35" s="212"/>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14"/>
      <c r="AM35" s="214"/>
      <c r="AN35" s="214"/>
      <c r="AO35" s="214"/>
      <c r="AP35" s="161"/>
      <c r="AQ35" s="161"/>
    </row>
    <row r="36" spans="2:43" s="147" customFormat="1" ht="15" customHeight="1" x14ac:dyDescent="0.15">
      <c r="B36" s="161"/>
      <c r="C36" s="161"/>
      <c r="D36" s="161"/>
      <c r="E36" s="206"/>
      <c r="F36" s="206"/>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14"/>
      <c r="AM36" s="214"/>
      <c r="AN36" s="214"/>
      <c r="AO36" s="214"/>
      <c r="AP36" s="161"/>
      <c r="AQ36" s="161"/>
    </row>
    <row r="37" spans="2:43" s="147" customFormat="1" ht="15" customHeight="1" x14ac:dyDescent="0.15">
      <c r="B37" s="161"/>
      <c r="C37" s="161"/>
      <c r="D37" s="161"/>
      <c r="E37" s="206"/>
      <c r="F37" s="212"/>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14"/>
      <c r="AM37" s="214"/>
      <c r="AN37" s="214"/>
      <c r="AO37" s="214"/>
      <c r="AP37" s="161"/>
      <c r="AQ37" s="161"/>
    </row>
    <row r="38" spans="2:43" s="147" customFormat="1" ht="15" customHeight="1" x14ac:dyDescent="0.15">
      <c r="B38" s="161"/>
      <c r="C38" s="161"/>
      <c r="D38" s="161"/>
      <c r="E38" s="206"/>
      <c r="F38" s="212"/>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14"/>
      <c r="AM38" s="214"/>
      <c r="AN38" s="214"/>
      <c r="AO38" s="214"/>
      <c r="AP38" s="161"/>
      <c r="AQ38" s="161"/>
    </row>
    <row r="39" spans="2:43" s="147" customFormat="1" ht="15" customHeight="1" x14ac:dyDescent="0.15">
      <c r="B39" s="161"/>
      <c r="C39" s="161"/>
      <c r="D39" s="161"/>
      <c r="E39" s="206"/>
      <c r="F39" s="206"/>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14"/>
      <c r="AM39" s="214"/>
      <c r="AN39" s="214"/>
      <c r="AO39" s="214"/>
      <c r="AP39" s="161"/>
      <c r="AQ39" s="161"/>
    </row>
    <row r="40" spans="2:43" s="147" customFormat="1" ht="15" customHeight="1" x14ac:dyDescent="0.15">
      <c r="B40" s="161"/>
      <c r="C40" s="161"/>
      <c r="D40" s="161"/>
      <c r="E40" s="206"/>
      <c r="F40" s="212"/>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161"/>
      <c r="AM40" s="161"/>
      <c r="AN40" s="161"/>
      <c r="AO40" s="161"/>
      <c r="AP40" s="161"/>
      <c r="AQ40" s="161"/>
    </row>
    <row r="41" spans="2:43" s="147" customFormat="1" ht="15" customHeight="1" x14ac:dyDescent="0.15">
      <c r="B41" s="161"/>
      <c r="C41" s="161"/>
      <c r="D41" s="161"/>
      <c r="E41" s="206"/>
      <c r="F41" s="212"/>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161"/>
      <c r="AM41" s="161"/>
      <c r="AN41" s="161"/>
      <c r="AO41" s="161"/>
      <c r="AP41" s="161"/>
      <c r="AQ41" s="161"/>
    </row>
    <row r="42" spans="2:43" s="147" customFormat="1" ht="15" customHeight="1" x14ac:dyDescent="0.15">
      <c r="B42" s="161"/>
      <c r="C42" s="161"/>
      <c r="D42" s="161"/>
      <c r="E42" s="205"/>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14"/>
      <c r="AM42" s="214"/>
      <c r="AN42" s="214"/>
      <c r="AO42" s="214"/>
      <c r="AP42" s="161"/>
      <c r="AQ42" s="161"/>
    </row>
    <row r="43" spans="2:43" s="147" customFormat="1" ht="15" customHeight="1" x14ac:dyDescent="0.15">
      <c r="B43" s="161"/>
      <c r="C43" s="161"/>
      <c r="D43" s="161"/>
      <c r="E43" s="205"/>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14"/>
      <c r="AM43" s="214"/>
      <c r="AN43" s="214"/>
      <c r="AO43" s="214"/>
      <c r="AP43" s="161"/>
      <c r="AQ43" s="161"/>
    </row>
    <row r="44" spans="2:43" s="147" customFormat="1" ht="15" customHeight="1" x14ac:dyDescent="0.15">
      <c r="B44" s="161"/>
      <c r="C44" s="161"/>
      <c r="D44" s="161"/>
      <c r="E44" s="206"/>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14"/>
      <c r="AM44" s="214"/>
      <c r="AN44" s="214"/>
      <c r="AO44" s="214"/>
      <c r="AP44" s="161"/>
      <c r="AQ44" s="161"/>
    </row>
    <row r="45" spans="2:43" s="147" customFormat="1" ht="15" customHeight="1" x14ac:dyDescent="0.15">
      <c r="B45" s="161"/>
      <c r="C45" s="161"/>
      <c r="D45" s="161"/>
      <c r="E45" s="206"/>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14"/>
      <c r="AM45" s="214"/>
      <c r="AN45" s="214"/>
      <c r="AO45" s="214"/>
      <c r="AP45" s="161"/>
      <c r="AQ45" s="161"/>
    </row>
    <row r="46" spans="2:43" s="147" customFormat="1" ht="15" customHeight="1" x14ac:dyDescent="0.15">
      <c r="B46" s="161"/>
      <c r="C46" s="161"/>
      <c r="D46" s="161"/>
      <c r="E46" s="205"/>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14"/>
      <c r="AM46" s="214"/>
      <c r="AN46" s="214"/>
      <c r="AO46" s="214"/>
      <c r="AP46" s="161"/>
      <c r="AQ46" s="161"/>
    </row>
    <row r="47" spans="2:43" s="147" customFormat="1" ht="15" customHeight="1" x14ac:dyDescent="0.15">
      <c r="B47" s="161"/>
      <c r="C47" s="161"/>
      <c r="D47" s="161"/>
      <c r="E47" s="205"/>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14"/>
      <c r="AM47" s="214"/>
      <c r="AN47" s="214"/>
      <c r="AO47" s="214"/>
      <c r="AP47" s="161"/>
      <c r="AQ47" s="161"/>
    </row>
    <row r="48" spans="2:43" s="147" customFormat="1" ht="15" customHeight="1" x14ac:dyDescent="0.15">
      <c r="B48" s="161"/>
      <c r="C48" s="161"/>
      <c r="D48" s="161"/>
      <c r="E48" s="206"/>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14"/>
      <c r="AM48" s="214"/>
      <c r="AN48" s="214"/>
      <c r="AO48" s="214"/>
      <c r="AP48" s="161"/>
      <c r="AQ48" s="161"/>
    </row>
    <row r="49" spans="2:43" s="147" customFormat="1" ht="15" customHeight="1" x14ac:dyDescent="0.15">
      <c r="B49" s="161"/>
      <c r="C49" s="161"/>
      <c r="D49" s="161"/>
      <c r="E49" s="205"/>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14"/>
      <c r="AM49" s="214"/>
      <c r="AN49" s="214"/>
      <c r="AO49" s="214"/>
      <c r="AP49" s="161"/>
      <c r="AQ49" s="161"/>
    </row>
    <row r="50" spans="2:43" s="147" customFormat="1" ht="15" customHeight="1" x14ac:dyDescent="0.15">
      <c r="B50" s="161"/>
      <c r="C50" s="161"/>
      <c r="D50" s="161"/>
      <c r="E50" s="205"/>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14"/>
      <c r="AM50" s="214"/>
      <c r="AN50" s="214"/>
      <c r="AO50" s="214"/>
      <c r="AP50" s="161"/>
      <c r="AQ50" s="161"/>
    </row>
    <row r="51" spans="2:43" s="147" customFormat="1" ht="15" customHeight="1" x14ac:dyDescent="0.15">
      <c r="B51" s="161"/>
      <c r="C51" s="161"/>
      <c r="D51" s="161"/>
      <c r="E51" s="206"/>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14"/>
      <c r="AM51" s="214"/>
      <c r="AN51" s="214"/>
      <c r="AO51" s="214"/>
      <c r="AP51" s="161"/>
      <c r="AQ51" s="161"/>
    </row>
    <row r="52" spans="2:43" s="147" customFormat="1" ht="15" customHeight="1" x14ac:dyDescent="0.15">
      <c r="B52" s="161"/>
      <c r="C52" s="161"/>
      <c r="D52" s="161"/>
      <c r="E52" s="206"/>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14"/>
      <c r="AM52" s="214"/>
      <c r="AN52" s="214"/>
      <c r="AO52" s="214"/>
      <c r="AP52" s="161"/>
      <c r="AQ52" s="161"/>
    </row>
    <row r="53" spans="2:43" s="147" customFormat="1" ht="15" customHeight="1" x14ac:dyDescent="0.15">
      <c r="B53" s="161"/>
      <c r="C53" s="161"/>
      <c r="D53" s="161"/>
      <c r="E53" s="205"/>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14"/>
      <c r="AM53" s="214"/>
      <c r="AN53" s="214"/>
      <c r="AO53" s="214"/>
      <c r="AP53" s="161"/>
      <c r="AQ53" s="161"/>
    </row>
    <row r="54" spans="2:43" s="147" customFormat="1" ht="15" customHeight="1" x14ac:dyDescent="0.15">
      <c r="B54" s="161"/>
      <c r="C54" s="161"/>
      <c r="D54" s="161"/>
      <c r="E54" s="205"/>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14"/>
      <c r="AM54" s="214"/>
      <c r="AN54" s="214"/>
      <c r="AO54" s="214"/>
      <c r="AP54" s="161"/>
      <c r="AQ54" s="161"/>
    </row>
    <row r="55" spans="2:43" s="147" customFormat="1" ht="15" customHeight="1" x14ac:dyDescent="0.15">
      <c r="B55" s="161"/>
      <c r="C55" s="161"/>
      <c r="D55" s="161"/>
      <c r="E55" s="206"/>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14"/>
      <c r="AM55" s="214"/>
      <c r="AN55" s="214"/>
      <c r="AO55" s="214"/>
      <c r="AP55" s="161"/>
      <c r="AQ55" s="161"/>
    </row>
    <row r="56" spans="2:43" s="147" customFormat="1" ht="13.5" customHeight="1" x14ac:dyDescent="0.1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row>
    <row r="57" spans="2:43" s="147" customFormat="1" ht="13.5" customHeight="1" x14ac:dyDescent="0.15">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row>
    <row r="58" spans="2:43" s="147" customFormat="1" ht="13.5" customHeight="1" x14ac:dyDescent="0.15">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row>
    <row r="59" spans="2:43" s="147" customFormat="1" ht="13.5" customHeight="1" x14ac:dyDescent="0.15">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row>
    <row r="60" spans="2:43" s="147" customFormat="1" ht="13.5" customHeight="1" x14ac:dyDescent="0.15">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row>
    <row r="61" spans="2:43" s="147" customFormat="1" ht="13.5" customHeight="1" x14ac:dyDescent="0.15">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row>
    <row r="62" spans="2:43" s="147" customFormat="1" ht="13.5" customHeight="1" x14ac:dyDescent="0.15">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row>
    <row r="63" spans="2:43" s="147" customFormat="1" ht="13.5" customHeight="1" x14ac:dyDescent="0.15">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row>
    <row r="64" spans="2:43" s="147" customFormat="1" ht="13.5" customHeight="1" x14ac:dyDescent="0.15">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row>
    <row r="65" spans="2:41" s="147" customFormat="1" ht="13.5" customHeight="1" x14ac:dyDescent="0.15">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row>
    <row r="66" spans="2:41" s="147" customFormat="1" ht="13.5" customHeight="1" x14ac:dyDescent="0.15">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row>
    <row r="67" spans="2:41" s="147" customFormat="1" ht="13.5" customHeight="1" x14ac:dyDescent="0.15">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row>
    <row r="68" spans="2:41" s="147" customFormat="1" ht="13.5" customHeight="1" x14ac:dyDescent="0.15">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row>
    <row r="69" spans="2:41" s="147" customFormat="1" ht="13.5" customHeight="1" x14ac:dyDescent="0.15">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row>
    <row r="70" spans="2:41" s="147" customFormat="1" ht="13.5" customHeight="1" x14ac:dyDescent="0.15">
      <c r="AD70" s="135"/>
      <c r="AE70" s="135"/>
      <c r="AF70" s="135"/>
      <c r="AG70" s="135"/>
      <c r="AH70" s="135"/>
      <c r="AI70" s="135"/>
      <c r="AJ70" s="135"/>
      <c r="AK70" s="135"/>
      <c r="AL70" s="135"/>
      <c r="AM70" s="135"/>
      <c r="AN70" s="135"/>
      <c r="AO70" s="135"/>
    </row>
    <row r="71" spans="2:41" s="147" customFormat="1" ht="13.5" customHeight="1" x14ac:dyDescent="0.15">
      <c r="AD71" s="135"/>
      <c r="AE71" s="135"/>
      <c r="AF71" s="135"/>
      <c r="AG71" s="135"/>
      <c r="AH71" s="135"/>
      <c r="AI71" s="135"/>
      <c r="AJ71" s="135"/>
      <c r="AK71" s="135"/>
      <c r="AL71" s="135"/>
      <c r="AM71" s="135"/>
      <c r="AN71" s="135"/>
      <c r="AO71" s="135"/>
    </row>
    <row r="72" spans="2:41" s="147" customFormat="1" ht="13.5" customHeight="1" x14ac:dyDescent="0.15">
      <c r="AD72" s="135"/>
      <c r="AE72" s="135"/>
      <c r="AF72" s="135"/>
      <c r="AG72" s="135"/>
      <c r="AH72" s="135"/>
      <c r="AI72" s="135"/>
      <c r="AJ72" s="135"/>
      <c r="AK72" s="135"/>
      <c r="AL72" s="135"/>
      <c r="AM72" s="135"/>
      <c r="AN72" s="135"/>
      <c r="AO72" s="135"/>
    </row>
    <row r="73" spans="2:41" s="147" customFormat="1" ht="13.5" customHeight="1" x14ac:dyDescent="0.15">
      <c r="AD73" s="135"/>
      <c r="AE73" s="135"/>
      <c r="AF73" s="135"/>
      <c r="AG73" s="135"/>
      <c r="AH73" s="135"/>
      <c r="AI73" s="135"/>
      <c r="AJ73" s="135"/>
      <c r="AK73" s="135"/>
      <c r="AL73" s="135"/>
      <c r="AM73" s="135"/>
      <c r="AN73" s="135"/>
      <c r="AO73" s="135"/>
    </row>
    <row r="74" spans="2:41" s="147" customFormat="1" ht="13.5" customHeight="1" x14ac:dyDescent="0.15">
      <c r="AD74" s="135"/>
      <c r="AE74" s="135"/>
      <c r="AF74" s="135"/>
      <c r="AG74" s="135"/>
      <c r="AH74" s="135"/>
      <c r="AI74" s="135"/>
      <c r="AJ74" s="135"/>
      <c r="AK74" s="135"/>
      <c r="AL74" s="135"/>
      <c r="AM74" s="135"/>
      <c r="AN74" s="135"/>
      <c r="AO74" s="135"/>
    </row>
    <row r="75" spans="2:41" s="147" customFormat="1" ht="13.5" customHeight="1" x14ac:dyDescent="0.15">
      <c r="AD75" s="135"/>
      <c r="AE75" s="135"/>
      <c r="AF75" s="135"/>
      <c r="AG75" s="135"/>
      <c r="AH75" s="135"/>
      <c r="AI75" s="135"/>
      <c r="AJ75" s="135"/>
      <c r="AK75" s="135"/>
      <c r="AL75" s="135"/>
      <c r="AM75" s="135"/>
      <c r="AN75" s="135"/>
      <c r="AO75" s="135"/>
    </row>
    <row r="76" spans="2:41" s="147" customFormat="1" ht="13.5" customHeight="1" x14ac:dyDescent="0.15">
      <c r="AD76" s="135"/>
      <c r="AE76" s="135"/>
      <c r="AF76" s="135"/>
      <c r="AG76" s="135"/>
      <c r="AH76" s="135"/>
      <c r="AI76" s="135"/>
      <c r="AJ76" s="135"/>
      <c r="AK76" s="135"/>
      <c r="AL76" s="135"/>
      <c r="AM76" s="135"/>
      <c r="AN76" s="135"/>
      <c r="AO76" s="135"/>
    </row>
    <row r="77" spans="2:41" s="147" customFormat="1" ht="13.5" customHeight="1" x14ac:dyDescent="0.15">
      <c r="AD77" s="135"/>
      <c r="AE77" s="135"/>
      <c r="AF77" s="135"/>
      <c r="AG77" s="135"/>
      <c r="AH77" s="135"/>
      <c r="AI77" s="135"/>
      <c r="AJ77" s="135"/>
      <c r="AK77" s="135"/>
      <c r="AL77" s="135"/>
      <c r="AM77" s="135"/>
      <c r="AN77" s="135"/>
      <c r="AO77" s="135"/>
    </row>
    <row r="78" spans="2:41" s="147" customFormat="1" ht="13.5" customHeight="1" x14ac:dyDescent="0.15">
      <c r="AD78" s="135"/>
      <c r="AE78" s="135"/>
      <c r="AF78" s="135"/>
      <c r="AG78" s="135"/>
      <c r="AH78" s="135"/>
      <c r="AI78" s="135"/>
      <c r="AJ78" s="135"/>
      <c r="AK78" s="135"/>
      <c r="AL78" s="135"/>
      <c r="AM78" s="135"/>
      <c r="AN78" s="135"/>
      <c r="AO78" s="135"/>
    </row>
    <row r="79" spans="2:41" s="147" customFormat="1" ht="13.5" customHeight="1" x14ac:dyDescent="0.15">
      <c r="AD79" s="135"/>
      <c r="AE79" s="135"/>
      <c r="AF79" s="135"/>
      <c r="AG79" s="135"/>
      <c r="AH79" s="135"/>
      <c r="AI79" s="135"/>
      <c r="AJ79" s="135"/>
      <c r="AK79" s="135"/>
      <c r="AL79" s="135"/>
      <c r="AM79" s="135"/>
      <c r="AN79" s="135"/>
      <c r="AO79" s="135"/>
    </row>
    <row r="80" spans="2:41" s="147" customFormat="1" ht="13.5" customHeight="1" x14ac:dyDescent="0.15">
      <c r="AD80" s="135"/>
      <c r="AE80" s="135"/>
      <c r="AF80" s="135"/>
      <c r="AG80" s="135"/>
      <c r="AH80" s="135"/>
      <c r="AI80" s="135"/>
      <c r="AJ80" s="135"/>
      <c r="AK80" s="135"/>
      <c r="AL80" s="135"/>
      <c r="AM80" s="135"/>
      <c r="AN80" s="135"/>
      <c r="AO80" s="135"/>
    </row>
    <row r="81" spans="30:41" s="147" customFormat="1" ht="13.5" customHeight="1" x14ac:dyDescent="0.15">
      <c r="AD81" s="135"/>
      <c r="AE81" s="135"/>
      <c r="AF81" s="135"/>
      <c r="AG81" s="135"/>
      <c r="AH81" s="135"/>
      <c r="AI81" s="135"/>
      <c r="AJ81" s="135"/>
      <c r="AK81" s="135"/>
      <c r="AL81" s="135"/>
      <c r="AM81" s="135"/>
      <c r="AN81" s="135"/>
      <c r="AO81" s="135"/>
    </row>
    <row r="82" spans="30:41" s="147" customFormat="1" ht="13.5" customHeight="1" x14ac:dyDescent="0.15">
      <c r="AD82" s="135"/>
      <c r="AE82" s="135"/>
      <c r="AF82" s="135"/>
      <c r="AG82" s="135"/>
      <c r="AH82" s="135"/>
      <c r="AI82" s="135"/>
      <c r="AJ82" s="135"/>
      <c r="AK82" s="135"/>
      <c r="AL82" s="135"/>
      <c r="AM82" s="135"/>
      <c r="AN82" s="135"/>
      <c r="AO82" s="135"/>
    </row>
    <row r="83" spans="30:41" s="147" customFormat="1" ht="13.5" customHeight="1" x14ac:dyDescent="0.15">
      <c r="AD83" s="135"/>
      <c r="AE83" s="135"/>
      <c r="AF83" s="135"/>
      <c r="AG83" s="135"/>
      <c r="AH83" s="135"/>
      <c r="AI83" s="135"/>
      <c r="AJ83" s="135"/>
      <c r="AK83" s="135"/>
      <c r="AL83" s="135"/>
      <c r="AM83" s="135"/>
      <c r="AN83" s="135"/>
      <c r="AO83" s="135"/>
    </row>
    <row r="84" spans="30:41" s="147" customFormat="1" ht="13.5" customHeight="1" x14ac:dyDescent="0.15">
      <c r="AD84" s="135"/>
      <c r="AE84" s="135"/>
      <c r="AF84" s="135"/>
      <c r="AG84" s="135"/>
      <c r="AH84" s="135"/>
      <c r="AI84" s="135"/>
      <c r="AJ84" s="135"/>
      <c r="AK84" s="135"/>
      <c r="AL84" s="135"/>
      <c r="AM84" s="135"/>
      <c r="AN84" s="135"/>
      <c r="AO84" s="135"/>
    </row>
    <row r="85" spans="30:41" s="147" customFormat="1" ht="13.5" customHeight="1" x14ac:dyDescent="0.15">
      <c r="AD85" s="135"/>
      <c r="AE85" s="135"/>
      <c r="AF85" s="135"/>
      <c r="AG85" s="135"/>
      <c r="AH85" s="135"/>
      <c r="AI85" s="135"/>
      <c r="AJ85" s="135"/>
      <c r="AK85" s="135"/>
      <c r="AL85" s="135"/>
      <c r="AM85" s="135"/>
      <c r="AN85" s="135"/>
      <c r="AO85" s="135"/>
    </row>
    <row r="86" spans="30:41" s="147" customFormat="1" ht="13.5" customHeight="1" x14ac:dyDescent="0.15">
      <c r="AD86" s="135"/>
      <c r="AE86" s="135"/>
      <c r="AF86" s="135"/>
      <c r="AG86" s="135"/>
      <c r="AH86" s="135"/>
      <c r="AI86" s="135"/>
      <c r="AJ86" s="135"/>
      <c r="AK86" s="135"/>
      <c r="AL86" s="135"/>
      <c r="AM86" s="135"/>
      <c r="AN86" s="135"/>
      <c r="AO86" s="135"/>
    </row>
    <row r="87" spans="30:41" s="147" customFormat="1" ht="13.5" customHeight="1" x14ac:dyDescent="0.15">
      <c r="AD87" s="135"/>
      <c r="AE87" s="135"/>
      <c r="AF87" s="135"/>
      <c r="AG87" s="135"/>
      <c r="AH87" s="135"/>
      <c r="AI87" s="135"/>
      <c r="AJ87" s="135"/>
      <c r="AK87" s="135"/>
      <c r="AL87" s="135"/>
      <c r="AM87" s="135"/>
      <c r="AN87" s="135"/>
      <c r="AO87" s="135"/>
    </row>
    <row r="88" spans="30:41" s="147" customFormat="1" ht="13.5" customHeight="1" x14ac:dyDescent="0.15">
      <c r="AD88" s="135"/>
      <c r="AE88" s="135"/>
      <c r="AF88" s="135"/>
      <c r="AG88" s="135"/>
      <c r="AH88" s="135"/>
      <c r="AI88" s="135"/>
      <c r="AJ88" s="135"/>
      <c r="AK88" s="135"/>
      <c r="AL88" s="135"/>
      <c r="AM88" s="135"/>
      <c r="AN88" s="135"/>
      <c r="AO88" s="135"/>
    </row>
    <row r="89" spans="30:41" s="147" customFormat="1" ht="13.5" customHeight="1" x14ac:dyDescent="0.15">
      <c r="AD89" s="135"/>
      <c r="AE89" s="135"/>
      <c r="AF89" s="135"/>
      <c r="AG89" s="135"/>
      <c r="AH89" s="135"/>
      <c r="AI89" s="135"/>
      <c r="AJ89" s="135"/>
      <c r="AK89" s="135"/>
      <c r="AL89" s="135"/>
      <c r="AM89" s="135"/>
      <c r="AN89" s="135"/>
      <c r="AO89" s="135"/>
    </row>
    <row r="90" spans="30:41" s="147" customFormat="1" ht="13.5" customHeight="1" x14ac:dyDescent="0.15">
      <c r="AD90" s="135"/>
      <c r="AE90" s="135"/>
      <c r="AF90" s="135"/>
      <c r="AG90" s="135"/>
      <c r="AH90" s="135"/>
      <c r="AI90" s="135"/>
      <c r="AJ90" s="135"/>
      <c r="AK90" s="135"/>
      <c r="AL90" s="135"/>
      <c r="AM90" s="135"/>
      <c r="AN90" s="135"/>
      <c r="AO90" s="135"/>
    </row>
    <row r="91" spans="30:41" s="147" customFormat="1" ht="13.5" customHeight="1" x14ac:dyDescent="0.15">
      <c r="AD91" s="135"/>
      <c r="AE91" s="135"/>
      <c r="AF91" s="135"/>
      <c r="AG91" s="135"/>
      <c r="AH91" s="135"/>
      <c r="AI91" s="135"/>
      <c r="AJ91" s="135"/>
      <c r="AK91" s="135"/>
      <c r="AL91" s="135"/>
      <c r="AM91" s="135"/>
      <c r="AN91" s="135"/>
      <c r="AO91" s="135"/>
    </row>
    <row r="92" spans="30:41" s="147" customFormat="1" ht="13.5" customHeight="1" x14ac:dyDescent="0.15">
      <c r="AD92" s="135"/>
      <c r="AE92" s="135"/>
      <c r="AF92" s="135"/>
      <c r="AG92" s="135"/>
      <c r="AH92" s="135"/>
      <c r="AI92" s="135"/>
      <c r="AJ92" s="135"/>
      <c r="AK92" s="135"/>
      <c r="AL92" s="135"/>
      <c r="AM92" s="135"/>
      <c r="AN92" s="135"/>
      <c r="AO92" s="135"/>
    </row>
    <row r="93" spans="30:41" s="147" customFormat="1" ht="13.5" customHeight="1" x14ac:dyDescent="0.15">
      <c r="AD93" s="135"/>
      <c r="AE93" s="135"/>
      <c r="AF93" s="135"/>
      <c r="AG93" s="135"/>
      <c r="AH93" s="135"/>
      <c r="AI93" s="135"/>
      <c r="AJ93" s="135"/>
      <c r="AK93" s="135"/>
      <c r="AL93" s="135"/>
      <c r="AM93" s="135"/>
      <c r="AN93" s="135"/>
      <c r="AO93" s="135"/>
    </row>
    <row r="94" spans="30:41" s="147" customFormat="1" ht="13.5" customHeight="1" x14ac:dyDescent="0.15">
      <c r="AD94" s="135"/>
      <c r="AE94" s="135"/>
      <c r="AF94" s="135"/>
      <c r="AG94" s="135"/>
      <c r="AH94" s="135"/>
      <c r="AI94" s="135"/>
      <c r="AJ94" s="135"/>
      <c r="AK94" s="135"/>
      <c r="AL94" s="135"/>
      <c r="AM94" s="135"/>
      <c r="AN94" s="135"/>
      <c r="AO94" s="135"/>
    </row>
    <row r="95" spans="30:41" s="147" customFormat="1" ht="13.5" customHeight="1" x14ac:dyDescent="0.15">
      <c r="AD95" s="135"/>
      <c r="AE95" s="135"/>
      <c r="AF95" s="135"/>
      <c r="AG95" s="135"/>
      <c r="AH95" s="135"/>
      <c r="AI95" s="135"/>
      <c r="AJ95" s="135"/>
      <c r="AK95" s="135"/>
      <c r="AL95" s="135"/>
      <c r="AM95" s="135"/>
      <c r="AN95" s="135"/>
      <c r="AO95" s="135"/>
    </row>
    <row r="96" spans="30:41" s="147" customFormat="1" ht="13.5" customHeight="1" x14ac:dyDescent="0.15">
      <c r="AD96" s="135"/>
      <c r="AE96" s="135"/>
      <c r="AF96" s="135"/>
      <c r="AG96" s="135"/>
      <c r="AH96" s="135"/>
      <c r="AI96" s="135"/>
      <c r="AJ96" s="135"/>
      <c r="AK96" s="135"/>
      <c r="AL96" s="135"/>
      <c r="AM96" s="135"/>
      <c r="AN96" s="135"/>
      <c r="AO96" s="135"/>
    </row>
    <row r="97" spans="30:41" s="147" customFormat="1" ht="13.5" customHeight="1" x14ac:dyDescent="0.15">
      <c r="AD97" s="135"/>
      <c r="AE97" s="135"/>
      <c r="AF97" s="135"/>
      <c r="AG97" s="135"/>
      <c r="AH97" s="135"/>
      <c r="AI97" s="135"/>
      <c r="AJ97" s="135"/>
      <c r="AK97" s="135"/>
      <c r="AL97" s="135"/>
      <c r="AM97" s="135"/>
      <c r="AN97" s="135"/>
      <c r="AO97" s="135"/>
    </row>
    <row r="98" spans="30:41" s="147" customFormat="1" ht="13.5" customHeight="1" x14ac:dyDescent="0.15">
      <c r="AD98" s="135"/>
      <c r="AE98" s="135"/>
      <c r="AF98" s="135"/>
      <c r="AG98" s="135"/>
      <c r="AH98" s="135"/>
      <c r="AI98" s="135"/>
      <c r="AJ98" s="135"/>
      <c r="AK98" s="135"/>
      <c r="AL98" s="135"/>
      <c r="AM98" s="135"/>
      <c r="AN98" s="135"/>
      <c r="AO98" s="135"/>
    </row>
    <row r="99" spans="30:41" s="147" customFormat="1" ht="13.5" customHeight="1" x14ac:dyDescent="0.15">
      <c r="AD99" s="135"/>
      <c r="AE99" s="135"/>
      <c r="AF99" s="135"/>
      <c r="AG99" s="135"/>
      <c r="AH99" s="135"/>
      <c r="AI99" s="135"/>
      <c r="AJ99" s="135"/>
      <c r="AK99" s="135"/>
      <c r="AL99" s="135"/>
      <c r="AM99" s="135"/>
      <c r="AN99" s="135"/>
      <c r="AO99" s="135"/>
    </row>
    <row r="100" spans="30:41" s="147" customFormat="1" ht="13.5" customHeight="1" x14ac:dyDescent="0.15">
      <c r="AD100" s="135"/>
      <c r="AE100" s="135"/>
      <c r="AF100" s="135"/>
      <c r="AG100" s="135"/>
      <c r="AH100" s="135"/>
      <c r="AI100" s="135"/>
      <c r="AJ100" s="135"/>
      <c r="AK100" s="135"/>
      <c r="AL100" s="135"/>
      <c r="AM100" s="135"/>
      <c r="AN100" s="135"/>
      <c r="AO100" s="135"/>
    </row>
    <row r="101" spans="30:41" s="147" customFormat="1" ht="13.5" customHeight="1" x14ac:dyDescent="0.15">
      <c r="AD101" s="135"/>
      <c r="AE101" s="135"/>
      <c r="AF101" s="135"/>
      <c r="AG101" s="135"/>
      <c r="AH101" s="135"/>
      <c r="AI101" s="135"/>
      <c r="AJ101" s="135"/>
      <c r="AK101" s="135"/>
      <c r="AL101" s="135"/>
      <c r="AM101" s="135"/>
      <c r="AN101" s="135"/>
      <c r="AO101" s="135"/>
    </row>
    <row r="102" spans="30:41" s="147" customFormat="1" ht="13.5" customHeight="1" x14ac:dyDescent="0.15">
      <c r="AD102" s="135"/>
      <c r="AE102" s="135"/>
      <c r="AF102" s="135"/>
      <c r="AG102" s="135"/>
      <c r="AH102" s="135"/>
      <c r="AI102" s="135"/>
      <c r="AJ102" s="135"/>
      <c r="AK102" s="135"/>
      <c r="AL102" s="135"/>
      <c r="AM102" s="135"/>
      <c r="AN102" s="135"/>
      <c r="AO102" s="135"/>
    </row>
    <row r="103" spans="30:41" s="147" customFormat="1" ht="13.5" customHeight="1" x14ac:dyDescent="0.15">
      <c r="AD103" s="135"/>
      <c r="AE103" s="135"/>
      <c r="AF103" s="135"/>
      <c r="AG103" s="135"/>
      <c r="AH103" s="135"/>
      <c r="AI103" s="135"/>
      <c r="AJ103" s="135"/>
      <c r="AK103" s="135"/>
      <c r="AL103" s="135"/>
      <c r="AM103" s="135"/>
      <c r="AN103" s="135"/>
      <c r="AO103" s="135"/>
    </row>
    <row r="104" spans="30:41" s="147" customFormat="1" ht="13.5" customHeight="1" x14ac:dyDescent="0.15">
      <c r="AD104" s="135"/>
      <c r="AE104" s="135"/>
      <c r="AF104" s="135"/>
      <c r="AG104" s="135"/>
      <c r="AH104" s="135"/>
      <c r="AI104" s="135"/>
      <c r="AJ104" s="135"/>
      <c r="AK104" s="135"/>
      <c r="AL104" s="135"/>
      <c r="AM104" s="135"/>
      <c r="AN104" s="135"/>
      <c r="AO104" s="135"/>
    </row>
    <row r="105" spans="30:41" s="147" customFormat="1" ht="13.5" customHeight="1" x14ac:dyDescent="0.15">
      <c r="AD105" s="135"/>
      <c r="AE105" s="135"/>
      <c r="AF105" s="135"/>
      <c r="AG105" s="135"/>
      <c r="AH105" s="135"/>
      <c r="AI105" s="135"/>
      <c r="AJ105" s="135"/>
      <c r="AK105" s="135"/>
      <c r="AL105" s="135"/>
      <c r="AM105" s="135"/>
      <c r="AN105" s="135"/>
      <c r="AO105" s="135"/>
    </row>
    <row r="106" spans="30:41" s="147" customFormat="1" ht="13.5" customHeight="1" x14ac:dyDescent="0.15">
      <c r="AD106" s="135"/>
      <c r="AE106" s="135"/>
      <c r="AF106" s="135"/>
      <c r="AG106" s="135"/>
      <c r="AH106" s="135"/>
      <c r="AI106" s="135"/>
      <c r="AJ106" s="135"/>
      <c r="AK106" s="135"/>
      <c r="AL106" s="135"/>
      <c r="AM106" s="135"/>
      <c r="AN106" s="135"/>
      <c r="AO106" s="135"/>
    </row>
    <row r="107" spans="30:41" s="147" customFormat="1" ht="13.5" customHeight="1" x14ac:dyDescent="0.15">
      <c r="AD107" s="135"/>
      <c r="AE107" s="135"/>
      <c r="AF107" s="135"/>
      <c r="AG107" s="135"/>
      <c r="AH107" s="135"/>
      <c r="AI107" s="135"/>
      <c r="AJ107" s="135"/>
      <c r="AK107" s="135"/>
      <c r="AL107" s="135"/>
      <c r="AM107" s="135"/>
      <c r="AN107" s="135"/>
      <c r="AO107" s="135"/>
    </row>
    <row r="108" spans="30:41" s="147" customFormat="1" ht="13.5" customHeight="1" x14ac:dyDescent="0.15">
      <c r="AD108" s="135"/>
      <c r="AE108" s="135"/>
      <c r="AF108" s="135"/>
      <c r="AG108" s="135"/>
      <c r="AH108" s="135"/>
      <c r="AI108" s="135"/>
      <c r="AJ108" s="135"/>
      <c r="AK108" s="135"/>
      <c r="AL108" s="135"/>
      <c r="AM108" s="135"/>
      <c r="AN108" s="135"/>
      <c r="AO108" s="135"/>
    </row>
    <row r="109" spans="30:41" s="147" customFormat="1" ht="13.5" customHeight="1" x14ac:dyDescent="0.15">
      <c r="AD109" s="135"/>
      <c r="AE109" s="135"/>
      <c r="AF109" s="135"/>
      <c r="AG109" s="135"/>
      <c r="AH109" s="135"/>
      <c r="AI109" s="135"/>
      <c r="AJ109" s="135"/>
      <c r="AK109" s="135"/>
      <c r="AL109" s="135"/>
      <c r="AM109" s="135"/>
      <c r="AN109" s="135"/>
      <c r="AO109" s="135"/>
    </row>
    <row r="110" spans="30:41" s="147" customFormat="1" ht="13.5" customHeight="1" x14ac:dyDescent="0.15">
      <c r="AD110" s="135"/>
      <c r="AE110" s="135"/>
      <c r="AF110" s="135"/>
      <c r="AG110" s="135"/>
      <c r="AH110" s="135"/>
      <c r="AI110" s="135"/>
      <c r="AJ110" s="135"/>
      <c r="AK110" s="135"/>
      <c r="AL110" s="135"/>
      <c r="AM110" s="135"/>
      <c r="AN110" s="135"/>
      <c r="AO110" s="135"/>
    </row>
    <row r="111" spans="30:41" s="147" customFormat="1" ht="13.5" customHeight="1" x14ac:dyDescent="0.15">
      <c r="AD111" s="135"/>
      <c r="AE111" s="135"/>
      <c r="AF111" s="135"/>
      <c r="AG111" s="135"/>
      <c r="AH111" s="135"/>
      <c r="AI111" s="135"/>
      <c r="AJ111" s="135"/>
      <c r="AK111" s="135"/>
      <c r="AL111" s="135"/>
      <c r="AM111" s="135"/>
      <c r="AN111" s="135"/>
      <c r="AO111" s="135"/>
    </row>
    <row r="112" spans="30:41" s="147" customFormat="1" ht="13.5" customHeight="1" x14ac:dyDescent="0.15">
      <c r="AD112" s="135"/>
      <c r="AE112" s="135"/>
      <c r="AF112" s="135"/>
      <c r="AG112" s="135"/>
      <c r="AH112" s="135"/>
      <c r="AI112" s="135"/>
      <c r="AJ112" s="135"/>
      <c r="AK112" s="135"/>
      <c r="AL112" s="135"/>
      <c r="AM112" s="135"/>
      <c r="AN112" s="135"/>
      <c r="AO112" s="135"/>
    </row>
    <row r="113" spans="30:41" s="147" customFormat="1" ht="13.5" customHeight="1" x14ac:dyDescent="0.15">
      <c r="AD113" s="135"/>
      <c r="AE113" s="135"/>
      <c r="AF113" s="135"/>
      <c r="AG113" s="135"/>
      <c r="AH113" s="135"/>
      <c r="AI113" s="135"/>
      <c r="AJ113" s="135"/>
      <c r="AK113" s="135"/>
      <c r="AL113" s="135"/>
      <c r="AM113" s="135"/>
      <c r="AN113" s="135"/>
      <c r="AO113" s="135"/>
    </row>
    <row r="114" spans="30:41" s="147" customFormat="1" ht="13.5" customHeight="1" x14ac:dyDescent="0.15">
      <c r="AD114" s="135"/>
      <c r="AE114" s="135"/>
      <c r="AF114" s="135"/>
      <c r="AG114" s="135"/>
      <c r="AH114" s="135"/>
      <c r="AI114" s="135"/>
      <c r="AJ114" s="135"/>
      <c r="AK114" s="135"/>
      <c r="AL114" s="135"/>
      <c r="AM114" s="135"/>
      <c r="AN114" s="135"/>
      <c r="AO114" s="135"/>
    </row>
    <row r="115" spans="30:41" s="147" customFormat="1" ht="13.5" customHeight="1" x14ac:dyDescent="0.15">
      <c r="AD115" s="135"/>
      <c r="AE115" s="135"/>
      <c r="AF115" s="135"/>
      <c r="AG115" s="135"/>
      <c r="AH115" s="135"/>
      <c r="AI115" s="135"/>
      <c r="AJ115" s="135"/>
      <c r="AK115" s="135"/>
      <c r="AL115" s="135"/>
      <c r="AM115" s="135"/>
      <c r="AN115" s="135"/>
      <c r="AO115" s="135"/>
    </row>
    <row r="116" spans="30:41" s="147" customFormat="1" ht="13.5" customHeight="1" x14ac:dyDescent="0.15">
      <c r="AD116" s="135"/>
      <c r="AE116" s="135"/>
      <c r="AF116" s="135"/>
      <c r="AG116" s="135"/>
      <c r="AH116" s="135"/>
      <c r="AI116" s="135"/>
      <c r="AJ116" s="135"/>
      <c r="AK116" s="135"/>
      <c r="AL116" s="135"/>
      <c r="AM116" s="135"/>
      <c r="AN116" s="135"/>
      <c r="AO116" s="135"/>
    </row>
    <row r="117" spans="30:41" s="147" customFormat="1" ht="13.5" customHeight="1" x14ac:dyDescent="0.15">
      <c r="AD117" s="135"/>
      <c r="AE117" s="135"/>
      <c r="AF117" s="135"/>
      <c r="AG117" s="135"/>
      <c r="AH117" s="135"/>
      <c r="AI117" s="135"/>
      <c r="AJ117" s="135"/>
      <c r="AK117" s="135"/>
      <c r="AL117" s="135"/>
      <c r="AM117" s="135"/>
      <c r="AN117" s="135"/>
      <c r="AO117" s="135"/>
    </row>
    <row r="118" spans="30:41" s="147" customFormat="1" ht="13.5" customHeight="1" x14ac:dyDescent="0.15">
      <c r="AD118" s="135"/>
      <c r="AE118" s="135"/>
      <c r="AF118" s="135"/>
      <c r="AG118" s="135"/>
      <c r="AH118" s="135"/>
      <c r="AI118" s="135"/>
      <c r="AJ118" s="135"/>
      <c r="AK118" s="135"/>
      <c r="AL118" s="135"/>
      <c r="AM118" s="135"/>
      <c r="AN118" s="135"/>
      <c r="AO118" s="135"/>
    </row>
    <row r="119" spans="30:41" s="147" customFormat="1" ht="13.5" customHeight="1" x14ac:dyDescent="0.15">
      <c r="AD119" s="135"/>
      <c r="AE119" s="135"/>
      <c r="AF119" s="135"/>
      <c r="AG119" s="135"/>
      <c r="AH119" s="135"/>
      <c r="AI119" s="135"/>
      <c r="AJ119" s="135"/>
      <c r="AK119" s="135"/>
      <c r="AL119" s="135"/>
      <c r="AM119" s="135"/>
      <c r="AN119" s="135"/>
      <c r="AO119" s="135"/>
    </row>
    <row r="120" spans="30:41" s="147" customFormat="1" ht="13.5" customHeight="1" x14ac:dyDescent="0.15">
      <c r="AD120" s="135"/>
      <c r="AE120" s="135"/>
      <c r="AF120" s="135"/>
      <c r="AG120" s="135"/>
      <c r="AH120" s="135"/>
      <c r="AI120" s="135"/>
      <c r="AJ120" s="135"/>
      <c r="AK120" s="135"/>
      <c r="AL120" s="135"/>
      <c r="AM120" s="135"/>
      <c r="AN120" s="135"/>
      <c r="AO120" s="135"/>
    </row>
    <row r="121" spans="30:41" s="147" customFormat="1" ht="13.5" customHeight="1" x14ac:dyDescent="0.15">
      <c r="AD121" s="135"/>
      <c r="AE121" s="135"/>
      <c r="AF121" s="135"/>
      <c r="AG121" s="135"/>
      <c r="AH121" s="135"/>
      <c r="AI121" s="135"/>
      <c r="AJ121" s="135"/>
      <c r="AK121" s="135"/>
      <c r="AL121" s="135"/>
      <c r="AM121" s="135"/>
      <c r="AN121" s="135"/>
      <c r="AO121" s="135"/>
    </row>
    <row r="122" spans="30:41" s="147" customFormat="1" ht="13.5" customHeight="1" x14ac:dyDescent="0.15">
      <c r="AD122" s="135"/>
      <c r="AE122" s="135"/>
      <c r="AF122" s="135"/>
      <c r="AG122" s="135"/>
      <c r="AH122" s="135"/>
      <c r="AI122" s="135"/>
      <c r="AJ122" s="135"/>
      <c r="AK122" s="135"/>
      <c r="AL122" s="135"/>
      <c r="AM122" s="135"/>
      <c r="AN122" s="135"/>
      <c r="AO122" s="135"/>
    </row>
    <row r="123" spans="30:41" s="147" customFormat="1" ht="13.5" customHeight="1" x14ac:dyDescent="0.15">
      <c r="AD123" s="135"/>
      <c r="AE123" s="135"/>
      <c r="AF123" s="135"/>
      <c r="AG123" s="135"/>
      <c r="AH123" s="135"/>
      <c r="AI123" s="135"/>
      <c r="AJ123" s="135"/>
      <c r="AK123" s="135"/>
      <c r="AL123" s="135"/>
      <c r="AM123" s="135"/>
      <c r="AN123" s="135"/>
      <c r="AO123" s="135"/>
    </row>
    <row r="124" spans="30:41" s="147" customFormat="1" ht="13.5" customHeight="1" x14ac:dyDescent="0.15">
      <c r="AD124" s="135"/>
      <c r="AE124" s="135"/>
      <c r="AF124" s="135"/>
      <c r="AG124" s="135"/>
      <c r="AH124" s="135"/>
      <c r="AI124" s="135"/>
      <c r="AJ124" s="135"/>
      <c r="AK124" s="135"/>
      <c r="AL124" s="135"/>
      <c r="AM124" s="135"/>
      <c r="AN124" s="135"/>
      <c r="AO124" s="135"/>
    </row>
    <row r="125" spans="30:41" s="147" customFormat="1" ht="13.5" customHeight="1" x14ac:dyDescent="0.15">
      <c r="AD125" s="135"/>
      <c r="AE125" s="135"/>
      <c r="AF125" s="135"/>
      <c r="AG125" s="135"/>
      <c r="AH125" s="135"/>
      <c r="AI125" s="135"/>
      <c r="AJ125" s="135"/>
      <c r="AK125" s="135"/>
      <c r="AL125" s="135"/>
      <c r="AM125" s="135"/>
      <c r="AN125" s="135"/>
      <c r="AO125" s="135"/>
    </row>
    <row r="126" spans="30:41" s="147" customFormat="1" ht="13.5" customHeight="1" x14ac:dyDescent="0.15">
      <c r="AD126" s="135"/>
      <c r="AE126" s="135"/>
      <c r="AF126" s="135"/>
      <c r="AG126" s="135"/>
      <c r="AH126" s="135"/>
      <c r="AI126" s="135"/>
      <c r="AJ126" s="135"/>
      <c r="AK126" s="135"/>
      <c r="AL126" s="135"/>
      <c r="AM126" s="135"/>
      <c r="AN126" s="135"/>
      <c r="AO126" s="135"/>
    </row>
    <row r="127" spans="30:41" s="147" customFormat="1" ht="13.5" customHeight="1" x14ac:dyDescent="0.15">
      <c r="AD127" s="135"/>
      <c r="AE127" s="135"/>
      <c r="AF127" s="135"/>
      <c r="AG127" s="135"/>
      <c r="AH127" s="135"/>
      <c r="AI127" s="135"/>
      <c r="AJ127" s="135"/>
      <c r="AK127" s="135"/>
      <c r="AL127" s="135"/>
      <c r="AM127" s="135"/>
      <c r="AN127" s="135"/>
      <c r="AO127" s="135"/>
    </row>
    <row r="128" spans="30:41" s="147" customFormat="1" ht="13.5" customHeight="1" x14ac:dyDescent="0.15">
      <c r="AD128" s="135"/>
      <c r="AE128" s="135"/>
      <c r="AF128" s="135"/>
      <c r="AG128" s="135"/>
      <c r="AH128" s="135"/>
      <c r="AI128" s="135"/>
      <c r="AJ128" s="135"/>
      <c r="AK128" s="135"/>
      <c r="AL128" s="135"/>
      <c r="AM128" s="135"/>
      <c r="AN128" s="135"/>
      <c r="AO128" s="135"/>
    </row>
    <row r="129" spans="30:41" s="147" customFormat="1" ht="13.5" customHeight="1" x14ac:dyDescent="0.15">
      <c r="AD129" s="135"/>
      <c r="AE129" s="135"/>
      <c r="AF129" s="135"/>
      <c r="AG129" s="135"/>
      <c r="AH129" s="135"/>
      <c r="AI129" s="135"/>
      <c r="AJ129" s="135"/>
      <c r="AK129" s="135"/>
      <c r="AL129" s="135"/>
      <c r="AM129" s="135"/>
      <c r="AN129" s="135"/>
      <c r="AO129" s="135"/>
    </row>
    <row r="130" spans="30:41" s="147" customFormat="1" ht="13.5" customHeight="1" x14ac:dyDescent="0.15">
      <c r="AD130" s="135"/>
      <c r="AE130" s="135"/>
      <c r="AF130" s="135"/>
      <c r="AG130" s="135"/>
      <c r="AH130" s="135"/>
      <c r="AI130" s="135"/>
      <c r="AJ130" s="135"/>
      <c r="AK130" s="135"/>
      <c r="AL130" s="135"/>
      <c r="AM130" s="135"/>
      <c r="AN130" s="135"/>
      <c r="AO130" s="135"/>
    </row>
    <row r="131" spans="30:41" s="147" customFormat="1" ht="13.5" customHeight="1" x14ac:dyDescent="0.15">
      <c r="AD131" s="135"/>
      <c r="AE131" s="135"/>
      <c r="AF131" s="135"/>
      <c r="AG131" s="135"/>
      <c r="AH131" s="135"/>
      <c r="AI131" s="135"/>
      <c r="AJ131" s="135"/>
      <c r="AK131" s="135"/>
      <c r="AL131" s="135"/>
      <c r="AM131" s="135"/>
      <c r="AN131" s="135"/>
      <c r="AO131" s="135"/>
    </row>
    <row r="132" spans="30:41" s="147" customFormat="1" ht="13.5" customHeight="1" x14ac:dyDescent="0.15">
      <c r="AD132" s="135"/>
      <c r="AE132" s="135"/>
      <c r="AF132" s="135"/>
      <c r="AG132" s="135"/>
      <c r="AH132" s="135"/>
      <c r="AI132" s="135"/>
      <c r="AJ132" s="135"/>
      <c r="AK132" s="135"/>
      <c r="AL132" s="135"/>
      <c r="AM132" s="135"/>
      <c r="AN132" s="135"/>
      <c r="AO132" s="135"/>
    </row>
    <row r="133" spans="30:41" s="147" customFormat="1" ht="13.5" customHeight="1" x14ac:dyDescent="0.15">
      <c r="AD133" s="135"/>
      <c r="AE133" s="135"/>
      <c r="AF133" s="135"/>
      <c r="AG133" s="135"/>
      <c r="AH133" s="135"/>
      <c r="AI133" s="135"/>
      <c r="AJ133" s="135"/>
      <c r="AK133" s="135"/>
      <c r="AL133" s="135"/>
      <c r="AM133" s="135"/>
      <c r="AN133" s="135"/>
      <c r="AO133" s="135"/>
    </row>
    <row r="134" spans="30:41" s="147" customFormat="1" ht="13.5" customHeight="1" x14ac:dyDescent="0.15">
      <c r="AD134" s="135"/>
      <c r="AE134" s="135"/>
      <c r="AF134" s="135"/>
      <c r="AG134" s="135"/>
      <c r="AH134" s="135"/>
      <c r="AI134" s="135"/>
      <c r="AJ134" s="135"/>
      <c r="AK134" s="135"/>
      <c r="AL134" s="135"/>
      <c r="AM134" s="135"/>
      <c r="AN134" s="135"/>
      <c r="AO134" s="135"/>
    </row>
    <row r="135" spans="30:41" s="147" customFormat="1" ht="13.5" customHeight="1" x14ac:dyDescent="0.15">
      <c r="AD135" s="135"/>
      <c r="AE135" s="135"/>
      <c r="AF135" s="135"/>
      <c r="AG135" s="135"/>
      <c r="AH135" s="135"/>
      <c r="AI135" s="135"/>
      <c r="AJ135" s="135"/>
      <c r="AK135" s="135"/>
      <c r="AL135" s="135"/>
      <c r="AM135" s="135"/>
      <c r="AN135" s="135"/>
      <c r="AO135" s="135"/>
    </row>
    <row r="136" spans="30:41" s="147" customFormat="1" ht="13.5" customHeight="1" x14ac:dyDescent="0.15">
      <c r="AD136" s="135"/>
      <c r="AE136" s="135"/>
      <c r="AF136" s="135"/>
      <c r="AG136" s="135"/>
      <c r="AH136" s="135"/>
      <c r="AI136" s="135"/>
      <c r="AJ136" s="135"/>
      <c r="AK136" s="135"/>
      <c r="AL136" s="135"/>
      <c r="AM136" s="135"/>
      <c r="AN136" s="135"/>
      <c r="AO136" s="135"/>
    </row>
    <row r="137" spans="30:41" s="147" customFormat="1" ht="13.5" customHeight="1" x14ac:dyDescent="0.15">
      <c r="AD137" s="135"/>
      <c r="AE137" s="135"/>
      <c r="AF137" s="135"/>
      <c r="AG137" s="135"/>
      <c r="AH137" s="135"/>
      <c r="AI137" s="135"/>
      <c r="AJ137" s="135"/>
      <c r="AK137" s="135"/>
      <c r="AL137" s="135"/>
      <c r="AM137" s="135"/>
      <c r="AN137" s="135"/>
      <c r="AO137" s="135"/>
    </row>
    <row r="138" spans="30:41" s="147" customFormat="1" ht="13.5" customHeight="1" x14ac:dyDescent="0.15">
      <c r="AD138" s="135"/>
      <c r="AE138" s="135"/>
      <c r="AF138" s="135"/>
      <c r="AG138" s="135"/>
      <c r="AH138" s="135"/>
      <c r="AI138" s="135"/>
      <c r="AJ138" s="135"/>
      <c r="AK138" s="135"/>
      <c r="AL138" s="135"/>
      <c r="AM138" s="135"/>
      <c r="AN138" s="135"/>
      <c r="AO138" s="135"/>
    </row>
    <row r="139" spans="30:41" s="147" customFormat="1" ht="13.5" customHeight="1" x14ac:dyDescent="0.15">
      <c r="AD139" s="135"/>
      <c r="AE139" s="135"/>
      <c r="AF139" s="135"/>
      <c r="AG139" s="135"/>
      <c r="AH139" s="135"/>
      <c r="AI139" s="135"/>
      <c r="AJ139" s="135"/>
      <c r="AK139" s="135"/>
      <c r="AL139" s="135"/>
      <c r="AM139" s="135"/>
      <c r="AN139" s="135"/>
      <c r="AO139" s="135"/>
    </row>
    <row r="140" spans="30:41" s="147" customFormat="1" ht="13.5" customHeight="1" x14ac:dyDescent="0.15">
      <c r="AD140" s="135"/>
      <c r="AE140" s="135"/>
      <c r="AF140" s="135"/>
      <c r="AG140" s="135"/>
      <c r="AH140" s="135"/>
      <c r="AI140" s="135"/>
      <c r="AJ140" s="135"/>
      <c r="AK140" s="135"/>
      <c r="AL140" s="135"/>
      <c r="AM140" s="135"/>
      <c r="AN140" s="135"/>
      <c r="AO140" s="135"/>
    </row>
    <row r="141" spans="30:41" s="147" customFormat="1" ht="13.5" customHeight="1" x14ac:dyDescent="0.15">
      <c r="AD141" s="135"/>
      <c r="AE141" s="135"/>
      <c r="AF141" s="135"/>
      <c r="AG141" s="135"/>
      <c r="AH141" s="135"/>
      <c r="AI141" s="135"/>
      <c r="AJ141" s="135"/>
      <c r="AK141" s="135"/>
      <c r="AL141" s="135"/>
      <c r="AM141" s="135"/>
      <c r="AN141" s="135"/>
      <c r="AO141" s="135"/>
    </row>
    <row r="142" spans="30:41" s="147" customFormat="1" ht="13.5" customHeight="1" x14ac:dyDescent="0.15">
      <c r="AD142" s="135"/>
      <c r="AE142" s="135"/>
      <c r="AF142" s="135"/>
      <c r="AG142" s="135"/>
      <c r="AH142" s="135"/>
      <c r="AI142" s="135"/>
      <c r="AJ142" s="135"/>
      <c r="AK142" s="135"/>
      <c r="AL142" s="135"/>
      <c r="AM142" s="135"/>
      <c r="AN142" s="135"/>
      <c r="AO142" s="135"/>
    </row>
    <row r="143" spans="30:41" s="147" customFormat="1" ht="13.5" customHeight="1" x14ac:dyDescent="0.15">
      <c r="AD143" s="135"/>
      <c r="AE143" s="135"/>
      <c r="AF143" s="135"/>
      <c r="AG143" s="135"/>
      <c r="AH143" s="135"/>
      <c r="AI143" s="135"/>
      <c r="AJ143" s="135"/>
      <c r="AK143" s="135"/>
      <c r="AL143" s="135"/>
      <c r="AM143" s="135"/>
      <c r="AN143" s="135"/>
      <c r="AO143" s="135"/>
    </row>
    <row r="144" spans="30:41" s="147" customFormat="1" ht="13.5" customHeight="1" x14ac:dyDescent="0.15">
      <c r="AD144" s="135"/>
      <c r="AE144" s="135"/>
      <c r="AF144" s="135"/>
      <c r="AG144" s="135"/>
      <c r="AH144" s="135"/>
      <c r="AI144" s="135"/>
      <c r="AJ144" s="135"/>
      <c r="AK144" s="135"/>
      <c r="AL144" s="135"/>
      <c r="AM144" s="135"/>
      <c r="AN144" s="135"/>
      <c r="AO144" s="135"/>
    </row>
    <row r="145" spans="30:41" s="147" customFormat="1" ht="13.5" customHeight="1" x14ac:dyDescent="0.15">
      <c r="AD145" s="135"/>
      <c r="AE145" s="135"/>
      <c r="AF145" s="135"/>
      <c r="AG145" s="135"/>
      <c r="AH145" s="135"/>
      <c r="AI145" s="135"/>
      <c r="AJ145" s="135"/>
      <c r="AK145" s="135"/>
      <c r="AL145" s="135"/>
      <c r="AM145" s="135"/>
      <c r="AN145" s="135"/>
      <c r="AO145" s="135"/>
    </row>
    <row r="146" spans="30:41" s="147" customFormat="1" ht="13.5" customHeight="1" x14ac:dyDescent="0.15">
      <c r="AD146" s="135"/>
      <c r="AE146" s="135"/>
      <c r="AF146" s="135"/>
      <c r="AG146" s="135"/>
      <c r="AH146" s="135"/>
      <c r="AI146" s="135"/>
      <c r="AJ146" s="135"/>
      <c r="AK146" s="135"/>
      <c r="AL146" s="135"/>
      <c r="AM146" s="135"/>
      <c r="AN146" s="135"/>
      <c r="AO146" s="135"/>
    </row>
    <row r="147" spans="30:41" s="147" customFormat="1" ht="13.5" customHeight="1" x14ac:dyDescent="0.15">
      <c r="AD147" s="135"/>
      <c r="AE147" s="135"/>
      <c r="AF147" s="135"/>
      <c r="AG147" s="135"/>
      <c r="AH147" s="135"/>
      <c r="AI147" s="135"/>
      <c r="AJ147" s="135"/>
      <c r="AK147" s="135"/>
      <c r="AL147" s="135"/>
      <c r="AM147" s="135"/>
      <c r="AN147" s="135"/>
      <c r="AO147" s="135"/>
    </row>
    <row r="148" spans="30:41" s="147" customFormat="1" ht="13.5" customHeight="1" x14ac:dyDescent="0.15">
      <c r="AD148" s="135"/>
      <c r="AE148" s="135"/>
      <c r="AF148" s="135"/>
      <c r="AG148" s="135"/>
      <c r="AH148" s="135"/>
      <c r="AI148" s="135"/>
      <c r="AJ148" s="135"/>
      <c r="AK148" s="135"/>
      <c r="AL148" s="135"/>
      <c r="AM148" s="135"/>
      <c r="AN148" s="135"/>
      <c r="AO148" s="135"/>
    </row>
    <row r="149" spans="30:41" s="147" customFormat="1" ht="13.5" customHeight="1" x14ac:dyDescent="0.15">
      <c r="AD149" s="135"/>
      <c r="AE149" s="135"/>
      <c r="AF149" s="135"/>
      <c r="AG149" s="135"/>
      <c r="AH149" s="135"/>
      <c r="AI149" s="135"/>
      <c r="AJ149" s="135"/>
      <c r="AK149" s="135"/>
      <c r="AL149" s="135"/>
      <c r="AM149" s="135"/>
      <c r="AN149" s="135"/>
      <c r="AO149" s="135"/>
    </row>
    <row r="150" spans="30:41" s="147" customFormat="1" ht="13.5" customHeight="1" x14ac:dyDescent="0.15">
      <c r="AD150" s="135"/>
      <c r="AE150" s="135"/>
      <c r="AF150" s="135"/>
      <c r="AG150" s="135"/>
      <c r="AH150" s="135"/>
      <c r="AI150" s="135"/>
      <c r="AJ150" s="135"/>
      <c r="AK150" s="135"/>
      <c r="AL150" s="135"/>
      <c r="AM150" s="135"/>
      <c r="AN150" s="135"/>
      <c r="AO150" s="135"/>
    </row>
    <row r="151" spans="30:41" s="147" customFormat="1" ht="13.5" customHeight="1" x14ac:dyDescent="0.15">
      <c r="AD151" s="135"/>
      <c r="AE151" s="135"/>
      <c r="AF151" s="135"/>
      <c r="AG151" s="135"/>
      <c r="AH151" s="135"/>
      <c r="AI151" s="135"/>
      <c r="AJ151" s="135"/>
      <c r="AK151" s="135"/>
      <c r="AL151" s="135"/>
      <c r="AM151" s="135"/>
      <c r="AN151" s="135"/>
      <c r="AO151" s="135"/>
    </row>
    <row r="152" spans="30:41" s="147" customFormat="1" ht="13.5" customHeight="1" x14ac:dyDescent="0.15">
      <c r="AD152" s="135"/>
      <c r="AE152" s="135"/>
      <c r="AF152" s="135"/>
      <c r="AG152" s="135"/>
      <c r="AH152" s="135"/>
      <c r="AI152" s="135"/>
      <c r="AJ152" s="135"/>
      <c r="AK152" s="135"/>
      <c r="AL152" s="135"/>
      <c r="AM152" s="135"/>
      <c r="AN152" s="135"/>
      <c r="AO152" s="135"/>
    </row>
    <row r="153" spans="30:41" s="147" customFormat="1" ht="13.5" customHeight="1" x14ac:dyDescent="0.15">
      <c r="AD153" s="135"/>
      <c r="AE153" s="135"/>
      <c r="AF153" s="135"/>
      <c r="AG153" s="135"/>
      <c r="AH153" s="135"/>
      <c r="AI153" s="135"/>
      <c r="AJ153" s="135"/>
      <c r="AK153" s="135"/>
      <c r="AL153" s="135"/>
      <c r="AM153" s="135"/>
      <c r="AN153" s="135"/>
      <c r="AO153" s="135"/>
    </row>
    <row r="154" spans="30:41" s="147" customFormat="1" ht="13.5" customHeight="1" x14ac:dyDescent="0.15">
      <c r="AD154" s="135"/>
      <c r="AE154" s="135"/>
      <c r="AF154" s="135"/>
      <c r="AG154" s="135"/>
      <c r="AH154" s="135"/>
      <c r="AI154" s="135"/>
      <c r="AJ154" s="135"/>
      <c r="AK154" s="135"/>
      <c r="AL154" s="135"/>
      <c r="AM154" s="135"/>
      <c r="AN154" s="135"/>
      <c r="AO154" s="135"/>
    </row>
    <row r="155" spans="30:41" s="147" customFormat="1" ht="13.5" customHeight="1" x14ac:dyDescent="0.15">
      <c r="AD155" s="135"/>
      <c r="AE155" s="135"/>
      <c r="AF155" s="135"/>
      <c r="AG155" s="135"/>
      <c r="AH155" s="135"/>
      <c r="AI155" s="135"/>
      <c r="AJ155" s="135"/>
      <c r="AK155" s="135"/>
      <c r="AL155" s="135"/>
      <c r="AM155" s="135"/>
      <c r="AN155" s="135"/>
      <c r="AO155" s="135"/>
    </row>
    <row r="156" spans="30:41" s="147" customFormat="1" ht="13.5" customHeight="1" x14ac:dyDescent="0.15">
      <c r="AD156" s="135"/>
      <c r="AE156" s="135"/>
      <c r="AF156" s="135"/>
      <c r="AG156" s="135"/>
      <c r="AH156" s="135"/>
      <c r="AI156" s="135"/>
      <c r="AJ156" s="135"/>
      <c r="AK156" s="135"/>
      <c r="AL156" s="135"/>
      <c r="AM156" s="135"/>
      <c r="AN156" s="135"/>
      <c r="AO156" s="135"/>
    </row>
    <row r="157" spans="30:41" s="147" customFormat="1" ht="13.5" customHeight="1" x14ac:dyDescent="0.15">
      <c r="AD157" s="135"/>
      <c r="AE157" s="135"/>
      <c r="AF157" s="135"/>
      <c r="AG157" s="135"/>
      <c r="AH157" s="135"/>
      <c r="AI157" s="135"/>
      <c r="AJ157" s="135"/>
      <c r="AK157" s="135"/>
      <c r="AL157" s="135"/>
      <c r="AM157" s="135"/>
      <c r="AN157" s="135"/>
      <c r="AO157" s="135"/>
    </row>
    <row r="158" spans="30:41" s="147" customFormat="1" ht="13.5" customHeight="1" x14ac:dyDescent="0.15">
      <c r="AD158" s="135"/>
      <c r="AE158" s="135"/>
      <c r="AF158" s="135"/>
      <c r="AG158" s="135"/>
      <c r="AH158" s="135"/>
      <c r="AI158" s="135"/>
      <c r="AJ158" s="135"/>
      <c r="AK158" s="135"/>
      <c r="AL158" s="135"/>
      <c r="AM158" s="135"/>
      <c r="AN158" s="135"/>
      <c r="AO158" s="135"/>
    </row>
    <row r="159" spans="30:41" s="147" customFormat="1" ht="13.5" customHeight="1" x14ac:dyDescent="0.15">
      <c r="AD159" s="135"/>
      <c r="AE159" s="135"/>
      <c r="AF159" s="135"/>
      <c r="AG159" s="135"/>
      <c r="AH159" s="135"/>
      <c r="AI159" s="135"/>
      <c r="AJ159" s="135"/>
      <c r="AK159" s="135"/>
      <c r="AL159" s="135"/>
      <c r="AM159" s="135"/>
      <c r="AN159" s="135"/>
      <c r="AO159" s="135"/>
    </row>
    <row r="160" spans="30:41" s="147" customFormat="1" ht="13.5" customHeight="1" x14ac:dyDescent="0.15">
      <c r="AD160" s="135"/>
      <c r="AE160" s="135"/>
      <c r="AF160" s="135"/>
      <c r="AG160" s="135"/>
      <c r="AH160" s="135"/>
      <c r="AI160" s="135"/>
      <c r="AJ160" s="135"/>
      <c r="AK160" s="135"/>
      <c r="AL160" s="135"/>
      <c r="AM160" s="135"/>
      <c r="AN160" s="135"/>
      <c r="AO160" s="135"/>
    </row>
    <row r="161" spans="30:41" s="147" customFormat="1" ht="13.5" customHeight="1" x14ac:dyDescent="0.15">
      <c r="AD161" s="135"/>
      <c r="AE161" s="135"/>
      <c r="AF161" s="135"/>
      <c r="AG161" s="135"/>
      <c r="AH161" s="135"/>
      <c r="AI161" s="135"/>
      <c r="AJ161" s="135"/>
      <c r="AK161" s="135"/>
      <c r="AL161" s="135"/>
      <c r="AM161" s="135"/>
      <c r="AN161" s="135"/>
      <c r="AO161" s="135"/>
    </row>
    <row r="162" spans="30:41" s="147" customFormat="1" ht="13.5" customHeight="1" x14ac:dyDescent="0.15">
      <c r="AD162" s="135"/>
      <c r="AE162" s="135"/>
      <c r="AF162" s="135"/>
      <c r="AG162" s="135"/>
      <c r="AH162" s="135"/>
      <c r="AI162" s="135"/>
      <c r="AJ162" s="135"/>
      <c r="AK162" s="135"/>
      <c r="AL162" s="135"/>
      <c r="AM162" s="135"/>
      <c r="AN162" s="135"/>
      <c r="AO162" s="135"/>
    </row>
    <row r="163" spans="30:41" s="147" customFormat="1" ht="13.5" customHeight="1" x14ac:dyDescent="0.15">
      <c r="AD163" s="135"/>
      <c r="AE163" s="135"/>
      <c r="AF163" s="135"/>
      <c r="AG163" s="135"/>
      <c r="AH163" s="135"/>
      <c r="AI163" s="135"/>
      <c r="AJ163" s="135"/>
      <c r="AK163" s="135"/>
      <c r="AL163" s="135"/>
      <c r="AM163" s="135"/>
      <c r="AN163" s="135"/>
      <c r="AO163" s="135"/>
    </row>
    <row r="164" spans="30:41" s="147" customFormat="1" ht="13.5" customHeight="1" x14ac:dyDescent="0.15">
      <c r="AD164" s="135"/>
      <c r="AE164" s="135"/>
      <c r="AF164" s="135"/>
      <c r="AG164" s="135"/>
      <c r="AH164" s="135"/>
      <c r="AI164" s="135"/>
      <c r="AJ164" s="135"/>
      <c r="AK164" s="135"/>
      <c r="AL164" s="135"/>
      <c r="AM164" s="135"/>
      <c r="AN164" s="135"/>
      <c r="AO164" s="135"/>
    </row>
    <row r="165" spans="30:41" s="147" customFormat="1" ht="13.5" customHeight="1" x14ac:dyDescent="0.15">
      <c r="AD165" s="135"/>
      <c r="AE165" s="135"/>
      <c r="AF165" s="135"/>
      <c r="AG165" s="135"/>
      <c r="AH165" s="135"/>
      <c r="AI165" s="135"/>
      <c r="AJ165" s="135"/>
      <c r="AK165" s="135"/>
      <c r="AL165" s="135"/>
      <c r="AM165" s="135"/>
      <c r="AN165" s="135"/>
      <c r="AO165" s="135"/>
    </row>
    <row r="166" spans="30:41" s="147" customFormat="1" ht="13.5" customHeight="1" x14ac:dyDescent="0.15">
      <c r="AD166" s="135"/>
      <c r="AE166" s="135"/>
      <c r="AF166" s="135"/>
      <c r="AG166" s="135"/>
      <c r="AH166" s="135"/>
      <c r="AI166" s="135"/>
      <c r="AJ166" s="135"/>
      <c r="AK166" s="135"/>
      <c r="AL166" s="135"/>
      <c r="AM166" s="135"/>
      <c r="AN166" s="135"/>
      <c r="AO166" s="135"/>
    </row>
    <row r="167" spans="30:41" s="147" customFormat="1" ht="13.5" customHeight="1" x14ac:dyDescent="0.15">
      <c r="AD167" s="135"/>
      <c r="AE167" s="135"/>
      <c r="AF167" s="135"/>
      <c r="AG167" s="135"/>
      <c r="AH167" s="135"/>
      <c r="AI167" s="135"/>
      <c r="AJ167" s="135"/>
      <c r="AK167" s="135"/>
      <c r="AL167" s="135"/>
      <c r="AM167" s="135"/>
      <c r="AN167" s="135"/>
      <c r="AO167" s="135"/>
    </row>
    <row r="168" spans="30:41" s="147" customFormat="1" ht="13.5" customHeight="1" x14ac:dyDescent="0.15">
      <c r="AD168" s="135"/>
      <c r="AE168" s="135"/>
      <c r="AF168" s="135"/>
      <c r="AG168" s="135"/>
      <c r="AH168" s="135"/>
      <c r="AI168" s="135"/>
      <c r="AJ168" s="135"/>
      <c r="AK168" s="135"/>
      <c r="AL168" s="135"/>
      <c r="AM168" s="135"/>
      <c r="AN168" s="135"/>
      <c r="AO168" s="135"/>
    </row>
    <row r="169" spans="30:41" s="147" customFormat="1" ht="13.5" customHeight="1" x14ac:dyDescent="0.15">
      <c r="AD169" s="135"/>
      <c r="AE169" s="135"/>
      <c r="AF169" s="135"/>
      <c r="AG169" s="135"/>
      <c r="AH169" s="135"/>
      <c r="AI169" s="135"/>
      <c r="AJ169" s="135"/>
      <c r="AK169" s="135"/>
      <c r="AL169" s="135"/>
      <c r="AM169" s="135"/>
      <c r="AN169" s="135"/>
      <c r="AO169" s="135"/>
    </row>
    <row r="170" spans="30:41" s="147" customFormat="1" ht="13.5" customHeight="1" x14ac:dyDescent="0.15">
      <c r="AD170" s="135"/>
      <c r="AE170" s="135"/>
      <c r="AF170" s="135"/>
      <c r="AG170" s="135"/>
      <c r="AH170" s="135"/>
      <c r="AI170" s="135"/>
      <c r="AJ170" s="135"/>
      <c r="AK170" s="135"/>
      <c r="AL170" s="135"/>
      <c r="AM170" s="135"/>
      <c r="AN170" s="135"/>
      <c r="AO170" s="135"/>
    </row>
    <row r="171" spans="30:41" s="147" customFormat="1" ht="13.5" customHeight="1" x14ac:dyDescent="0.15">
      <c r="AD171" s="135"/>
      <c r="AE171" s="135"/>
      <c r="AF171" s="135"/>
      <c r="AG171" s="135"/>
      <c r="AH171" s="135"/>
      <c r="AI171" s="135"/>
      <c r="AJ171" s="135"/>
      <c r="AK171" s="135"/>
      <c r="AL171" s="135"/>
      <c r="AM171" s="135"/>
      <c r="AN171" s="135"/>
      <c r="AO171" s="135"/>
    </row>
    <row r="172" spans="30:41" s="147" customFormat="1" ht="13.5" customHeight="1" x14ac:dyDescent="0.15">
      <c r="AD172" s="135"/>
      <c r="AE172" s="135"/>
      <c r="AF172" s="135"/>
      <c r="AG172" s="135"/>
      <c r="AH172" s="135"/>
      <c r="AI172" s="135"/>
      <c r="AJ172" s="135"/>
      <c r="AK172" s="135"/>
      <c r="AL172" s="135"/>
      <c r="AM172" s="135"/>
      <c r="AN172" s="135"/>
      <c r="AO172" s="135"/>
    </row>
    <row r="173" spans="30:41" s="147" customFormat="1" ht="13.5" customHeight="1" x14ac:dyDescent="0.15">
      <c r="AD173" s="135"/>
      <c r="AE173" s="135"/>
      <c r="AF173" s="135"/>
      <c r="AG173" s="135"/>
      <c r="AH173" s="135"/>
      <c r="AI173" s="135"/>
      <c r="AJ173" s="135"/>
      <c r="AK173" s="135"/>
      <c r="AL173" s="135"/>
      <c r="AM173" s="135"/>
      <c r="AN173" s="135"/>
      <c r="AO173" s="135"/>
    </row>
    <row r="174" spans="30:41" s="147" customFormat="1" ht="13.5" customHeight="1" x14ac:dyDescent="0.15">
      <c r="AD174" s="135"/>
      <c r="AE174" s="135"/>
      <c r="AF174" s="135"/>
      <c r="AG174" s="135"/>
      <c r="AH174" s="135"/>
      <c r="AI174" s="135"/>
      <c r="AJ174" s="135"/>
      <c r="AK174" s="135"/>
      <c r="AL174" s="135"/>
      <c r="AM174" s="135"/>
      <c r="AN174" s="135"/>
      <c r="AO174" s="135"/>
    </row>
    <row r="175" spans="30:41" s="147" customFormat="1" ht="13.5" customHeight="1" x14ac:dyDescent="0.15">
      <c r="AD175" s="135"/>
      <c r="AE175" s="135"/>
      <c r="AF175" s="135"/>
      <c r="AG175" s="135"/>
      <c r="AH175" s="135"/>
      <c r="AI175" s="135"/>
      <c r="AJ175" s="135"/>
      <c r="AK175" s="135"/>
      <c r="AL175" s="135"/>
      <c r="AM175" s="135"/>
      <c r="AN175" s="135"/>
      <c r="AO175" s="135"/>
    </row>
    <row r="176" spans="30:41" s="147" customFormat="1" ht="13.5" customHeight="1" x14ac:dyDescent="0.15">
      <c r="AD176" s="135"/>
      <c r="AE176" s="135"/>
      <c r="AF176" s="135"/>
      <c r="AG176" s="135"/>
      <c r="AH176" s="135"/>
      <c r="AI176" s="135"/>
      <c r="AJ176" s="135"/>
      <c r="AK176" s="135"/>
      <c r="AL176" s="135"/>
      <c r="AM176" s="135"/>
      <c r="AN176" s="135"/>
      <c r="AO176" s="135"/>
    </row>
    <row r="177" spans="30:41" s="147" customFormat="1" ht="13.5" customHeight="1" x14ac:dyDescent="0.15">
      <c r="AD177" s="135"/>
      <c r="AE177" s="135"/>
      <c r="AF177" s="135"/>
      <c r="AG177" s="135"/>
      <c r="AH177" s="135"/>
      <c r="AI177" s="135"/>
      <c r="AJ177" s="135"/>
      <c r="AK177" s="135"/>
      <c r="AL177" s="135"/>
      <c r="AM177" s="135"/>
      <c r="AN177" s="135"/>
      <c r="AO177" s="135"/>
    </row>
    <row r="178" spans="30:41" s="147" customFormat="1" ht="13.5" customHeight="1" x14ac:dyDescent="0.15">
      <c r="AD178" s="135"/>
      <c r="AE178" s="135"/>
      <c r="AF178" s="135"/>
      <c r="AG178" s="135"/>
      <c r="AH178" s="135"/>
      <c r="AI178" s="135"/>
      <c r="AJ178" s="135"/>
      <c r="AK178" s="135"/>
      <c r="AL178" s="135"/>
      <c r="AM178" s="135"/>
      <c r="AN178" s="135"/>
      <c r="AO178" s="135"/>
    </row>
    <row r="179" spans="30:41" s="147" customFormat="1" ht="13.5" customHeight="1" x14ac:dyDescent="0.15">
      <c r="AD179" s="135"/>
      <c r="AE179" s="135"/>
      <c r="AF179" s="135"/>
      <c r="AG179" s="135"/>
      <c r="AH179" s="135"/>
      <c r="AI179" s="135"/>
      <c r="AJ179" s="135"/>
      <c r="AK179" s="135"/>
      <c r="AL179" s="135"/>
      <c r="AM179" s="135"/>
      <c r="AN179" s="135"/>
      <c r="AO179" s="135"/>
    </row>
    <row r="180" spans="30:41" s="147" customFormat="1" ht="13.5" customHeight="1" x14ac:dyDescent="0.15">
      <c r="AD180" s="135"/>
      <c r="AE180" s="135"/>
      <c r="AF180" s="135"/>
      <c r="AG180" s="135"/>
      <c r="AH180" s="135"/>
      <c r="AI180" s="135"/>
      <c r="AJ180" s="135"/>
      <c r="AK180" s="135"/>
      <c r="AL180" s="135"/>
      <c r="AM180" s="135"/>
      <c r="AN180" s="135"/>
      <c r="AO180" s="135"/>
    </row>
    <row r="181" spans="30:41" s="147" customFormat="1" ht="13.5" customHeight="1" x14ac:dyDescent="0.15">
      <c r="AD181" s="135"/>
      <c r="AE181" s="135"/>
      <c r="AF181" s="135"/>
      <c r="AG181" s="135"/>
      <c r="AH181" s="135"/>
      <c r="AI181" s="135"/>
      <c r="AJ181" s="135"/>
      <c r="AK181" s="135"/>
      <c r="AL181" s="135"/>
      <c r="AM181" s="135"/>
      <c r="AN181" s="135"/>
      <c r="AO181" s="135"/>
    </row>
    <row r="182" spans="30:41" s="147" customFormat="1" ht="13.5" customHeight="1" x14ac:dyDescent="0.15">
      <c r="AD182" s="135"/>
      <c r="AE182" s="135"/>
      <c r="AF182" s="135"/>
      <c r="AG182" s="135"/>
      <c r="AH182" s="135"/>
      <c r="AI182" s="135"/>
      <c r="AJ182" s="135"/>
      <c r="AK182" s="135"/>
      <c r="AL182" s="135"/>
      <c r="AM182" s="135"/>
      <c r="AN182" s="135"/>
      <c r="AO182" s="135"/>
    </row>
    <row r="183" spans="30:41" s="147" customFormat="1" ht="13.5" customHeight="1" x14ac:dyDescent="0.15">
      <c r="AD183" s="135"/>
      <c r="AE183" s="135"/>
      <c r="AF183" s="135"/>
      <c r="AG183" s="135"/>
      <c r="AH183" s="135"/>
      <c r="AI183" s="135"/>
      <c r="AJ183" s="135"/>
      <c r="AK183" s="135"/>
      <c r="AL183" s="135"/>
      <c r="AM183" s="135"/>
      <c r="AN183" s="135"/>
      <c r="AO183" s="135"/>
    </row>
    <row r="184" spans="30:41" s="147" customFormat="1" ht="13.5" customHeight="1" x14ac:dyDescent="0.15">
      <c r="AD184" s="135"/>
      <c r="AE184" s="135"/>
      <c r="AF184" s="135"/>
      <c r="AG184" s="135"/>
      <c r="AH184" s="135"/>
      <c r="AI184" s="135"/>
      <c r="AJ184" s="135"/>
      <c r="AK184" s="135"/>
      <c r="AL184" s="135"/>
      <c r="AM184" s="135"/>
      <c r="AN184" s="135"/>
      <c r="AO184" s="135"/>
    </row>
    <row r="185" spans="30:41" s="147" customFormat="1" ht="13.5" customHeight="1" x14ac:dyDescent="0.15">
      <c r="AD185" s="135"/>
      <c r="AE185" s="135"/>
      <c r="AF185" s="135"/>
      <c r="AG185" s="135"/>
      <c r="AH185" s="135"/>
      <c r="AI185" s="135"/>
      <c r="AJ185" s="135"/>
      <c r="AK185" s="135"/>
      <c r="AL185" s="135"/>
      <c r="AM185" s="135"/>
      <c r="AN185" s="135"/>
      <c r="AO185" s="135"/>
    </row>
    <row r="186" spans="30:41" s="147" customFormat="1" ht="13.5" customHeight="1" x14ac:dyDescent="0.15">
      <c r="AD186" s="135"/>
      <c r="AE186" s="135"/>
      <c r="AF186" s="135"/>
      <c r="AG186" s="135"/>
      <c r="AH186" s="135"/>
      <c r="AI186" s="135"/>
      <c r="AJ186" s="135"/>
      <c r="AK186" s="135"/>
      <c r="AL186" s="135"/>
      <c r="AM186" s="135"/>
      <c r="AN186" s="135"/>
      <c r="AO186" s="135"/>
    </row>
    <row r="187" spans="30:41" s="147" customFormat="1" ht="13.5" customHeight="1" x14ac:dyDescent="0.15">
      <c r="AD187" s="135"/>
      <c r="AE187" s="135"/>
      <c r="AF187" s="135"/>
      <c r="AG187" s="135"/>
      <c r="AH187" s="135"/>
      <c r="AI187" s="135"/>
      <c r="AJ187" s="135"/>
      <c r="AK187" s="135"/>
      <c r="AL187" s="135"/>
      <c r="AM187" s="135"/>
      <c r="AN187" s="135"/>
      <c r="AO187" s="135"/>
    </row>
    <row r="188" spans="30:41" s="147" customFormat="1" ht="13.5" customHeight="1" x14ac:dyDescent="0.15">
      <c r="AD188" s="135"/>
      <c r="AE188" s="135"/>
      <c r="AF188" s="135"/>
      <c r="AG188" s="135"/>
      <c r="AH188" s="135"/>
      <c r="AI188" s="135"/>
      <c r="AJ188" s="135"/>
      <c r="AK188" s="135"/>
      <c r="AL188" s="135"/>
      <c r="AM188" s="135"/>
      <c r="AN188" s="135"/>
      <c r="AO188" s="135"/>
    </row>
    <row r="189" spans="30:41" s="147" customFormat="1" ht="13.5" customHeight="1" x14ac:dyDescent="0.15">
      <c r="AD189" s="135"/>
      <c r="AE189" s="135"/>
      <c r="AF189" s="135"/>
      <c r="AG189" s="135"/>
      <c r="AH189" s="135"/>
      <c r="AI189" s="135"/>
      <c r="AJ189" s="135"/>
      <c r="AK189" s="135"/>
      <c r="AL189" s="135"/>
      <c r="AM189" s="135"/>
      <c r="AN189" s="135"/>
      <c r="AO189" s="135"/>
    </row>
    <row r="190" spans="30:41" s="147" customFormat="1" ht="13.5" customHeight="1" x14ac:dyDescent="0.15">
      <c r="AD190" s="135"/>
      <c r="AE190" s="135"/>
      <c r="AF190" s="135"/>
      <c r="AG190" s="135"/>
      <c r="AH190" s="135"/>
      <c r="AI190" s="135"/>
      <c r="AJ190" s="135"/>
      <c r="AK190" s="135"/>
      <c r="AL190" s="135"/>
      <c r="AM190" s="135"/>
      <c r="AN190" s="135"/>
      <c r="AO190" s="135"/>
    </row>
    <row r="191" spans="30:41" s="147" customFormat="1" ht="13.5" customHeight="1" x14ac:dyDescent="0.15">
      <c r="AD191" s="135"/>
      <c r="AE191" s="135"/>
      <c r="AF191" s="135"/>
      <c r="AG191" s="135"/>
      <c r="AH191" s="135"/>
      <c r="AI191" s="135"/>
      <c r="AJ191" s="135"/>
      <c r="AK191" s="135"/>
      <c r="AL191" s="135"/>
      <c r="AM191" s="135"/>
      <c r="AN191" s="135"/>
      <c r="AO191" s="135"/>
    </row>
    <row r="192" spans="30:41" s="147" customFormat="1" ht="13.5" customHeight="1" x14ac:dyDescent="0.15">
      <c r="AD192" s="135"/>
      <c r="AE192" s="135"/>
      <c r="AF192" s="135"/>
      <c r="AG192" s="135"/>
      <c r="AH192" s="135"/>
      <c r="AI192" s="135"/>
      <c r="AJ192" s="135"/>
      <c r="AK192" s="135"/>
      <c r="AL192" s="135"/>
      <c r="AM192" s="135"/>
      <c r="AN192" s="135"/>
      <c r="AO192" s="135"/>
    </row>
    <row r="193" spans="30:41" s="147" customFormat="1" ht="13.5" customHeight="1" x14ac:dyDescent="0.15">
      <c r="AD193" s="135"/>
      <c r="AE193" s="135"/>
      <c r="AF193" s="135"/>
      <c r="AG193" s="135"/>
      <c r="AH193" s="135"/>
      <c r="AI193" s="135"/>
      <c r="AJ193" s="135"/>
      <c r="AK193" s="135"/>
      <c r="AL193" s="135"/>
      <c r="AM193" s="135"/>
      <c r="AN193" s="135"/>
      <c r="AO193" s="135"/>
    </row>
    <row r="194" spans="30:41" s="147" customFormat="1" ht="13.5" customHeight="1" x14ac:dyDescent="0.15">
      <c r="AD194" s="135"/>
      <c r="AE194" s="135"/>
      <c r="AF194" s="135"/>
      <c r="AG194" s="135"/>
      <c r="AH194" s="135"/>
      <c r="AI194" s="135"/>
      <c r="AJ194" s="135"/>
      <c r="AK194" s="135"/>
      <c r="AL194" s="135"/>
      <c r="AM194" s="135"/>
      <c r="AN194" s="135"/>
      <c r="AO194" s="135"/>
    </row>
    <row r="195" spans="30:41" s="147" customFormat="1" ht="13.5" customHeight="1" x14ac:dyDescent="0.15">
      <c r="AD195" s="135"/>
      <c r="AE195" s="135"/>
      <c r="AF195" s="135"/>
      <c r="AG195" s="135"/>
      <c r="AH195" s="135"/>
      <c r="AI195" s="135"/>
      <c r="AJ195" s="135"/>
      <c r="AK195" s="135"/>
      <c r="AL195" s="135"/>
      <c r="AM195" s="135"/>
      <c r="AN195" s="135"/>
      <c r="AO195" s="135"/>
    </row>
    <row r="196" spans="30:41" s="147" customFormat="1" ht="13.5" customHeight="1" x14ac:dyDescent="0.15">
      <c r="AD196" s="135"/>
      <c r="AE196" s="135"/>
      <c r="AF196" s="135"/>
      <c r="AG196" s="135"/>
      <c r="AH196" s="135"/>
      <c r="AI196" s="135"/>
      <c r="AJ196" s="135"/>
      <c r="AK196" s="135"/>
      <c r="AL196" s="135"/>
      <c r="AM196" s="135"/>
      <c r="AN196" s="135"/>
      <c r="AO196" s="135"/>
    </row>
    <row r="197" spans="30:41" s="147" customFormat="1" ht="13.5" customHeight="1" x14ac:dyDescent="0.15">
      <c r="AD197" s="135"/>
      <c r="AE197" s="135"/>
      <c r="AF197" s="135"/>
      <c r="AG197" s="135"/>
      <c r="AH197" s="135"/>
      <c r="AI197" s="135"/>
      <c r="AJ197" s="135"/>
      <c r="AK197" s="135"/>
      <c r="AL197" s="135"/>
      <c r="AM197" s="135"/>
      <c r="AN197" s="135"/>
      <c r="AO197" s="135"/>
    </row>
    <row r="198" spans="30:41" s="147" customFormat="1" ht="13.5" customHeight="1" x14ac:dyDescent="0.15">
      <c r="AD198" s="135"/>
      <c r="AE198" s="135"/>
      <c r="AF198" s="135"/>
      <c r="AG198" s="135"/>
      <c r="AH198" s="135"/>
      <c r="AI198" s="135"/>
      <c r="AJ198" s="135"/>
      <c r="AK198" s="135"/>
      <c r="AL198" s="135"/>
      <c r="AM198" s="135"/>
      <c r="AN198" s="135"/>
      <c r="AO198" s="135"/>
    </row>
    <row r="199" spans="30:41" s="147" customFormat="1" ht="13.5" customHeight="1" x14ac:dyDescent="0.15">
      <c r="AD199" s="135"/>
      <c r="AE199" s="135"/>
      <c r="AF199" s="135"/>
      <c r="AG199" s="135"/>
      <c r="AH199" s="135"/>
      <c r="AI199" s="135"/>
      <c r="AJ199" s="135"/>
      <c r="AK199" s="135"/>
      <c r="AL199" s="135"/>
      <c r="AM199" s="135"/>
      <c r="AN199" s="135"/>
      <c r="AO199" s="135"/>
    </row>
    <row r="200" spans="30:41" s="147" customFormat="1" ht="13.5" customHeight="1" x14ac:dyDescent="0.15">
      <c r="AD200" s="135"/>
      <c r="AE200" s="135"/>
      <c r="AF200" s="135"/>
      <c r="AG200" s="135"/>
      <c r="AH200" s="135"/>
      <c r="AI200" s="135"/>
      <c r="AJ200" s="135"/>
      <c r="AK200" s="135"/>
      <c r="AL200" s="135"/>
      <c r="AM200" s="135"/>
      <c r="AN200" s="135"/>
      <c r="AO200" s="135"/>
    </row>
    <row r="201" spans="30:41" s="147" customFormat="1" ht="13.5" customHeight="1" x14ac:dyDescent="0.15">
      <c r="AD201" s="135"/>
      <c r="AE201" s="135"/>
      <c r="AF201" s="135"/>
      <c r="AG201" s="135"/>
      <c r="AH201" s="135"/>
      <c r="AI201" s="135"/>
      <c r="AJ201" s="135"/>
      <c r="AK201" s="135"/>
      <c r="AL201" s="135"/>
      <c r="AM201" s="135"/>
      <c r="AN201" s="135"/>
      <c r="AO201" s="135"/>
    </row>
    <row r="202" spans="30:41" s="147" customFormat="1" ht="13.5" customHeight="1" x14ac:dyDescent="0.15">
      <c r="AD202" s="135"/>
      <c r="AE202" s="135"/>
      <c r="AF202" s="135"/>
      <c r="AG202" s="135"/>
      <c r="AH202" s="135"/>
      <c r="AI202" s="135"/>
      <c r="AJ202" s="135"/>
      <c r="AK202" s="135"/>
      <c r="AL202" s="135"/>
      <c r="AM202" s="135"/>
      <c r="AN202" s="135"/>
      <c r="AO202" s="135"/>
    </row>
    <row r="203" spans="30:41" s="147" customFormat="1" ht="13.5" customHeight="1" x14ac:dyDescent="0.15">
      <c r="AD203" s="135"/>
      <c r="AE203" s="135"/>
      <c r="AF203" s="135"/>
      <c r="AG203" s="135"/>
      <c r="AH203" s="135"/>
      <c r="AI203" s="135"/>
      <c r="AJ203" s="135"/>
      <c r="AK203" s="135"/>
      <c r="AL203" s="135"/>
      <c r="AM203" s="135"/>
      <c r="AN203" s="135"/>
      <c r="AO203" s="135"/>
    </row>
    <row r="204" spans="30:41" s="147" customFormat="1" ht="13.5" customHeight="1" x14ac:dyDescent="0.15">
      <c r="AD204" s="135"/>
      <c r="AE204" s="135"/>
      <c r="AF204" s="135"/>
      <c r="AG204" s="135"/>
      <c r="AH204" s="135"/>
      <c r="AI204" s="135"/>
      <c r="AJ204" s="135"/>
      <c r="AK204" s="135"/>
      <c r="AL204" s="135"/>
      <c r="AM204" s="135"/>
      <c r="AN204" s="135"/>
      <c r="AO204" s="135"/>
    </row>
    <row r="205" spans="30:41" s="147" customFormat="1" ht="13.5" customHeight="1" x14ac:dyDescent="0.15">
      <c r="AD205" s="135"/>
      <c r="AE205" s="135"/>
      <c r="AF205" s="135"/>
      <c r="AG205" s="135"/>
      <c r="AH205" s="135"/>
      <c r="AI205" s="135"/>
      <c r="AJ205" s="135"/>
      <c r="AK205" s="135"/>
      <c r="AL205" s="135"/>
      <c r="AM205" s="135"/>
      <c r="AN205" s="135"/>
      <c r="AO205" s="135"/>
    </row>
    <row r="206" spans="30:41" s="147" customFormat="1" ht="13.5" customHeight="1" x14ac:dyDescent="0.15">
      <c r="AD206" s="135"/>
      <c r="AE206" s="135"/>
      <c r="AF206" s="135"/>
      <c r="AG206" s="135"/>
      <c r="AH206" s="135"/>
      <c r="AI206" s="135"/>
      <c r="AJ206" s="135"/>
      <c r="AK206" s="135"/>
      <c r="AL206" s="135"/>
      <c r="AM206" s="135"/>
      <c r="AN206" s="135"/>
      <c r="AO206" s="135"/>
    </row>
    <row r="207" spans="30:41" s="147" customFormat="1" ht="13.5" customHeight="1" x14ac:dyDescent="0.15">
      <c r="AD207" s="135"/>
      <c r="AE207" s="135"/>
      <c r="AF207" s="135"/>
      <c r="AG207" s="135"/>
      <c r="AH207" s="135"/>
      <c r="AI207" s="135"/>
      <c r="AJ207" s="135"/>
      <c r="AK207" s="135"/>
      <c r="AL207" s="135"/>
      <c r="AM207" s="135"/>
      <c r="AN207" s="135"/>
      <c r="AO207" s="135"/>
    </row>
    <row r="208" spans="30:41" s="147" customFormat="1" ht="13.5" customHeight="1" x14ac:dyDescent="0.15">
      <c r="AD208" s="135"/>
      <c r="AE208" s="135"/>
      <c r="AF208" s="135"/>
      <c r="AG208" s="135"/>
      <c r="AH208" s="135"/>
      <c r="AI208" s="135"/>
      <c r="AJ208" s="135"/>
      <c r="AK208" s="135"/>
      <c r="AL208" s="135"/>
      <c r="AM208" s="135"/>
      <c r="AN208" s="135"/>
      <c r="AO208" s="135"/>
    </row>
    <row r="209" spans="30:41" s="147" customFormat="1" ht="13.5" customHeight="1" x14ac:dyDescent="0.15">
      <c r="AD209" s="135"/>
      <c r="AE209" s="135"/>
      <c r="AF209" s="135"/>
      <c r="AG209" s="135"/>
      <c r="AH209" s="135"/>
      <c r="AI209" s="135"/>
      <c r="AJ209" s="135"/>
      <c r="AK209" s="135"/>
      <c r="AL209" s="135"/>
      <c r="AM209" s="135"/>
      <c r="AN209" s="135"/>
      <c r="AO209" s="135"/>
    </row>
    <row r="210" spans="30:41" s="147" customFormat="1" ht="13.5" customHeight="1" x14ac:dyDescent="0.15">
      <c r="AD210" s="135"/>
      <c r="AE210" s="135"/>
      <c r="AF210" s="135"/>
      <c r="AG210" s="135"/>
      <c r="AH210" s="135"/>
      <c r="AI210" s="135"/>
      <c r="AJ210" s="135"/>
      <c r="AK210" s="135"/>
      <c r="AL210" s="135"/>
      <c r="AM210" s="135"/>
      <c r="AN210" s="135"/>
      <c r="AO210" s="135"/>
    </row>
    <row r="211" spans="30:41" s="147" customFormat="1" ht="13.5" customHeight="1" x14ac:dyDescent="0.15">
      <c r="AD211" s="135"/>
      <c r="AE211" s="135"/>
      <c r="AF211" s="135"/>
      <c r="AG211" s="135"/>
      <c r="AH211" s="135"/>
      <c r="AI211" s="135"/>
      <c r="AJ211" s="135"/>
      <c r="AK211" s="135"/>
      <c r="AL211" s="135"/>
      <c r="AM211" s="135"/>
      <c r="AN211" s="135"/>
      <c r="AO211" s="135"/>
    </row>
    <row r="212" spans="30:41" s="147" customFormat="1" ht="13.5" customHeight="1" x14ac:dyDescent="0.15">
      <c r="AD212" s="135"/>
      <c r="AE212" s="135"/>
      <c r="AF212" s="135"/>
      <c r="AG212" s="135"/>
      <c r="AH212" s="135"/>
      <c r="AI212" s="135"/>
      <c r="AJ212" s="135"/>
      <c r="AK212" s="135"/>
      <c r="AL212" s="135"/>
      <c r="AM212" s="135"/>
      <c r="AN212" s="135"/>
      <c r="AO212" s="135"/>
    </row>
    <row r="213" spans="30:41" s="147" customFormat="1" ht="13.5" customHeight="1" x14ac:dyDescent="0.15">
      <c r="AD213" s="135"/>
      <c r="AE213" s="135"/>
      <c r="AF213" s="135"/>
      <c r="AG213" s="135"/>
      <c r="AH213" s="135"/>
      <c r="AI213" s="135"/>
      <c r="AJ213" s="135"/>
      <c r="AK213" s="135"/>
      <c r="AL213" s="135"/>
      <c r="AM213" s="135"/>
      <c r="AN213" s="135"/>
      <c r="AO213" s="135"/>
    </row>
    <row r="214" spans="30:41" s="147" customFormat="1" ht="13.5" customHeight="1" x14ac:dyDescent="0.15">
      <c r="AD214" s="135"/>
      <c r="AE214" s="135"/>
      <c r="AF214" s="135"/>
      <c r="AG214" s="135"/>
      <c r="AH214" s="135"/>
      <c r="AI214" s="135"/>
      <c r="AJ214" s="135"/>
      <c r="AK214" s="135"/>
      <c r="AL214" s="135"/>
      <c r="AM214" s="135"/>
      <c r="AN214" s="135"/>
      <c r="AO214" s="135"/>
    </row>
    <row r="215" spans="30:41" s="147" customFormat="1" ht="13.5" customHeight="1" x14ac:dyDescent="0.15">
      <c r="AD215" s="135"/>
      <c r="AE215" s="135"/>
      <c r="AF215" s="135"/>
      <c r="AG215" s="135"/>
      <c r="AH215" s="135"/>
      <c r="AI215" s="135"/>
      <c r="AJ215" s="135"/>
      <c r="AK215" s="135"/>
      <c r="AL215" s="135"/>
      <c r="AM215" s="135"/>
      <c r="AN215" s="135"/>
      <c r="AO215" s="135"/>
    </row>
    <row r="216" spans="30:41" s="147" customFormat="1" ht="13.5" customHeight="1" x14ac:dyDescent="0.15">
      <c r="AD216" s="135"/>
      <c r="AE216" s="135"/>
      <c r="AF216" s="135"/>
      <c r="AG216" s="135"/>
      <c r="AH216" s="135"/>
      <c r="AI216" s="135"/>
      <c r="AJ216" s="135"/>
      <c r="AK216" s="135"/>
      <c r="AL216" s="135"/>
      <c r="AM216" s="135"/>
      <c r="AN216" s="135"/>
      <c r="AO216" s="135"/>
    </row>
    <row r="217" spans="30:41" s="147" customFormat="1" ht="13.5" customHeight="1" x14ac:dyDescent="0.15">
      <c r="AD217" s="135"/>
      <c r="AE217" s="135"/>
      <c r="AF217" s="135"/>
      <c r="AG217" s="135"/>
      <c r="AH217" s="135"/>
      <c r="AI217" s="135"/>
      <c r="AJ217" s="135"/>
      <c r="AK217" s="135"/>
      <c r="AL217" s="135"/>
      <c r="AM217" s="135"/>
      <c r="AN217" s="135"/>
      <c r="AO217" s="135"/>
    </row>
    <row r="218" spans="30:41" s="147" customFormat="1" ht="13.5" customHeight="1" x14ac:dyDescent="0.15">
      <c r="AD218" s="135"/>
      <c r="AE218" s="135"/>
      <c r="AF218" s="135"/>
      <c r="AG218" s="135"/>
      <c r="AH218" s="135"/>
      <c r="AI218" s="135"/>
      <c r="AJ218" s="135"/>
      <c r="AK218" s="135"/>
      <c r="AL218" s="135"/>
      <c r="AM218" s="135"/>
      <c r="AN218" s="135"/>
      <c r="AO218" s="135"/>
    </row>
    <row r="219" spans="30:41" s="147" customFormat="1" ht="13.5" customHeight="1" x14ac:dyDescent="0.15">
      <c r="AD219" s="135"/>
      <c r="AE219" s="135"/>
      <c r="AF219" s="135"/>
      <c r="AG219" s="135"/>
      <c r="AH219" s="135"/>
      <c r="AI219" s="135"/>
      <c r="AJ219" s="135"/>
      <c r="AK219" s="135"/>
      <c r="AL219" s="135"/>
      <c r="AM219" s="135"/>
      <c r="AN219" s="135"/>
      <c r="AO219" s="135"/>
    </row>
    <row r="220" spans="30:41" s="147" customFormat="1" ht="13.5" customHeight="1" x14ac:dyDescent="0.15">
      <c r="AD220" s="135"/>
      <c r="AE220" s="135"/>
      <c r="AF220" s="135"/>
      <c r="AG220" s="135"/>
      <c r="AH220" s="135"/>
      <c r="AI220" s="135"/>
      <c r="AJ220" s="135"/>
      <c r="AK220" s="135"/>
      <c r="AL220" s="135"/>
      <c r="AM220" s="135"/>
      <c r="AN220" s="135"/>
      <c r="AO220" s="135"/>
    </row>
    <row r="221" spans="30:41" s="147" customFormat="1" ht="13.5" customHeight="1" x14ac:dyDescent="0.15">
      <c r="AD221" s="135"/>
      <c r="AE221" s="135"/>
      <c r="AF221" s="135"/>
      <c r="AG221" s="135"/>
      <c r="AH221" s="135"/>
      <c r="AI221" s="135"/>
      <c r="AJ221" s="135"/>
      <c r="AK221" s="135"/>
      <c r="AL221" s="135"/>
      <c r="AM221" s="135"/>
      <c r="AN221" s="135"/>
      <c r="AO221" s="135"/>
    </row>
    <row r="222" spans="30:41" s="147" customFormat="1" ht="13.5" customHeight="1" x14ac:dyDescent="0.15">
      <c r="AD222" s="135"/>
      <c r="AE222" s="135"/>
      <c r="AF222" s="135"/>
      <c r="AG222" s="135"/>
      <c r="AH222" s="135"/>
      <c r="AI222" s="135"/>
      <c r="AJ222" s="135"/>
      <c r="AK222" s="135"/>
      <c r="AL222" s="135"/>
      <c r="AM222" s="135"/>
      <c r="AN222" s="135"/>
      <c r="AO222" s="135"/>
    </row>
    <row r="223" spans="30:41" s="147" customFormat="1" ht="13.5" customHeight="1" x14ac:dyDescent="0.15">
      <c r="AD223" s="135"/>
      <c r="AE223" s="135"/>
      <c r="AF223" s="135"/>
      <c r="AG223" s="135"/>
      <c r="AH223" s="135"/>
      <c r="AI223" s="135"/>
      <c r="AJ223" s="135"/>
      <c r="AK223" s="135"/>
      <c r="AL223" s="135"/>
      <c r="AM223" s="135"/>
      <c r="AN223" s="135"/>
      <c r="AO223" s="135"/>
    </row>
    <row r="224" spans="30:41" s="147" customFormat="1" ht="13.5" customHeight="1" x14ac:dyDescent="0.15">
      <c r="AD224" s="135"/>
      <c r="AE224" s="135"/>
      <c r="AF224" s="135"/>
      <c r="AG224" s="135"/>
      <c r="AH224" s="135"/>
      <c r="AI224" s="135"/>
      <c r="AJ224" s="135"/>
      <c r="AK224" s="135"/>
      <c r="AL224" s="135"/>
      <c r="AM224" s="135"/>
      <c r="AN224" s="135"/>
      <c r="AO224" s="135"/>
    </row>
    <row r="225" spans="30:41" s="147" customFormat="1" ht="13.5" customHeight="1" x14ac:dyDescent="0.15">
      <c r="AD225" s="135"/>
      <c r="AE225" s="135"/>
      <c r="AF225" s="135"/>
      <c r="AG225" s="135"/>
      <c r="AH225" s="135"/>
      <c r="AI225" s="135"/>
      <c r="AJ225" s="135"/>
      <c r="AK225" s="135"/>
      <c r="AL225" s="135"/>
      <c r="AM225" s="135"/>
      <c r="AN225" s="135"/>
      <c r="AO225" s="135"/>
    </row>
    <row r="226" spans="30:41" s="147" customFormat="1" ht="13.5" customHeight="1" x14ac:dyDescent="0.15">
      <c r="AD226" s="135"/>
      <c r="AE226" s="135"/>
      <c r="AF226" s="135"/>
      <c r="AG226" s="135"/>
      <c r="AH226" s="135"/>
      <c r="AI226" s="135"/>
      <c r="AJ226" s="135"/>
      <c r="AK226" s="135"/>
      <c r="AL226" s="135"/>
      <c r="AM226" s="135"/>
      <c r="AN226" s="135"/>
      <c r="AO226" s="135"/>
    </row>
    <row r="227" spans="30:41" s="147" customFormat="1" ht="13.5" customHeight="1" x14ac:dyDescent="0.15">
      <c r="AD227" s="135"/>
      <c r="AE227" s="135"/>
      <c r="AF227" s="135"/>
      <c r="AG227" s="135"/>
      <c r="AH227" s="135"/>
      <c r="AI227" s="135"/>
      <c r="AJ227" s="135"/>
      <c r="AK227" s="135"/>
      <c r="AL227" s="135"/>
      <c r="AM227" s="135"/>
      <c r="AN227" s="135"/>
      <c r="AO227" s="135"/>
    </row>
    <row r="228" spans="30:41" s="147" customFormat="1" ht="13.5" customHeight="1" x14ac:dyDescent="0.15">
      <c r="AD228" s="135"/>
      <c r="AE228" s="135"/>
      <c r="AF228" s="135"/>
      <c r="AG228" s="135"/>
      <c r="AH228" s="135"/>
      <c r="AI228" s="135"/>
      <c r="AJ228" s="135"/>
      <c r="AK228" s="135"/>
      <c r="AL228" s="135"/>
      <c r="AM228" s="135"/>
      <c r="AN228" s="135"/>
      <c r="AO228" s="135"/>
    </row>
    <row r="229" spans="30:41" s="147" customFormat="1" ht="13.5" customHeight="1" x14ac:dyDescent="0.15">
      <c r="AD229" s="135"/>
      <c r="AE229" s="135"/>
      <c r="AF229" s="135"/>
      <c r="AG229" s="135"/>
      <c r="AH229" s="135"/>
      <c r="AI229" s="135"/>
      <c r="AJ229" s="135"/>
      <c r="AK229" s="135"/>
      <c r="AL229" s="135"/>
      <c r="AM229" s="135"/>
      <c r="AN229" s="135"/>
      <c r="AO229" s="135"/>
    </row>
    <row r="230" spans="30:41" s="147" customFormat="1" ht="13.5" customHeight="1" x14ac:dyDescent="0.15">
      <c r="AD230" s="135"/>
      <c r="AE230" s="135"/>
      <c r="AF230" s="135"/>
      <c r="AG230" s="135"/>
      <c r="AH230" s="135"/>
      <c r="AI230" s="135"/>
      <c r="AJ230" s="135"/>
      <c r="AK230" s="135"/>
      <c r="AL230" s="135"/>
      <c r="AM230" s="135"/>
      <c r="AN230" s="135"/>
      <c r="AO230" s="135"/>
    </row>
    <row r="231" spans="30:41" s="147" customFormat="1" ht="13.5" customHeight="1" x14ac:dyDescent="0.15">
      <c r="AD231" s="135"/>
      <c r="AE231" s="135"/>
      <c r="AF231" s="135"/>
      <c r="AG231" s="135"/>
      <c r="AH231" s="135"/>
      <c r="AI231" s="135"/>
      <c r="AJ231" s="135"/>
      <c r="AK231" s="135"/>
      <c r="AL231" s="135"/>
      <c r="AM231" s="135"/>
      <c r="AN231" s="135"/>
      <c r="AO231" s="135"/>
    </row>
    <row r="232" spans="30:41" s="147" customFormat="1" ht="13.5" customHeight="1" x14ac:dyDescent="0.15">
      <c r="AD232" s="135"/>
      <c r="AE232" s="135"/>
      <c r="AF232" s="135"/>
      <c r="AG232" s="135"/>
      <c r="AH232" s="135"/>
      <c r="AI232" s="135"/>
      <c r="AJ232" s="135"/>
      <c r="AK232" s="135"/>
      <c r="AL232" s="135"/>
      <c r="AM232" s="135"/>
      <c r="AN232" s="135"/>
      <c r="AO232" s="135"/>
    </row>
    <row r="233" spans="30:41" s="147" customFormat="1" ht="13.5" customHeight="1" x14ac:dyDescent="0.15">
      <c r="AD233" s="135"/>
      <c r="AE233" s="135"/>
      <c r="AF233" s="135"/>
      <c r="AG233" s="135"/>
      <c r="AH233" s="135"/>
      <c r="AI233" s="135"/>
      <c r="AJ233" s="135"/>
      <c r="AK233" s="135"/>
      <c r="AL233" s="135"/>
      <c r="AM233" s="135"/>
      <c r="AN233" s="135"/>
      <c r="AO233" s="135"/>
    </row>
    <row r="234" spans="30:41" s="147" customFormat="1" ht="13.5" customHeight="1" x14ac:dyDescent="0.15">
      <c r="AD234" s="135"/>
      <c r="AE234" s="135"/>
      <c r="AF234" s="135"/>
      <c r="AG234" s="135"/>
      <c r="AH234" s="135"/>
      <c r="AI234" s="135"/>
      <c r="AJ234" s="135"/>
      <c r="AK234" s="135"/>
      <c r="AL234" s="135"/>
      <c r="AM234" s="135"/>
      <c r="AN234" s="135"/>
      <c r="AO234" s="135"/>
    </row>
    <row r="235" spans="30:41" s="147" customFormat="1" ht="13.5" customHeight="1" x14ac:dyDescent="0.15">
      <c r="AD235" s="135"/>
      <c r="AE235" s="135"/>
      <c r="AF235" s="135"/>
      <c r="AG235" s="135"/>
      <c r="AH235" s="135"/>
      <c r="AI235" s="135"/>
      <c r="AJ235" s="135"/>
      <c r="AK235" s="135"/>
      <c r="AL235" s="135"/>
      <c r="AM235" s="135"/>
      <c r="AN235" s="135"/>
      <c r="AO235" s="135"/>
    </row>
    <row r="236" spans="30:41" s="147" customFormat="1" ht="13.5" customHeight="1" x14ac:dyDescent="0.15">
      <c r="AD236" s="135"/>
      <c r="AE236" s="135"/>
      <c r="AF236" s="135"/>
      <c r="AG236" s="135"/>
      <c r="AH236" s="135"/>
      <c r="AI236" s="135"/>
      <c r="AJ236" s="135"/>
      <c r="AK236" s="135"/>
      <c r="AL236" s="135"/>
      <c r="AM236" s="135"/>
      <c r="AN236" s="135"/>
      <c r="AO236" s="135"/>
    </row>
    <row r="237" spans="30:41" s="147" customFormat="1" ht="13.5" customHeight="1" x14ac:dyDescent="0.15">
      <c r="AD237" s="135"/>
      <c r="AE237" s="135"/>
      <c r="AF237" s="135"/>
      <c r="AG237" s="135"/>
      <c r="AH237" s="135"/>
      <c r="AI237" s="135"/>
      <c r="AJ237" s="135"/>
      <c r="AK237" s="135"/>
      <c r="AL237" s="135"/>
      <c r="AM237" s="135"/>
      <c r="AN237" s="135"/>
      <c r="AO237" s="135"/>
    </row>
    <row r="238" spans="30:41" s="147" customFormat="1" ht="13.5" customHeight="1" x14ac:dyDescent="0.15">
      <c r="AD238" s="135"/>
      <c r="AE238" s="135"/>
      <c r="AF238" s="135"/>
      <c r="AG238" s="135"/>
      <c r="AH238" s="135"/>
      <c r="AI238" s="135"/>
      <c r="AJ238" s="135"/>
      <c r="AK238" s="135"/>
      <c r="AL238" s="135"/>
      <c r="AM238" s="135"/>
      <c r="AN238" s="135"/>
      <c r="AO238" s="135"/>
    </row>
    <row r="239" spans="30:41" s="147" customFormat="1" ht="13.5" customHeight="1" x14ac:dyDescent="0.15">
      <c r="AD239" s="135"/>
      <c r="AE239" s="135"/>
      <c r="AF239" s="135"/>
      <c r="AG239" s="135"/>
      <c r="AH239" s="135"/>
      <c r="AI239" s="135"/>
      <c r="AJ239" s="135"/>
      <c r="AK239" s="135"/>
      <c r="AL239" s="135"/>
      <c r="AM239" s="135"/>
      <c r="AN239" s="135"/>
      <c r="AO239" s="135"/>
    </row>
    <row r="240" spans="30:41" s="147" customFormat="1" ht="13.5" customHeight="1" x14ac:dyDescent="0.15">
      <c r="AD240" s="135"/>
      <c r="AE240" s="135"/>
      <c r="AF240" s="135"/>
      <c r="AG240" s="135"/>
      <c r="AH240" s="135"/>
      <c r="AI240" s="135"/>
      <c r="AJ240" s="135"/>
      <c r="AK240" s="135"/>
      <c r="AL240" s="135"/>
      <c r="AM240" s="135"/>
      <c r="AN240" s="135"/>
      <c r="AO240" s="135"/>
    </row>
    <row r="241" spans="30:41" s="147" customFormat="1" ht="13.5" customHeight="1" x14ac:dyDescent="0.15">
      <c r="AD241" s="135"/>
      <c r="AE241" s="135"/>
      <c r="AF241" s="135"/>
      <c r="AG241" s="135"/>
      <c r="AH241" s="135"/>
      <c r="AI241" s="135"/>
      <c r="AJ241" s="135"/>
      <c r="AK241" s="135"/>
      <c r="AL241" s="135"/>
      <c r="AM241" s="135"/>
      <c r="AN241" s="135"/>
      <c r="AO241" s="135"/>
    </row>
    <row r="242" spans="30:41" s="147" customFormat="1" ht="13.5" customHeight="1" x14ac:dyDescent="0.15">
      <c r="AD242" s="135"/>
      <c r="AE242" s="135"/>
      <c r="AF242" s="135"/>
      <c r="AG242" s="135"/>
      <c r="AH242" s="135"/>
      <c r="AI242" s="135"/>
      <c r="AJ242" s="135"/>
      <c r="AK242" s="135"/>
      <c r="AL242" s="135"/>
      <c r="AM242" s="135"/>
      <c r="AN242" s="135"/>
      <c r="AO242" s="135"/>
    </row>
    <row r="243" spans="30:41" s="147" customFormat="1" ht="13.5" customHeight="1" x14ac:dyDescent="0.15">
      <c r="AD243" s="135"/>
      <c r="AE243" s="135"/>
      <c r="AF243" s="135"/>
      <c r="AG243" s="135"/>
      <c r="AH243" s="135"/>
      <c r="AI243" s="135"/>
      <c r="AJ243" s="135"/>
      <c r="AK243" s="135"/>
      <c r="AL243" s="135"/>
      <c r="AM243" s="135"/>
      <c r="AN243" s="135"/>
      <c r="AO243" s="135"/>
    </row>
    <row r="244" spans="30:41" s="147" customFormat="1" ht="13.5" customHeight="1" x14ac:dyDescent="0.15">
      <c r="AD244" s="135"/>
      <c r="AE244" s="135"/>
      <c r="AF244" s="135"/>
      <c r="AG244" s="135"/>
      <c r="AH244" s="135"/>
      <c r="AI244" s="135"/>
      <c r="AJ244" s="135"/>
      <c r="AK244" s="135"/>
      <c r="AL244" s="135"/>
      <c r="AM244" s="135"/>
      <c r="AN244" s="135"/>
      <c r="AO244" s="135"/>
    </row>
    <row r="245" spans="30:41" s="147" customFormat="1" ht="13.5" customHeight="1" x14ac:dyDescent="0.15">
      <c r="AD245" s="135"/>
      <c r="AE245" s="135"/>
      <c r="AF245" s="135"/>
      <c r="AG245" s="135"/>
      <c r="AH245" s="135"/>
      <c r="AI245" s="135"/>
      <c r="AJ245" s="135"/>
      <c r="AK245" s="135"/>
      <c r="AL245" s="135"/>
      <c r="AM245" s="135"/>
      <c r="AN245" s="135"/>
      <c r="AO245" s="135"/>
    </row>
    <row r="246" spans="30:41" s="147" customFormat="1" ht="13.5" customHeight="1" x14ac:dyDescent="0.15">
      <c r="AD246" s="135"/>
      <c r="AE246" s="135"/>
      <c r="AF246" s="135"/>
      <c r="AG246" s="135"/>
      <c r="AH246" s="135"/>
      <c r="AI246" s="135"/>
      <c r="AJ246" s="135"/>
      <c r="AK246" s="135"/>
      <c r="AL246" s="135"/>
      <c r="AM246" s="135"/>
      <c r="AN246" s="135"/>
      <c r="AO246" s="135"/>
    </row>
    <row r="247" spans="30:41" s="147" customFormat="1" ht="13.5" customHeight="1" x14ac:dyDescent="0.15">
      <c r="AD247" s="135"/>
      <c r="AE247" s="135"/>
      <c r="AF247" s="135"/>
      <c r="AG247" s="135"/>
      <c r="AH247" s="135"/>
      <c r="AI247" s="135"/>
      <c r="AJ247" s="135"/>
      <c r="AK247" s="135"/>
      <c r="AL247" s="135"/>
      <c r="AM247" s="135"/>
      <c r="AN247" s="135"/>
      <c r="AO247" s="135"/>
    </row>
    <row r="248" spans="30:41" s="147" customFormat="1" ht="13.5" customHeight="1" x14ac:dyDescent="0.15">
      <c r="AD248" s="135"/>
      <c r="AE248" s="135"/>
      <c r="AF248" s="135"/>
      <c r="AG248" s="135"/>
      <c r="AH248" s="135"/>
      <c r="AI248" s="135"/>
      <c r="AJ248" s="135"/>
      <c r="AK248" s="135"/>
      <c r="AL248" s="135"/>
      <c r="AM248" s="135"/>
      <c r="AN248" s="135"/>
      <c r="AO248" s="135"/>
    </row>
    <row r="249" spans="30:41" s="147" customFormat="1" ht="13.5" customHeight="1" x14ac:dyDescent="0.15">
      <c r="AD249" s="135"/>
      <c r="AE249" s="135"/>
      <c r="AF249" s="135"/>
      <c r="AG249" s="135"/>
      <c r="AH249" s="135"/>
      <c r="AI249" s="135"/>
      <c r="AJ249" s="135"/>
      <c r="AK249" s="135"/>
      <c r="AL249" s="135"/>
      <c r="AM249" s="135"/>
      <c r="AN249" s="135"/>
      <c r="AO249" s="135"/>
    </row>
  </sheetData>
  <sheetProtection algorithmName="SHA-512" hashValue="8NFaAxR2foKHimXILvQfU5mukAmHbFxwyDj/Cu7E5KIalZZafBWm5lNcph22KPxg8gKkYDi0mw6JnBD6iSPPjQ==" saltValue="3+lxi+OA579v3mqjs7FeuA==" spinCount="100000" sheet="1" objects="1" scenarios="1"/>
  <mergeCells count="21">
    <mergeCell ref="D25:E28"/>
    <mergeCell ref="AL5:AM6"/>
    <mergeCell ref="D29:E32"/>
    <mergeCell ref="F29:AK32"/>
    <mergeCell ref="C19:AN20"/>
    <mergeCell ref="F25:AK28"/>
    <mergeCell ref="AH5:AI6"/>
    <mergeCell ref="L9:R11"/>
    <mergeCell ref="T9:AM11"/>
    <mergeCell ref="AK15:AM17"/>
    <mergeCell ref="L12:R14"/>
    <mergeCell ref="L15:R17"/>
    <mergeCell ref="T15:AJ17"/>
    <mergeCell ref="T12:AM14"/>
    <mergeCell ref="D7:M7"/>
    <mergeCell ref="B3:AO3"/>
    <mergeCell ref="Z5:AA6"/>
    <mergeCell ref="AB5:AC6"/>
    <mergeCell ref="AD5:AE6"/>
    <mergeCell ref="AF5:AG6"/>
    <mergeCell ref="AJ5:AK6"/>
  </mergeCells>
  <phoneticPr fontId="2"/>
  <dataValidations count="1">
    <dataValidation type="list" allowBlank="1" showInputMessage="1" showErrorMessage="1" sqref="D25:E32">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55"/>
  <sheetViews>
    <sheetView showGridLines="0" view="pageBreakPreview" zoomScaleNormal="100" zoomScaleSheetLayoutView="100" workbookViewId="0">
      <selection activeCell="W70" sqref="W70"/>
    </sheetView>
  </sheetViews>
  <sheetFormatPr defaultRowHeight="13.5" x14ac:dyDescent="0.15"/>
  <cols>
    <col min="1" max="29" width="2.625" style="147" customWidth="1"/>
    <col min="30" max="61" width="2.625" style="135" customWidth="1"/>
    <col min="62" max="16384" width="9" style="135"/>
  </cols>
  <sheetData>
    <row r="1" spans="1:41" s="79" customFormat="1" ht="30" customHeight="1" x14ac:dyDescent="0.15">
      <c r="B1" s="285" t="s">
        <v>254</v>
      </c>
    </row>
    <row r="2" spans="1:41" ht="13.5" customHeight="1" x14ac:dyDescent="0.15">
      <c r="B2" s="135" t="s">
        <v>626</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row>
    <row r="3" spans="1:41" ht="39" customHeight="1" x14ac:dyDescent="0.15">
      <c r="A3" s="84"/>
      <c r="B3" s="821" t="s">
        <v>96</v>
      </c>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821"/>
      <c r="AJ3" s="821"/>
      <c r="AK3" s="821"/>
      <c r="AL3" s="821"/>
      <c r="AM3" s="821"/>
      <c r="AN3" s="821"/>
      <c r="AO3" s="821"/>
    </row>
    <row r="4" spans="1:41" ht="13.5" customHeight="1" x14ac:dyDescent="0.15">
      <c r="A4" s="84"/>
      <c r="B4" s="199"/>
      <c r="C4" s="199"/>
      <c r="D4" s="200"/>
      <c r="E4" s="199"/>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row>
    <row r="5" spans="1:41" ht="13.5" customHeight="1" x14ac:dyDescent="0.15">
      <c r="Z5" s="823" t="s">
        <v>88</v>
      </c>
      <c r="AA5" s="823"/>
      <c r="AB5" s="822">
        <f>基本情報入力票!$T$5</f>
        <v>0</v>
      </c>
      <c r="AC5" s="822"/>
      <c r="AD5" s="823" t="s">
        <v>89</v>
      </c>
      <c r="AE5" s="823"/>
      <c r="AF5" s="822">
        <f>基本情報入力票!$AB$5</f>
        <v>0</v>
      </c>
      <c r="AG5" s="822"/>
      <c r="AH5" s="823" t="s">
        <v>90</v>
      </c>
      <c r="AI5" s="823"/>
      <c r="AJ5" s="822">
        <f>基本情報入力票!$AJ$5</f>
        <v>0</v>
      </c>
      <c r="AK5" s="822"/>
      <c r="AL5" s="823" t="s">
        <v>91</v>
      </c>
      <c r="AM5" s="823"/>
      <c r="AN5" s="147"/>
      <c r="AO5" s="147"/>
    </row>
    <row r="6" spans="1:41" ht="13.5" customHeight="1" x14ac:dyDescent="0.15">
      <c r="A6" s="135"/>
      <c r="Z6" s="823"/>
      <c r="AA6" s="823"/>
      <c r="AB6" s="822"/>
      <c r="AC6" s="822"/>
      <c r="AD6" s="823"/>
      <c r="AE6" s="823"/>
      <c r="AF6" s="822"/>
      <c r="AG6" s="822"/>
      <c r="AH6" s="823"/>
      <c r="AI6" s="823"/>
      <c r="AJ6" s="822"/>
      <c r="AK6" s="822"/>
      <c r="AL6" s="823"/>
      <c r="AM6" s="823"/>
      <c r="AN6" s="147"/>
      <c r="AO6" s="147"/>
    </row>
    <row r="7" spans="1:41" ht="20.100000000000001" customHeight="1" x14ac:dyDescent="0.15">
      <c r="A7" s="135"/>
      <c r="D7" s="820" t="s">
        <v>651</v>
      </c>
      <c r="E7" s="820"/>
      <c r="F7" s="820"/>
      <c r="G7" s="820"/>
      <c r="H7" s="820"/>
      <c r="I7" s="820"/>
      <c r="J7" s="820"/>
      <c r="K7" s="820"/>
      <c r="L7" s="820"/>
      <c r="M7" s="820"/>
      <c r="AD7" s="147"/>
      <c r="AE7" s="147"/>
      <c r="AF7" s="147"/>
      <c r="AG7" s="147"/>
      <c r="AH7" s="147"/>
      <c r="AI7" s="147"/>
      <c r="AJ7" s="147"/>
      <c r="AK7" s="147"/>
      <c r="AL7" s="147"/>
      <c r="AM7" s="147"/>
      <c r="AN7" s="147"/>
    </row>
    <row r="8" spans="1:41" ht="13.5" customHeight="1" x14ac:dyDescent="0.15">
      <c r="AD8" s="147"/>
      <c r="AE8" s="147"/>
      <c r="AF8" s="147"/>
      <c r="AG8" s="147"/>
      <c r="AH8" s="147"/>
      <c r="AI8" s="147"/>
      <c r="AJ8" s="147"/>
      <c r="AK8" s="147"/>
      <c r="AL8" s="147"/>
      <c r="AM8" s="147"/>
      <c r="AN8" s="147"/>
    </row>
    <row r="9" spans="1:41" ht="13.5" customHeight="1" x14ac:dyDescent="0.15">
      <c r="L9" s="590" t="s">
        <v>97</v>
      </c>
      <c r="M9" s="590"/>
      <c r="N9" s="590"/>
      <c r="O9" s="590"/>
      <c r="P9" s="590"/>
      <c r="Q9" s="590"/>
      <c r="R9" s="590"/>
      <c r="T9" s="591" t="str">
        <f>基本情報入力票!$P$14&amp;基本情報入力票!$P$15</f>
        <v/>
      </c>
      <c r="U9" s="591" t="str">
        <f>基本情報入力票!$Q$8&amp;"　"&amp;基本情報入力票!$S$8</f>
        <v>□　市内</v>
      </c>
      <c r="V9" s="591" t="str">
        <f>基本情報入力票!$Q$8&amp;"　"&amp;基本情報入力票!$S$8</f>
        <v>□　市内</v>
      </c>
      <c r="W9" s="591" t="str">
        <f>基本情報入力票!$Q$8&amp;"　"&amp;基本情報入力票!$S$8</f>
        <v>□　市内</v>
      </c>
      <c r="X9" s="591" t="str">
        <f>基本情報入力票!$Q$8&amp;"　"&amp;基本情報入力票!$S$8</f>
        <v>□　市内</v>
      </c>
      <c r="Y9" s="591" t="str">
        <f>基本情報入力票!$Q$8&amp;"　"&amp;基本情報入力票!$S$8</f>
        <v>□　市内</v>
      </c>
      <c r="Z9" s="591" t="str">
        <f>基本情報入力票!$Q$8&amp;"　"&amp;基本情報入力票!$S$8</f>
        <v>□　市内</v>
      </c>
      <c r="AA9" s="591" t="str">
        <f>基本情報入力票!$Q$8&amp;"　"&amp;基本情報入力票!$S$8</f>
        <v>□　市内</v>
      </c>
      <c r="AB9" s="591" t="str">
        <f>基本情報入力票!$Q$8&amp;"　"&amp;基本情報入力票!$S$8</f>
        <v>□　市内</v>
      </c>
      <c r="AC9" s="591" t="str">
        <f>基本情報入力票!$Q$8&amp;"　"&amp;基本情報入力票!$S$8</f>
        <v>□　市内</v>
      </c>
      <c r="AD9" s="591" t="str">
        <f>基本情報入力票!$Q$8&amp;"　"&amp;基本情報入力票!$S$8</f>
        <v>□　市内</v>
      </c>
      <c r="AE9" s="591" t="str">
        <f>基本情報入力票!$Q$8&amp;"　"&amp;基本情報入力票!$S$8</f>
        <v>□　市内</v>
      </c>
      <c r="AF9" s="591" t="str">
        <f>基本情報入力票!$Q$8&amp;"　"&amp;基本情報入力票!$S$8</f>
        <v>□　市内</v>
      </c>
      <c r="AG9" s="591" t="str">
        <f>基本情報入力票!$Q$8&amp;"　"&amp;基本情報入力票!$S$8</f>
        <v>□　市内</v>
      </c>
      <c r="AH9" s="591" t="str">
        <f>基本情報入力票!$Q$8&amp;"　"&amp;基本情報入力票!$S$8</f>
        <v>□　市内</v>
      </c>
      <c r="AI9" s="591" t="str">
        <f>基本情報入力票!$Q$8&amp;"　"&amp;基本情報入力票!$S$8</f>
        <v>□　市内</v>
      </c>
      <c r="AJ9" s="591" t="str">
        <f>基本情報入力票!$Q$8&amp;"　"&amp;基本情報入力票!$S$8</f>
        <v>□　市内</v>
      </c>
      <c r="AK9" s="591" t="str">
        <f>基本情報入力票!$Q$8&amp;"　"&amp;基本情報入力票!$S$8</f>
        <v>□　市内</v>
      </c>
      <c r="AL9" s="591" t="str">
        <f>基本情報入力票!$Q$8&amp;"　"&amp;基本情報入力票!$S$8</f>
        <v>□　市内</v>
      </c>
      <c r="AM9" s="591" t="str">
        <f>基本情報入力票!$Q$8&amp;"　"&amp;基本情報入力票!$S$8</f>
        <v>□　市内</v>
      </c>
      <c r="AN9" s="147"/>
    </row>
    <row r="10" spans="1:41" ht="13.5" customHeight="1" x14ac:dyDescent="0.15">
      <c r="L10" s="590"/>
      <c r="M10" s="590"/>
      <c r="N10" s="590"/>
      <c r="O10" s="590"/>
      <c r="P10" s="590"/>
      <c r="Q10" s="590"/>
      <c r="R10" s="590"/>
      <c r="T10" s="591" t="str">
        <f>基本情報入力票!$Q$8&amp;"　"&amp;基本情報入力票!$S$8</f>
        <v>□　市内</v>
      </c>
      <c r="U10" s="591" t="str">
        <f>基本情報入力票!$Q$8&amp;"　"&amp;基本情報入力票!$S$8</f>
        <v>□　市内</v>
      </c>
      <c r="V10" s="591" t="str">
        <f>基本情報入力票!$Q$8&amp;"　"&amp;基本情報入力票!$S$8</f>
        <v>□　市内</v>
      </c>
      <c r="W10" s="591" t="str">
        <f>基本情報入力票!$Q$8&amp;"　"&amp;基本情報入力票!$S$8</f>
        <v>□　市内</v>
      </c>
      <c r="X10" s="591" t="str">
        <f>基本情報入力票!$Q$8&amp;"　"&amp;基本情報入力票!$S$8</f>
        <v>□　市内</v>
      </c>
      <c r="Y10" s="591" t="str">
        <f>基本情報入力票!$Q$8&amp;"　"&amp;基本情報入力票!$S$8</f>
        <v>□　市内</v>
      </c>
      <c r="Z10" s="591" t="str">
        <f>基本情報入力票!$Q$8&amp;"　"&amp;基本情報入力票!$S$8</f>
        <v>□　市内</v>
      </c>
      <c r="AA10" s="591" t="str">
        <f>基本情報入力票!$Q$8&amp;"　"&amp;基本情報入力票!$S$8</f>
        <v>□　市内</v>
      </c>
      <c r="AB10" s="591" t="str">
        <f>基本情報入力票!$Q$8&amp;"　"&amp;基本情報入力票!$S$8</f>
        <v>□　市内</v>
      </c>
      <c r="AC10" s="591" t="str">
        <f>基本情報入力票!$Q$8&amp;"　"&amp;基本情報入力票!$S$8</f>
        <v>□　市内</v>
      </c>
      <c r="AD10" s="591" t="str">
        <f>基本情報入力票!$Q$8&amp;"　"&amp;基本情報入力票!$S$8</f>
        <v>□　市内</v>
      </c>
      <c r="AE10" s="591" t="str">
        <f>基本情報入力票!$Q$8&amp;"　"&amp;基本情報入力票!$S$8</f>
        <v>□　市内</v>
      </c>
      <c r="AF10" s="591" t="str">
        <f>基本情報入力票!$Q$8&amp;"　"&amp;基本情報入力票!$S$8</f>
        <v>□　市内</v>
      </c>
      <c r="AG10" s="591" t="str">
        <f>基本情報入力票!$Q$8&amp;"　"&amp;基本情報入力票!$S$8</f>
        <v>□　市内</v>
      </c>
      <c r="AH10" s="591" t="str">
        <f>基本情報入力票!$Q$8&amp;"　"&amp;基本情報入力票!$S$8</f>
        <v>□　市内</v>
      </c>
      <c r="AI10" s="591" t="str">
        <f>基本情報入力票!$Q$8&amp;"　"&amp;基本情報入力票!$S$8</f>
        <v>□　市内</v>
      </c>
      <c r="AJ10" s="591" t="str">
        <f>基本情報入力票!$Q$8&amp;"　"&amp;基本情報入力票!$S$8</f>
        <v>□　市内</v>
      </c>
      <c r="AK10" s="591" t="str">
        <f>基本情報入力票!$Q$8&amp;"　"&amp;基本情報入力票!$S$8</f>
        <v>□　市内</v>
      </c>
      <c r="AL10" s="591" t="str">
        <f>基本情報入力票!$Q$8&amp;"　"&amp;基本情報入力票!$S$8</f>
        <v>□　市内</v>
      </c>
      <c r="AM10" s="591" t="str">
        <f>基本情報入力票!$Q$8&amp;"　"&amp;基本情報入力票!$S$8</f>
        <v>□　市内</v>
      </c>
      <c r="AN10" s="147"/>
    </row>
    <row r="11" spans="1:41" ht="13.5" customHeight="1" x14ac:dyDescent="0.15">
      <c r="L11" s="590"/>
      <c r="M11" s="590"/>
      <c r="N11" s="590"/>
      <c r="O11" s="590"/>
      <c r="P11" s="590"/>
      <c r="Q11" s="590"/>
      <c r="R11" s="590"/>
      <c r="T11" s="591" t="str">
        <f>基本情報入力票!$Q$8&amp;"　"&amp;基本情報入力票!$S$8</f>
        <v>□　市内</v>
      </c>
      <c r="U11" s="591" t="str">
        <f>基本情報入力票!$Q$8&amp;"　"&amp;基本情報入力票!$S$8</f>
        <v>□　市内</v>
      </c>
      <c r="V11" s="591" t="str">
        <f>基本情報入力票!$Q$8&amp;"　"&amp;基本情報入力票!$S$8</f>
        <v>□　市内</v>
      </c>
      <c r="W11" s="591" t="str">
        <f>基本情報入力票!$Q$8&amp;"　"&amp;基本情報入力票!$S$8</f>
        <v>□　市内</v>
      </c>
      <c r="X11" s="591" t="str">
        <f>基本情報入力票!$Q$8&amp;"　"&amp;基本情報入力票!$S$8</f>
        <v>□　市内</v>
      </c>
      <c r="Y11" s="591" t="str">
        <f>基本情報入力票!$Q$8&amp;"　"&amp;基本情報入力票!$S$8</f>
        <v>□　市内</v>
      </c>
      <c r="Z11" s="591" t="str">
        <f>基本情報入力票!$Q$8&amp;"　"&amp;基本情報入力票!$S$8</f>
        <v>□　市内</v>
      </c>
      <c r="AA11" s="591" t="str">
        <f>基本情報入力票!$Q$8&amp;"　"&amp;基本情報入力票!$S$8</f>
        <v>□　市内</v>
      </c>
      <c r="AB11" s="591" t="str">
        <f>基本情報入力票!$Q$8&amp;"　"&amp;基本情報入力票!$S$8</f>
        <v>□　市内</v>
      </c>
      <c r="AC11" s="591" t="str">
        <f>基本情報入力票!$Q$8&amp;"　"&amp;基本情報入力票!$S$8</f>
        <v>□　市内</v>
      </c>
      <c r="AD11" s="591" t="str">
        <f>基本情報入力票!$Q$8&amp;"　"&amp;基本情報入力票!$S$8</f>
        <v>□　市内</v>
      </c>
      <c r="AE11" s="591" t="str">
        <f>基本情報入力票!$Q$8&amp;"　"&amp;基本情報入力票!$S$8</f>
        <v>□　市内</v>
      </c>
      <c r="AF11" s="591" t="str">
        <f>基本情報入力票!$Q$8&amp;"　"&amp;基本情報入力票!$S$8</f>
        <v>□　市内</v>
      </c>
      <c r="AG11" s="591" t="str">
        <f>基本情報入力票!$Q$8&amp;"　"&amp;基本情報入力票!$S$8</f>
        <v>□　市内</v>
      </c>
      <c r="AH11" s="591" t="str">
        <f>基本情報入力票!$Q$8&amp;"　"&amp;基本情報入力票!$S$8</f>
        <v>□　市内</v>
      </c>
      <c r="AI11" s="591" t="str">
        <f>基本情報入力票!$Q$8&amp;"　"&amp;基本情報入力票!$S$8</f>
        <v>□　市内</v>
      </c>
      <c r="AJ11" s="591" t="str">
        <f>基本情報入力票!$Q$8&amp;"　"&amp;基本情報入力票!$S$8</f>
        <v>□　市内</v>
      </c>
      <c r="AK11" s="591" t="str">
        <f>基本情報入力票!$Q$8&amp;"　"&amp;基本情報入力票!$S$8</f>
        <v>□　市内</v>
      </c>
      <c r="AL11" s="591" t="str">
        <f>基本情報入力票!$Q$8&amp;"　"&amp;基本情報入力票!$S$8</f>
        <v>□　市内</v>
      </c>
      <c r="AM11" s="591" t="str">
        <f>基本情報入力票!$Q$8&amp;"　"&amp;基本情報入力票!$S$8</f>
        <v>□　市内</v>
      </c>
      <c r="AN11" s="147"/>
    </row>
    <row r="12" spans="1:41" s="147" customFormat="1" ht="13.5" customHeight="1" x14ac:dyDescent="0.15">
      <c r="L12" s="590" t="s">
        <v>14</v>
      </c>
      <c r="M12" s="590"/>
      <c r="N12" s="590"/>
      <c r="O12" s="590"/>
      <c r="P12" s="590"/>
      <c r="Q12" s="590"/>
      <c r="R12" s="590"/>
      <c r="T12" s="591">
        <f>基本情報入力票!$P$10</f>
        <v>0</v>
      </c>
      <c r="U12" s="591"/>
      <c r="V12" s="591"/>
      <c r="W12" s="591"/>
      <c r="X12" s="591"/>
      <c r="Y12" s="591"/>
      <c r="Z12" s="591"/>
      <c r="AA12" s="591"/>
      <c r="AB12" s="591"/>
      <c r="AC12" s="591"/>
      <c r="AD12" s="591"/>
      <c r="AE12" s="591"/>
      <c r="AF12" s="591"/>
      <c r="AG12" s="591"/>
      <c r="AH12" s="591"/>
      <c r="AI12" s="591"/>
      <c r="AJ12" s="591"/>
      <c r="AK12" s="591"/>
      <c r="AL12" s="591"/>
      <c r="AM12" s="591"/>
      <c r="AO12" s="135"/>
    </row>
    <row r="13" spans="1:41" s="147" customFormat="1" ht="13.5" customHeight="1" x14ac:dyDescent="0.15">
      <c r="L13" s="590"/>
      <c r="M13" s="590"/>
      <c r="N13" s="590"/>
      <c r="O13" s="590"/>
      <c r="P13" s="590"/>
      <c r="Q13" s="590"/>
      <c r="R13" s="590"/>
      <c r="T13" s="591"/>
      <c r="U13" s="591"/>
      <c r="V13" s="591"/>
      <c r="W13" s="591"/>
      <c r="X13" s="591"/>
      <c r="Y13" s="591"/>
      <c r="Z13" s="591"/>
      <c r="AA13" s="591"/>
      <c r="AB13" s="591"/>
      <c r="AC13" s="591"/>
      <c r="AD13" s="591"/>
      <c r="AE13" s="591"/>
      <c r="AF13" s="591"/>
      <c r="AG13" s="591"/>
      <c r="AH13" s="591"/>
      <c r="AI13" s="591"/>
      <c r="AJ13" s="591"/>
      <c r="AK13" s="591"/>
      <c r="AL13" s="591"/>
      <c r="AM13" s="591"/>
      <c r="AO13" s="135"/>
    </row>
    <row r="14" spans="1:41" s="147" customFormat="1" ht="13.5" customHeight="1" x14ac:dyDescent="0.15">
      <c r="L14" s="590"/>
      <c r="M14" s="590"/>
      <c r="N14" s="590"/>
      <c r="O14" s="590"/>
      <c r="P14" s="590"/>
      <c r="Q14" s="590"/>
      <c r="R14" s="590"/>
      <c r="T14" s="591"/>
      <c r="U14" s="591"/>
      <c r="V14" s="591"/>
      <c r="W14" s="591"/>
      <c r="X14" s="591"/>
      <c r="Y14" s="591"/>
      <c r="Z14" s="591"/>
      <c r="AA14" s="591"/>
      <c r="AB14" s="591"/>
      <c r="AC14" s="591"/>
      <c r="AD14" s="591"/>
      <c r="AE14" s="591"/>
      <c r="AF14" s="591"/>
      <c r="AG14" s="591"/>
      <c r="AH14" s="591"/>
      <c r="AI14" s="591"/>
      <c r="AJ14" s="591"/>
      <c r="AK14" s="591"/>
      <c r="AL14" s="591"/>
      <c r="AM14" s="591"/>
      <c r="AO14" s="135"/>
    </row>
    <row r="15" spans="1:41" s="147" customFormat="1" ht="13.5" customHeight="1" x14ac:dyDescent="0.15">
      <c r="L15" s="590" t="s">
        <v>93</v>
      </c>
      <c r="M15" s="590"/>
      <c r="N15" s="590"/>
      <c r="O15" s="590"/>
      <c r="P15" s="590"/>
      <c r="Q15" s="590"/>
      <c r="R15" s="590"/>
      <c r="T15" s="591" t="str">
        <f>基本情報入力票!$P$11&amp;"　"&amp;基本情報入力票!$P$13</f>
        <v>　</v>
      </c>
      <c r="U15" s="591"/>
      <c r="V15" s="591"/>
      <c r="W15" s="591"/>
      <c r="X15" s="591"/>
      <c r="Y15" s="591"/>
      <c r="Z15" s="591"/>
      <c r="AA15" s="591"/>
      <c r="AB15" s="591"/>
      <c r="AC15" s="591"/>
      <c r="AD15" s="591"/>
      <c r="AE15" s="591"/>
      <c r="AF15" s="591"/>
      <c r="AG15" s="591"/>
      <c r="AH15" s="591"/>
      <c r="AI15" s="591"/>
      <c r="AJ15" s="591"/>
      <c r="AK15" s="838" t="s">
        <v>215</v>
      </c>
      <c r="AL15" s="838"/>
      <c r="AM15" s="838"/>
      <c r="AO15" s="135"/>
    </row>
    <row r="16" spans="1:41" s="147" customFormat="1" ht="13.5" customHeight="1" x14ac:dyDescent="0.15">
      <c r="L16" s="590"/>
      <c r="M16" s="590"/>
      <c r="N16" s="590"/>
      <c r="O16" s="590"/>
      <c r="P16" s="590"/>
      <c r="Q16" s="590"/>
      <c r="R16" s="590"/>
      <c r="T16" s="591"/>
      <c r="U16" s="591"/>
      <c r="V16" s="591"/>
      <c r="W16" s="591"/>
      <c r="X16" s="591"/>
      <c r="Y16" s="591"/>
      <c r="Z16" s="591"/>
      <c r="AA16" s="591"/>
      <c r="AB16" s="591"/>
      <c r="AC16" s="591"/>
      <c r="AD16" s="591"/>
      <c r="AE16" s="591"/>
      <c r="AF16" s="591"/>
      <c r="AG16" s="591"/>
      <c r="AH16" s="591"/>
      <c r="AI16" s="591"/>
      <c r="AJ16" s="591"/>
      <c r="AK16" s="838"/>
      <c r="AL16" s="838"/>
      <c r="AM16" s="838"/>
      <c r="AO16" s="135"/>
    </row>
    <row r="17" spans="2:43" s="147" customFormat="1" ht="13.5" customHeight="1" x14ac:dyDescent="0.15">
      <c r="L17" s="590"/>
      <c r="M17" s="590"/>
      <c r="N17" s="590"/>
      <c r="O17" s="590"/>
      <c r="P17" s="590"/>
      <c r="Q17" s="590"/>
      <c r="R17" s="590"/>
      <c r="T17" s="591"/>
      <c r="U17" s="591"/>
      <c r="V17" s="591"/>
      <c r="W17" s="591"/>
      <c r="X17" s="591"/>
      <c r="Y17" s="591"/>
      <c r="Z17" s="591"/>
      <c r="AA17" s="591"/>
      <c r="AB17" s="591"/>
      <c r="AC17" s="591"/>
      <c r="AD17" s="591"/>
      <c r="AE17" s="591"/>
      <c r="AF17" s="591"/>
      <c r="AG17" s="591"/>
      <c r="AH17" s="591"/>
      <c r="AI17" s="591"/>
      <c r="AJ17" s="591"/>
      <c r="AK17" s="838"/>
      <c r="AL17" s="838"/>
      <c r="AM17" s="838"/>
      <c r="AO17" s="135"/>
    </row>
    <row r="18" spans="2:43" s="147" customFormat="1" ht="13.5" customHeight="1" x14ac:dyDescent="0.15">
      <c r="B18" s="161"/>
      <c r="C18" s="161"/>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161"/>
      <c r="AO18" s="161"/>
    </row>
    <row r="19" spans="2:43" s="147" customFormat="1" ht="13.5" customHeight="1" x14ac:dyDescent="0.15">
      <c r="B19" s="161"/>
      <c r="C19" s="818" t="s">
        <v>789</v>
      </c>
      <c r="D19" s="818"/>
      <c r="E19" s="818"/>
      <c r="F19" s="818"/>
      <c r="G19" s="818"/>
      <c r="H19" s="818"/>
      <c r="I19" s="818"/>
      <c r="J19" s="818"/>
      <c r="K19" s="818"/>
      <c r="L19" s="818"/>
      <c r="M19" s="818"/>
      <c r="N19" s="818"/>
      <c r="O19" s="818"/>
      <c r="P19" s="818"/>
      <c r="Q19" s="818"/>
      <c r="R19" s="818"/>
      <c r="S19" s="818"/>
      <c r="T19" s="818"/>
      <c r="U19" s="818"/>
      <c r="V19" s="818"/>
      <c r="W19" s="818"/>
      <c r="X19" s="818"/>
      <c r="Y19" s="818"/>
      <c r="Z19" s="818"/>
      <c r="AA19" s="818"/>
      <c r="AB19" s="818"/>
      <c r="AC19" s="818"/>
      <c r="AD19" s="818"/>
      <c r="AE19" s="818"/>
      <c r="AF19" s="818"/>
      <c r="AG19" s="818"/>
      <c r="AH19" s="818"/>
      <c r="AI19" s="818"/>
      <c r="AJ19" s="818"/>
      <c r="AK19" s="818"/>
      <c r="AL19" s="818"/>
      <c r="AM19" s="818"/>
      <c r="AN19" s="818"/>
      <c r="AO19" s="161"/>
    </row>
    <row r="20" spans="2:43" s="147" customFormat="1" ht="13.5" customHeight="1" x14ac:dyDescent="0.15">
      <c r="B20" s="161"/>
      <c r="C20" s="818"/>
      <c r="D20" s="818"/>
      <c r="E20" s="818"/>
      <c r="F20" s="818"/>
      <c r="G20" s="818"/>
      <c r="H20" s="818"/>
      <c r="I20" s="818"/>
      <c r="J20" s="818"/>
      <c r="K20" s="818"/>
      <c r="L20" s="818"/>
      <c r="M20" s="818"/>
      <c r="N20" s="818"/>
      <c r="O20" s="818"/>
      <c r="P20" s="818"/>
      <c r="Q20" s="818"/>
      <c r="R20" s="818"/>
      <c r="S20" s="818"/>
      <c r="T20" s="818"/>
      <c r="U20" s="818"/>
      <c r="V20" s="818"/>
      <c r="W20" s="818"/>
      <c r="X20" s="818"/>
      <c r="Y20" s="818"/>
      <c r="Z20" s="818"/>
      <c r="AA20" s="818"/>
      <c r="AB20" s="818"/>
      <c r="AC20" s="818"/>
      <c r="AD20" s="818"/>
      <c r="AE20" s="818"/>
      <c r="AF20" s="818"/>
      <c r="AG20" s="818"/>
      <c r="AH20" s="818"/>
      <c r="AI20" s="818"/>
      <c r="AJ20" s="818"/>
      <c r="AK20" s="818"/>
      <c r="AL20" s="818"/>
      <c r="AM20" s="818"/>
      <c r="AN20" s="818"/>
      <c r="AO20" s="161"/>
    </row>
    <row r="21" spans="2:43" s="147" customFormat="1" ht="13.5" customHeight="1" x14ac:dyDescent="0.15">
      <c r="B21" s="161"/>
      <c r="C21" s="818"/>
      <c r="D21" s="818"/>
      <c r="E21" s="818"/>
      <c r="F21" s="818"/>
      <c r="G21" s="818"/>
      <c r="H21" s="818"/>
      <c r="I21" s="818"/>
      <c r="J21" s="818"/>
      <c r="K21" s="818"/>
      <c r="L21" s="818"/>
      <c r="M21" s="818"/>
      <c r="N21" s="818"/>
      <c r="O21" s="818"/>
      <c r="P21" s="818"/>
      <c r="Q21" s="818"/>
      <c r="R21" s="818"/>
      <c r="S21" s="818"/>
      <c r="T21" s="818"/>
      <c r="U21" s="818"/>
      <c r="V21" s="818"/>
      <c r="W21" s="818"/>
      <c r="X21" s="818"/>
      <c r="Y21" s="818"/>
      <c r="Z21" s="818"/>
      <c r="AA21" s="818"/>
      <c r="AB21" s="818"/>
      <c r="AC21" s="818"/>
      <c r="AD21" s="818"/>
      <c r="AE21" s="818"/>
      <c r="AF21" s="818"/>
      <c r="AG21" s="818"/>
      <c r="AH21" s="818"/>
      <c r="AI21" s="818"/>
      <c r="AJ21" s="818"/>
      <c r="AK21" s="818"/>
      <c r="AL21" s="818"/>
      <c r="AM21" s="818"/>
      <c r="AN21" s="818"/>
      <c r="AO21" s="161"/>
      <c r="AP21" s="201"/>
      <c r="AQ21" s="201"/>
    </row>
    <row r="22" spans="2:43" s="147" customFormat="1" ht="13.5" customHeight="1" x14ac:dyDescent="0.15">
      <c r="B22" s="161"/>
      <c r="C22" s="161"/>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161"/>
      <c r="AO22" s="161"/>
      <c r="AP22" s="201"/>
      <c r="AQ22" s="201"/>
    </row>
    <row r="23" spans="2:43" s="147" customFormat="1" ht="15" customHeight="1" x14ac:dyDescent="0.15">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row>
    <row r="24" spans="2:43" s="147" customFormat="1" ht="15" customHeight="1" x14ac:dyDescent="0.15">
      <c r="B24" s="161"/>
      <c r="C24" s="161" t="s">
        <v>98</v>
      </c>
      <c r="D24" s="161"/>
      <c r="E24" s="161"/>
      <c r="F24" s="161"/>
      <c r="G24" s="161"/>
      <c r="H24" s="161"/>
      <c r="I24" s="161"/>
      <c r="J24" s="161"/>
      <c r="K24" s="161"/>
      <c r="L24" s="161"/>
      <c r="M24" s="161"/>
      <c r="N24" s="161"/>
      <c r="O24" s="161"/>
      <c r="P24" s="161"/>
      <c r="Q24" s="161"/>
      <c r="R24" s="161"/>
      <c r="S24" s="161"/>
      <c r="T24" s="161"/>
      <c r="U24" s="161"/>
      <c r="V24" s="161"/>
      <c r="W24" s="161"/>
      <c r="X24" s="161"/>
      <c r="Y24" s="161"/>
      <c r="Z24" s="206"/>
      <c r="AA24" s="206"/>
      <c r="AB24" s="206"/>
      <c r="AC24" s="206"/>
      <c r="AD24" s="206"/>
      <c r="AE24" s="206"/>
      <c r="AF24" s="206"/>
      <c r="AG24" s="206"/>
      <c r="AH24" s="206"/>
      <c r="AI24" s="206"/>
      <c r="AJ24" s="206"/>
      <c r="AK24" s="206"/>
      <c r="AL24" s="206"/>
      <c r="AM24" s="206"/>
      <c r="AN24" s="161"/>
      <c r="AO24" s="161"/>
    </row>
    <row r="25" spans="2:43" s="147" customFormat="1" ht="15" customHeight="1" x14ac:dyDescent="0.15">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206"/>
      <c r="AA25" s="206"/>
      <c r="AB25" s="206"/>
      <c r="AC25" s="206"/>
      <c r="AD25" s="206"/>
      <c r="AE25" s="206"/>
      <c r="AF25" s="206"/>
      <c r="AG25" s="206"/>
      <c r="AH25" s="206"/>
      <c r="AI25" s="206"/>
      <c r="AJ25" s="206"/>
      <c r="AK25" s="206"/>
      <c r="AL25" s="206"/>
      <c r="AM25" s="206"/>
      <c r="AN25" s="161"/>
      <c r="AO25" s="161"/>
    </row>
    <row r="26" spans="2:43" s="147" customFormat="1" ht="15" customHeight="1" x14ac:dyDescent="0.15">
      <c r="B26" s="161"/>
      <c r="C26" s="207"/>
      <c r="E26" s="217" t="s">
        <v>216</v>
      </c>
      <c r="F26" s="840" t="s">
        <v>217</v>
      </c>
      <c r="G26" s="840"/>
      <c r="H26" s="840"/>
      <c r="I26" s="840"/>
      <c r="J26" s="840"/>
      <c r="K26" s="840"/>
      <c r="L26" s="840"/>
      <c r="M26" s="840"/>
      <c r="N26" s="840"/>
      <c r="O26" s="840"/>
      <c r="P26" s="840"/>
      <c r="Q26" s="840"/>
      <c r="R26" s="840"/>
      <c r="S26" s="840"/>
      <c r="T26" s="840"/>
      <c r="U26" s="840"/>
      <c r="V26" s="840"/>
      <c r="W26" s="840"/>
      <c r="X26" s="840"/>
      <c r="Y26" s="840"/>
      <c r="Z26" s="840"/>
      <c r="AA26" s="840"/>
      <c r="AB26" s="840"/>
      <c r="AC26" s="840"/>
      <c r="AD26" s="840"/>
      <c r="AE26" s="840"/>
      <c r="AF26" s="840"/>
      <c r="AG26" s="840"/>
      <c r="AH26" s="840"/>
      <c r="AI26" s="840"/>
      <c r="AJ26" s="840"/>
      <c r="AK26" s="840"/>
      <c r="AL26" s="214"/>
      <c r="AM26" s="214"/>
      <c r="AN26" s="161"/>
      <c r="AO26" s="161"/>
    </row>
    <row r="27" spans="2:43" s="147" customFormat="1" ht="15" customHeight="1" x14ac:dyDescent="0.15">
      <c r="B27" s="161"/>
      <c r="C27" s="207"/>
      <c r="E27" s="217"/>
      <c r="F27" s="840"/>
      <c r="G27" s="840"/>
      <c r="H27" s="840"/>
      <c r="I27" s="840"/>
      <c r="J27" s="840"/>
      <c r="K27" s="840"/>
      <c r="L27" s="840"/>
      <c r="M27" s="840"/>
      <c r="N27" s="840"/>
      <c r="O27" s="840"/>
      <c r="P27" s="840"/>
      <c r="Q27" s="840"/>
      <c r="R27" s="840"/>
      <c r="S27" s="840"/>
      <c r="T27" s="840"/>
      <c r="U27" s="840"/>
      <c r="V27" s="840"/>
      <c r="W27" s="840"/>
      <c r="X27" s="840"/>
      <c r="Y27" s="840"/>
      <c r="Z27" s="840"/>
      <c r="AA27" s="840"/>
      <c r="AB27" s="840"/>
      <c r="AC27" s="840"/>
      <c r="AD27" s="840"/>
      <c r="AE27" s="840"/>
      <c r="AF27" s="840"/>
      <c r="AG27" s="840"/>
      <c r="AH27" s="840"/>
      <c r="AI27" s="840"/>
      <c r="AJ27" s="840"/>
      <c r="AK27" s="840"/>
      <c r="AL27" s="214"/>
      <c r="AM27" s="214"/>
      <c r="AN27" s="161"/>
      <c r="AO27" s="161"/>
      <c r="AP27" s="161"/>
      <c r="AQ27" s="161"/>
    </row>
    <row r="28" spans="2:43" s="147" customFormat="1" ht="15" customHeight="1" x14ac:dyDescent="0.15">
      <c r="B28" s="161"/>
      <c r="C28" s="161"/>
      <c r="D28" s="214"/>
      <c r="E28" s="204"/>
      <c r="F28" s="840"/>
      <c r="G28" s="840"/>
      <c r="H28" s="840"/>
      <c r="I28" s="840"/>
      <c r="J28" s="840"/>
      <c r="K28" s="840"/>
      <c r="L28" s="840"/>
      <c r="M28" s="840"/>
      <c r="N28" s="840"/>
      <c r="O28" s="840"/>
      <c r="P28" s="840"/>
      <c r="Q28" s="840"/>
      <c r="R28" s="840"/>
      <c r="S28" s="840"/>
      <c r="T28" s="840"/>
      <c r="U28" s="840"/>
      <c r="V28" s="840"/>
      <c r="W28" s="840"/>
      <c r="X28" s="840"/>
      <c r="Y28" s="840"/>
      <c r="Z28" s="840"/>
      <c r="AA28" s="840"/>
      <c r="AB28" s="840"/>
      <c r="AC28" s="840"/>
      <c r="AD28" s="840"/>
      <c r="AE28" s="840"/>
      <c r="AF28" s="840"/>
      <c r="AG28" s="840"/>
      <c r="AH28" s="840"/>
      <c r="AI28" s="840"/>
      <c r="AJ28" s="840"/>
      <c r="AK28" s="840"/>
      <c r="AL28" s="214"/>
      <c r="AM28" s="214"/>
      <c r="AN28" s="161"/>
      <c r="AO28" s="161"/>
      <c r="AP28" s="161"/>
      <c r="AQ28" s="161"/>
    </row>
    <row r="29" spans="2:43" s="147" customFormat="1" ht="6.95" customHeight="1" x14ac:dyDescent="0.15">
      <c r="B29" s="161"/>
      <c r="C29" s="161"/>
      <c r="D29" s="214"/>
      <c r="E29" s="204"/>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4"/>
      <c r="AM29" s="214"/>
      <c r="AN29" s="161"/>
      <c r="AO29" s="161"/>
      <c r="AP29" s="161"/>
      <c r="AQ29" s="161"/>
    </row>
    <row r="30" spans="2:43" s="147" customFormat="1" ht="15" customHeight="1" x14ac:dyDescent="0.15">
      <c r="B30" s="161"/>
      <c r="C30" s="161"/>
      <c r="D30" s="161"/>
      <c r="E30" s="206"/>
      <c r="F30" s="212" t="s">
        <v>99</v>
      </c>
      <c r="G30" s="839" t="s">
        <v>218</v>
      </c>
      <c r="H30" s="839"/>
      <c r="I30" s="839"/>
      <c r="J30" s="839"/>
      <c r="K30" s="839"/>
      <c r="L30" s="839"/>
      <c r="M30" s="839"/>
      <c r="N30" s="839"/>
      <c r="O30" s="839"/>
      <c r="P30" s="839"/>
      <c r="Q30" s="839"/>
      <c r="R30" s="839"/>
      <c r="S30" s="839"/>
      <c r="T30" s="839"/>
      <c r="U30" s="839"/>
      <c r="V30" s="839"/>
      <c r="W30" s="839"/>
      <c r="X30" s="839"/>
      <c r="Y30" s="839"/>
      <c r="Z30" s="839"/>
      <c r="AA30" s="839"/>
      <c r="AB30" s="839"/>
      <c r="AC30" s="839"/>
      <c r="AD30" s="839"/>
      <c r="AE30" s="839"/>
      <c r="AF30" s="839"/>
      <c r="AG30" s="839"/>
      <c r="AH30" s="839"/>
      <c r="AI30" s="839"/>
      <c r="AJ30" s="839"/>
      <c r="AK30" s="839"/>
      <c r="AL30" s="220"/>
      <c r="AM30" s="214"/>
      <c r="AN30" s="214"/>
      <c r="AO30" s="214"/>
      <c r="AP30" s="161"/>
      <c r="AQ30" s="161"/>
    </row>
    <row r="31" spans="2:43" s="147" customFormat="1" ht="15" customHeight="1" x14ac:dyDescent="0.15">
      <c r="B31" s="161"/>
      <c r="C31" s="161"/>
      <c r="D31" s="161"/>
      <c r="E31" s="206"/>
      <c r="F31" s="212"/>
      <c r="G31" s="839"/>
      <c r="H31" s="839"/>
      <c r="I31" s="839"/>
      <c r="J31" s="839"/>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220"/>
      <c r="AM31" s="214"/>
      <c r="AN31" s="214"/>
      <c r="AO31" s="214"/>
      <c r="AP31" s="161"/>
      <c r="AQ31" s="161"/>
    </row>
    <row r="32" spans="2:43" s="147" customFormat="1" ht="15" customHeight="1" x14ac:dyDescent="0.15">
      <c r="B32" s="161"/>
      <c r="C32" s="161"/>
      <c r="D32" s="161"/>
      <c r="E32" s="206"/>
      <c r="F32" s="206"/>
      <c r="G32" s="839"/>
      <c r="H32" s="839"/>
      <c r="I32" s="839"/>
      <c r="J32" s="839"/>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220"/>
      <c r="AM32" s="214"/>
      <c r="AN32" s="214"/>
      <c r="AO32" s="214"/>
      <c r="AP32" s="161"/>
      <c r="AQ32" s="161"/>
    </row>
    <row r="33" spans="2:43" s="147" customFormat="1" ht="15" customHeight="1" x14ac:dyDescent="0.15">
      <c r="B33" s="161"/>
      <c r="C33" s="161"/>
      <c r="D33" s="161"/>
      <c r="E33" s="206"/>
      <c r="F33" s="206"/>
      <c r="G33" s="839"/>
      <c r="H33" s="839"/>
      <c r="I33" s="839"/>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220"/>
      <c r="AM33" s="214"/>
      <c r="AN33" s="214"/>
      <c r="AO33" s="214"/>
      <c r="AP33" s="161"/>
      <c r="AQ33" s="161"/>
    </row>
    <row r="34" spans="2:43" s="147" customFormat="1" ht="15" customHeight="1" x14ac:dyDescent="0.15">
      <c r="B34" s="161"/>
      <c r="C34" s="161"/>
      <c r="D34" s="161"/>
      <c r="E34" s="206"/>
      <c r="F34" s="206"/>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220"/>
      <c r="AM34" s="214"/>
      <c r="AN34" s="214"/>
      <c r="AO34" s="214"/>
      <c r="AP34" s="161"/>
      <c r="AQ34" s="161"/>
    </row>
    <row r="35" spans="2:43" s="147" customFormat="1" ht="6.95" customHeight="1" x14ac:dyDescent="0.15">
      <c r="B35" s="161"/>
      <c r="C35" s="161"/>
      <c r="D35" s="161"/>
      <c r="E35" s="206"/>
      <c r="F35" s="206"/>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20"/>
      <c r="AM35" s="214"/>
      <c r="AN35" s="214"/>
      <c r="AO35" s="214"/>
      <c r="AP35" s="161"/>
      <c r="AQ35" s="161"/>
    </row>
    <row r="36" spans="2:43" s="147" customFormat="1" ht="15" customHeight="1" x14ac:dyDescent="0.15">
      <c r="B36" s="161"/>
      <c r="C36" s="161"/>
      <c r="D36" s="161"/>
      <c r="E36" s="206"/>
      <c r="F36" s="212" t="s">
        <v>219</v>
      </c>
      <c r="G36" s="840" t="s">
        <v>220</v>
      </c>
      <c r="H36" s="840"/>
      <c r="I36" s="840"/>
      <c r="J36" s="840"/>
      <c r="K36" s="840"/>
      <c r="L36" s="840"/>
      <c r="M36" s="840"/>
      <c r="N36" s="840"/>
      <c r="O36" s="840"/>
      <c r="P36" s="840"/>
      <c r="Q36" s="840"/>
      <c r="R36" s="840"/>
      <c r="S36" s="840"/>
      <c r="T36" s="840"/>
      <c r="U36" s="840"/>
      <c r="V36" s="840"/>
      <c r="W36" s="840"/>
      <c r="X36" s="840"/>
      <c r="Y36" s="840"/>
      <c r="Z36" s="840"/>
      <c r="AA36" s="840"/>
      <c r="AB36" s="840"/>
      <c r="AC36" s="840"/>
      <c r="AD36" s="840"/>
      <c r="AE36" s="840"/>
      <c r="AF36" s="840"/>
      <c r="AG36" s="840"/>
      <c r="AH36" s="840"/>
      <c r="AI36" s="840"/>
      <c r="AJ36" s="840"/>
      <c r="AK36" s="840"/>
      <c r="AL36" s="221"/>
      <c r="AM36" s="214"/>
      <c r="AN36" s="214"/>
      <c r="AO36" s="214"/>
      <c r="AP36" s="161"/>
      <c r="AQ36" s="161"/>
    </row>
    <row r="37" spans="2:43" s="147" customFormat="1" ht="15" customHeight="1" x14ac:dyDescent="0.15">
      <c r="B37" s="161"/>
      <c r="C37" s="161"/>
      <c r="D37" s="161"/>
      <c r="E37" s="206"/>
      <c r="F37" s="212"/>
      <c r="G37" s="840"/>
      <c r="H37" s="840"/>
      <c r="I37" s="840"/>
      <c r="J37" s="840"/>
      <c r="K37" s="840"/>
      <c r="L37" s="840"/>
      <c r="M37" s="840"/>
      <c r="N37" s="840"/>
      <c r="O37" s="840"/>
      <c r="P37" s="840"/>
      <c r="Q37" s="840"/>
      <c r="R37" s="840"/>
      <c r="S37" s="840"/>
      <c r="T37" s="840"/>
      <c r="U37" s="840"/>
      <c r="V37" s="840"/>
      <c r="W37" s="840"/>
      <c r="X37" s="840"/>
      <c r="Y37" s="840"/>
      <c r="Z37" s="840"/>
      <c r="AA37" s="840"/>
      <c r="AB37" s="840"/>
      <c r="AC37" s="840"/>
      <c r="AD37" s="840"/>
      <c r="AE37" s="840"/>
      <c r="AF37" s="840"/>
      <c r="AG37" s="840"/>
      <c r="AH37" s="840"/>
      <c r="AI37" s="840"/>
      <c r="AJ37" s="840"/>
      <c r="AK37" s="840"/>
      <c r="AL37" s="221"/>
      <c r="AM37" s="214"/>
      <c r="AN37" s="214"/>
      <c r="AO37" s="214"/>
      <c r="AP37" s="161"/>
      <c r="AQ37" s="161"/>
    </row>
    <row r="38" spans="2:43" s="147" customFormat="1" ht="15" customHeight="1" x14ac:dyDescent="0.15">
      <c r="B38" s="161"/>
      <c r="C38" s="161"/>
      <c r="D38" s="161"/>
      <c r="E38" s="206"/>
      <c r="F38" s="206"/>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c r="AG38" s="840"/>
      <c r="AH38" s="840"/>
      <c r="AI38" s="840"/>
      <c r="AJ38" s="840"/>
      <c r="AK38" s="840"/>
      <c r="AL38" s="221"/>
      <c r="AM38" s="214"/>
      <c r="AN38" s="214"/>
      <c r="AO38" s="214"/>
      <c r="AP38" s="161"/>
      <c r="AQ38" s="161"/>
    </row>
    <row r="39" spans="2:43" s="147" customFormat="1" ht="6.95" customHeight="1" x14ac:dyDescent="0.15">
      <c r="B39" s="161"/>
      <c r="C39" s="161"/>
      <c r="D39" s="161"/>
      <c r="E39" s="206"/>
      <c r="F39" s="206"/>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21"/>
      <c r="AM39" s="214"/>
      <c r="AN39" s="214"/>
      <c r="AO39" s="214"/>
      <c r="AP39" s="161"/>
      <c r="AQ39" s="161"/>
    </row>
    <row r="40" spans="2:43" s="147" customFormat="1" ht="15" customHeight="1" x14ac:dyDescent="0.15">
      <c r="B40" s="161"/>
      <c r="C40" s="161"/>
      <c r="D40" s="161"/>
      <c r="E40" s="206"/>
      <c r="F40" s="212" t="s">
        <v>221</v>
      </c>
      <c r="G40" s="840" t="s">
        <v>222</v>
      </c>
      <c r="H40" s="840"/>
      <c r="I40" s="840"/>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0"/>
      <c r="AH40" s="840"/>
      <c r="AI40" s="840"/>
      <c r="AJ40" s="840"/>
      <c r="AK40" s="840"/>
      <c r="AL40" s="221"/>
      <c r="AM40" s="214"/>
      <c r="AN40" s="214"/>
      <c r="AO40" s="214"/>
      <c r="AP40" s="161"/>
      <c r="AQ40" s="161"/>
    </row>
    <row r="41" spans="2:43" s="147" customFormat="1" ht="15" customHeight="1" x14ac:dyDescent="0.15">
      <c r="B41" s="161"/>
      <c r="C41" s="161"/>
      <c r="D41" s="161"/>
      <c r="E41" s="206"/>
      <c r="F41" s="212"/>
      <c r="G41" s="840"/>
      <c r="H41" s="840"/>
      <c r="I41" s="840"/>
      <c r="J41" s="840"/>
      <c r="K41" s="840"/>
      <c r="L41" s="840"/>
      <c r="M41" s="840"/>
      <c r="N41" s="840"/>
      <c r="O41" s="840"/>
      <c r="P41" s="840"/>
      <c r="Q41" s="840"/>
      <c r="R41" s="840"/>
      <c r="S41" s="840"/>
      <c r="T41" s="840"/>
      <c r="U41" s="840"/>
      <c r="V41" s="840"/>
      <c r="W41" s="840"/>
      <c r="X41" s="840"/>
      <c r="Y41" s="840"/>
      <c r="Z41" s="840"/>
      <c r="AA41" s="840"/>
      <c r="AB41" s="840"/>
      <c r="AC41" s="840"/>
      <c r="AD41" s="840"/>
      <c r="AE41" s="840"/>
      <c r="AF41" s="840"/>
      <c r="AG41" s="840"/>
      <c r="AH41" s="840"/>
      <c r="AI41" s="840"/>
      <c r="AJ41" s="840"/>
      <c r="AK41" s="840"/>
      <c r="AL41" s="221"/>
      <c r="AM41" s="214"/>
      <c r="AN41" s="214"/>
      <c r="AO41" s="214"/>
      <c r="AP41" s="161"/>
      <c r="AQ41" s="161"/>
    </row>
    <row r="42" spans="2:43" s="147" customFormat="1" ht="15" customHeight="1" x14ac:dyDescent="0.15">
      <c r="B42" s="161"/>
      <c r="C42" s="161"/>
      <c r="D42" s="161"/>
      <c r="E42" s="206"/>
      <c r="F42" s="206"/>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c r="AL42" s="221"/>
      <c r="AM42" s="214"/>
      <c r="AN42" s="214"/>
      <c r="AO42" s="214"/>
      <c r="AP42" s="161"/>
      <c r="AQ42" s="161"/>
    </row>
    <row r="43" spans="2:43" s="147" customFormat="1" ht="6.95" customHeight="1" x14ac:dyDescent="0.15">
      <c r="B43" s="161"/>
      <c r="C43" s="161"/>
      <c r="D43" s="161"/>
      <c r="E43" s="206"/>
      <c r="F43" s="206"/>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21"/>
      <c r="AM43" s="214"/>
      <c r="AN43" s="214"/>
      <c r="AO43" s="214"/>
      <c r="AP43" s="161"/>
      <c r="AQ43" s="161"/>
    </row>
    <row r="44" spans="2:43" s="147" customFormat="1" ht="15" customHeight="1" x14ac:dyDescent="0.15">
      <c r="B44" s="161"/>
      <c r="C44" s="161"/>
      <c r="D44" s="161"/>
      <c r="E44" s="206"/>
      <c r="F44" s="212" t="s">
        <v>223</v>
      </c>
      <c r="G44" s="840" t="s">
        <v>224</v>
      </c>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c r="AL44" s="161"/>
      <c r="AM44" s="161"/>
      <c r="AN44" s="161"/>
      <c r="AO44" s="161"/>
      <c r="AP44" s="161"/>
      <c r="AQ44" s="161"/>
    </row>
    <row r="45" spans="2:43" s="147" customFormat="1" ht="15" customHeight="1" x14ac:dyDescent="0.15">
      <c r="B45" s="161"/>
      <c r="C45" s="161"/>
      <c r="D45" s="161"/>
      <c r="E45" s="206"/>
      <c r="F45" s="212"/>
      <c r="G45" s="840"/>
      <c r="H45" s="840"/>
      <c r="I45" s="840"/>
      <c r="J45" s="840"/>
      <c r="K45" s="840"/>
      <c r="L45" s="840"/>
      <c r="M45" s="840"/>
      <c r="N45" s="840"/>
      <c r="O45" s="840"/>
      <c r="P45" s="840"/>
      <c r="Q45" s="840"/>
      <c r="R45" s="840"/>
      <c r="S45" s="840"/>
      <c r="T45" s="840"/>
      <c r="U45" s="840"/>
      <c r="V45" s="840"/>
      <c r="W45" s="840"/>
      <c r="X45" s="840"/>
      <c r="Y45" s="840"/>
      <c r="Z45" s="840"/>
      <c r="AA45" s="840"/>
      <c r="AB45" s="840"/>
      <c r="AC45" s="840"/>
      <c r="AD45" s="840"/>
      <c r="AE45" s="840"/>
      <c r="AF45" s="840"/>
      <c r="AG45" s="840"/>
      <c r="AH45" s="840"/>
      <c r="AI45" s="840"/>
      <c r="AJ45" s="840"/>
      <c r="AK45" s="840"/>
      <c r="AL45" s="161"/>
      <c r="AM45" s="161"/>
      <c r="AN45" s="161"/>
      <c r="AO45" s="161"/>
      <c r="AP45" s="161"/>
      <c r="AQ45" s="161"/>
    </row>
    <row r="46" spans="2:43" s="147" customFormat="1" ht="6.95" customHeight="1" x14ac:dyDescent="0.15">
      <c r="B46" s="161"/>
      <c r="C46" s="161"/>
      <c r="D46" s="161"/>
      <c r="E46" s="206"/>
      <c r="F46" s="212"/>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161"/>
      <c r="AM46" s="161"/>
      <c r="AN46" s="161"/>
      <c r="AO46" s="161"/>
      <c r="AP46" s="161"/>
      <c r="AQ46" s="161"/>
    </row>
    <row r="47" spans="2:43" s="147" customFormat="1" ht="15" customHeight="1" x14ac:dyDescent="0.15">
      <c r="B47" s="161"/>
      <c r="C47" s="161"/>
      <c r="D47" s="161"/>
      <c r="E47" s="205" t="s">
        <v>225</v>
      </c>
      <c r="F47" s="840" t="s">
        <v>226</v>
      </c>
      <c r="G47" s="840"/>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214"/>
      <c r="AM47" s="214"/>
      <c r="AN47" s="214"/>
      <c r="AO47" s="214"/>
      <c r="AP47" s="161"/>
      <c r="AQ47" s="161"/>
    </row>
    <row r="48" spans="2:43" s="147" customFormat="1" ht="15" customHeight="1" x14ac:dyDescent="0.15">
      <c r="B48" s="161"/>
      <c r="C48" s="161"/>
      <c r="D48" s="161"/>
      <c r="E48" s="205"/>
      <c r="F48" s="840"/>
      <c r="G48" s="840"/>
      <c r="H48" s="840"/>
      <c r="I48" s="840"/>
      <c r="J48" s="840"/>
      <c r="K48" s="840"/>
      <c r="L48" s="840"/>
      <c r="M48" s="840"/>
      <c r="N48" s="840"/>
      <c r="O48" s="840"/>
      <c r="P48" s="840"/>
      <c r="Q48" s="840"/>
      <c r="R48" s="840"/>
      <c r="S48" s="840"/>
      <c r="T48" s="840"/>
      <c r="U48" s="840"/>
      <c r="V48" s="840"/>
      <c r="W48" s="840"/>
      <c r="X48" s="840"/>
      <c r="Y48" s="840"/>
      <c r="Z48" s="840"/>
      <c r="AA48" s="840"/>
      <c r="AB48" s="840"/>
      <c r="AC48" s="840"/>
      <c r="AD48" s="840"/>
      <c r="AE48" s="840"/>
      <c r="AF48" s="840"/>
      <c r="AG48" s="840"/>
      <c r="AH48" s="840"/>
      <c r="AI48" s="840"/>
      <c r="AJ48" s="840"/>
      <c r="AK48" s="840"/>
      <c r="AL48" s="214"/>
      <c r="AM48" s="214"/>
      <c r="AN48" s="214"/>
      <c r="AO48" s="214"/>
      <c r="AP48" s="161"/>
      <c r="AQ48" s="161"/>
    </row>
    <row r="49" spans="2:43" s="147" customFormat="1" ht="15" customHeight="1" x14ac:dyDescent="0.15">
      <c r="B49" s="161"/>
      <c r="C49" s="161"/>
      <c r="D49" s="161"/>
      <c r="E49" s="206"/>
      <c r="F49" s="840"/>
      <c r="G49" s="840"/>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c r="AE49" s="840"/>
      <c r="AF49" s="840"/>
      <c r="AG49" s="840"/>
      <c r="AH49" s="840"/>
      <c r="AI49" s="840"/>
      <c r="AJ49" s="840"/>
      <c r="AK49" s="840"/>
      <c r="AL49" s="214"/>
      <c r="AM49" s="214"/>
      <c r="AN49" s="214"/>
      <c r="AO49" s="214"/>
      <c r="AP49" s="161"/>
      <c r="AQ49" s="161"/>
    </row>
    <row r="50" spans="2:43" s="147" customFormat="1" ht="15" customHeight="1" x14ac:dyDescent="0.15">
      <c r="B50" s="161"/>
      <c r="C50" s="161"/>
      <c r="D50" s="161"/>
      <c r="E50" s="206"/>
      <c r="F50" s="840"/>
      <c r="G50" s="840"/>
      <c r="H50" s="840"/>
      <c r="I50" s="840"/>
      <c r="J50" s="840"/>
      <c r="K50" s="840"/>
      <c r="L50" s="840"/>
      <c r="M50" s="840"/>
      <c r="N50" s="840"/>
      <c r="O50" s="840"/>
      <c r="P50" s="840"/>
      <c r="Q50" s="840"/>
      <c r="R50" s="840"/>
      <c r="S50" s="840"/>
      <c r="T50" s="840"/>
      <c r="U50" s="840"/>
      <c r="V50" s="840"/>
      <c r="W50" s="840"/>
      <c r="X50" s="840"/>
      <c r="Y50" s="840"/>
      <c r="Z50" s="840"/>
      <c r="AA50" s="840"/>
      <c r="AB50" s="840"/>
      <c r="AC50" s="840"/>
      <c r="AD50" s="840"/>
      <c r="AE50" s="840"/>
      <c r="AF50" s="840"/>
      <c r="AG50" s="840"/>
      <c r="AH50" s="840"/>
      <c r="AI50" s="840"/>
      <c r="AJ50" s="840"/>
      <c r="AK50" s="840"/>
      <c r="AL50" s="214"/>
      <c r="AM50" s="214"/>
      <c r="AN50" s="214"/>
      <c r="AO50" s="214"/>
      <c r="AP50" s="161"/>
      <c r="AQ50" s="161"/>
    </row>
    <row r="51" spans="2:43" s="147" customFormat="1" ht="6.95" customHeight="1" x14ac:dyDescent="0.15">
      <c r="B51" s="161"/>
      <c r="C51" s="161"/>
      <c r="D51" s="161"/>
      <c r="E51" s="206"/>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4"/>
      <c r="AM51" s="214"/>
      <c r="AN51" s="214"/>
      <c r="AO51" s="214"/>
      <c r="AP51" s="161"/>
      <c r="AQ51" s="161"/>
    </row>
    <row r="52" spans="2:43" s="147" customFormat="1" ht="15" customHeight="1" x14ac:dyDescent="0.15">
      <c r="B52" s="161"/>
      <c r="C52" s="161"/>
      <c r="D52" s="161"/>
      <c r="E52" s="205" t="s">
        <v>227</v>
      </c>
      <c r="F52" s="840" t="s">
        <v>228</v>
      </c>
      <c r="G52" s="840"/>
      <c r="H52" s="840"/>
      <c r="I52" s="840"/>
      <c r="J52" s="840"/>
      <c r="K52" s="840"/>
      <c r="L52" s="840"/>
      <c r="M52" s="840"/>
      <c r="N52" s="840"/>
      <c r="O52" s="840"/>
      <c r="P52" s="840"/>
      <c r="Q52" s="840"/>
      <c r="R52" s="840"/>
      <c r="S52" s="840"/>
      <c r="T52" s="840"/>
      <c r="U52" s="840"/>
      <c r="V52" s="840"/>
      <c r="W52" s="840"/>
      <c r="X52" s="840"/>
      <c r="Y52" s="840"/>
      <c r="Z52" s="840"/>
      <c r="AA52" s="840"/>
      <c r="AB52" s="840"/>
      <c r="AC52" s="840"/>
      <c r="AD52" s="840"/>
      <c r="AE52" s="840"/>
      <c r="AF52" s="840"/>
      <c r="AG52" s="840"/>
      <c r="AH52" s="840"/>
      <c r="AI52" s="840"/>
      <c r="AJ52" s="840"/>
      <c r="AK52" s="840"/>
      <c r="AL52" s="214"/>
      <c r="AM52" s="214"/>
      <c r="AN52" s="214"/>
      <c r="AO52" s="214"/>
      <c r="AP52" s="161"/>
      <c r="AQ52" s="161"/>
    </row>
    <row r="53" spans="2:43" s="147" customFormat="1" ht="15" customHeight="1" x14ac:dyDescent="0.15">
      <c r="B53" s="161"/>
      <c r="C53" s="161"/>
      <c r="D53" s="161"/>
      <c r="E53" s="206"/>
      <c r="F53" s="840"/>
      <c r="G53" s="840"/>
      <c r="H53" s="840"/>
      <c r="I53" s="840"/>
      <c r="J53" s="840"/>
      <c r="K53" s="840"/>
      <c r="L53" s="840"/>
      <c r="M53" s="840"/>
      <c r="N53" s="840"/>
      <c r="O53" s="840"/>
      <c r="P53" s="840"/>
      <c r="Q53" s="840"/>
      <c r="R53" s="840"/>
      <c r="S53" s="840"/>
      <c r="T53" s="840"/>
      <c r="U53" s="840"/>
      <c r="V53" s="840"/>
      <c r="W53" s="840"/>
      <c r="X53" s="840"/>
      <c r="Y53" s="840"/>
      <c r="Z53" s="840"/>
      <c r="AA53" s="840"/>
      <c r="AB53" s="840"/>
      <c r="AC53" s="840"/>
      <c r="AD53" s="840"/>
      <c r="AE53" s="840"/>
      <c r="AF53" s="840"/>
      <c r="AG53" s="840"/>
      <c r="AH53" s="840"/>
      <c r="AI53" s="840"/>
      <c r="AJ53" s="840"/>
      <c r="AK53" s="840"/>
      <c r="AL53" s="214"/>
      <c r="AM53" s="214"/>
      <c r="AN53" s="214"/>
      <c r="AO53" s="214"/>
      <c r="AP53" s="161"/>
      <c r="AQ53" s="161"/>
    </row>
    <row r="54" spans="2:43" s="147" customFormat="1" ht="6.95" customHeight="1" x14ac:dyDescent="0.15">
      <c r="B54" s="161"/>
      <c r="C54" s="161"/>
      <c r="D54" s="161"/>
      <c r="E54" s="206"/>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4"/>
      <c r="AM54" s="214"/>
      <c r="AN54" s="214"/>
      <c r="AO54" s="214"/>
      <c r="AP54" s="161"/>
      <c r="AQ54" s="161"/>
    </row>
    <row r="55" spans="2:43" s="147" customFormat="1" ht="15" customHeight="1" x14ac:dyDescent="0.15">
      <c r="B55" s="161"/>
      <c r="C55" s="161"/>
      <c r="D55" s="161"/>
      <c r="E55" s="205" t="s">
        <v>229</v>
      </c>
      <c r="F55" s="840" t="s">
        <v>230</v>
      </c>
      <c r="G55" s="840"/>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214"/>
      <c r="AM55" s="214"/>
      <c r="AN55" s="214"/>
      <c r="AO55" s="214"/>
      <c r="AP55" s="161"/>
      <c r="AQ55" s="161"/>
    </row>
    <row r="56" spans="2:43" s="147" customFormat="1" ht="15" customHeight="1" x14ac:dyDescent="0.15">
      <c r="B56" s="161"/>
      <c r="C56" s="161"/>
      <c r="D56" s="161"/>
      <c r="E56" s="205"/>
      <c r="F56" s="840"/>
      <c r="G56" s="840"/>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214"/>
      <c r="AM56" s="214"/>
      <c r="AN56" s="214"/>
      <c r="AO56" s="214"/>
      <c r="AP56" s="161"/>
      <c r="AQ56" s="161"/>
    </row>
    <row r="57" spans="2:43" s="147" customFormat="1" ht="15" customHeight="1" x14ac:dyDescent="0.15">
      <c r="B57" s="161"/>
      <c r="C57" s="161"/>
      <c r="D57" s="161"/>
      <c r="E57" s="206"/>
      <c r="F57" s="840"/>
      <c r="G57" s="840"/>
      <c r="H57" s="840"/>
      <c r="I57" s="840"/>
      <c r="J57" s="840"/>
      <c r="K57" s="840"/>
      <c r="L57" s="840"/>
      <c r="M57" s="840"/>
      <c r="N57" s="840"/>
      <c r="O57" s="840"/>
      <c r="P57" s="840"/>
      <c r="Q57" s="840"/>
      <c r="R57" s="840"/>
      <c r="S57" s="840"/>
      <c r="T57" s="840"/>
      <c r="U57" s="840"/>
      <c r="V57" s="840"/>
      <c r="W57" s="840"/>
      <c r="X57" s="840"/>
      <c r="Y57" s="840"/>
      <c r="Z57" s="840"/>
      <c r="AA57" s="840"/>
      <c r="AB57" s="840"/>
      <c r="AC57" s="840"/>
      <c r="AD57" s="840"/>
      <c r="AE57" s="840"/>
      <c r="AF57" s="840"/>
      <c r="AG57" s="840"/>
      <c r="AH57" s="840"/>
      <c r="AI57" s="840"/>
      <c r="AJ57" s="840"/>
      <c r="AK57" s="840"/>
      <c r="AL57" s="214"/>
      <c r="AM57" s="214"/>
      <c r="AN57" s="214"/>
      <c r="AO57" s="214"/>
      <c r="AP57" s="161"/>
      <c r="AQ57" s="161"/>
    </row>
    <row r="58" spans="2:43" s="147" customFormat="1" ht="6.95" customHeight="1" x14ac:dyDescent="0.15">
      <c r="B58" s="161"/>
      <c r="C58" s="161"/>
      <c r="D58" s="161"/>
      <c r="E58" s="206"/>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4"/>
      <c r="AM58" s="214"/>
      <c r="AN58" s="214"/>
      <c r="AO58" s="214"/>
      <c r="AP58" s="161"/>
      <c r="AQ58" s="161"/>
    </row>
    <row r="59" spans="2:43" s="147" customFormat="1" ht="15" customHeight="1" x14ac:dyDescent="0.15">
      <c r="B59" s="161"/>
      <c r="C59" s="161"/>
      <c r="D59" s="161"/>
      <c r="E59" s="205" t="s">
        <v>231</v>
      </c>
      <c r="F59" s="840" t="s">
        <v>232</v>
      </c>
      <c r="G59" s="840"/>
      <c r="H59" s="840"/>
      <c r="I59" s="840"/>
      <c r="J59" s="840"/>
      <c r="K59" s="840"/>
      <c r="L59" s="840"/>
      <c r="M59" s="840"/>
      <c r="N59" s="840"/>
      <c r="O59" s="840"/>
      <c r="P59" s="840"/>
      <c r="Q59" s="840"/>
      <c r="R59" s="840"/>
      <c r="S59" s="840"/>
      <c r="T59" s="840"/>
      <c r="U59" s="840"/>
      <c r="V59" s="840"/>
      <c r="W59" s="840"/>
      <c r="X59" s="840"/>
      <c r="Y59" s="840"/>
      <c r="Z59" s="840"/>
      <c r="AA59" s="840"/>
      <c r="AB59" s="840"/>
      <c r="AC59" s="840"/>
      <c r="AD59" s="840"/>
      <c r="AE59" s="840"/>
      <c r="AF59" s="840"/>
      <c r="AG59" s="840"/>
      <c r="AH59" s="840"/>
      <c r="AI59" s="840"/>
      <c r="AJ59" s="840"/>
      <c r="AK59" s="840"/>
      <c r="AL59" s="214"/>
      <c r="AM59" s="214"/>
      <c r="AN59" s="214"/>
      <c r="AO59" s="214"/>
      <c r="AP59" s="161"/>
      <c r="AQ59" s="161"/>
    </row>
    <row r="60" spans="2:43" s="147" customFormat="1" ht="15" customHeight="1" x14ac:dyDescent="0.15">
      <c r="B60" s="161"/>
      <c r="C60" s="161"/>
      <c r="D60" s="161"/>
      <c r="E60" s="206"/>
      <c r="F60" s="840"/>
      <c r="G60" s="840"/>
      <c r="H60" s="840"/>
      <c r="I60" s="840"/>
      <c r="J60" s="840"/>
      <c r="K60" s="840"/>
      <c r="L60" s="840"/>
      <c r="M60" s="840"/>
      <c r="N60" s="840"/>
      <c r="O60" s="840"/>
      <c r="P60" s="840"/>
      <c r="Q60" s="840"/>
      <c r="R60" s="840"/>
      <c r="S60" s="840"/>
      <c r="T60" s="840"/>
      <c r="U60" s="840"/>
      <c r="V60" s="840"/>
      <c r="W60" s="840"/>
      <c r="X60" s="840"/>
      <c r="Y60" s="840"/>
      <c r="Z60" s="840"/>
      <c r="AA60" s="840"/>
      <c r="AB60" s="840"/>
      <c r="AC60" s="840"/>
      <c r="AD60" s="840"/>
      <c r="AE60" s="840"/>
      <c r="AF60" s="840"/>
      <c r="AG60" s="840"/>
      <c r="AH60" s="840"/>
      <c r="AI60" s="840"/>
      <c r="AJ60" s="840"/>
      <c r="AK60" s="840"/>
      <c r="AL60" s="214"/>
      <c r="AM60" s="214"/>
      <c r="AN60" s="214"/>
      <c r="AO60" s="214"/>
      <c r="AP60" s="161"/>
      <c r="AQ60" s="161"/>
    </row>
    <row r="61" spans="2:43" s="147" customFormat="1" ht="15" customHeight="1" x14ac:dyDescent="0.15">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row>
    <row r="62" spans="2:43" s="147" customFormat="1" ht="13.5" customHeight="1" x14ac:dyDescent="0.15">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row>
    <row r="63" spans="2:43" s="147" customFormat="1" ht="13.5" customHeight="1" x14ac:dyDescent="0.15">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row>
    <row r="64" spans="2:43" s="147" customFormat="1" ht="13.5" customHeight="1" x14ac:dyDescent="0.15">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row>
    <row r="65" spans="2:41" s="147" customFormat="1" ht="13.5" customHeight="1" x14ac:dyDescent="0.15">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row>
    <row r="66" spans="2:41" s="147" customFormat="1" ht="13.5" customHeight="1" x14ac:dyDescent="0.15">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row>
    <row r="67" spans="2:41" s="147" customFormat="1" ht="13.5" customHeight="1" x14ac:dyDescent="0.15">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row>
    <row r="68" spans="2:41" s="147" customFormat="1" ht="13.5" customHeight="1" x14ac:dyDescent="0.15">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row>
    <row r="69" spans="2:41" s="147" customFormat="1" ht="13.5" customHeight="1" x14ac:dyDescent="0.15">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row>
    <row r="70" spans="2:41" s="147" customFormat="1" ht="13.5" customHeight="1" x14ac:dyDescent="0.15">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row>
    <row r="71" spans="2:41" s="147" customFormat="1" ht="13.5" customHeight="1" x14ac:dyDescent="0.15">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row>
    <row r="72" spans="2:41" s="147" customFormat="1" ht="13.5" customHeight="1" x14ac:dyDescent="0.15">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row>
    <row r="73" spans="2:41" s="147" customFormat="1" ht="13.5" customHeight="1" x14ac:dyDescent="0.15">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row>
    <row r="74" spans="2:41" s="147" customFormat="1" ht="13.5" customHeight="1" x14ac:dyDescent="0.15">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row>
    <row r="75" spans="2:41" s="147" customFormat="1" ht="13.5" customHeight="1" x14ac:dyDescent="0.15">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row>
    <row r="76" spans="2:41" s="147" customFormat="1" ht="13.5" customHeight="1" x14ac:dyDescent="0.15">
      <c r="AD76" s="135"/>
      <c r="AE76" s="135"/>
      <c r="AF76" s="135"/>
      <c r="AG76" s="135"/>
      <c r="AH76" s="135"/>
      <c r="AI76" s="135"/>
      <c r="AJ76" s="135"/>
      <c r="AK76" s="135"/>
      <c r="AL76" s="135"/>
      <c r="AM76" s="135"/>
      <c r="AN76" s="135"/>
      <c r="AO76" s="135"/>
    </row>
    <row r="77" spans="2:41" s="147" customFormat="1" ht="13.5" customHeight="1" x14ac:dyDescent="0.15">
      <c r="AD77" s="135"/>
      <c r="AE77" s="135"/>
      <c r="AF77" s="135"/>
      <c r="AG77" s="135"/>
      <c r="AH77" s="135"/>
      <c r="AI77" s="135"/>
      <c r="AJ77" s="135"/>
      <c r="AK77" s="135"/>
      <c r="AL77" s="135"/>
      <c r="AM77" s="135"/>
      <c r="AN77" s="135"/>
      <c r="AO77" s="135"/>
    </row>
    <row r="78" spans="2:41" s="147" customFormat="1" ht="13.5" customHeight="1" x14ac:dyDescent="0.15">
      <c r="AD78" s="135"/>
      <c r="AE78" s="135"/>
      <c r="AF78" s="135"/>
      <c r="AG78" s="135"/>
      <c r="AH78" s="135"/>
      <c r="AI78" s="135"/>
      <c r="AJ78" s="135"/>
      <c r="AK78" s="135"/>
      <c r="AL78" s="135"/>
      <c r="AM78" s="135"/>
      <c r="AN78" s="135"/>
      <c r="AO78" s="135"/>
    </row>
    <row r="79" spans="2:41" s="147" customFormat="1" ht="13.5" customHeight="1" x14ac:dyDescent="0.15">
      <c r="AD79" s="135"/>
      <c r="AE79" s="135"/>
      <c r="AF79" s="135"/>
      <c r="AG79" s="135"/>
      <c r="AH79" s="135"/>
      <c r="AI79" s="135"/>
      <c r="AJ79" s="135"/>
      <c r="AK79" s="135"/>
      <c r="AL79" s="135"/>
      <c r="AM79" s="135"/>
      <c r="AN79" s="135"/>
      <c r="AO79" s="135"/>
    </row>
    <row r="80" spans="2:41" s="147" customFormat="1" ht="13.5" customHeight="1" x14ac:dyDescent="0.15">
      <c r="AD80" s="135"/>
      <c r="AE80" s="135"/>
      <c r="AF80" s="135"/>
      <c r="AG80" s="135"/>
      <c r="AH80" s="135"/>
      <c r="AI80" s="135"/>
      <c r="AJ80" s="135"/>
      <c r="AK80" s="135"/>
      <c r="AL80" s="135"/>
      <c r="AM80" s="135"/>
      <c r="AN80" s="135"/>
      <c r="AO80" s="135"/>
    </row>
    <row r="81" spans="30:41" s="147" customFormat="1" ht="13.5" customHeight="1" x14ac:dyDescent="0.15">
      <c r="AD81" s="135"/>
      <c r="AE81" s="135"/>
      <c r="AF81" s="135"/>
      <c r="AG81" s="135"/>
      <c r="AH81" s="135"/>
      <c r="AI81" s="135"/>
      <c r="AJ81" s="135"/>
      <c r="AK81" s="135"/>
      <c r="AL81" s="135"/>
      <c r="AM81" s="135"/>
      <c r="AN81" s="135"/>
      <c r="AO81" s="135"/>
    </row>
    <row r="82" spans="30:41" s="147" customFormat="1" ht="13.5" customHeight="1" x14ac:dyDescent="0.15">
      <c r="AD82" s="135"/>
      <c r="AE82" s="135"/>
      <c r="AF82" s="135"/>
      <c r="AG82" s="135"/>
      <c r="AH82" s="135"/>
      <c r="AI82" s="135"/>
      <c r="AJ82" s="135"/>
      <c r="AK82" s="135"/>
      <c r="AL82" s="135"/>
      <c r="AM82" s="135"/>
      <c r="AN82" s="135"/>
      <c r="AO82" s="135"/>
    </row>
    <row r="83" spans="30:41" s="147" customFormat="1" ht="13.5" customHeight="1" x14ac:dyDescent="0.15">
      <c r="AD83" s="135"/>
      <c r="AE83" s="135"/>
      <c r="AF83" s="135"/>
      <c r="AG83" s="135"/>
      <c r="AH83" s="135"/>
      <c r="AI83" s="135"/>
      <c r="AJ83" s="135"/>
      <c r="AK83" s="135"/>
      <c r="AL83" s="135"/>
      <c r="AM83" s="135"/>
      <c r="AN83" s="135"/>
      <c r="AO83" s="135"/>
    </row>
    <row r="84" spans="30:41" s="147" customFormat="1" ht="13.5" customHeight="1" x14ac:dyDescent="0.15">
      <c r="AD84" s="135"/>
      <c r="AE84" s="135"/>
      <c r="AF84" s="135"/>
      <c r="AG84" s="135"/>
      <c r="AH84" s="135"/>
      <c r="AI84" s="135"/>
      <c r="AJ84" s="135"/>
      <c r="AK84" s="135"/>
      <c r="AL84" s="135"/>
      <c r="AM84" s="135"/>
      <c r="AN84" s="135"/>
      <c r="AO84" s="135"/>
    </row>
    <row r="85" spans="30:41" s="147" customFormat="1" ht="13.5" customHeight="1" x14ac:dyDescent="0.15">
      <c r="AD85" s="135"/>
      <c r="AE85" s="135"/>
      <c r="AF85" s="135"/>
      <c r="AG85" s="135"/>
      <c r="AH85" s="135"/>
      <c r="AI85" s="135"/>
      <c r="AJ85" s="135"/>
      <c r="AK85" s="135"/>
      <c r="AL85" s="135"/>
      <c r="AM85" s="135"/>
      <c r="AN85" s="135"/>
      <c r="AO85" s="135"/>
    </row>
    <row r="86" spans="30:41" s="147" customFormat="1" ht="13.5" customHeight="1" x14ac:dyDescent="0.15">
      <c r="AD86" s="135"/>
      <c r="AE86" s="135"/>
      <c r="AF86" s="135"/>
      <c r="AG86" s="135"/>
      <c r="AH86" s="135"/>
      <c r="AI86" s="135"/>
      <c r="AJ86" s="135"/>
      <c r="AK86" s="135"/>
      <c r="AL86" s="135"/>
      <c r="AM86" s="135"/>
      <c r="AN86" s="135"/>
      <c r="AO86" s="135"/>
    </row>
    <row r="87" spans="30:41" s="147" customFormat="1" ht="13.5" customHeight="1" x14ac:dyDescent="0.15">
      <c r="AD87" s="135"/>
      <c r="AE87" s="135"/>
      <c r="AF87" s="135"/>
      <c r="AG87" s="135"/>
      <c r="AH87" s="135"/>
      <c r="AI87" s="135"/>
      <c r="AJ87" s="135"/>
      <c r="AK87" s="135"/>
      <c r="AL87" s="135"/>
      <c r="AM87" s="135"/>
      <c r="AN87" s="135"/>
      <c r="AO87" s="135"/>
    </row>
    <row r="88" spans="30:41" s="147" customFormat="1" ht="13.5" customHeight="1" x14ac:dyDescent="0.15">
      <c r="AD88" s="135"/>
      <c r="AE88" s="135"/>
      <c r="AF88" s="135"/>
      <c r="AG88" s="135"/>
      <c r="AH88" s="135"/>
      <c r="AI88" s="135"/>
      <c r="AJ88" s="135"/>
      <c r="AK88" s="135"/>
      <c r="AL88" s="135"/>
      <c r="AM88" s="135"/>
      <c r="AN88" s="135"/>
      <c r="AO88" s="135"/>
    </row>
    <row r="89" spans="30:41" s="147" customFormat="1" ht="13.5" customHeight="1" x14ac:dyDescent="0.15">
      <c r="AD89" s="135"/>
      <c r="AE89" s="135"/>
      <c r="AF89" s="135"/>
      <c r="AG89" s="135"/>
      <c r="AH89" s="135"/>
      <c r="AI89" s="135"/>
      <c r="AJ89" s="135"/>
      <c r="AK89" s="135"/>
      <c r="AL89" s="135"/>
      <c r="AM89" s="135"/>
      <c r="AN89" s="135"/>
      <c r="AO89" s="135"/>
    </row>
    <row r="90" spans="30:41" s="147" customFormat="1" ht="13.5" customHeight="1" x14ac:dyDescent="0.15">
      <c r="AD90" s="135"/>
      <c r="AE90" s="135"/>
      <c r="AF90" s="135"/>
      <c r="AG90" s="135"/>
      <c r="AH90" s="135"/>
      <c r="AI90" s="135"/>
      <c r="AJ90" s="135"/>
      <c r="AK90" s="135"/>
      <c r="AL90" s="135"/>
      <c r="AM90" s="135"/>
      <c r="AN90" s="135"/>
      <c r="AO90" s="135"/>
    </row>
    <row r="91" spans="30:41" s="147" customFormat="1" ht="13.5" customHeight="1" x14ac:dyDescent="0.15">
      <c r="AD91" s="135"/>
      <c r="AE91" s="135"/>
      <c r="AF91" s="135"/>
      <c r="AG91" s="135"/>
      <c r="AH91" s="135"/>
      <c r="AI91" s="135"/>
      <c r="AJ91" s="135"/>
      <c r="AK91" s="135"/>
      <c r="AL91" s="135"/>
      <c r="AM91" s="135"/>
      <c r="AN91" s="135"/>
      <c r="AO91" s="135"/>
    </row>
    <row r="92" spans="30:41" s="147" customFormat="1" ht="13.5" customHeight="1" x14ac:dyDescent="0.15">
      <c r="AD92" s="135"/>
      <c r="AE92" s="135"/>
      <c r="AF92" s="135"/>
      <c r="AG92" s="135"/>
      <c r="AH92" s="135"/>
      <c r="AI92" s="135"/>
      <c r="AJ92" s="135"/>
      <c r="AK92" s="135"/>
      <c r="AL92" s="135"/>
      <c r="AM92" s="135"/>
      <c r="AN92" s="135"/>
      <c r="AO92" s="135"/>
    </row>
    <row r="93" spans="30:41" s="147" customFormat="1" ht="13.5" customHeight="1" x14ac:dyDescent="0.15">
      <c r="AD93" s="135"/>
      <c r="AE93" s="135"/>
      <c r="AF93" s="135"/>
      <c r="AG93" s="135"/>
      <c r="AH93" s="135"/>
      <c r="AI93" s="135"/>
      <c r="AJ93" s="135"/>
      <c r="AK93" s="135"/>
      <c r="AL93" s="135"/>
      <c r="AM93" s="135"/>
      <c r="AN93" s="135"/>
      <c r="AO93" s="135"/>
    </row>
    <row r="94" spans="30:41" s="147" customFormat="1" ht="13.5" customHeight="1" x14ac:dyDescent="0.15">
      <c r="AD94" s="135"/>
      <c r="AE94" s="135"/>
      <c r="AF94" s="135"/>
      <c r="AG94" s="135"/>
      <c r="AH94" s="135"/>
      <c r="AI94" s="135"/>
      <c r="AJ94" s="135"/>
      <c r="AK94" s="135"/>
      <c r="AL94" s="135"/>
      <c r="AM94" s="135"/>
      <c r="AN94" s="135"/>
      <c r="AO94" s="135"/>
    </row>
    <row r="95" spans="30:41" s="147" customFormat="1" ht="13.5" customHeight="1" x14ac:dyDescent="0.15">
      <c r="AD95" s="135"/>
      <c r="AE95" s="135"/>
      <c r="AF95" s="135"/>
      <c r="AG95" s="135"/>
      <c r="AH95" s="135"/>
      <c r="AI95" s="135"/>
      <c r="AJ95" s="135"/>
      <c r="AK95" s="135"/>
      <c r="AL95" s="135"/>
      <c r="AM95" s="135"/>
      <c r="AN95" s="135"/>
      <c r="AO95" s="135"/>
    </row>
    <row r="96" spans="30:41" s="147" customFormat="1" ht="13.5" customHeight="1" x14ac:dyDescent="0.15">
      <c r="AD96" s="135"/>
      <c r="AE96" s="135"/>
      <c r="AF96" s="135"/>
      <c r="AG96" s="135"/>
      <c r="AH96" s="135"/>
      <c r="AI96" s="135"/>
      <c r="AJ96" s="135"/>
      <c r="AK96" s="135"/>
      <c r="AL96" s="135"/>
      <c r="AM96" s="135"/>
      <c r="AN96" s="135"/>
      <c r="AO96" s="135"/>
    </row>
    <row r="97" spans="30:41" s="147" customFormat="1" ht="13.5" customHeight="1" x14ac:dyDescent="0.15">
      <c r="AD97" s="135"/>
      <c r="AE97" s="135"/>
      <c r="AF97" s="135"/>
      <c r="AG97" s="135"/>
      <c r="AH97" s="135"/>
      <c r="AI97" s="135"/>
      <c r="AJ97" s="135"/>
      <c r="AK97" s="135"/>
      <c r="AL97" s="135"/>
      <c r="AM97" s="135"/>
      <c r="AN97" s="135"/>
      <c r="AO97" s="135"/>
    </row>
    <row r="98" spans="30:41" s="147" customFormat="1" ht="13.5" customHeight="1" x14ac:dyDescent="0.15">
      <c r="AD98" s="135"/>
      <c r="AE98" s="135"/>
      <c r="AF98" s="135"/>
      <c r="AG98" s="135"/>
      <c r="AH98" s="135"/>
      <c r="AI98" s="135"/>
      <c r="AJ98" s="135"/>
      <c r="AK98" s="135"/>
      <c r="AL98" s="135"/>
      <c r="AM98" s="135"/>
      <c r="AN98" s="135"/>
      <c r="AO98" s="135"/>
    </row>
    <row r="99" spans="30:41" s="147" customFormat="1" ht="13.5" customHeight="1" x14ac:dyDescent="0.15">
      <c r="AD99" s="135"/>
      <c r="AE99" s="135"/>
      <c r="AF99" s="135"/>
      <c r="AG99" s="135"/>
      <c r="AH99" s="135"/>
      <c r="AI99" s="135"/>
      <c r="AJ99" s="135"/>
      <c r="AK99" s="135"/>
      <c r="AL99" s="135"/>
      <c r="AM99" s="135"/>
      <c r="AN99" s="135"/>
      <c r="AO99" s="135"/>
    </row>
    <row r="100" spans="30:41" s="147" customFormat="1" ht="13.5" customHeight="1" x14ac:dyDescent="0.15">
      <c r="AD100" s="135"/>
      <c r="AE100" s="135"/>
      <c r="AF100" s="135"/>
      <c r="AG100" s="135"/>
      <c r="AH100" s="135"/>
      <c r="AI100" s="135"/>
      <c r="AJ100" s="135"/>
      <c r="AK100" s="135"/>
      <c r="AL100" s="135"/>
      <c r="AM100" s="135"/>
      <c r="AN100" s="135"/>
      <c r="AO100" s="135"/>
    </row>
    <row r="101" spans="30:41" s="147" customFormat="1" ht="13.5" customHeight="1" x14ac:dyDescent="0.15">
      <c r="AD101" s="135"/>
      <c r="AE101" s="135"/>
      <c r="AF101" s="135"/>
      <c r="AG101" s="135"/>
      <c r="AH101" s="135"/>
      <c r="AI101" s="135"/>
      <c r="AJ101" s="135"/>
      <c r="AK101" s="135"/>
      <c r="AL101" s="135"/>
      <c r="AM101" s="135"/>
      <c r="AN101" s="135"/>
      <c r="AO101" s="135"/>
    </row>
    <row r="102" spans="30:41" s="147" customFormat="1" ht="13.5" customHeight="1" x14ac:dyDescent="0.15">
      <c r="AD102" s="135"/>
      <c r="AE102" s="135"/>
      <c r="AF102" s="135"/>
      <c r="AG102" s="135"/>
      <c r="AH102" s="135"/>
      <c r="AI102" s="135"/>
      <c r="AJ102" s="135"/>
      <c r="AK102" s="135"/>
      <c r="AL102" s="135"/>
      <c r="AM102" s="135"/>
      <c r="AN102" s="135"/>
      <c r="AO102" s="135"/>
    </row>
    <row r="103" spans="30:41" s="147" customFormat="1" ht="13.5" customHeight="1" x14ac:dyDescent="0.15">
      <c r="AD103" s="135"/>
      <c r="AE103" s="135"/>
      <c r="AF103" s="135"/>
      <c r="AG103" s="135"/>
      <c r="AH103" s="135"/>
      <c r="AI103" s="135"/>
      <c r="AJ103" s="135"/>
      <c r="AK103" s="135"/>
      <c r="AL103" s="135"/>
      <c r="AM103" s="135"/>
      <c r="AN103" s="135"/>
      <c r="AO103" s="135"/>
    </row>
    <row r="104" spans="30:41" s="147" customFormat="1" ht="13.5" customHeight="1" x14ac:dyDescent="0.15">
      <c r="AD104" s="135"/>
      <c r="AE104" s="135"/>
      <c r="AF104" s="135"/>
      <c r="AG104" s="135"/>
      <c r="AH104" s="135"/>
      <c r="AI104" s="135"/>
      <c r="AJ104" s="135"/>
      <c r="AK104" s="135"/>
      <c r="AL104" s="135"/>
      <c r="AM104" s="135"/>
      <c r="AN104" s="135"/>
      <c r="AO104" s="135"/>
    </row>
    <row r="105" spans="30:41" s="147" customFormat="1" ht="13.5" customHeight="1" x14ac:dyDescent="0.15">
      <c r="AD105" s="135"/>
      <c r="AE105" s="135"/>
      <c r="AF105" s="135"/>
      <c r="AG105" s="135"/>
      <c r="AH105" s="135"/>
      <c r="AI105" s="135"/>
      <c r="AJ105" s="135"/>
      <c r="AK105" s="135"/>
      <c r="AL105" s="135"/>
      <c r="AM105" s="135"/>
      <c r="AN105" s="135"/>
      <c r="AO105" s="135"/>
    </row>
    <row r="106" spans="30:41" s="147" customFormat="1" ht="13.5" customHeight="1" x14ac:dyDescent="0.15">
      <c r="AD106" s="135"/>
      <c r="AE106" s="135"/>
      <c r="AF106" s="135"/>
      <c r="AG106" s="135"/>
      <c r="AH106" s="135"/>
      <c r="AI106" s="135"/>
      <c r="AJ106" s="135"/>
      <c r="AK106" s="135"/>
      <c r="AL106" s="135"/>
      <c r="AM106" s="135"/>
      <c r="AN106" s="135"/>
      <c r="AO106" s="135"/>
    </row>
    <row r="107" spans="30:41" s="147" customFormat="1" ht="13.5" customHeight="1" x14ac:dyDescent="0.15">
      <c r="AD107" s="135"/>
      <c r="AE107" s="135"/>
      <c r="AF107" s="135"/>
      <c r="AG107" s="135"/>
      <c r="AH107" s="135"/>
      <c r="AI107" s="135"/>
      <c r="AJ107" s="135"/>
      <c r="AK107" s="135"/>
      <c r="AL107" s="135"/>
      <c r="AM107" s="135"/>
      <c r="AN107" s="135"/>
      <c r="AO107" s="135"/>
    </row>
    <row r="108" spans="30:41" s="147" customFormat="1" ht="13.5" customHeight="1" x14ac:dyDescent="0.15">
      <c r="AD108" s="135"/>
      <c r="AE108" s="135"/>
      <c r="AF108" s="135"/>
      <c r="AG108" s="135"/>
      <c r="AH108" s="135"/>
      <c r="AI108" s="135"/>
      <c r="AJ108" s="135"/>
      <c r="AK108" s="135"/>
      <c r="AL108" s="135"/>
      <c r="AM108" s="135"/>
      <c r="AN108" s="135"/>
      <c r="AO108" s="135"/>
    </row>
    <row r="109" spans="30:41" s="147" customFormat="1" ht="13.5" customHeight="1" x14ac:dyDescent="0.15">
      <c r="AD109" s="135"/>
      <c r="AE109" s="135"/>
      <c r="AF109" s="135"/>
      <c r="AG109" s="135"/>
      <c r="AH109" s="135"/>
      <c r="AI109" s="135"/>
      <c r="AJ109" s="135"/>
      <c r="AK109" s="135"/>
      <c r="AL109" s="135"/>
      <c r="AM109" s="135"/>
      <c r="AN109" s="135"/>
      <c r="AO109" s="135"/>
    </row>
    <row r="110" spans="30:41" s="147" customFormat="1" ht="13.5" customHeight="1" x14ac:dyDescent="0.15">
      <c r="AD110" s="135"/>
      <c r="AE110" s="135"/>
      <c r="AF110" s="135"/>
      <c r="AG110" s="135"/>
      <c r="AH110" s="135"/>
      <c r="AI110" s="135"/>
      <c r="AJ110" s="135"/>
      <c r="AK110" s="135"/>
      <c r="AL110" s="135"/>
      <c r="AM110" s="135"/>
      <c r="AN110" s="135"/>
      <c r="AO110" s="135"/>
    </row>
    <row r="111" spans="30:41" s="147" customFormat="1" ht="13.5" customHeight="1" x14ac:dyDescent="0.15">
      <c r="AD111" s="135"/>
      <c r="AE111" s="135"/>
      <c r="AF111" s="135"/>
      <c r="AG111" s="135"/>
      <c r="AH111" s="135"/>
      <c r="AI111" s="135"/>
      <c r="AJ111" s="135"/>
      <c r="AK111" s="135"/>
      <c r="AL111" s="135"/>
      <c r="AM111" s="135"/>
      <c r="AN111" s="135"/>
      <c r="AO111" s="135"/>
    </row>
    <row r="112" spans="30:41" s="147" customFormat="1" ht="13.5" customHeight="1" x14ac:dyDescent="0.15">
      <c r="AD112" s="135"/>
      <c r="AE112" s="135"/>
      <c r="AF112" s="135"/>
      <c r="AG112" s="135"/>
      <c r="AH112" s="135"/>
      <c r="AI112" s="135"/>
      <c r="AJ112" s="135"/>
      <c r="AK112" s="135"/>
      <c r="AL112" s="135"/>
      <c r="AM112" s="135"/>
      <c r="AN112" s="135"/>
      <c r="AO112" s="135"/>
    </row>
    <row r="113" spans="30:41" s="147" customFormat="1" ht="13.5" customHeight="1" x14ac:dyDescent="0.15">
      <c r="AD113" s="135"/>
      <c r="AE113" s="135"/>
      <c r="AF113" s="135"/>
      <c r="AG113" s="135"/>
      <c r="AH113" s="135"/>
      <c r="AI113" s="135"/>
      <c r="AJ113" s="135"/>
      <c r="AK113" s="135"/>
      <c r="AL113" s="135"/>
      <c r="AM113" s="135"/>
      <c r="AN113" s="135"/>
      <c r="AO113" s="135"/>
    </row>
    <row r="114" spans="30:41" s="147" customFormat="1" ht="13.5" customHeight="1" x14ac:dyDescent="0.15">
      <c r="AD114" s="135"/>
      <c r="AE114" s="135"/>
      <c r="AF114" s="135"/>
      <c r="AG114" s="135"/>
      <c r="AH114" s="135"/>
      <c r="AI114" s="135"/>
      <c r="AJ114" s="135"/>
      <c r="AK114" s="135"/>
      <c r="AL114" s="135"/>
      <c r="AM114" s="135"/>
      <c r="AN114" s="135"/>
      <c r="AO114" s="135"/>
    </row>
    <row r="115" spans="30:41" s="147" customFormat="1" ht="13.5" customHeight="1" x14ac:dyDescent="0.15">
      <c r="AD115" s="135"/>
      <c r="AE115" s="135"/>
      <c r="AF115" s="135"/>
      <c r="AG115" s="135"/>
      <c r="AH115" s="135"/>
      <c r="AI115" s="135"/>
      <c r="AJ115" s="135"/>
      <c r="AK115" s="135"/>
      <c r="AL115" s="135"/>
      <c r="AM115" s="135"/>
      <c r="AN115" s="135"/>
      <c r="AO115" s="135"/>
    </row>
    <row r="116" spans="30:41" s="147" customFormat="1" ht="13.5" customHeight="1" x14ac:dyDescent="0.15">
      <c r="AD116" s="135"/>
      <c r="AE116" s="135"/>
      <c r="AF116" s="135"/>
      <c r="AG116" s="135"/>
      <c r="AH116" s="135"/>
      <c r="AI116" s="135"/>
      <c r="AJ116" s="135"/>
      <c r="AK116" s="135"/>
      <c r="AL116" s="135"/>
      <c r="AM116" s="135"/>
      <c r="AN116" s="135"/>
      <c r="AO116" s="135"/>
    </row>
    <row r="117" spans="30:41" s="147" customFormat="1" ht="13.5" customHeight="1" x14ac:dyDescent="0.15">
      <c r="AD117" s="135"/>
      <c r="AE117" s="135"/>
      <c r="AF117" s="135"/>
      <c r="AG117" s="135"/>
      <c r="AH117" s="135"/>
      <c r="AI117" s="135"/>
      <c r="AJ117" s="135"/>
      <c r="AK117" s="135"/>
      <c r="AL117" s="135"/>
      <c r="AM117" s="135"/>
      <c r="AN117" s="135"/>
      <c r="AO117" s="135"/>
    </row>
    <row r="118" spans="30:41" s="147" customFormat="1" ht="13.5" customHeight="1" x14ac:dyDescent="0.15">
      <c r="AD118" s="135"/>
      <c r="AE118" s="135"/>
      <c r="AF118" s="135"/>
      <c r="AG118" s="135"/>
      <c r="AH118" s="135"/>
      <c r="AI118" s="135"/>
      <c r="AJ118" s="135"/>
      <c r="AK118" s="135"/>
      <c r="AL118" s="135"/>
      <c r="AM118" s="135"/>
      <c r="AN118" s="135"/>
      <c r="AO118" s="135"/>
    </row>
    <row r="119" spans="30:41" s="147" customFormat="1" ht="13.5" customHeight="1" x14ac:dyDescent="0.15">
      <c r="AD119" s="135"/>
      <c r="AE119" s="135"/>
      <c r="AF119" s="135"/>
      <c r="AG119" s="135"/>
      <c r="AH119" s="135"/>
      <c r="AI119" s="135"/>
      <c r="AJ119" s="135"/>
      <c r="AK119" s="135"/>
      <c r="AL119" s="135"/>
      <c r="AM119" s="135"/>
      <c r="AN119" s="135"/>
      <c r="AO119" s="135"/>
    </row>
    <row r="120" spans="30:41" s="147" customFormat="1" ht="13.5" customHeight="1" x14ac:dyDescent="0.15">
      <c r="AD120" s="135"/>
      <c r="AE120" s="135"/>
      <c r="AF120" s="135"/>
      <c r="AG120" s="135"/>
      <c r="AH120" s="135"/>
      <c r="AI120" s="135"/>
      <c r="AJ120" s="135"/>
      <c r="AK120" s="135"/>
      <c r="AL120" s="135"/>
      <c r="AM120" s="135"/>
      <c r="AN120" s="135"/>
      <c r="AO120" s="135"/>
    </row>
    <row r="121" spans="30:41" s="147" customFormat="1" ht="13.5" customHeight="1" x14ac:dyDescent="0.15">
      <c r="AD121" s="135"/>
      <c r="AE121" s="135"/>
      <c r="AF121" s="135"/>
      <c r="AG121" s="135"/>
      <c r="AH121" s="135"/>
      <c r="AI121" s="135"/>
      <c r="AJ121" s="135"/>
      <c r="AK121" s="135"/>
      <c r="AL121" s="135"/>
      <c r="AM121" s="135"/>
      <c r="AN121" s="135"/>
      <c r="AO121" s="135"/>
    </row>
    <row r="122" spans="30:41" s="147" customFormat="1" ht="13.5" customHeight="1" x14ac:dyDescent="0.15">
      <c r="AD122" s="135"/>
      <c r="AE122" s="135"/>
      <c r="AF122" s="135"/>
      <c r="AG122" s="135"/>
      <c r="AH122" s="135"/>
      <c r="AI122" s="135"/>
      <c r="AJ122" s="135"/>
      <c r="AK122" s="135"/>
      <c r="AL122" s="135"/>
      <c r="AM122" s="135"/>
      <c r="AN122" s="135"/>
      <c r="AO122" s="135"/>
    </row>
    <row r="123" spans="30:41" s="147" customFormat="1" ht="13.5" customHeight="1" x14ac:dyDescent="0.15">
      <c r="AD123" s="135"/>
      <c r="AE123" s="135"/>
      <c r="AF123" s="135"/>
      <c r="AG123" s="135"/>
      <c r="AH123" s="135"/>
      <c r="AI123" s="135"/>
      <c r="AJ123" s="135"/>
      <c r="AK123" s="135"/>
      <c r="AL123" s="135"/>
      <c r="AM123" s="135"/>
      <c r="AN123" s="135"/>
      <c r="AO123" s="135"/>
    </row>
    <row r="124" spans="30:41" s="147" customFormat="1" ht="13.5" customHeight="1" x14ac:dyDescent="0.15">
      <c r="AD124" s="135"/>
      <c r="AE124" s="135"/>
      <c r="AF124" s="135"/>
      <c r="AG124" s="135"/>
      <c r="AH124" s="135"/>
      <c r="AI124" s="135"/>
      <c r="AJ124" s="135"/>
      <c r="AK124" s="135"/>
      <c r="AL124" s="135"/>
      <c r="AM124" s="135"/>
      <c r="AN124" s="135"/>
      <c r="AO124" s="135"/>
    </row>
    <row r="125" spans="30:41" s="147" customFormat="1" ht="13.5" customHeight="1" x14ac:dyDescent="0.15">
      <c r="AD125" s="135"/>
      <c r="AE125" s="135"/>
      <c r="AF125" s="135"/>
      <c r="AG125" s="135"/>
      <c r="AH125" s="135"/>
      <c r="AI125" s="135"/>
      <c r="AJ125" s="135"/>
      <c r="AK125" s="135"/>
      <c r="AL125" s="135"/>
      <c r="AM125" s="135"/>
      <c r="AN125" s="135"/>
      <c r="AO125" s="135"/>
    </row>
    <row r="126" spans="30:41" s="147" customFormat="1" ht="13.5" customHeight="1" x14ac:dyDescent="0.15">
      <c r="AD126" s="135"/>
      <c r="AE126" s="135"/>
      <c r="AF126" s="135"/>
      <c r="AG126" s="135"/>
      <c r="AH126" s="135"/>
      <c r="AI126" s="135"/>
      <c r="AJ126" s="135"/>
      <c r="AK126" s="135"/>
      <c r="AL126" s="135"/>
      <c r="AM126" s="135"/>
      <c r="AN126" s="135"/>
      <c r="AO126" s="135"/>
    </row>
    <row r="127" spans="30:41" s="147" customFormat="1" ht="13.5" customHeight="1" x14ac:dyDescent="0.15">
      <c r="AD127" s="135"/>
      <c r="AE127" s="135"/>
      <c r="AF127" s="135"/>
      <c r="AG127" s="135"/>
      <c r="AH127" s="135"/>
      <c r="AI127" s="135"/>
      <c r="AJ127" s="135"/>
      <c r="AK127" s="135"/>
      <c r="AL127" s="135"/>
      <c r="AM127" s="135"/>
      <c r="AN127" s="135"/>
      <c r="AO127" s="135"/>
    </row>
    <row r="128" spans="30:41" s="147" customFormat="1" ht="13.5" customHeight="1" x14ac:dyDescent="0.15">
      <c r="AD128" s="135"/>
      <c r="AE128" s="135"/>
      <c r="AF128" s="135"/>
      <c r="AG128" s="135"/>
      <c r="AH128" s="135"/>
      <c r="AI128" s="135"/>
      <c r="AJ128" s="135"/>
      <c r="AK128" s="135"/>
      <c r="AL128" s="135"/>
      <c r="AM128" s="135"/>
      <c r="AN128" s="135"/>
      <c r="AO128" s="135"/>
    </row>
    <row r="129" spans="30:41" s="147" customFormat="1" ht="13.5" customHeight="1" x14ac:dyDescent="0.15">
      <c r="AD129" s="135"/>
      <c r="AE129" s="135"/>
      <c r="AF129" s="135"/>
      <c r="AG129" s="135"/>
      <c r="AH129" s="135"/>
      <c r="AI129" s="135"/>
      <c r="AJ129" s="135"/>
      <c r="AK129" s="135"/>
      <c r="AL129" s="135"/>
      <c r="AM129" s="135"/>
      <c r="AN129" s="135"/>
      <c r="AO129" s="135"/>
    </row>
    <row r="130" spans="30:41" s="147" customFormat="1" ht="13.5" customHeight="1" x14ac:dyDescent="0.15">
      <c r="AD130" s="135"/>
      <c r="AE130" s="135"/>
      <c r="AF130" s="135"/>
      <c r="AG130" s="135"/>
      <c r="AH130" s="135"/>
      <c r="AI130" s="135"/>
      <c r="AJ130" s="135"/>
      <c r="AK130" s="135"/>
      <c r="AL130" s="135"/>
      <c r="AM130" s="135"/>
      <c r="AN130" s="135"/>
      <c r="AO130" s="135"/>
    </row>
    <row r="131" spans="30:41" s="147" customFormat="1" ht="13.5" customHeight="1" x14ac:dyDescent="0.15">
      <c r="AD131" s="135"/>
      <c r="AE131" s="135"/>
      <c r="AF131" s="135"/>
      <c r="AG131" s="135"/>
      <c r="AH131" s="135"/>
      <c r="AI131" s="135"/>
      <c r="AJ131" s="135"/>
      <c r="AK131" s="135"/>
      <c r="AL131" s="135"/>
      <c r="AM131" s="135"/>
      <c r="AN131" s="135"/>
      <c r="AO131" s="135"/>
    </row>
    <row r="132" spans="30:41" s="147" customFormat="1" ht="13.5" customHeight="1" x14ac:dyDescent="0.15">
      <c r="AD132" s="135"/>
      <c r="AE132" s="135"/>
      <c r="AF132" s="135"/>
      <c r="AG132" s="135"/>
      <c r="AH132" s="135"/>
      <c r="AI132" s="135"/>
      <c r="AJ132" s="135"/>
      <c r="AK132" s="135"/>
      <c r="AL132" s="135"/>
      <c r="AM132" s="135"/>
      <c r="AN132" s="135"/>
      <c r="AO132" s="135"/>
    </row>
    <row r="133" spans="30:41" s="147" customFormat="1" ht="13.5" customHeight="1" x14ac:dyDescent="0.15">
      <c r="AD133" s="135"/>
      <c r="AE133" s="135"/>
      <c r="AF133" s="135"/>
      <c r="AG133" s="135"/>
      <c r="AH133" s="135"/>
      <c r="AI133" s="135"/>
      <c r="AJ133" s="135"/>
      <c r="AK133" s="135"/>
      <c r="AL133" s="135"/>
      <c r="AM133" s="135"/>
      <c r="AN133" s="135"/>
      <c r="AO133" s="135"/>
    </row>
    <row r="134" spans="30:41" s="147" customFormat="1" ht="13.5" customHeight="1" x14ac:dyDescent="0.15">
      <c r="AD134" s="135"/>
      <c r="AE134" s="135"/>
      <c r="AF134" s="135"/>
      <c r="AG134" s="135"/>
      <c r="AH134" s="135"/>
      <c r="AI134" s="135"/>
      <c r="AJ134" s="135"/>
      <c r="AK134" s="135"/>
      <c r="AL134" s="135"/>
      <c r="AM134" s="135"/>
      <c r="AN134" s="135"/>
      <c r="AO134" s="135"/>
    </row>
    <row r="135" spans="30:41" s="147" customFormat="1" ht="13.5" customHeight="1" x14ac:dyDescent="0.15">
      <c r="AD135" s="135"/>
      <c r="AE135" s="135"/>
      <c r="AF135" s="135"/>
      <c r="AG135" s="135"/>
      <c r="AH135" s="135"/>
      <c r="AI135" s="135"/>
      <c r="AJ135" s="135"/>
      <c r="AK135" s="135"/>
      <c r="AL135" s="135"/>
      <c r="AM135" s="135"/>
      <c r="AN135" s="135"/>
      <c r="AO135" s="135"/>
    </row>
    <row r="136" spans="30:41" s="147" customFormat="1" ht="13.5" customHeight="1" x14ac:dyDescent="0.15">
      <c r="AD136" s="135"/>
      <c r="AE136" s="135"/>
      <c r="AF136" s="135"/>
      <c r="AG136" s="135"/>
      <c r="AH136" s="135"/>
      <c r="AI136" s="135"/>
      <c r="AJ136" s="135"/>
      <c r="AK136" s="135"/>
      <c r="AL136" s="135"/>
      <c r="AM136" s="135"/>
      <c r="AN136" s="135"/>
      <c r="AO136" s="135"/>
    </row>
    <row r="137" spans="30:41" s="147" customFormat="1" ht="13.5" customHeight="1" x14ac:dyDescent="0.15">
      <c r="AD137" s="135"/>
      <c r="AE137" s="135"/>
      <c r="AF137" s="135"/>
      <c r="AG137" s="135"/>
      <c r="AH137" s="135"/>
      <c r="AI137" s="135"/>
      <c r="AJ137" s="135"/>
      <c r="AK137" s="135"/>
      <c r="AL137" s="135"/>
      <c r="AM137" s="135"/>
      <c r="AN137" s="135"/>
      <c r="AO137" s="135"/>
    </row>
    <row r="138" spans="30:41" s="147" customFormat="1" ht="13.5" customHeight="1" x14ac:dyDescent="0.15">
      <c r="AD138" s="135"/>
      <c r="AE138" s="135"/>
      <c r="AF138" s="135"/>
      <c r="AG138" s="135"/>
      <c r="AH138" s="135"/>
      <c r="AI138" s="135"/>
      <c r="AJ138" s="135"/>
      <c r="AK138" s="135"/>
      <c r="AL138" s="135"/>
      <c r="AM138" s="135"/>
      <c r="AN138" s="135"/>
      <c r="AO138" s="135"/>
    </row>
    <row r="139" spans="30:41" s="147" customFormat="1" ht="13.5" customHeight="1" x14ac:dyDescent="0.15">
      <c r="AD139" s="135"/>
      <c r="AE139" s="135"/>
      <c r="AF139" s="135"/>
      <c r="AG139" s="135"/>
      <c r="AH139" s="135"/>
      <c r="AI139" s="135"/>
      <c r="AJ139" s="135"/>
      <c r="AK139" s="135"/>
      <c r="AL139" s="135"/>
      <c r="AM139" s="135"/>
      <c r="AN139" s="135"/>
      <c r="AO139" s="135"/>
    </row>
    <row r="140" spans="30:41" s="147" customFormat="1" ht="13.5" customHeight="1" x14ac:dyDescent="0.15">
      <c r="AD140" s="135"/>
      <c r="AE140" s="135"/>
      <c r="AF140" s="135"/>
      <c r="AG140" s="135"/>
      <c r="AH140" s="135"/>
      <c r="AI140" s="135"/>
      <c r="AJ140" s="135"/>
      <c r="AK140" s="135"/>
      <c r="AL140" s="135"/>
      <c r="AM140" s="135"/>
      <c r="AN140" s="135"/>
      <c r="AO140" s="135"/>
    </row>
    <row r="141" spans="30:41" s="147" customFormat="1" ht="13.5" customHeight="1" x14ac:dyDescent="0.15">
      <c r="AD141" s="135"/>
      <c r="AE141" s="135"/>
      <c r="AF141" s="135"/>
      <c r="AG141" s="135"/>
      <c r="AH141" s="135"/>
      <c r="AI141" s="135"/>
      <c r="AJ141" s="135"/>
      <c r="AK141" s="135"/>
      <c r="AL141" s="135"/>
      <c r="AM141" s="135"/>
      <c r="AN141" s="135"/>
      <c r="AO141" s="135"/>
    </row>
    <row r="142" spans="30:41" s="147" customFormat="1" ht="13.5" customHeight="1" x14ac:dyDescent="0.15">
      <c r="AD142" s="135"/>
      <c r="AE142" s="135"/>
      <c r="AF142" s="135"/>
      <c r="AG142" s="135"/>
      <c r="AH142" s="135"/>
      <c r="AI142" s="135"/>
      <c r="AJ142" s="135"/>
      <c r="AK142" s="135"/>
      <c r="AL142" s="135"/>
      <c r="AM142" s="135"/>
      <c r="AN142" s="135"/>
      <c r="AO142" s="135"/>
    </row>
    <row r="143" spans="30:41" s="147" customFormat="1" ht="13.5" customHeight="1" x14ac:dyDescent="0.15">
      <c r="AD143" s="135"/>
      <c r="AE143" s="135"/>
      <c r="AF143" s="135"/>
      <c r="AG143" s="135"/>
      <c r="AH143" s="135"/>
      <c r="AI143" s="135"/>
      <c r="AJ143" s="135"/>
      <c r="AK143" s="135"/>
      <c r="AL143" s="135"/>
      <c r="AM143" s="135"/>
      <c r="AN143" s="135"/>
      <c r="AO143" s="135"/>
    </row>
    <row r="144" spans="30:41" s="147" customFormat="1" ht="13.5" customHeight="1" x14ac:dyDescent="0.15">
      <c r="AD144" s="135"/>
      <c r="AE144" s="135"/>
      <c r="AF144" s="135"/>
      <c r="AG144" s="135"/>
      <c r="AH144" s="135"/>
      <c r="AI144" s="135"/>
      <c r="AJ144" s="135"/>
      <c r="AK144" s="135"/>
      <c r="AL144" s="135"/>
      <c r="AM144" s="135"/>
      <c r="AN144" s="135"/>
      <c r="AO144" s="135"/>
    </row>
    <row r="145" spans="30:41" s="147" customFormat="1" ht="13.5" customHeight="1" x14ac:dyDescent="0.15">
      <c r="AD145" s="135"/>
      <c r="AE145" s="135"/>
      <c r="AF145" s="135"/>
      <c r="AG145" s="135"/>
      <c r="AH145" s="135"/>
      <c r="AI145" s="135"/>
      <c r="AJ145" s="135"/>
      <c r="AK145" s="135"/>
      <c r="AL145" s="135"/>
      <c r="AM145" s="135"/>
      <c r="AN145" s="135"/>
      <c r="AO145" s="135"/>
    </row>
    <row r="146" spans="30:41" s="147" customFormat="1" ht="13.5" customHeight="1" x14ac:dyDescent="0.15">
      <c r="AD146" s="135"/>
      <c r="AE146" s="135"/>
      <c r="AF146" s="135"/>
      <c r="AG146" s="135"/>
      <c r="AH146" s="135"/>
      <c r="AI146" s="135"/>
      <c r="AJ146" s="135"/>
      <c r="AK146" s="135"/>
      <c r="AL146" s="135"/>
      <c r="AM146" s="135"/>
      <c r="AN146" s="135"/>
      <c r="AO146" s="135"/>
    </row>
    <row r="147" spans="30:41" s="147" customFormat="1" ht="13.5" customHeight="1" x14ac:dyDescent="0.15">
      <c r="AD147" s="135"/>
      <c r="AE147" s="135"/>
      <c r="AF147" s="135"/>
      <c r="AG147" s="135"/>
      <c r="AH147" s="135"/>
      <c r="AI147" s="135"/>
      <c r="AJ147" s="135"/>
      <c r="AK147" s="135"/>
      <c r="AL147" s="135"/>
      <c r="AM147" s="135"/>
      <c r="AN147" s="135"/>
      <c r="AO147" s="135"/>
    </row>
    <row r="148" spans="30:41" s="147" customFormat="1" ht="13.5" customHeight="1" x14ac:dyDescent="0.15">
      <c r="AD148" s="135"/>
      <c r="AE148" s="135"/>
      <c r="AF148" s="135"/>
      <c r="AG148" s="135"/>
      <c r="AH148" s="135"/>
      <c r="AI148" s="135"/>
      <c r="AJ148" s="135"/>
      <c r="AK148" s="135"/>
      <c r="AL148" s="135"/>
      <c r="AM148" s="135"/>
      <c r="AN148" s="135"/>
      <c r="AO148" s="135"/>
    </row>
    <row r="149" spans="30:41" s="147" customFormat="1" ht="13.5" customHeight="1" x14ac:dyDescent="0.15">
      <c r="AD149" s="135"/>
      <c r="AE149" s="135"/>
      <c r="AF149" s="135"/>
      <c r="AG149" s="135"/>
      <c r="AH149" s="135"/>
      <c r="AI149" s="135"/>
      <c r="AJ149" s="135"/>
      <c r="AK149" s="135"/>
      <c r="AL149" s="135"/>
      <c r="AM149" s="135"/>
      <c r="AN149" s="135"/>
      <c r="AO149" s="135"/>
    </row>
    <row r="150" spans="30:41" s="147" customFormat="1" ht="13.5" customHeight="1" x14ac:dyDescent="0.15">
      <c r="AD150" s="135"/>
      <c r="AE150" s="135"/>
      <c r="AF150" s="135"/>
      <c r="AG150" s="135"/>
      <c r="AH150" s="135"/>
      <c r="AI150" s="135"/>
      <c r="AJ150" s="135"/>
      <c r="AK150" s="135"/>
      <c r="AL150" s="135"/>
      <c r="AM150" s="135"/>
      <c r="AN150" s="135"/>
      <c r="AO150" s="135"/>
    </row>
    <row r="151" spans="30:41" s="147" customFormat="1" ht="13.5" customHeight="1" x14ac:dyDescent="0.15">
      <c r="AD151" s="135"/>
      <c r="AE151" s="135"/>
      <c r="AF151" s="135"/>
      <c r="AG151" s="135"/>
      <c r="AH151" s="135"/>
      <c r="AI151" s="135"/>
      <c r="AJ151" s="135"/>
      <c r="AK151" s="135"/>
      <c r="AL151" s="135"/>
      <c r="AM151" s="135"/>
      <c r="AN151" s="135"/>
      <c r="AO151" s="135"/>
    </row>
    <row r="152" spans="30:41" s="147" customFormat="1" ht="13.5" customHeight="1" x14ac:dyDescent="0.15">
      <c r="AD152" s="135"/>
      <c r="AE152" s="135"/>
      <c r="AF152" s="135"/>
      <c r="AG152" s="135"/>
      <c r="AH152" s="135"/>
      <c r="AI152" s="135"/>
      <c r="AJ152" s="135"/>
      <c r="AK152" s="135"/>
      <c r="AL152" s="135"/>
      <c r="AM152" s="135"/>
      <c r="AN152" s="135"/>
      <c r="AO152" s="135"/>
    </row>
    <row r="153" spans="30:41" s="147" customFormat="1" ht="13.5" customHeight="1" x14ac:dyDescent="0.15">
      <c r="AD153" s="135"/>
      <c r="AE153" s="135"/>
      <c r="AF153" s="135"/>
      <c r="AG153" s="135"/>
      <c r="AH153" s="135"/>
      <c r="AI153" s="135"/>
      <c r="AJ153" s="135"/>
      <c r="AK153" s="135"/>
      <c r="AL153" s="135"/>
      <c r="AM153" s="135"/>
      <c r="AN153" s="135"/>
      <c r="AO153" s="135"/>
    </row>
    <row r="154" spans="30:41" s="147" customFormat="1" ht="13.5" customHeight="1" x14ac:dyDescent="0.15">
      <c r="AD154" s="135"/>
      <c r="AE154" s="135"/>
      <c r="AF154" s="135"/>
      <c r="AG154" s="135"/>
      <c r="AH154" s="135"/>
      <c r="AI154" s="135"/>
      <c r="AJ154" s="135"/>
      <c r="AK154" s="135"/>
      <c r="AL154" s="135"/>
      <c r="AM154" s="135"/>
      <c r="AN154" s="135"/>
      <c r="AO154" s="135"/>
    </row>
    <row r="155" spans="30:41" s="147" customFormat="1" ht="13.5" customHeight="1" x14ac:dyDescent="0.15">
      <c r="AD155" s="135"/>
      <c r="AE155" s="135"/>
      <c r="AF155" s="135"/>
      <c r="AG155" s="135"/>
      <c r="AH155" s="135"/>
      <c r="AI155" s="135"/>
      <c r="AJ155" s="135"/>
      <c r="AK155" s="135"/>
      <c r="AL155" s="135"/>
      <c r="AM155" s="135"/>
      <c r="AN155" s="135"/>
      <c r="AO155" s="135"/>
    </row>
    <row r="156" spans="30:41" s="147" customFormat="1" ht="13.5" customHeight="1" x14ac:dyDescent="0.15">
      <c r="AD156" s="135"/>
      <c r="AE156" s="135"/>
      <c r="AF156" s="135"/>
      <c r="AG156" s="135"/>
      <c r="AH156" s="135"/>
      <c r="AI156" s="135"/>
      <c r="AJ156" s="135"/>
      <c r="AK156" s="135"/>
      <c r="AL156" s="135"/>
      <c r="AM156" s="135"/>
      <c r="AN156" s="135"/>
      <c r="AO156" s="135"/>
    </row>
    <row r="157" spans="30:41" s="147" customFormat="1" ht="13.5" customHeight="1" x14ac:dyDescent="0.15">
      <c r="AD157" s="135"/>
      <c r="AE157" s="135"/>
      <c r="AF157" s="135"/>
      <c r="AG157" s="135"/>
      <c r="AH157" s="135"/>
      <c r="AI157" s="135"/>
      <c r="AJ157" s="135"/>
      <c r="AK157" s="135"/>
      <c r="AL157" s="135"/>
      <c r="AM157" s="135"/>
      <c r="AN157" s="135"/>
      <c r="AO157" s="135"/>
    </row>
    <row r="158" spans="30:41" s="147" customFormat="1" ht="13.5" customHeight="1" x14ac:dyDescent="0.15">
      <c r="AD158" s="135"/>
      <c r="AE158" s="135"/>
      <c r="AF158" s="135"/>
      <c r="AG158" s="135"/>
      <c r="AH158" s="135"/>
      <c r="AI158" s="135"/>
      <c r="AJ158" s="135"/>
      <c r="AK158" s="135"/>
      <c r="AL158" s="135"/>
      <c r="AM158" s="135"/>
      <c r="AN158" s="135"/>
      <c r="AO158" s="135"/>
    </row>
    <row r="159" spans="30:41" s="147" customFormat="1" ht="13.5" customHeight="1" x14ac:dyDescent="0.15">
      <c r="AD159" s="135"/>
      <c r="AE159" s="135"/>
      <c r="AF159" s="135"/>
      <c r="AG159" s="135"/>
      <c r="AH159" s="135"/>
      <c r="AI159" s="135"/>
      <c r="AJ159" s="135"/>
      <c r="AK159" s="135"/>
      <c r="AL159" s="135"/>
      <c r="AM159" s="135"/>
      <c r="AN159" s="135"/>
      <c r="AO159" s="135"/>
    </row>
    <row r="160" spans="30:41" s="147" customFormat="1" ht="13.5" customHeight="1" x14ac:dyDescent="0.15">
      <c r="AD160" s="135"/>
      <c r="AE160" s="135"/>
      <c r="AF160" s="135"/>
      <c r="AG160" s="135"/>
      <c r="AH160" s="135"/>
      <c r="AI160" s="135"/>
      <c r="AJ160" s="135"/>
      <c r="AK160" s="135"/>
      <c r="AL160" s="135"/>
      <c r="AM160" s="135"/>
      <c r="AN160" s="135"/>
      <c r="AO160" s="135"/>
    </row>
    <row r="161" spans="30:41" s="147" customFormat="1" ht="13.5" customHeight="1" x14ac:dyDescent="0.15">
      <c r="AD161" s="135"/>
      <c r="AE161" s="135"/>
      <c r="AF161" s="135"/>
      <c r="AG161" s="135"/>
      <c r="AH161" s="135"/>
      <c r="AI161" s="135"/>
      <c r="AJ161" s="135"/>
      <c r="AK161" s="135"/>
      <c r="AL161" s="135"/>
      <c r="AM161" s="135"/>
      <c r="AN161" s="135"/>
      <c r="AO161" s="135"/>
    </row>
    <row r="162" spans="30:41" s="147" customFormat="1" ht="13.5" customHeight="1" x14ac:dyDescent="0.15">
      <c r="AD162" s="135"/>
      <c r="AE162" s="135"/>
      <c r="AF162" s="135"/>
      <c r="AG162" s="135"/>
      <c r="AH162" s="135"/>
      <c r="AI162" s="135"/>
      <c r="AJ162" s="135"/>
      <c r="AK162" s="135"/>
      <c r="AL162" s="135"/>
      <c r="AM162" s="135"/>
      <c r="AN162" s="135"/>
      <c r="AO162" s="135"/>
    </row>
    <row r="163" spans="30:41" s="147" customFormat="1" ht="13.5" customHeight="1" x14ac:dyDescent="0.15">
      <c r="AD163" s="135"/>
      <c r="AE163" s="135"/>
      <c r="AF163" s="135"/>
      <c r="AG163" s="135"/>
      <c r="AH163" s="135"/>
      <c r="AI163" s="135"/>
      <c r="AJ163" s="135"/>
      <c r="AK163" s="135"/>
      <c r="AL163" s="135"/>
      <c r="AM163" s="135"/>
      <c r="AN163" s="135"/>
      <c r="AO163" s="135"/>
    </row>
    <row r="164" spans="30:41" s="147" customFormat="1" ht="13.5" customHeight="1" x14ac:dyDescent="0.15">
      <c r="AD164" s="135"/>
      <c r="AE164" s="135"/>
      <c r="AF164" s="135"/>
      <c r="AG164" s="135"/>
      <c r="AH164" s="135"/>
      <c r="AI164" s="135"/>
      <c r="AJ164" s="135"/>
      <c r="AK164" s="135"/>
      <c r="AL164" s="135"/>
      <c r="AM164" s="135"/>
      <c r="AN164" s="135"/>
      <c r="AO164" s="135"/>
    </row>
    <row r="165" spans="30:41" s="147" customFormat="1" ht="13.5" customHeight="1" x14ac:dyDescent="0.15">
      <c r="AD165" s="135"/>
      <c r="AE165" s="135"/>
      <c r="AF165" s="135"/>
      <c r="AG165" s="135"/>
      <c r="AH165" s="135"/>
      <c r="AI165" s="135"/>
      <c r="AJ165" s="135"/>
      <c r="AK165" s="135"/>
      <c r="AL165" s="135"/>
      <c r="AM165" s="135"/>
      <c r="AN165" s="135"/>
      <c r="AO165" s="135"/>
    </row>
    <row r="166" spans="30:41" s="147" customFormat="1" ht="13.5" customHeight="1" x14ac:dyDescent="0.15">
      <c r="AD166" s="135"/>
      <c r="AE166" s="135"/>
      <c r="AF166" s="135"/>
      <c r="AG166" s="135"/>
      <c r="AH166" s="135"/>
      <c r="AI166" s="135"/>
      <c r="AJ166" s="135"/>
      <c r="AK166" s="135"/>
      <c r="AL166" s="135"/>
      <c r="AM166" s="135"/>
      <c r="AN166" s="135"/>
      <c r="AO166" s="135"/>
    </row>
    <row r="167" spans="30:41" s="147" customFormat="1" ht="13.5" customHeight="1" x14ac:dyDescent="0.15">
      <c r="AD167" s="135"/>
      <c r="AE167" s="135"/>
      <c r="AF167" s="135"/>
      <c r="AG167" s="135"/>
      <c r="AH167" s="135"/>
      <c r="AI167" s="135"/>
      <c r="AJ167" s="135"/>
      <c r="AK167" s="135"/>
      <c r="AL167" s="135"/>
      <c r="AM167" s="135"/>
      <c r="AN167" s="135"/>
      <c r="AO167" s="135"/>
    </row>
    <row r="168" spans="30:41" s="147" customFormat="1" ht="13.5" customHeight="1" x14ac:dyDescent="0.15">
      <c r="AD168" s="135"/>
      <c r="AE168" s="135"/>
      <c r="AF168" s="135"/>
      <c r="AG168" s="135"/>
      <c r="AH168" s="135"/>
      <c r="AI168" s="135"/>
      <c r="AJ168" s="135"/>
      <c r="AK168" s="135"/>
      <c r="AL168" s="135"/>
      <c r="AM168" s="135"/>
      <c r="AN168" s="135"/>
      <c r="AO168" s="135"/>
    </row>
    <row r="169" spans="30:41" s="147" customFormat="1" ht="13.5" customHeight="1" x14ac:dyDescent="0.15">
      <c r="AD169" s="135"/>
      <c r="AE169" s="135"/>
      <c r="AF169" s="135"/>
      <c r="AG169" s="135"/>
      <c r="AH169" s="135"/>
      <c r="AI169" s="135"/>
      <c r="AJ169" s="135"/>
      <c r="AK169" s="135"/>
      <c r="AL169" s="135"/>
      <c r="AM169" s="135"/>
      <c r="AN169" s="135"/>
      <c r="AO169" s="135"/>
    </row>
    <row r="170" spans="30:41" s="147" customFormat="1" ht="13.5" customHeight="1" x14ac:dyDescent="0.15">
      <c r="AD170" s="135"/>
      <c r="AE170" s="135"/>
      <c r="AF170" s="135"/>
      <c r="AG170" s="135"/>
      <c r="AH170" s="135"/>
      <c r="AI170" s="135"/>
      <c r="AJ170" s="135"/>
      <c r="AK170" s="135"/>
      <c r="AL170" s="135"/>
      <c r="AM170" s="135"/>
      <c r="AN170" s="135"/>
      <c r="AO170" s="135"/>
    </row>
    <row r="171" spans="30:41" s="147" customFormat="1" ht="13.5" customHeight="1" x14ac:dyDescent="0.15">
      <c r="AD171" s="135"/>
      <c r="AE171" s="135"/>
      <c r="AF171" s="135"/>
      <c r="AG171" s="135"/>
      <c r="AH171" s="135"/>
      <c r="AI171" s="135"/>
      <c r="AJ171" s="135"/>
      <c r="AK171" s="135"/>
      <c r="AL171" s="135"/>
      <c r="AM171" s="135"/>
      <c r="AN171" s="135"/>
      <c r="AO171" s="135"/>
    </row>
    <row r="172" spans="30:41" s="147" customFormat="1" ht="13.5" customHeight="1" x14ac:dyDescent="0.15">
      <c r="AD172" s="135"/>
      <c r="AE172" s="135"/>
      <c r="AF172" s="135"/>
      <c r="AG172" s="135"/>
      <c r="AH172" s="135"/>
      <c r="AI172" s="135"/>
      <c r="AJ172" s="135"/>
      <c r="AK172" s="135"/>
      <c r="AL172" s="135"/>
      <c r="AM172" s="135"/>
      <c r="AN172" s="135"/>
      <c r="AO172" s="135"/>
    </row>
    <row r="173" spans="30:41" s="147" customFormat="1" ht="13.5" customHeight="1" x14ac:dyDescent="0.15">
      <c r="AD173" s="135"/>
      <c r="AE173" s="135"/>
      <c r="AF173" s="135"/>
      <c r="AG173" s="135"/>
      <c r="AH173" s="135"/>
      <c r="AI173" s="135"/>
      <c r="AJ173" s="135"/>
      <c r="AK173" s="135"/>
      <c r="AL173" s="135"/>
      <c r="AM173" s="135"/>
      <c r="AN173" s="135"/>
      <c r="AO173" s="135"/>
    </row>
    <row r="174" spans="30:41" s="147" customFormat="1" ht="13.5" customHeight="1" x14ac:dyDescent="0.15">
      <c r="AD174" s="135"/>
      <c r="AE174" s="135"/>
      <c r="AF174" s="135"/>
      <c r="AG174" s="135"/>
      <c r="AH174" s="135"/>
      <c r="AI174" s="135"/>
      <c r="AJ174" s="135"/>
      <c r="AK174" s="135"/>
      <c r="AL174" s="135"/>
      <c r="AM174" s="135"/>
      <c r="AN174" s="135"/>
      <c r="AO174" s="135"/>
    </row>
    <row r="175" spans="30:41" s="147" customFormat="1" ht="13.5" customHeight="1" x14ac:dyDescent="0.15">
      <c r="AD175" s="135"/>
      <c r="AE175" s="135"/>
      <c r="AF175" s="135"/>
      <c r="AG175" s="135"/>
      <c r="AH175" s="135"/>
      <c r="AI175" s="135"/>
      <c r="AJ175" s="135"/>
      <c r="AK175" s="135"/>
      <c r="AL175" s="135"/>
      <c r="AM175" s="135"/>
      <c r="AN175" s="135"/>
      <c r="AO175" s="135"/>
    </row>
    <row r="176" spans="30:41" s="147" customFormat="1" ht="13.5" customHeight="1" x14ac:dyDescent="0.15">
      <c r="AD176" s="135"/>
      <c r="AE176" s="135"/>
      <c r="AF176" s="135"/>
      <c r="AG176" s="135"/>
      <c r="AH176" s="135"/>
      <c r="AI176" s="135"/>
      <c r="AJ176" s="135"/>
      <c r="AK176" s="135"/>
      <c r="AL176" s="135"/>
      <c r="AM176" s="135"/>
      <c r="AN176" s="135"/>
      <c r="AO176" s="135"/>
    </row>
    <row r="177" spans="30:41" s="147" customFormat="1" ht="13.5" customHeight="1" x14ac:dyDescent="0.15">
      <c r="AD177" s="135"/>
      <c r="AE177" s="135"/>
      <c r="AF177" s="135"/>
      <c r="AG177" s="135"/>
      <c r="AH177" s="135"/>
      <c r="AI177" s="135"/>
      <c r="AJ177" s="135"/>
      <c r="AK177" s="135"/>
      <c r="AL177" s="135"/>
      <c r="AM177" s="135"/>
      <c r="AN177" s="135"/>
      <c r="AO177" s="135"/>
    </row>
    <row r="178" spans="30:41" s="147" customFormat="1" ht="13.5" customHeight="1" x14ac:dyDescent="0.15">
      <c r="AD178" s="135"/>
      <c r="AE178" s="135"/>
      <c r="AF178" s="135"/>
      <c r="AG178" s="135"/>
      <c r="AH178" s="135"/>
      <c r="AI178" s="135"/>
      <c r="AJ178" s="135"/>
      <c r="AK178" s="135"/>
      <c r="AL178" s="135"/>
      <c r="AM178" s="135"/>
      <c r="AN178" s="135"/>
      <c r="AO178" s="135"/>
    </row>
    <row r="179" spans="30:41" s="147" customFormat="1" ht="13.5" customHeight="1" x14ac:dyDescent="0.15">
      <c r="AD179" s="135"/>
      <c r="AE179" s="135"/>
      <c r="AF179" s="135"/>
      <c r="AG179" s="135"/>
      <c r="AH179" s="135"/>
      <c r="AI179" s="135"/>
      <c r="AJ179" s="135"/>
      <c r="AK179" s="135"/>
      <c r="AL179" s="135"/>
      <c r="AM179" s="135"/>
      <c r="AN179" s="135"/>
      <c r="AO179" s="135"/>
    </row>
    <row r="180" spans="30:41" s="147" customFormat="1" ht="13.5" customHeight="1" x14ac:dyDescent="0.15">
      <c r="AD180" s="135"/>
      <c r="AE180" s="135"/>
      <c r="AF180" s="135"/>
      <c r="AG180" s="135"/>
      <c r="AH180" s="135"/>
      <c r="AI180" s="135"/>
      <c r="AJ180" s="135"/>
      <c r="AK180" s="135"/>
      <c r="AL180" s="135"/>
      <c r="AM180" s="135"/>
      <c r="AN180" s="135"/>
      <c r="AO180" s="135"/>
    </row>
    <row r="181" spans="30:41" s="147" customFormat="1" ht="13.5" customHeight="1" x14ac:dyDescent="0.15">
      <c r="AD181" s="135"/>
      <c r="AE181" s="135"/>
      <c r="AF181" s="135"/>
      <c r="AG181" s="135"/>
      <c r="AH181" s="135"/>
      <c r="AI181" s="135"/>
      <c r="AJ181" s="135"/>
      <c r="AK181" s="135"/>
      <c r="AL181" s="135"/>
      <c r="AM181" s="135"/>
      <c r="AN181" s="135"/>
      <c r="AO181" s="135"/>
    </row>
    <row r="182" spans="30:41" s="147" customFormat="1" ht="13.5" customHeight="1" x14ac:dyDescent="0.15">
      <c r="AD182" s="135"/>
      <c r="AE182" s="135"/>
      <c r="AF182" s="135"/>
      <c r="AG182" s="135"/>
      <c r="AH182" s="135"/>
      <c r="AI182" s="135"/>
      <c r="AJ182" s="135"/>
      <c r="AK182" s="135"/>
      <c r="AL182" s="135"/>
      <c r="AM182" s="135"/>
      <c r="AN182" s="135"/>
      <c r="AO182" s="135"/>
    </row>
    <row r="183" spans="30:41" s="147" customFormat="1" ht="13.5" customHeight="1" x14ac:dyDescent="0.15">
      <c r="AD183" s="135"/>
      <c r="AE183" s="135"/>
      <c r="AF183" s="135"/>
      <c r="AG183" s="135"/>
      <c r="AH183" s="135"/>
      <c r="AI183" s="135"/>
      <c r="AJ183" s="135"/>
      <c r="AK183" s="135"/>
      <c r="AL183" s="135"/>
      <c r="AM183" s="135"/>
      <c r="AN183" s="135"/>
      <c r="AO183" s="135"/>
    </row>
    <row r="184" spans="30:41" s="147" customFormat="1" ht="13.5" customHeight="1" x14ac:dyDescent="0.15">
      <c r="AD184" s="135"/>
      <c r="AE184" s="135"/>
      <c r="AF184" s="135"/>
      <c r="AG184" s="135"/>
      <c r="AH184" s="135"/>
      <c r="AI184" s="135"/>
      <c r="AJ184" s="135"/>
      <c r="AK184" s="135"/>
      <c r="AL184" s="135"/>
      <c r="AM184" s="135"/>
      <c r="AN184" s="135"/>
      <c r="AO184" s="135"/>
    </row>
    <row r="185" spans="30:41" s="147" customFormat="1" ht="13.5" customHeight="1" x14ac:dyDescent="0.15">
      <c r="AD185" s="135"/>
      <c r="AE185" s="135"/>
      <c r="AF185" s="135"/>
      <c r="AG185" s="135"/>
      <c r="AH185" s="135"/>
      <c r="AI185" s="135"/>
      <c r="AJ185" s="135"/>
      <c r="AK185" s="135"/>
      <c r="AL185" s="135"/>
      <c r="AM185" s="135"/>
      <c r="AN185" s="135"/>
      <c r="AO185" s="135"/>
    </row>
    <row r="186" spans="30:41" s="147" customFormat="1" ht="13.5" customHeight="1" x14ac:dyDescent="0.15">
      <c r="AD186" s="135"/>
      <c r="AE186" s="135"/>
      <c r="AF186" s="135"/>
      <c r="AG186" s="135"/>
      <c r="AH186" s="135"/>
      <c r="AI186" s="135"/>
      <c r="AJ186" s="135"/>
      <c r="AK186" s="135"/>
      <c r="AL186" s="135"/>
      <c r="AM186" s="135"/>
      <c r="AN186" s="135"/>
      <c r="AO186" s="135"/>
    </row>
    <row r="187" spans="30:41" s="147" customFormat="1" ht="13.5" customHeight="1" x14ac:dyDescent="0.15">
      <c r="AD187" s="135"/>
      <c r="AE187" s="135"/>
      <c r="AF187" s="135"/>
      <c r="AG187" s="135"/>
      <c r="AH187" s="135"/>
      <c r="AI187" s="135"/>
      <c r="AJ187" s="135"/>
      <c r="AK187" s="135"/>
      <c r="AL187" s="135"/>
      <c r="AM187" s="135"/>
      <c r="AN187" s="135"/>
      <c r="AO187" s="135"/>
    </row>
    <row r="188" spans="30:41" s="147" customFormat="1" ht="13.5" customHeight="1" x14ac:dyDescent="0.15">
      <c r="AD188" s="135"/>
      <c r="AE188" s="135"/>
      <c r="AF188" s="135"/>
      <c r="AG188" s="135"/>
      <c r="AH188" s="135"/>
      <c r="AI188" s="135"/>
      <c r="AJ188" s="135"/>
      <c r="AK188" s="135"/>
      <c r="AL188" s="135"/>
      <c r="AM188" s="135"/>
      <c r="AN188" s="135"/>
      <c r="AO188" s="135"/>
    </row>
    <row r="189" spans="30:41" s="147" customFormat="1" ht="13.5" customHeight="1" x14ac:dyDescent="0.15">
      <c r="AD189" s="135"/>
      <c r="AE189" s="135"/>
      <c r="AF189" s="135"/>
      <c r="AG189" s="135"/>
      <c r="AH189" s="135"/>
      <c r="AI189" s="135"/>
      <c r="AJ189" s="135"/>
      <c r="AK189" s="135"/>
      <c r="AL189" s="135"/>
      <c r="AM189" s="135"/>
      <c r="AN189" s="135"/>
      <c r="AO189" s="135"/>
    </row>
    <row r="190" spans="30:41" s="147" customFormat="1" ht="13.5" customHeight="1" x14ac:dyDescent="0.15">
      <c r="AD190" s="135"/>
      <c r="AE190" s="135"/>
      <c r="AF190" s="135"/>
      <c r="AG190" s="135"/>
      <c r="AH190" s="135"/>
      <c r="AI190" s="135"/>
      <c r="AJ190" s="135"/>
      <c r="AK190" s="135"/>
      <c r="AL190" s="135"/>
      <c r="AM190" s="135"/>
      <c r="AN190" s="135"/>
      <c r="AO190" s="135"/>
    </row>
    <row r="191" spans="30:41" s="147" customFormat="1" ht="13.5" customHeight="1" x14ac:dyDescent="0.15">
      <c r="AD191" s="135"/>
      <c r="AE191" s="135"/>
      <c r="AF191" s="135"/>
      <c r="AG191" s="135"/>
      <c r="AH191" s="135"/>
      <c r="AI191" s="135"/>
      <c r="AJ191" s="135"/>
      <c r="AK191" s="135"/>
      <c r="AL191" s="135"/>
      <c r="AM191" s="135"/>
      <c r="AN191" s="135"/>
      <c r="AO191" s="135"/>
    </row>
    <row r="192" spans="30:41" s="147" customFormat="1" ht="13.5" customHeight="1" x14ac:dyDescent="0.15">
      <c r="AD192" s="135"/>
      <c r="AE192" s="135"/>
      <c r="AF192" s="135"/>
      <c r="AG192" s="135"/>
      <c r="AH192" s="135"/>
      <c r="AI192" s="135"/>
      <c r="AJ192" s="135"/>
      <c r="AK192" s="135"/>
      <c r="AL192" s="135"/>
      <c r="AM192" s="135"/>
      <c r="AN192" s="135"/>
      <c r="AO192" s="135"/>
    </row>
    <row r="193" spans="30:41" s="147" customFormat="1" ht="13.5" customHeight="1" x14ac:dyDescent="0.15">
      <c r="AD193" s="135"/>
      <c r="AE193" s="135"/>
      <c r="AF193" s="135"/>
      <c r="AG193" s="135"/>
      <c r="AH193" s="135"/>
      <c r="AI193" s="135"/>
      <c r="AJ193" s="135"/>
      <c r="AK193" s="135"/>
      <c r="AL193" s="135"/>
      <c r="AM193" s="135"/>
      <c r="AN193" s="135"/>
      <c r="AO193" s="135"/>
    </row>
    <row r="194" spans="30:41" s="147" customFormat="1" ht="13.5" customHeight="1" x14ac:dyDescent="0.15">
      <c r="AD194" s="135"/>
      <c r="AE194" s="135"/>
      <c r="AF194" s="135"/>
      <c r="AG194" s="135"/>
      <c r="AH194" s="135"/>
      <c r="AI194" s="135"/>
      <c r="AJ194" s="135"/>
      <c r="AK194" s="135"/>
      <c r="AL194" s="135"/>
      <c r="AM194" s="135"/>
      <c r="AN194" s="135"/>
      <c r="AO194" s="135"/>
    </row>
    <row r="195" spans="30:41" s="147" customFormat="1" ht="13.5" customHeight="1" x14ac:dyDescent="0.15">
      <c r="AD195" s="135"/>
      <c r="AE195" s="135"/>
      <c r="AF195" s="135"/>
      <c r="AG195" s="135"/>
      <c r="AH195" s="135"/>
      <c r="AI195" s="135"/>
      <c r="AJ195" s="135"/>
      <c r="AK195" s="135"/>
      <c r="AL195" s="135"/>
      <c r="AM195" s="135"/>
      <c r="AN195" s="135"/>
      <c r="AO195" s="135"/>
    </row>
    <row r="196" spans="30:41" s="147" customFormat="1" ht="13.5" customHeight="1" x14ac:dyDescent="0.15">
      <c r="AD196" s="135"/>
      <c r="AE196" s="135"/>
      <c r="AF196" s="135"/>
      <c r="AG196" s="135"/>
      <c r="AH196" s="135"/>
      <c r="AI196" s="135"/>
      <c r="AJ196" s="135"/>
      <c r="AK196" s="135"/>
      <c r="AL196" s="135"/>
      <c r="AM196" s="135"/>
      <c r="AN196" s="135"/>
      <c r="AO196" s="135"/>
    </row>
    <row r="197" spans="30:41" s="147" customFormat="1" ht="13.5" customHeight="1" x14ac:dyDescent="0.15">
      <c r="AD197" s="135"/>
      <c r="AE197" s="135"/>
      <c r="AF197" s="135"/>
      <c r="AG197" s="135"/>
      <c r="AH197" s="135"/>
      <c r="AI197" s="135"/>
      <c r="AJ197" s="135"/>
      <c r="AK197" s="135"/>
      <c r="AL197" s="135"/>
      <c r="AM197" s="135"/>
      <c r="AN197" s="135"/>
      <c r="AO197" s="135"/>
    </row>
    <row r="198" spans="30:41" s="147" customFormat="1" ht="13.5" customHeight="1" x14ac:dyDescent="0.15">
      <c r="AD198" s="135"/>
      <c r="AE198" s="135"/>
      <c r="AF198" s="135"/>
      <c r="AG198" s="135"/>
      <c r="AH198" s="135"/>
      <c r="AI198" s="135"/>
      <c r="AJ198" s="135"/>
      <c r="AK198" s="135"/>
      <c r="AL198" s="135"/>
      <c r="AM198" s="135"/>
      <c r="AN198" s="135"/>
      <c r="AO198" s="135"/>
    </row>
    <row r="199" spans="30:41" s="147" customFormat="1" ht="13.5" customHeight="1" x14ac:dyDescent="0.15">
      <c r="AD199" s="135"/>
      <c r="AE199" s="135"/>
      <c r="AF199" s="135"/>
      <c r="AG199" s="135"/>
      <c r="AH199" s="135"/>
      <c r="AI199" s="135"/>
      <c r="AJ199" s="135"/>
      <c r="AK199" s="135"/>
      <c r="AL199" s="135"/>
      <c r="AM199" s="135"/>
      <c r="AN199" s="135"/>
      <c r="AO199" s="135"/>
    </row>
    <row r="200" spans="30:41" s="147" customFormat="1" ht="13.5" customHeight="1" x14ac:dyDescent="0.15">
      <c r="AD200" s="135"/>
      <c r="AE200" s="135"/>
      <c r="AF200" s="135"/>
      <c r="AG200" s="135"/>
      <c r="AH200" s="135"/>
      <c r="AI200" s="135"/>
      <c r="AJ200" s="135"/>
      <c r="AK200" s="135"/>
      <c r="AL200" s="135"/>
      <c r="AM200" s="135"/>
      <c r="AN200" s="135"/>
      <c r="AO200" s="135"/>
    </row>
    <row r="201" spans="30:41" s="147" customFormat="1" ht="13.5" customHeight="1" x14ac:dyDescent="0.15">
      <c r="AD201" s="135"/>
      <c r="AE201" s="135"/>
      <c r="AF201" s="135"/>
      <c r="AG201" s="135"/>
      <c r="AH201" s="135"/>
      <c r="AI201" s="135"/>
      <c r="AJ201" s="135"/>
      <c r="AK201" s="135"/>
      <c r="AL201" s="135"/>
      <c r="AM201" s="135"/>
      <c r="AN201" s="135"/>
      <c r="AO201" s="135"/>
    </row>
    <row r="202" spans="30:41" s="147" customFormat="1" ht="13.5" customHeight="1" x14ac:dyDescent="0.15">
      <c r="AD202" s="135"/>
      <c r="AE202" s="135"/>
      <c r="AF202" s="135"/>
      <c r="AG202" s="135"/>
      <c r="AH202" s="135"/>
      <c r="AI202" s="135"/>
      <c r="AJ202" s="135"/>
      <c r="AK202" s="135"/>
      <c r="AL202" s="135"/>
      <c r="AM202" s="135"/>
      <c r="AN202" s="135"/>
      <c r="AO202" s="135"/>
    </row>
    <row r="203" spans="30:41" s="147" customFormat="1" ht="13.5" customHeight="1" x14ac:dyDescent="0.15">
      <c r="AD203" s="135"/>
      <c r="AE203" s="135"/>
      <c r="AF203" s="135"/>
      <c r="AG203" s="135"/>
      <c r="AH203" s="135"/>
      <c r="AI203" s="135"/>
      <c r="AJ203" s="135"/>
      <c r="AK203" s="135"/>
      <c r="AL203" s="135"/>
      <c r="AM203" s="135"/>
      <c r="AN203" s="135"/>
      <c r="AO203" s="135"/>
    </row>
    <row r="204" spans="30:41" s="147" customFormat="1" ht="13.5" customHeight="1" x14ac:dyDescent="0.15">
      <c r="AD204" s="135"/>
      <c r="AE204" s="135"/>
      <c r="AF204" s="135"/>
      <c r="AG204" s="135"/>
      <c r="AH204" s="135"/>
      <c r="AI204" s="135"/>
      <c r="AJ204" s="135"/>
      <c r="AK204" s="135"/>
      <c r="AL204" s="135"/>
      <c r="AM204" s="135"/>
      <c r="AN204" s="135"/>
      <c r="AO204" s="135"/>
    </row>
    <row r="205" spans="30:41" s="147" customFormat="1" ht="13.5" customHeight="1" x14ac:dyDescent="0.15">
      <c r="AD205" s="135"/>
      <c r="AE205" s="135"/>
      <c r="AF205" s="135"/>
      <c r="AG205" s="135"/>
      <c r="AH205" s="135"/>
      <c r="AI205" s="135"/>
      <c r="AJ205" s="135"/>
      <c r="AK205" s="135"/>
      <c r="AL205" s="135"/>
      <c r="AM205" s="135"/>
      <c r="AN205" s="135"/>
      <c r="AO205" s="135"/>
    </row>
    <row r="206" spans="30:41" s="147" customFormat="1" ht="13.5" customHeight="1" x14ac:dyDescent="0.15">
      <c r="AD206" s="135"/>
      <c r="AE206" s="135"/>
      <c r="AF206" s="135"/>
      <c r="AG206" s="135"/>
      <c r="AH206" s="135"/>
      <c r="AI206" s="135"/>
      <c r="AJ206" s="135"/>
      <c r="AK206" s="135"/>
      <c r="AL206" s="135"/>
      <c r="AM206" s="135"/>
      <c r="AN206" s="135"/>
      <c r="AO206" s="135"/>
    </row>
    <row r="207" spans="30:41" s="147" customFormat="1" ht="13.5" customHeight="1" x14ac:dyDescent="0.15">
      <c r="AD207" s="135"/>
      <c r="AE207" s="135"/>
      <c r="AF207" s="135"/>
      <c r="AG207" s="135"/>
      <c r="AH207" s="135"/>
      <c r="AI207" s="135"/>
      <c r="AJ207" s="135"/>
      <c r="AK207" s="135"/>
      <c r="AL207" s="135"/>
      <c r="AM207" s="135"/>
      <c r="AN207" s="135"/>
      <c r="AO207" s="135"/>
    </row>
    <row r="208" spans="30:41" s="147" customFormat="1" ht="13.5" customHeight="1" x14ac:dyDescent="0.15">
      <c r="AD208" s="135"/>
      <c r="AE208" s="135"/>
      <c r="AF208" s="135"/>
      <c r="AG208" s="135"/>
      <c r="AH208" s="135"/>
      <c r="AI208" s="135"/>
      <c r="AJ208" s="135"/>
      <c r="AK208" s="135"/>
      <c r="AL208" s="135"/>
      <c r="AM208" s="135"/>
      <c r="AN208" s="135"/>
      <c r="AO208" s="135"/>
    </row>
    <row r="209" spans="30:41" s="147" customFormat="1" ht="13.5" customHeight="1" x14ac:dyDescent="0.15">
      <c r="AD209" s="135"/>
      <c r="AE209" s="135"/>
      <c r="AF209" s="135"/>
      <c r="AG209" s="135"/>
      <c r="AH209" s="135"/>
      <c r="AI209" s="135"/>
      <c r="AJ209" s="135"/>
      <c r="AK209" s="135"/>
      <c r="AL209" s="135"/>
      <c r="AM209" s="135"/>
      <c r="AN209" s="135"/>
      <c r="AO209" s="135"/>
    </row>
    <row r="210" spans="30:41" s="147" customFormat="1" ht="13.5" customHeight="1" x14ac:dyDescent="0.15">
      <c r="AD210" s="135"/>
      <c r="AE210" s="135"/>
      <c r="AF210" s="135"/>
      <c r="AG210" s="135"/>
      <c r="AH210" s="135"/>
      <c r="AI210" s="135"/>
      <c r="AJ210" s="135"/>
      <c r="AK210" s="135"/>
      <c r="AL210" s="135"/>
      <c r="AM210" s="135"/>
      <c r="AN210" s="135"/>
      <c r="AO210" s="135"/>
    </row>
    <row r="211" spans="30:41" s="147" customFormat="1" ht="13.5" customHeight="1" x14ac:dyDescent="0.15">
      <c r="AD211" s="135"/>
      <c r="AE211" s="135"/>
      <c r="AF211" s="135"/>
      <c r="AG211" s="135"/>
      <c r="AH211" s="135"/>
      <c r="AI211" s="135"/>
      <c r="AJ211" s="135"/>
      <c r="AK211" s="135"/>
      <c r="AL211" s="135"/>
      <c r="AM211" s="135"/>
      <c r="AN211" s="135"/>
      <c r="AO211" s="135"/>
    </row>
    <row r="212" spans="30:41" s="147" customFormat="1" ht="13.5" customHeight="1" x14ac:dyDescent="0.15">
      <c r="AD212" s="135"/>
      <c r="AE212" s="135"/>
      <c r="AF212" s="135"/>
      <c r="AG212" s="135"/>
      <c r="AH212" s="135"/>
      <c r="AI212" s="135"/>
      <c r="AJ212" s="135"/>
      <c r="AK212" s="135"/>
      <c r="AL212" s="135"/>
      <c r="AM212" s="135"/>
      <c r="AN212" s="135"/>
      <c r="AO212" s="135"/>
    </row>
    <row r="213" spans="30:41" s="147" customFormat="1" ht="13.5" customHeight="1" x14ac:dyDescent="0.15">
      <c r="AD213" s="135"/>
      <c r="AE213" s="135"/>
      <c r="AF213" s="135"/>
      <c r="AG213" s="135"/>
      <c r="AH213" s="135"/>
      <c r="AI213" s="135"/>
      <c r="AJ213" s="135"/>
      <c r="AK213" s="135"/>
      <c r="AL213" s="135"/>
      <c r="AM213" s="135"/>
      <c r="AN213" s="135"/>
      <c r="AO213" s="135"/>
    </row>
    <row r="214" spans="30:41" s="147" customFormat="1" ht="13.5" customHeight="1" x14ac:dyDescent="0.15">
      <c r="AD214" s="135"/>
      <c r="AE214" s="135"/>
      <c r="AF214" s="135"/>
      <c r="AG214" s="135"/>
      <c r="AH214" s="135"/>
      <c r="AI214" s="135"/>
      <c r="AJ214" s="135"/>
      <c r="AK214" s="135"/>
      <c r="AL214" s="135"/>
      <c r="AM214" s="135"/>
      <c r="AN214" s="135"/>
      <c r="AO214" s="135"/>
    </row>
    <row r="215" spans="30:41" s="147" customFormat="1" ht="13.5" customHeight="1" x14ac:dyDescent="0.15">
      <c r="AD215" s="135"/>
      <c r="AE215" s="135"/>
      <c r="AF215" s="135"/>
      <c r="AG215" s="135"/>
      <c r="AH215" s="135"/>
      <c r="AI215" s="135"/>
      <c r="AJ215" s="135"/>
      <c r="AK215" s="135"/>
      <c r="AL215" s="135"/>
      <c r="AM215" s="135"/>
      <c r="AN215" s="135"/>
      <c r="AO215" s="135"/>
    </row>
    <row r="216" spans="30:41" s="147" customFormat="1" ht="13.5" customHeight="1" x14ac:dyDescent="0.15">
      <c r="AD216" s="135"/>
      <c r="AE216" s="135"/>
      <c r="AF216" s="135"/>
      <c r="AG216" s="135"/>
      <c r="AH216" s="135"/>
      <c r="AI216" s="135"/>
      <c r="AJ216" s="135"/>
      <c r="AK216" s="135"/>
      <c r="AL216" s="135"/>
      <c r="AM216" s="135"/>
      <c r="AN216" s="135"/>
      <c r="AO216" s="135"/>
    </row>
    <row r="217" spans="30:41" s="147" customFormat="1" ht="13.5" customHeight="1" x14ac:dyDescent="0.15">
      <c r="AD217" s="135"/>
      <c r="AE217" s="135"/>
      <c r="AF217" s="135"/>
      <c r="AG217" s="135"/>
      <c r="AH217" s="135"/>
      <c r="AI217" s="135"/>
      <c r="AJ217" s="135"/>
      <c r="AK217" s="135"/>
      <c r="AL217" s="135"/>
      <c r="AM217" s="135"/>
      <c r="AN217" s="135"/>
      <c r="AO217" s="135"/>
    </row>
    <row r="218" spans="30:41" s="147" customFormat="1" ht="13.5" customHeight="1" x14ac:dyDescent="0.15">
      <c r="AD218" s="135"/>
      <c r="AE218" s="135"/>
      <c r="AF218" s="135"/>
      <c r="AG218" s="135"/>
      <c r="AH218" s="135"/>
      <c r="AI218" s="135"/>
      <c r="AJ218" s="135"/>
      <c r="AK218" s="135"/>
      <c r="AL218" s="135"/>
      <c r="AM218" s="135"/>
      <c r="AN218" s="135"/>
      <c r="AO218" s="135"/>
    </row>
    <row r="219" spans="30:41" s="147" customFormat="1" ht="13.5" customHeight="1" x14ac:dyDescent="0.15">
      <c r="AD219" s="135"/>
      <c r="AE219" s="135"/>
      <c r="AF219" s="135"/>
      <c r="AG219" s="135"/>
      <c r="AH219" s="135"/>
      <c r="AI219" s="135"/>
      <c r="AJ219" s="135"/>
      <c r="AK219" s="135"/>
      <c r="AL219" s="135"/>
      <c r="AM219" s="135"/>
      <c r="AN219" s="135"/>
      <c r="AO219" s="135"/>
    </row>
    <row r="220" spans="30:41" s="147" customFormat="1" ht="13.5" customHeight="1" x14ac:dyDescent="0.15">
      <c r="AD220" s="135"/>
      <c r="AE220" s="135"/>
      <c r="AF220" s="135"/>
      <c r="AG220" s="135"/>
      <c r="AH220" s="135"/>
      <c r="AI220" s="135"/>
      <c r="AJ220" s="135"/>
      <c r="AK220" s="135"/>
      <c r="AL220" s="135"/>
      <c r="AM220" s="135"/>
      <c r="AN220" s="135"/>
      <c r="AO220" s="135"/>
    </row>
    <row r="221" spans="30:41" s="147" customFormat="1" ht="13.5" customHeight="1" x14ac:dyDescent="0.15">
      <c r="AD221" s="135"/>
      <c r="AE221" s="135"/>
      <c r="AF221" s="135"/>
      <c r="AG221" s="135"/>
      <c r="AH221" s="135"/>
      <c r="AI221" s="135"/>
      <c r="AJ221" s="135"/>
      <c r="AK221" s="135"/>
      <c r="AL221" s="135"/>
      <c r="AM221" s="135"/>
      <c r="AN221" s="135"/>
      <c r="AO221" s="135"/>
    </row>
    <row r="222" spans="30:41" s="147" customFormat="1" ht="13.5" customHeight="1" x14ac:dyDescent="0.15">
      <c r="AD222" s="135"/>
      <c r="AE222" s="135"/>
      <c r="AF222" s="135"/>
      <c r="AG222" s="135"/>
      <c r="AH222" s="135"/>
      <c r="AI222" s="135"/>
      <c r="AJ222" s="135"/>
      <c r="AK222" s="135"/>
      <c r="AL222" s="135"/>
      <c r="AM222" s="135"/>
      <c r="AN222" s="135"/>
      <c r="AO222" s="135"/>
    </row>
    <row r="223" spans="30:41" s="147" customFormat="1" ht="13.5" customHeight="1" x14ac:dyDescent="0.15">
      <c r="AD223" s="135"/>
      <c r="AE223" s="135"/>
      <c r="AF223" s="135"/>
      <c r="AG223" s="135"/>
      <c r="AH223" s="135"/>
      <c r="AI223" s="135"/>
      <c r="AJ223" s="135"/>
      <c r="AK223" s="135"/>
      <c r="AL223" s="135"/>
      <c r="AM223" s="135"/>
      <c r="AN223" s="135"/>
      <c r="AO223" s="135"/>
    </row>
    <row r="224" spans="30:41" s="147" customFormat="1" ht="13.5" customHeight="1" x14ac:dyDescent="0.15">
      <c r="AD224" s="135"/>
      <c r="AE224" s="135"/>
      <c r="AF224" s="135"/>
      <c r="AG224" s="135"/>
      <c r="AH224" s="135"/>
      <c r="AI224" s="135"/>
      <c r="AJ224" s="135"/>
      <c r="AK224" s="135"/>
      <c r="AL224" s="135"/>
      <c r="AM224" s="135"/>
      <c r="AN224" s="135"/>
      <c r="AO224" s="135"/>
    </row>
    <row r="225" spans="30:41" s="147" customFormat="1" ht="13.5" customHeight="1" x14ac:dyDescent="0.15">
      <c r="AD225" s="135"/>
      <c r="AE225" s="135"/>
      <c r="AF225" s="135"/>
      <c r="AG225" s="135"/>
      <c r="AH225" s="135"/>
      <c r="AI225" s="135"/>
      <c r="AJ225" s="135"/>
      <c r="AK225" s="135"/>
      <c r="AL225" s="135"/>
      <c r="AM225" s="135"/>
      <c r="AN225" s="135"/>
      <c r="AO225" s="135"/>
    </row>
    <row r="226" spans="30:41" s="147" customFormat="1" ht="13.5" customHeight="1" x14ac:dyDescent="0.15">
      <c r="AD226" s="135"/>
      <c r="AE226" s="135"/>
      <c r="AF226" s="135"/>
      <c r="AG226" s="135"/>
      <c r="AH226" s="135"/>
      <c r="AI226" s="135"/>
      <c r="AJ226" s="135"/>
      <c r="AK226" s="135"/>
      <c r="AL226" s="135"/>
      <c r="AM226" s="135"/>
      <c r="AN226" s="135"/>
      <c r="AO226" s="135"/>
    </row>
    <row r="227" spans="30:41" s="147" customFormat="1" ht="13.5" customHeight="1" x14ac:dyDescent="0.15">
      <c r="AD227" s="135"/>
      <c r="AE227" s="135"/>
      <c r="AF227" s="135"/>
      <c r="AG227" s="135"/>
      <c r="AH227" s="135"/>
      <c r="AI227" s="135"/>
      <c r="AJ227" s="135"/>
      <c r="AK227" s="135"/>
      <c r="AL227" s="135"/>
      <c r="AM227" s="135"/>
      <c r="AN227" s="135"/>
      <c r="AO227" s="135"/>
    </row>
    <row r="228" spans="30:41" s="147" customFormat="1" ht="13.5" customHeight="1" x14ac:dyDescent="0.15">
      <c r="AD228" s="135"/>
      <c r="AE228" s="135"/>
      <c r="AF228" s="135"/>
      <c r="AG228" s="135"/>
      <c r="AH228" s="135"/>
      <c r="AI228" s="135"/>
      <c r="AJ228" s="135"/>
      <c r="AK228" s="135"/>
      <c r="AL228" s="135"/>
      <c r="AM228" s="135"/>
      <c r="AN228" s="135"/>
      <c r="AO228" s="135"/>
    </row>
    <row r="229" spans="30:41" s="147" customFormat="1" ht="13.5" customHeight="1" x14ac:dyDescent="0.15">
      <c r="AD229" s="135"/>
      <c r="AE229" s="135"/>
      <c r="AF229" s="135"/>
      <c r="AG229" s="135"/>
      <c r="AH229" s="135"/>
      <c r="AI229" s="135"/>
      <c r="AJ229" s="135"/>
      <c r="AK229" s="135"/>
      <c r="AL229" s="135"/>
      <c r="AM229" s="135"/>
      <c r="AN229" s="135"/>
      <c r="AO229" s="135"/>
    </row>
    <row r="230" spans="30:41" s="147" customFormat="1" ht="13.5" customHeight="1" x14ac:dyDescent="0.15">
      <c r="AD230" s="135"/>
      <c r="AE230" s="135"/>
      <c r="AF230" s="135"/>
      <c r="AG230" s="135"/>
      <c r="AH230" s="135"/>
      <c r="AI230" s="135"/>
      <c r="AJ230" s="135"/>
      <c r="AK230" s="135"/>
      <c r="AL230" s="135"/>
      <c r="AM230" s="135"/>
      <c r="AN230" s="135"/>
      <c r="AO230" s="135"/>
    </row>
    <row r="231" spans="30:41" s="147" customFormat="1" ht="13.5" customHeight="1" x14ac:dyDescent="0.15">
      <c r="AD231" s="135"/>
      <c r="AE231" s="135"/>
      <c r="AF231" s="135"/>
      <c r="AG231" s="135"/>
      <c r="AH231" s="135"/>
      <c r="AI231" s="135"/>
      <c r="AJ231" s="135"/>
      <c r="AK231" s="135"/>
      <c r="AL231" s="135"/>
      <c r="AM231" s="135"/>
      <c r="AN231" s="135"/>
      <c r="AO231" s="135"/>
    </row>
    <row r="232" spans="30:41" s="147" customFormat="1" ht="13.5" customHeight="1" x14ac:dyDescent="0.15">
      <c r="AD232" s="135"/>
      <c r="AE232" s="135"/>
      <c r="AF232" s="135"/>
      <c r="AG232" s="135"/>
      <c r="AH232" s="135"/>
      <c r="AI232" s="135"/>
      <c r="AJ232" s="135"/>
      <c r="AK232" s="135"/>
      <c r="AL232" s="135"/>
      <c r="AM232" s="135"/>
      <c r="AN232" s="135"/>
      <c r="AO232" s="135"/>
    </row>
    <row r="233" spans="30:41" s="147" customFormat="1" ht="13.5" customHeight="1" x14ac:dyDescent="0.15">
      <c r="AD233" s="135"/>
      <c r="AE233" s="135"/>
      <c r="AF233" s="135"/>
      <c r="AG233" s="135"/>
      <c r="AH233" s="135"/>
      <c r="AI233" s="135"/>
      <c r="AJ233" s="135"/>
      <c r="AK233" s="135"/>
      <c r="AL233" s="135"/>
      <c r="AM233" s="135"/>
      <c r="AN233" s="135"/>
      <c r="AO233" s="135"/>
    </row>
    <row r="234" spans="30:41" s="147" customFormat="1" ht="13.5" customHeight="1" x14ac:dyDescent="0.15">
      <c r="AD234" s="135"/>
      <c r="AE234" s="135"/>
      <c r="AF234" s="135"/>
      <c r="AG234" s="135"/>
      <c r="AH234" s="135"/>
      <c r="AI234" s="135"/>
      <c r="AJ234" s="135"/>
      <c r="AK234" s="135"/>
      <c r="AL234" s="135"/>
      <c r="AM234" s="135"/>
      <c r="AN234" s="135"/>
      <c r="AO234" s="135"/>
    </row>
    <row r="235" spans="30:41" s="147" customFormat="1" ht="13.5" customHeight="1" x14ac:dyDescent="0.15">
      <c r="AD235" s="135"/>
      <c r="AE235" s="135"/>
      <c r="AF235" s="135"/>
      <c r="AG235" s="135"/>
      <c r="AH235" s="135"/>
      <c r="AI235" s="135"/>
      <c r="AJ235" s="135"/>
      <c r="AK235" s="135"/>
      <c r="AL235" s="135"/>
      <c r="AM235" s="135"/>
      <c r="AN235" s="135"/>
      <c r="AO235" s="135"/>
    </row>
    <row r="236" spans="30:41" s="147" customFormat="1" ht="13.5" customHeight="1" x14ac:dyDescent="0.15">
      <c r="AD236" s="135"/>
      <c r="AE236" s="135"/>
      <c r="AF236" s="135"/>
      <c r="AG236" s="135"/>
      <c r="AH236" s="135"/>
      <c r="AI236" s="135"/>
      <c r="AJ236" s="135"/>
      <c r="AK236" s="135"/>
      <c r="AL236" s="135"/>
      <c r="AM236" s="135"/>
      <c r="AN236" s="135"/>
      <c r="AO236" s="135"/>
    </row>
    <row r="237" spans="30:41" s="147" customFormat="1" ht="13.5" customHeight="1" x14ac:dyDescent="0.15">
      <c r="AD237" s="135"/>
      <c r="AE237" s="135"/>
      <c r="AF237" s="135"/>
      <c r="AG237" s="135"/>
      <c r="AH237" s="135"/>
      <c r="AI237" s="135"/>
      <c r="AJ237" s="135"/>
      <c r="AK237" s="135"/>
      <c r="AL237" s="135"/>
      <c r="AM237" s="135"/>
      <c r="AN237" s="135"/>
      <c r="AO237" s="135"/>
    </row>
    <row r="238" spans="30:41" s="147" customFormat="1" ht="13.5" customHeight="1" x14ac:dyDescent="0.15">
      <c r="AD238" s="135"/>
      <c r="AE238" s="135"/>
      <c r="AF238" s="135"/>
      <c r="AG238" s="135"/>
      <c r="AH238" s="135"/>
      <c r="AI238" s="135"/>
      <c r="AJ238" s="135"/>
      <c r="AK238" s="135"/>
      <c r="AL238" s="135"/>
      <c r="AM238" s="135"/>
      <c r="AN238" s="135"/>
      <c r="AO238" s="135"/>
    </row>
    <row r="239" spans="30:41" s="147" customFormat="1" ht="13.5" customHeight="1" x14ac:dyDescent="0.15">
      <c r="AD239" s="135"/>
      <c r="AE239" s="135"/>
      <c r="AF239" s="135"/>
      <c r="AG239" s="135"/>
      <c r="AH239" s="135"/>
      <c r="AI239" s="135"/>
      <c r="AJ239" s="135"/>
      <c r="AK239" s="135"/>
      <c r="AL239" s="135"/>
      <c r="AM239" s="135"/>
      <c r="AN239" s="135"/>
      <c r="AO239" s="135"/>
    </row>
    <row r="240" spans="30:41" s="147" customFormat="1" ht="13.5" customHeight="1" x14ac:dyDescent="0.15">
      <c r="AD240" s="135"/>
      <c r="AE240" s="135"/>
      <c r="AF240" s="135"/>
      <c r="AG240" s="135"/>
      <c r="AH240" s="135"/>
      <c r="AI240" s="135"/>
      <c r="AJ240" s="135"/>
      <c r="AK240" s="135"/>
      <c r="AL240" s="135"/>
      <c r="AM240" s="135"/>
      <c r="AN240" s="135"/>
      <c r="AO240" s="135"/>
    </row>
    <row r="241" spans="30:41" s="147" customFormat="1" ht="13.5" customHeight="1" x14ac:dyDescent="0.15">
      <c r="AD241" s="135"/>
      <c r="AE241" s="135"/>
      <c r="AF241" s="135"/>
      <c r="AG241" s="135"/>
      <c r="AH241" s="135"/>
      <c r="AI241" s="135"/>
      <c r="AJ241" s="135"/>
      <c r="AK241" s="135"/>
      <c r="AL241" s="135"/>
      <c r="AM241" s="135"/>
      <c r="AN241" s="135"/>
      <c r="AO241" s="135"/>
    </row>
    <row r="242" spans="30:41" s="147" customFormat="1" ht="13.5" customHeight="1" x14ac:dyDescent="0.15">
      <c r="AD242" s="135"/>
      <c r="AE242" s="135"/>
      <c r="AF242" s="135"/>
      <c r="AG242" s="135"/>
      <c r="AH242" s="135"/>
      <c r="AI242" s="135"/>
      <c r="AJ242" s="135"/>
      <c r="AK242" s="135"/>
      <c r="AL242" s="135"/>
      <c r="AM242" s="135"/>
      <c r="AN242" s="135"/>
      <c r="AO242" s="135"/>
    </row>
    <row r="243" spans="30:41" s="147" customFormat="1" ht="13.5" customHeight="1" x14ac:dyDescent="0.15">
      <c r="AD243" s="135"/>
      <c r="AE243" s="135"/>
      <c r="AF243" s="135"/>
      <c r="AG243" s="135"/>
      <c r="AH243" s="135"/>
      <c r="AI243" s="135"/>
      <c r="AJ243" s="135"/>
      <c r="AK243" s="135"/>
      <c r="AL243" s="135"/>
      <c r="AM243" s="135"/>
      <c r="AN243" s="135"/>
      <c r="AO243" s="135"/>
    </row>
    <row r="244" spans="30:41" s="147" customFormat="1" ht="13.5" customHeight="1" x14ac:dyDescent="0.15">
      <c r="AD244" s="135"/>
      <c r="AE244" s="135"/>
      <c r="AF244" s="135"/>
      <c r="AG244" s="135"/>
      <c r="AH244" s="135"/>
      <c r="AI244" s="135"/>
      <c r="AJ244" s="135"/>
      <c r="AK244" s="135"/>
      <c r="AL244" s="135"/>
      <c r="AM244" s="135"/>
      <c r="AN244" s="135"/>
      <c r="AO244" s="135"/>
    </row>
    <row r="245" spans="30:41" s="147" customFormat="1" ht="13.5" customHeight="1" x14ac:dyDescent="0.15">
      <c r="AD245" s="135"/>
      <c r="AE245" s="135"/>
      <c r="AF245" s="135"/>
      <c r="AG245" s="135"/>
      <c r="AH245" s="135"/>
      <c r="AI245" s="135"/>
      <c r="AJ245" s="135"/>
      <c r="AK245" s="135"/>
      <c r="AL245" s="135"/>
      <c r="AM245" s="135"/>
      <c r="AN245" s="135"/>
      <c r="AO245" s="135"/>
    </row>
    <row r="246" spans="30:41" s="147" customFormat="1" ht="13.5" customHeight="1" x14ac:dyDescent="0.15">
      <c r="AD246" s="135"/>
      <c r="AE246" s="135"/>
      <c r="AF246" s="135"/>
      <c r="AG246" s="135"/>
      <c r="AH246" s="135"/>
      <c r="AI246" s="135"/>
      <c r="AJ246" s="135"/>
      <c r="AK246" s="135"/>
      <c r="AL246" s="135"/>
      <c r="AM246" s="135"/>
      <c r="AN246" s="135"/>
      <c r="AO246" s="135"/>
    </row>
    <row r="247" spans="30:41" s="147" customFormat="1" ht="13.5" customHeight="1" x14ac:dyDescent="0.15">
      <c r="AD247" s="135"/>
      <c r="AE247" s="135"/>
      <c r="AF247" s="135"/>
      <c r="AG247" s="135"/>
      <c r="AH247" s="135"/>
      <c r="AI247" s="135"/>
      <c r="AJ247" s="135"/>
      <c r="AK247" s="135"/>
      <c r="AL247" s="135"/>
      <c r="AM247" s="135"/>
      <c r="AN247" s="135"/>
      <c r="AO247" s="135"/>
    </row>
    <row r="248" spans="30:41" s="147" customFormat="1" ht="13.5" customHeight="1" x14ac:dyDescent="0.15">
      <c r="AD248" s="135"/>
      <c r="AE248" s="135"/>
      <c r="AF248" s="135"/>
      <c r="AG248" s="135"/>
      <c r="AH248" s="135"/>
      <c r="AI248" s="135"/>
      <c r="AJ248" s="135"/>
      <c r="AK248" s="135"/>
      <c r="AL248" s="135"/>
      <c r="AM248" s="135"/>
      <c r="AN248" s="135"/>
      <c r="AO248" s="135"/>
    </row>
    <row r="249" spans="30:41" s="147" customFormat="1" ht="13.5" customHeight="1" x14ac:dyDescent="0.15">
      <c r="AD249" s="135"/>
      <c r="AE249" s="135"/>
      <c r="AF249" s="135"/>
      <c r="AG249" s="135"/>
      <c r="AH249" s="135"/>
      <c r="AI249" s="135"/>
      <c r="AJ249" s="135"/>
      <c r="AK249" s="135"/>
      <c r="AL249" s="135"/>
      <c r="AM249" s="135"/>
      <c r="AN249" s="135"/>
      <c r="AO249" s="135"/>
    </row>
    <row r="250" spans="30:41" s="147" customFormat="1" ht="13.5" customHeight="1" x14ac:dyDescent="0.15">
      <c r="AD250" s="135"/>
      <c r="AE250" s="135"/>
      <c r="AF250" s="135"/>
      <c r="AG250" s="135"/>
      <c r="AH250" s="135"/>
      <c r="AI250" s="135"/>
      <c r="AJ250" s="135"/>
      <c r="AK250" s="135"/>
      <c r="AL250" s="135"/>
      <c r="AM250" s="135"/>
      <c r="AN250" s="135"/>
      <c r="AO250" s="135"/>
    </row>
    <row r="251" spans="30:41" s="147" customFormat="1" ht="13.5" customHeight="1" x14ac:dyDescent="0.15">
      <c r="AD251" s="135"/>
      <c r="AE251" s="135"/>
      <c r="AF251" s="135"/>
      <c r="AG251" s="135"/>
      <c r="AH251" s="135"/>
      <c r="AI251" s="135"/>
      <c r="AJ251" s="135"/>
      <c r="AK251" s="135"/>
      <c r="AL251" s="135"/>
      <c r="AM251" s="135"/>
      <c r="AN251" s="135"/>
      <c r="AO251" s="135"/>
    </row>
    <row r="252" spans="30:41" s="147" customFormat="1" ht="13.5" customHeight="1" x14ac:dyDescent="0.15">
      <c r="AD252" s="135"/>
      <c r="AE252" s="135"/>
      <c r="AF252" s="135"/>
      <c r="AG252" s="135"/>
      <c r="AH252" s="135"/>
      <c r="AI252" s="135"/>
      <c r="AJ252" s="135"/>
      <c r="AK252" s="135"/>
      <c r="AL252" s="135"/>
      <c r="AM252" s="135"/>
      <c r="AN252" s="135"/>
      <c r="AO252" s="135"/>
    </row>
    <row r="253" spans="30:41" s="147" customFormat="1" ht="13.5" customHeight="1" x14ac:dyDescent="0.15">
      <c r="AD253" s="135"/>
      <c r="AE253" s="135"/>
      <c r="AF253" s="135"/>
      <c r="AG253" s="135"/>
      <c r="AH253" s="135"/>
      <c r="AI253" s="135"/>
      <c r="AJ253" s="135"/>
      <c r="AK253" s="135"/>
      <c r="AL253" s="135"/>
      <c r="AM253" s="135"/>
      <c r="AN253" s="135"/>
      <c r="AO253" s="135"/>
    </row>
    <row r="254" spans="30:41" s="147" customFormat="1" ht="13.5" customHeight="1" x14ac:dyDescent="0.15">
      <c r="AD254" s="135"/>
      <c r="AE254" s="135"/>
      <c r="AF254" s="135"/>
      <c r="AG254" s="135"/>
      <c r="AH254" s="135"/>
      <c r="AI254" s="135"/>
      <c r="AJ254" s="135"/>
      <c r="AK254" s="135"/>
      <c r="AL254" s="135"/>
      <c r="AM254" s="135"/>
      <c r="AN254" s="135"/>
      <c r="AO254" s="135"/>
    </row>
    <row r="255" spans="30:41" s="147" customFormat="1" ht="13.5" customHeight="1" x14ac:dyDescent="0.15">
      <c r="AD255" s="135"/>
      <c r="AE255" s="135"/>
      <c r="AF255" s="135"/>
      <c r="AG255" s="135"/>
      <c r="AH255" s="135"/>
      <c r="AI255" s="135"/>
      <c r="AJ255" s="135"/>
      <c r="AK255" s="135"/>
      <c r="AL255" s="135"/>
      <c r="AM255" s="135"/>
      <c r="AN255" s="135"/>
      <c r="AO255" s="135"/>
    </row>
  </sheetData>
  <sheetProtection algorithmName="SHA-512" hashValue="dD28sMbNqfv6x5h9w3oXX+ZQu2G3537cWgj/ZWj4fb7gNRiE6zByFEV7Vvy8XhgsQqb8lsYJoq/2iT3LV/c7PA==" saltValue="5w3K8Bc8IHZGE0BB70WVrQ==" spinCount="100000" sheet="1" objects="1" scenarios="1"/>
  <mergeCells count="26">
    <mergeCell ref="B3:AO3"/>
    <mergeCell ref="AL5:AM6"/>
    <mergeCell ref="Z5:AA6"/>
    <mergeCell ref="L9:R11"/>
    <mergeCell ref="T9:AM11"/>
    <mergeCell ref="L12:R14"/>
    <mergeCell ref="T12:AM14"/>
    <mergeCell ref="AB5:AC6"/>
    <mergeCell ref="AD5:AE6"/>
    <mergeCell ref="AF5:AG6"/>
    <mergeCell ref="AH5:AI6"/>
    <mergeCell ref="AJ5:AK6"/>
    <mergeCell ref="D7:M7"/>
    <mergeCell ref="L15:R17"/>
    <mergeCell ref="T15:AJ17"/>
    <mergeCell ref="AK15:AM17"/>
    <mergeCell ref="C19:AN21"/>
    <mergeCell ref="F26:AK28"/>
    <mergeCell ref="G30:AK34"/>
    <mergeCell ref="F59:AK60"/>
    <mergeCell ref="G36:AK38"/>
    <mergeCell ref="G40:AK42"/>
    <mergeCell ref="G44:AK45"/>
    <mergeCell ref="F47:AK50"/>
    <mergeCell ref="F52:AK53"/>
    <mergeCell ref="F55:AK57"/>
  </mergeCells>
  <phoneticPr fontId="2"/>
  <printOptions horizontalCentered="1"/>
  <pageMargins left="0.62992125984251968" right="0" top="0.78740157480314965" bottom="0.3937007874015748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W72"/>
  <sheetViews>
    <sheetView showGridLines="0" view="pageBreakPreview" zoomScaleNormal="100" zoomScaleSheetLayoutView="100" workbookViewId="0">
      <selection activeCell="F10" sqref="F10"/>
    </sheetView>
  </sheetViews>
  <sheetFormatPr defaultRowHeight="13.5" x14ac:dyDescent="0.15"/>
  <cols>
    <col min="1" max="4" width="2.625" style="147" customWidth="1"/>
    <col min="5" max="5" width="2.625" style="225" customWidth="1"/>
    <col min="6" max="6" width="2.625" style="147" customWidth="1"/>
    <col min="7" max="11" width="2.625" style="84" customWidth="1"/>
    <col min="12" max="16" width="2.625" style="225" customWidth="1"/>
    <col min="17" max="18" width="2.625" style="147" customWidth="1"/>
    <col min="19" max="131" width="2.625" style="135" customWidth="1"/>
    <col min="132" max="16384" width="9" style="135"/>
  </cols>
  <sheetData>
    <row r="1" spans="1:75" s="79" customFormat="1" ht="30" customHeight="1" x14ac:dyDescent="0.15">
      <c r="B1" s="285" t="s">
        <v>653</v>
      </c>
    </row>
    <row r="2" spans="1:75" ht="13.5" customHeight="1" x14ac:dyDescent="0.15">
      <c r="A2" s="222"/>
      <c r="B2" s="135" t="s">
        <v>627</v>
      </c>
      <c r="C2" s="135"/>
      <c r="D2" s="135"/>
      <c r="E2" s="135"/>
      <c r="F2" s="135"/>
      <c r="G2" s="135"/>
      <c r="H2" s="135"/>
      <c r="I2" s="135"/>
      <c r="J2" s="135"/>
      <c r="K2" s="135"/>
      <c r="L2" s="135"/>
      <c r="M2" s="135"/>
      <c r="N2" s="135"/>
      <c r="O2" s="135"/>
      <c r="P2" s="135"/>
      <c r="Q2" s="135"/>
      <c r="R2" s="135"/>
    </row>
    <row r="3" spans="1:75" ht="39" customHeight="1" x14ac:dyDescent="0.15">
      <c r="B3" s="880" t="s">
        <v>75</v>
      </c>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c r="AW3" s="880"/>
      <c r="AX3" s="880"/>
      <c r="AY3" s="880"/>
      <c r="AZ3" s="880"/>
      <c r="BA3" s="880"/>
      <c r="BB3" s="880"/>
      <c r="BC3" s="590" t="s">
        <v>14</v>
      </c>
      <c r="BD3" s="590"/>
      <c r="BE3" s="590"/>
      <c r="BF3" s="590"/>
      <c r="BG3" s="590"/>
      <c r="BH3" s="590"/>
      <c r="BI3" s="590"/>
      <c r="BJ3" s="592">
        <f>基本情報入力票!$P$10</f>
        <v>0</v>
      </c>
      <c r="BK3" s="592"/>
      <c r="BL3" s="592"/>
      <c r="BM3" s="592"/>
      <c r="BN3" s="592"/>
      <c r="BO3" s="592"/>
      <c r="BP3" s="592"/>
      <c r="BQ3" s="592"/>
      <c r="BR3" s="592"/>
      <c r="BS3" s="592"/>
      <c r="BT3" s="592"/>
      <c r="BU3" s="592"/>
      <c r="BV3" s="592"/>
    </row>
    <row r="4" spans="1:75" ht="13.5" customHeight="1" x14ac:dyDescent="0.15">
      <c r="B4" s="213"/>
      <c r="C4" s="84"/>
      <c r="D4" s="213"/>
      <c r="E4" s="84"/>
      <c r="G4" s="147"/>
      <c r="H4" s="147"/>
      <c r="I4" s="161"/>
      <c r="J4" s="161"/>
      <c r="K4" s="161"/>
      <c r="L4" s="161"/>
      <c r="M4" s="161"/>
      <c r="N4" s="161"/>
      <c r="O4" s="161"/>
      <c r="P4" s="161"/>
      <c r="Q4" s="161"/>
      <c r="R4" s="881"/>
      <c r="S4" s="881"/>
      <c r="T4" s="147"/>
      <c r="U4" s="147"/>
      <c r="V4" s="147"/>
      <c r="W4" s="147"/>
      <c r="X4" s="147"/>
      <c r="Y4" s="147"/>
      <c r="BC4" s="223"/>
      <c r="BD4" s="223"/>
      <c r="BE4" s="223"/>
      <c r="BF4" s="223"/>
      <c r="BG4" s="223"/>
      <c r="BH4" s="223"/>
      <c r="BI4" s="223"/>
      <c r="BJ4" s="224"/>
      <c r="BK4" s="224"/>
      <c r="BL4" s="224"/>
      <c r="BM4" s="224"/>
      <c r="BN4" s="224"/>
      <c r="BO4" s="224"/>
      <c r="BP4" s="224"/>
      <c r="BQ4" s="224"/>
      <c r="BR4" s="224"/>
      <c r="BS4" s="224"/>
      <c r="BT4" s="224"/>
      <c r="BU4" s="224"/>
      <c r="BV4" s="224"/>
    </row>
    <row r="5" spans="1:75" ht="13.5" customHeight="1" x14ac:dyDescent="0.15">
      <c r="C5" s="147" t="s">
        <v>565</v>
      </c>
      <c r="E5" s="147"/>
      <c r="F5" s="225"/>
      <c r="G5" s="147"/>
      <c r="L5" s="84"/>
      <c r="Q5" s="225"/>
      <c r="S5" s="147"/>
      <c r="BD5" s="147"/>
      <c r="BE5" s="147"/>
      <c r="BF5" s="147"/>
      <c r="BG5" s="147"/>
      <c r="BH5" s="147"/>
      <c r="BI5" s="147"/>
      <c r="BJ5" s="147"/>
      <c r="BK5" s="147"/>
      <c r="BL5" s="147"/>
      <c r="BM5" s="147"/>
      <c r="BN5" s="147"/>
      <c r="BO5" s="147"/>
      <c r="BP5" s="147"/>
      <c r="BQ5" s="147"/>
      <c r="BR5" s="147"/>
      <c r="BS5" s="147"/>
      <c r="BT5" s="147"/>
      <c r="BU5" s="147"/>
      <c r="BV5" s="147"/>
    </row>
    <row r="6" spans="1:75" ht="13.5" customHeight="1" x14ac:dyDescent="0.15">
      <c r="C6" s="147" t="s">
        <v>235</v>
      </c>
      <c r="E6" s="147" t="s">
        <v>84</v>
      </c>
      <c r="F6" s="225"/>
      <c r="G6" s="147"/>
      <c r="L6" s="84"/>
      <c r="Q6" s="225"/>
      <c r="S6" s="147"/>
      <c r="BD6" s="226"/>
      <c r="BE6" s="226"/>
      <c r="BF6" s="226"/>
      <c r="BG6" s="226"/>
      <c r="BH6" s="226"/>
      <c r="BI6" s="226"/>
      <c r="BJ6" s="226"/>
      <c r="BK6" s="226"/>
      <c r="BL6" s="226"/>
      <c r="BM6" s="226"/>
      <c r="BN6" s="226"/>
      <c r="BO6" s="226"/>
      <c r="BP6" s="226"/>
      <c r="BQ6" s="226"/>
      <c r="BR6" s="226"/>
      <c r="BS6" s="226"/>
      <c r="BT6" s="226"/>
      <c r="BU6" s="226"/>
      <c r="BV6" s="226"/>
      <c r="BW6" s="227"/>
    </row>
    <row r="7" spans="1:75" ht="13.5" customHeight="1" x14ac:dyDescent="0.15">
      <c r="C7" s="147" t="s">
        <v>45</v>
      </c>
      <c r="E7" s="147" t="s">
        <v>594</v>
      </c>
      <c r="F7" s="225"/>
      <c r="G7" s="147"/>
      <c r="L7" s="84"/>
      <c r="Q7" s="225"/>
      <c r="S7" s="147"/>
      <c r="BD7" s="226"/>
      <c r="BE7" s="226"/>
      <c r="BF7" s="226"/>
      <c r="BG7" s="226"/>
      <c r="BH7" s="226"/>
      <c r="BI7" s="226"/>
      <c r="BJ7" s="226"/>
      <c r="BK7" s="226"/>
      <c r="BL7" s="226"/>
      <c r="BM7" s="226"/>
      <c r="BN7" s="226"/>
      <c r="BO7" s="226"/>
      <c r="BP7" s="226"/>
      <c r="BQ7" s="226"/>
      <c r="BR7" s="226"/>
      <c r="BS7" s="226"/>
      <c r="BT7" s="226"/>
      <c r="BU7" s="226"/>
      <c r="BV7" s="226"/>
    </row>
    <row r="8" spans="1:75" ht="13.5" customHeight="1" x14ac:dyDescent="0.15">
      <c r="B8" s="135"/>
      <c r="C8" s="147" t="s">
        <v>595</v>
      </c>
      <c r="E8" s="147" t="s">
        <v>596</v>
      </c>
      <c r="BC8" s="84"/>
      <c r="BD8" s="84"/>
      <c r="BE8" s="84"/>
      <c r="BF8" s="84"/>
      <c r="BG8" s="228"/>
      <c r="BH8" s="228"/>
      <c r="BI8" s="228"/>
      <c r="BJ8" s="228"/>
      <c r="BK8" s="228"/>
      <c r="BL8" s="228"/>
      <c r="BM8" s="228"/>
      <c r="BN8" s="228"/>
      <c r="BO8" s="228"/>
      <c r="BP8" s="228"/>
      <c r="BQ8" s="228"/>
      <c r="BR8" s="228"/>
      <c r="BS8" s="228"/>
      <c r="BT8" s="228"/>
      <c r="BU8" s="228"/>
    </row>
    <row r="9" spans="1:75" ht="13.5" customHeight="1" x14ac:dyDescent="0.15">
      <c r="C9" s="147" t="s">
        <v>597</v>
      </c>
      <c r="E9" s="147" t="s">
        <v>593</v>
      </c>
      <c r="F9" s="225"/>
      <c r="G9" s="147"/>
      <c r="L9" s="84"/>
      <c r="Q9" s="225"/>
      <c r="S9" s="147"/>
      <c r="BD9" s="84"/>
      <c r="BE9" s="84"/>
      <c r="BF9" s="84"/>
      <c r="BG9" s="84"/>
      <c r="BH9" s="228"/>
      <c r="BI9" s="228"/>
      <c r="BJ9" s="228"/>
      <c r="BK9" s="228"/>
      <c r="BL9" s="228"/>
      <c r="BM9" s="228"/>
      <c r="BN9" s="228"/>
      <c r="BO9" s="228"/>
      <c r="BP9" s="228"/>
      <c r="BQ9" s="228"/>
      <c r="BR9" s="228"/>
      <c r="BS9" s="228"/>
      <c r="BT9" s="228"/>
      <c r="BU9" s="228"/>
      <c r="BV9" s="228"/>
    </row>
    <row r="10" spans="1:75" ht="13.5" customHeight="1" x14ac:dyDescent="0.15">
      <c r="C10" s="147" t="s">
        <v>598</v>
      </c>
      <c r="E10" s="147" t="s">
        <v>83</v>
      </c>
      <c r="F10" s="225"/>
      <c r="G10" s="147"/>
      <c r="L10" s="84"/>
      <c r="Q10" s="225"/>
      <c r="S10" s="147"/>
    </row>
    <row r="11" spans="1:75" s="223" customFormat="1" ht="13.5" customHeight="1" x14ac:dyDescent="0.15">
      <c r="A11" s="227"/>
      <c r="B11" s="229"/>
      <c r="C11" s="215"/>
      <c r="D11" s="147"/>
      <c r="E11" s="229"/>
      <c r="F11" s="229"/>
      <c r="G11" s="230"/>
      <c r="H11" s="230"/>
      <c r="I11" s="230"/>
      <c r="J11" s="230"/>
      <c r="K11" s="230"/>
      <c r="L11" s="230"/>
      <c r="M11" s="230"/>
      <c r="N11" s="230"/>
      <c r="O11" s="230"/>
      <c r="P11" s="230"/>
      <c r="Q11" s="140"/>
      <c r="R11" s="140"/>
      <c r="S11" s="126"/>
      <c r="T11" s="126"/>
      <c r="U11" s="126"/>
    </row>
    <row r="12" spans="1:75" s="231" customFormat="1" ht="20.100000000000001" customHeight="1" x14ac:dyDescent="0.15">
      <c r="A12" s="226"/>
      <c r="B12" s="888" t="s">
        <v>3</v>
      </c>
      <c r="C12" s="889"/>
      <c r="D12" s="882" t="s">
        <v>76</v>
      </c>
      <c r="E12" s="882"/>
      <c r="F12" s="882"/>
      <c r="G12" s="882"/>
      <c r="H12" s="882"/>
      <c r="I12" s="882"/>
      <c r="J12" s="882"/>
      <c r="K12" s="882"/>
      <c r="L12" s="882"/>
      <c r="M12" s="882"/>
      <c r="N12" s="882"/>
      <c r="O12" s="882"/>
      <c r="P12" s="882"/>
      <c r="Q12" s="882"/>
      <c r="R12" s="882"/>
      <c r="S12" s="882"/>
      <c r="T12" s="882"/>
      <c r="U12" s="882"/>
      <c r="V12" s="882"/>
      <c r="W12" s="882"/>
      <c r="X12" s="882" t="s">
        <v>80</v>
      </c>
      <c r="Y12" s="882"/>
      <c r="Z12" s="882"/>
      <c r="AA12" s="882"/>
      <c r="AB12" s="882"/>
      <c r="AC12" s="882"/>
      <c r="AD12" s="882"/>
      <c r="AE12" s="882"/>
      <c r="AF12" s="882"/>
      <c r="AG12" s="882"/>
      <c r="AH12" s="882" t="s">
        <v>77</v>
      </c>
      <c r="AI12" s="882"/>
      <c r="AJ12" s="882"/>
      <c r="AK12" s="882"/>
      <c r="AL12" s="882"/>
      <c r="AM12" s="882"/>
      <c r="AN12" s="882"/>
      <c r="AO12" s="882"/>
      <c r="AP12" s="882"/>
      <c r="AQ12" s="882"/>
      <c r="AR12" s="882"/>
      <c r="AS12" s="882"/>
      <c r="AT12" s="882"/>
      <c r="AU12" s="882"/>
      <c r="AV12" s="882"/>
      <c r="AW12" s="882"/>
      <c r="AX12" s="882"/>
      <c r="AY12" s="882"/>
      <c r="AZ12" s="882"/>
      <c r="BA12" s="882"/>
      <c r="BB12" s="882"/>
      <c r="BC12" s="882"/>
      <c r="BD12" s="882"/>
      <c r="BE12" s="882"/>
      <c r="BF12" s="882"/>
      <c r="BG12" s="882" t="s">
        <v>78</v>
      </c>
      <c r="BH12" s="882"/>
      <c r="BI12" s="882"/>
      <c r="BJ12" s="882"/>
      <c r="BK12" s="882"/>
      <c r="BL12" s="882"/>
      <c r="BM12" s="882"/>
      <c r="BN12" s="882"/>
      <c r="BO12" s="882"/>
      <c r="BP12" s="882"/>
      <c r="BQ12" s="882"/>
      <c r="BR12" s="882"/>
      <c r="BS12" s="882"/>
      <c r="BT12" s="882"/>
      <c r="BU12" s="882"/>
      <c r="BV12" s="883"/>
    </row>
    <row r="13" spans="1:75" s="231" customFormat="1" ht="20.100000000000001" customHeight="1" x14ac:dyDescent="0.15">
      <c r="A13" s="226"/>
      <c r="B13" s="890"/>
      <c r="C13" s="891"/>
      <c r="D13" s="886"/>
      <c r="E13" s="886"/>
      <c r="F13" s="886"/>
      <c r="G13" s="886"/>
      <c r="H13" s="886"/>
      <c r="I13" s="886"/>
      <c r="J13" s="886"/>
      <c r="K13" s="886"/>
      <c r="L13" s="886"/>
      <c r="M13" s="886"/>
      <c r="N13" s="886"/>
      <c r="O13" s="886"/>
      <c r="P13" s="886"/>
      <c r="Q13" s="886"/>
      <c r="R13" s="886"/>
      <c r="S13" s="886"/>
      <c r="T13" s="886"/>
      <c r="U13" s="886"/>
      <c r="V13" s="886"/>
      <c r="W13" s="886"/>
      <c r="X13" s="886"/>
      <c r="Y13" s="886"/>
      <c r="Z13" s="886"/>
      <c r="AA13" s="886"/>
      <c r="AB13" s="886"/>
      <c r="AC13" s="886"/>
      <c r="AD13" s="886"/>
      <c r="AE13" s="886"/>
      <c r="AF13" s="886"/>
      <c r="AG13" s="886"/>
      <c r="AH13" s="886"/>
      <c r="AI13" s="886"/>
      <c r="AJ13" s="886"/>
      <c r="AK13" s="886"/>
      <c r="AL13" s="886"/>
      <c r="AM13" s="886"/>
      <c r="AN13" s="886"/>
      <c r="AO13" s="886"/>
      <c r="AP13" s="886"/>
      <c r="AQ13" s="886"/>
      <c r="AR13" s="886"/>
      <c r="AS13" s="886"/>
      <c r="AT13" s="886"/>
      <c r="AU13" s="886"/>
      <c r="AV13" s="886"/>
      <c r="AW13" s="886"/>
      <c r="AX13" s="886"/>
      <c r="AY13" s="886"/>
      <c r="AZ13" s="886"/>
      <c r="BA13" s="886"/>
      <c r="BB13" s="886"/>
      <c r="BC13" s="886"/>
      <c r="BD13" s="886"/>
      <c r="BE13" s="886"/>
      <c r="BF13" s="886"/>
      <c r="BG13" s="884" t="s">
        <v>79</v>
      </c>
      <c r="BH13" s="884"/>
      <c r="BI13" s="884"/>
      <c r="BJ13" s="884"/>
      <c r="BK13" s="884"/>
      <c r="BL13" s="884"/>
      <c r="BM13" s="884"/>
      <c r="BN13" s="884"/>
      <c r="BO13" s="884"/>
      <c r="BP13" s="884"/>
      <c r="BQ13" s="884"/>
      <c r="BR13" s="884"/>
      <c r="BS13" s="884"/>
      <c r="BT13" s="884"/>
      <c r="BU13" s="884"/>
      <c r="BV13" s="885"/>
    </row>
    <row r="14" spans="1:75" s="223" customFormat="1" ht="24.95" customHeight="1" x14ac:dyDescent="0.15">
      <c r="A14" s="227"/>
      <c r="B14" s="892">
        <v>1</v>
      </c>
      <c r="C14" s="893"/>
      <c r="D14" s="863"/>
      <c r="E14" s="863"/>
      <c r="F14" s="863"/>
      <c r="G14" s="863"/>
      <c r="H14" s="863"/>
      <c r="I14" s="863"/>
      <c r="J14" s="863"/>
      <c r="K14" s="863"/>
      <c r="L14" s="863"/>
      <c r="M14" s="863"/>
      <c r="N14" s="863"/>
      <c r="O14" s="863"/>
      <c r="P14" s="863"/>
      <c r="Q14" s="863"/>
      <c r="R14" s="863"/>
      <c r="S14" s="863"/>
      <c r="T14" s="863"/>
      <c r="U14" s="863"/>
      <c r="V14" s="863"/>
      <c r="W14" s="863"/>
      <c r="X14" s="887"/>
      <c r="Y14" s="864"/>
      <c r="Z14" s="864"/>
      <c r="AA14" s="864"/>
      <c r="AB14" s="757" t="s">
        <v>81</v>
      </c>
      <c r="AC14" s="757"/>
      <c r="AD14" s="864"/>
      <c r="AE14" s="864"/>
      <c r="AF14" s="864"/>
      <c r="AG14" s="865"/>
      <c r="AH14" s="863"/>
      <c r="AI14" s="863"/>
      <c r="AJ14" s="863"/>
      <c r="AK14" s="863"/>
      <c r="AL14" s="863"/>
      <c r="AM14" s="863"/>
      <c r="AN14" s="863"/>
      <c r="AO14" s="863"/>
      <c r="AP14" s="863"/>
      <c r="AQ14" s="863"/>
      <c r="AR14" s="863"/>
      <c r="AS14" s="863"/>
      <c r="AT14" s="863"/>
      <c r="AU14" s="863"/>
      <c r="AV14" s="863"/>
      <c r="AW14" s="863"/>
      <c r="AX14" s="863"/>
      <c r="AY14" s="863"/>
      <c r="AZ14" s="863"/>
      <c r="BA14" s="863"/>
      <c r="BB14" s="863"/>
      <c r="BC14" s="863"/>
      <c r="BD14" s="863"/>
      <c r="BE14" s="863"/>
      <c r="BF14" s="863"/>
      <c r="BG14" s="866"/>
      <c r="BH14" s="867"/>
      <c r="BI14" s="867"/>
      <c r="BJ14" s="867"/>
      <c r="BK14" s="868" t="s">
        <v>82</v>
      </c>
      <c r="BL14" s="868"/>
      <c r="BM14" s="869"/>
      <c r="BN14" s="869"/>
      <c r="BO14" s="869"/>
      <c r="BP14" s="869"/>
      <c r="BQ14" s="870" t="s">
        <v>81</v>
      </c>
      <c r="BR14" s="870"/>
      <c r="BS14" s="867"/>
      <c r="BT14" s="867"/>
      <c r="BU14" s="867"/>
      <c r="BV14" s="871"/>
    </row>
    <row r="15" spans="1:75" s="223" customFormat="1" ht="24.95" customHeight="1" x14ac:dyDescent="0.15">
      <c r="A15" s="227"/>
      <c r="B15" s="872"/>
      <c r="C15" s="873"/>
      <c r="D15" s="859"/>
      <c r="E15" s="859"/>
      <c r="F15" s="859"/>
      <c r="G15" s="859"/>
      <c r="H15" s="859"/>
      <c r="I15" s="859"/>
      <c r="J15" s="859"/>
      <c r="K15" s="859"/>
      <c r="L15" s="859"/>
      <c r="M15" s="859"/>
      <c r="N15" s="859"/>
      <c r="O15" s="859"/>
      <c r="P15" s="859"/>
      <c r="Q15" s="859"/>
      <c r="R15" s="859"/>
      <c r="S15" s="859"/>
      <c r="T15" s="859"/>
      <c r="U15" s="859"/>
      <c r="V15" s="859"/>
      <c r="W15" s="859"/>
      <c r="X15" s="860"/>
      <c r="Y15" s="861"/>
      <c r="Z15" s="861"/>
      <c r="AA15" s="861"/>
      <c r="AB15" s="749"/>
      <c r="AC15" s="749"/>
      <c r="AD15" s="861"/>
      <c r="AE15" s="861"/>
      <c r="AF15" s="861"/>
      <c r="AG15" s="862"/>
      <c r="AH15" s="859"/>
      <c r="AI15" s="859"/>
      <c r="AJ15" s="859"/>
      <c r="AK15" s="859"/>
      <c r="AL15" s="859"/>
      <c r="AM15" s="859"/>
      <c r="AN15" s="859"/>
      <c r="AO15" s="859"/>
      <c r="AP15" s="859"/>
      <c r="AQ15" s="859"/>
      <c r="AR15" s="859"/>
      <c r="AS15" s="859"/>
      <c r="AT15" s="859"/>
      <c r="AU15" s="859"/>
      <c r="AV15" s="859"/>
      <c r="AW15" s="859"/>
      <c r="AX15" s="859"/>
      <c r="AY15" s="859"/>
      <c r="AZ15" s="859"/>
      <c r="BA15" s="859"/>
      <c r="BB15" s="859"/>
      <c r="BC15" s="859"/>
      <c r="BD15" s="859"/>
      <c r="BE15" s="859"/>
      <c r="BF15" s="859"/>
      <c r="BG15" s="852"/>
      <c r="BH15" s="853"/>
      <c r="BI15" s="853"/>
      <c r="BJ15" s="853"/>
      <c r="BK15" s="854" t="s">
        <v>82</v>
      </c>
      <c r="BL15" s="854"/>
      <c r="BM15" s="855"/>
      <c r="BN15" s="855"/>
      <c r="BO15" s="855"/>
      <c r="BP15" s="855"/>
      <c r="BQ15" s="856" t="s">
        <v>81</v>
      </c>
      <c r="BR15" s="856"/>
      <c r="BS15" s="853"/>
      <c r="BT15" s="853"/>
      <c r="BU15" s="853"/>
      <c r="BV15" s="857"/>
    </row>
    <row r="16" spans="1:75" s="223" customFormat="1" ht="24.95" customHeight="1" x14ac:dyDescent="0.15">
      <c r="A16" s="227"/>
      <c r="B16" s="872">
        <v>2</v>
      </c>
      <c r="C16" s="873"/>
      <c r="D16" s="859"/>
      <c r="E16" s="859"/>
      <c r="F16" s="859"/>
      <c r="G16" s="859"/>
      <c r="H16" s="859"/>
      <c r="I16" s="859"/>
      <c r="J16" s="859"/>
      <c r="K16" s="859"/>
      <c r="L16" s="859"/>
      <c r="M16" s="859"/>
      <c r="N16" s="859"/>
      <c r="O16" s="859"/>
      <c r="P16" s="859"/>
      <c r="Q16" s="859"/>
      <c r="R16" s="859"/>
      <c r="S16" s="859"/>
      <c r="T16" s="859"/>
      <c r="U16" s="859"/>
      <c r="V16" s="859"/>
      <c r="W16" s="859"/>
      <c r="X16" s="860"/>
      <c r="Y16" s="861"/>
      <c r="Z16" s="861"/>
      <c r="AA16" s="861"/>
      <c r="AB16" s="749" t="s">
        <v>81</v>
      </c>
      <c r="AC16" s="749"/>
      <c r="AD16" s="861"/>
      <c r="AE16" s="861"/>
      <c r="AF16" s="861"/>
      <c r="AG16" s="862"/>
      <c r="AH16" s="859"/>
      <c r="AI16" s="859"/>
      <c r="AJ16" s="859"/>
      <c r="AK16" s="859"/>
      <c r="AL16" s="859"/>
      <c r="AM16" s="859"/>
      <c r="AN16" s="859"/>
      <c r="AO16" s="859"/>
      <c r="AP16" s="859"/>
      <c r="AQ16" s="859"/>
      <c r="AR16" s="859"/>
      <c r="AS16" s="859"/>
      <c r="AT16" s="859"/>
      <c r="AU16" s="859"/>
      <c r="AV16" s="859"/>
      <c r="AW16" s="859"/>
      <c r="AX16" s="859"/>
      <c r="AY16" s="859"/>
      <c r="AZ16" s="859"/>
      <c r="BA16" s="859"/>
      <c r="BB16" s="859"/>
      <c r="BC16" s="859"/>
      <c r="BD16" s="859"/>
      <c r="BE16" s="859"/>
      <c r="BF16" s="859"/>
      <c r="BG16" s="851"/>
      <c r="BH16" s="843"/>
      <c r="BI16" s="843"/>
      <c r="BJ16" s="843"/>
      <c r="BK16" s="858" t="s">
        <v>82</v>
      </c>
      <c r="BL16" s="858"/>
      <c r="BM16" s="841"/>
      <c r="BN16" s="841"/>
      <c r="BO16" s="841"/>
      <c r="BP16" s="841"/>
      <c r="BQ16" s="842" t="s">
        <v>81</v>
      </c>
      <c r="BR16" s="842"/>
      <c r="BS16" s="843"/>
      <c r="BT16" s="843"/>
      <c r="BU16" s="843"/>
      <c r="BV16" s="844"/>
    </row>
    <row r="17" spans="1:74" s="223" customFormat="1" ht="24.95" customHeight="1" x14ac:dyDescent="0.15">
      <c r="A17" s="227"/>
      <c r="B17" s="872"/>
      <c r="C17" s="873"/>
      <c r="D17" s="859"/>
      <c r="E17" s="859"/>
      <c r="F17" s="859"/>
      <c r="G17" s="859"/>
      <c r="H17" s="859"/>
      <c r="I17" s="859"/>
      <c r="J17" s="859"/>
      <c r="K17" s="859"/>
      <c r="L17" s="859"/>
      <c r="M17" s="859"/>
      <c r="N17" s="859"/>
      <c r="O17" s="859"/>
      <c r="P17" s="859"/>
      <c r="Q17" s="859"/>
      <c r="R17" s="859"/>
      <c r="S17" s="859"/>
      <c r="T17" s="859"/>
      <c r="U17" s="859"/>
      <c r="V17" s="859"/>
      <c r="W17" s="859"/>
      <c r="X17" s="860"/>
      <c r="Y17" s="861"/>
      <c r="Z17" s="861"/>
      <c r="AA17" s="861"/>
      <c r="AB17" s="749"/>
      <c r="AC17" s="749"/>
      <c r="AD17" s="861"/>
      <c r="AE17" s="861"/>
      <c r="AF17" s="861"/>
      <c r="AG17" s="862"/>
      <c r="AH17" s="859"/>
      <c r="AI17" s="859"/>
      <c r="AJ17" s="859"/>
      <c r="AK17" s="859"/>
      <c r="AL17" s="859"/>
      <c r="AM17" s="859"/>
      <c r="AN17" s="859"/>
      <c r="AO17" s="859"/>
      <c r="AP17" s="859"/>
      <c r="AQ17" s="859"/>
      <c r="AR17" s="859"/>
      <c r="AS17" s="859"/>
      <c r="AT17" s="859"/>
      <c r="AU17" s="859"/>
      <c r="AV17" s="859"/>
      <c r="AW17" s="859"/>
      <c r="AX17" s="859"/>
      <c r="AY17" s="859"/>
      <c r="AZ17" s="859"/>
      <c r="BA17" s="859"/>
      <c r="BB17" s="859"/>
      <c r="BC17" s="859"/>
      <c r="BD17" s="859"/>
      <c r="BE17" s="859"/>
      <c r="BF17" s="859"/>
      <c r="BG17" s="852"/>
      <c r="BH17" s="853"/>
      <c r="BI17" s="853"/>
      <c r="BJ17" s="853"/>
      <c r="BK17" s="854" t="s">
        <v>82</v>
      </c>
      <c r="BL17" s="854"/>
      <c r="BM17" s="855"/>
      <c r="BN17" s="855"/>
      <c r="BO17" s="855"/>
      <c r="BP17" s="855"/>
      <c r="BQ17" s="856" t="s">
        <v>81</v>
      </c>
      <c r="BR17" s="856"/>
      <c r="BS17" s="853"/>
      <c r="BT17" s="853"/>
      <c r="BU17" s="853"/>
      <c r="BV17" s="857"/>
    </row>
    <row r="18" spans="1:74" s="223" customFormat="1" ht="24.95" customHeight="1" x14ac:dyDescent="0.15">
      <c r="A18" s="227"/>
      <c r="B18" s="872">
        <v>3</v>
      </c>
      <c r="C18" s="873"/>
      <c r="D18" s="859"/>
      <c r="E18" s="859"/>
      <c r="F18" s="859"/>
      <c r="G18" s="859"/>
      <c r="H18" s="859"/>
      <c r="I18" s="859"/>
      <c r="J18" s="859"/>
      <c r="K18" s="859"/>
      <c r="L18" s="859"/>
      <c r="M18" s="859"/>
      <c r="N18" s="859"/>
      <c r="O18" s="859"/>
      <c r="P18" s="859"/>
      <c r="Q18" s="859"/>
      <c r="R18" s="859"/>
      <c r="S18" s="859"/>
      <c r="T18" s="859"/>
      <c r="U18" s="859"/>
      <c r="V18" s="859"/>
      <c r="W18" s="859"/>
      <c r="X18" s="860"/>
      <c r="Y18" s="861"/>
      <c r="Z18" s="861"/>
      <c r="AA18" s="861"/>
      <c r="AB18" s="749" t="s">
        <v>81</v>
      </c>
      <c r="AC18" s="749"/>
      <c r="AD18" s="861"/>
      <c r="AE18" s="861"/>
      <c r="AF18" s="861"/>
      <c r="AG18" s="862"/>
      <c r="AH18" s="859"/>
      <c r="AI18" s="859"/>
      <c r="AJ18" s="859"/>
      <c r="AK18" s="859"/>
      <c r="AL18" s="859"/>
      <c r="AM18" s="859"/>
      <c r="AN18" s="859"/>
      <c r="AO18" s="859"/>
      <c r="AP18" s="859"/>
      <c r="AQ18" s="859"/>
      <c r="AR18" s="859"/>
      <c r="AS18" s="859"/>
      <c r="AT18" s="859"/>
      <c r="AU18" s="859"/>
      <c r="AV18" s="859"/>
      <c r="AW18" s="859"/>
      <c r="AX18" s="859"/>
      <c r="AY18" s="859"/>
      <c r="AZ18" s="859"/>
      <c r="BA18" s="859"/>
      <c r="BB18" s="859"/>
      <c r="BC18" s="859"/>
      <c r="BD18" s="859"/>
      <c r="BE18" s="859"/>
      <c r="BF18" s="859"/>
      <c r="BG18" s="851"/>
      <c r="BH18" s="843"/>
      <c r="BI18" s="843"/>
      <c r="BJ18" s="843"/>
      <c r="BK18" s="858" t="s">
        <v>81</v>
      </c>
      <c r="BL18" s="858"/>
      <c r="BM18" s="841"/>
      <c r="BN18" s="841"/>
      <c r="BO18" s="841"/>
      <c r="BP18" s="841"/>
      <c r="BQ18" s="842" t="s">
        <v>81</v>
      </c>
      <c r="BR18" s="842"/>
      <c r="BS18" s="843"/>
      <c r="BT18" s="843"/>
      <c r="BU18" s="843"/>
      <c r="BV18" s="844"/>
    </row>
    <row r="19" spans="1:74" s="223" customFormat="1" ht="24.95" customHeight="1" x14ac:dyDescent="0.15">
      <c r="A19" s="227"/>
      <c r="B19" s="872"/>
      <c r="C19" s="873"/>
      <c r="D19" s="859"/>
      <c r="E19" s="859"/>
      <c r="F19" s="859"/>
      <c r="G19" s="859"/>
      <c r="H19" s="859"/>
      <c r="I19" s="859"/>
      <c r="J19" s="859"/>
      <c r="K19" s="859"/>
      <c r="L19" s="859"/>
      <c r="M19" s="859"/>
      <c r="N19" s="859"/>
      <c r="O19" s="859"/>
      <c r="P19" s="859"/>
      <c r="Q19" s="859"/>
      <c r="R19" s="859"/>
      <c r="S19" s="859"/>
      <c r="T19" s="859"/>
      <c r="U19" s="859"/>
      <c r="V19" s="859"/>
      <c r="W19" s="859"/>
      <c r="X19" s="860"/>
      <c r="Y19" s="861"/>
      <c r="Z19" s="861"/>
      <c r="AA19" s="861"/>
      <c r="AB19" s="749"/>
      <c r="AC19" s="749"/>
      <c r="AD19" s="861"/>
      <c r="AE19" s="861"/>
      <c r="AF19" s="861"/>
      <c r="AG19" s="862"/>
      <c r="AH19" s="859"/>
      <c r="AI19" s="859"/>
      <c r="AJ19" s="859"/>
      <c r="AK19" s="859"/>
      <c r="AL19" s="859"/>
      <c r="AM19" s="859"/>
      <c r="AN19" s="859"/>
      <c r="AO19" s="859"/>
      <c r="AP19" s="859"/>
      <c r="AQ19" s="859"/>
      <c r="AR19" s="859"/>
      <c r="AS19" s="859"/>
      <c r="AT19" s="859"/>
      <c r="AU19" s="859"/>
      <c r="AV19" s="859"/>
      <c r="AW19" s="859"/>
      <c r="AX19" s="859"/>
      <c r="AY19" s="859"/>
      <c r="AZ19" s="859"/>
      <c r="BA19" s="859"/>
      <c r="BB19" s="859"/>
      <c r="BC19" s="859"/>
      <c r="BD19" s="859"/>
      <c r="BE19" s="859"/>
      <c r="BF19" s="859"/>
      <c r="BG19" s="852"/>
      <c r="BH19" s="853"/>
      <c r="BI19" s="853"/>
      <c r="BJ19" s="853"/>
      <c r="BK19" s="854" t="s">
        <v>81</v>
      </c>
      <c r="BL19" s="854"/>
      <c r="BM19" s="855"/>
      <c r="BN19" s="855"/>
      <c r="BO19" s="855"/>
      <c r="BP19" s="855"/>
      <c r="BQ19" s="856" t="s">
        <v>81</v>
      </c>
      <c r="BR19" s="856"/>
      <c r="BS19" s="853"/>
      <c r="BT19" s="853"/>
      <c r="BU19" s="853"/>
      <c r="BV19" s="857"/>
    </row>
    <row r="20" spans="1:74" s="223" customFormat="1" ht="24.95" customHeight="1" x14ac:dyDescent="0.15">
      <c r="A20" s="227"/>
      <c r="B20" s="872">
        <v>4</v>
      </c>
      <c r="C20" s="873"/>
      <c r="D20" s="859"/>
      <c r="E20" s="859"/>
      <c r="F20" s="859"/>
      <c r="G20" s="859"/>
      <c r="H20" s="859"/>
      <c r="I20" s="859"/>
      <c r="J20" s="859"/>
      <c r="K20" s="859"/>
      <c r="L20" s="859"/>
      <c r="M20" s="859"/>
      <c r="N20" s="859"/>
      <c r="O20" s="859"/>
      <c r="P20" s="859"/>
      <c r="Q20" s="859"/>
      <c r="R20" s="859"/>
      <c r="S20" s="859"/>
      <c r="T20" s="859"/>
      <c r="U20" s="859"/>
      <c r="V20" s="859"/>
      <c r="W20" s="859"/>
      <c r="X20" s="860"/>
      <c r="Y20" s="861"/>
      <c r="Z20" s="861"/>
      <c r="AA20" s="861"/>
      <c r="AB20" s="749" t="s">
        <v>81</v>
      </c>
      <c r="AC20" s="749"/>
      <c r="AD20" s="861"/>
      <c r="AE20" s="861"/>
      <c r="AF20" s="861"/>
      <c r="AG20" s="862"/>
      <c r="AH20" s="859"/>
      <c r="AI20" s="859"/>
      <c r="AJ20" s="859"/>
      <c r="AK20" s="859"/>
      <c r="AL20" s="859"/>
      <c r="AM20" s="859"/>
      <c r="AN20" s="859"/>
      <c r="AO20" s="859"/>
      <c r="AP20" s="859"/>
      <c r="AQ20" s="859"/>
      <c r="AR20" s="859"/>
      <c r="AS20" s="859"/>
      <c r="AT20" s="859"/>
      <c r="AU20" s="859"/>
      <c r="AV20" s="859"/>
      <c r="AW20" s="859"/>
      <c r="AX20" s="859"/>
      <c r="AY20" s="859"/>
      <c r="AZ20" s="859"/>
      <c r="BA20" s="859"/>
      <c r="BB20" s="859"/>
      <c r="BC20" s="859"/>
      <c r="BD20" s="859"/>
      <c r="BE20" s="859"/>
      <c r="BF20" s="859"/>
      <c r="BG20" s="851"/>
      <c r="BH20" s="843"/>
      <c r="BI20" s="843"/>
      <c r="BJ20" s="843"/>
      <c r="BK20" s="858" t="s">
        <v>81</v>
      </c>
      <c r="BL20" s="858"/>
      <c r="BM20" s="841"/>
      <c r="BN20" s="841"/>
      <c r="BO20" s="841"/>
      <c r="BP20" s="841"/>
      <c r="BQ20" s="842" t="s">
        <v>81</v>
      </c>
      <c r="BR20" s="842"/>
      <c r="BS20" s="843"/>
      <c r="BT20" s="843"/>
      <c r="BU20" s="843"/>
      <c r="BV20" s="844"/>
    </row>
    <row r="21" spans="1:74" s="223" customFormat="1" ht="24.95" customHeight="1" x14ac:dyDescent="0.15">
      <c r="A21" s="227"/>
      <c r="B21" s="872"/>
      <c r="C21" s="873"/>
      <c r="D21" s="859"/>
      <c r="E21" s="859"/>
      <c r="F21" s="859"/>
      <c r="G21" s="859"/>
      <c r="H21" s="859"/>
      <c r="I21" s="859"/>
      <c r="J21" s="859"/>
      <c r="K21" s="859"/>
      <c r="L21" s="859"/>
      <c r="M21" s="859"/>
      <c r="N21" s="859"/>
      <c r="O21" s="859"/>
      <c r="P21" s="859"/>
      <c r="Q21" s="859"/>
      <c r="R21" s="859"/>
      <c r="S21" s="859"/>
      <c r="T21" s="859"/>
      <c r="U21" s="859"/>
      <c r="V21" s="859"/>
      <c r="W21" s="859"/>
      <c r="X21" s="860"/>
      <c r="Y21" s="861"/>
      <c r="Z21" s="861"/>
      <c r="AA21" s="861"/>
      <c r="AB21" s="749"/>
      <c r="AC21" s="749"/>
      <c r="AD21" s="861"/>
      <c r="AE21" s="861"/>
      <c r="AF21" s="861"/>
      <c r="AG21" s="862"/>
      <c r="AH21" s="859"/>
      <c r="AI21" s="859"/>
      <c r="AJ21" s="859"/>
      <c r="AK21" s="859"/>
      <c r="AL21" s="859"/>
      <c r="AM21" s="859"/>
      <c r="AN21" s="859"/>
      <c r="AO21" s="859"/>
      <c r="AP21" s="859"/>
      <c r="AQ21" s="859"/>
      <c r="AR21" s="859"/>
      <c r="AS21" s="859"/>
      <c r="AT21" s="859"/>
      <c r="AU21" s="859"/>
      <c r="AV21" s="859"/>
      <c r="AW21" s="859"/>
      <c r="AX21" s="859"/>
      <c r="AY21" s="859"/>
      <c r="AZ21" s="859"/>
      <c r="BA21" s="859"/>
      <c r="BB21" s="859"/>
      <c r="BC21" s="859"/>
      <c r="BD21" s="859"/>
      <c r="BE21" s="859"/>
      <c r="BF21" s="859"/>
      <c r="BG21" s="852"/>
      <c r="BH21" s="853"/>
      <c r="BI21" s="853"/>
      <c r="BJ21" s="853"/>
      <c r="BK21" s="854" t="s">
        <v>81</v>
      </c>
      <c r="BL21" s="854"/>
      <c r="BM21" s="855"/>
      <c r="BN21" s="855"/>
      <c r="BO21" s="855"/>
      <c r="BP21" s="855"/>
      <c r="BQ21" s="856" t="s">
        <v>81</v>
      </c>
      <c r="BR21" s="856"/>
      <c r="BS21" s="853"/>
      <c r="BT21" s="853"/>
      <c r="BU21" s="853"/>
      <c r="BV21" s="857"/>
    </row>
    <row r="22" spans="1:74" s="223" customFormat="1" ht="24.95" customHeight="1" x14ac:dyDescent="0.15">
      <c r="A22" s="227"/>
      <c r="B22" s="872">
        <v>5</v>
      </c>
      <c r="C22" s="873"/>
      <c r="D22" s="859"/>
      <c r="E22" s="859"/>
      <c r="F22" s="859"/>
      <c r="G22" s="859"/>
      <c r="H22" s="859"/>
      <c r="I22" s="859"/>
      <c r="J22" s="859"/>
      <c r="K22" s="859"/>
      <c r="L22" s="859"/>
      <c r="M22" s="859"/>
      <c r="N22" s="859"/>
      <c r="O22" s="859"/>
      <c r="P22" s="859"/>
      <c r="Q22" s="859"/>
      <c r="R22" s="859"/>
      <c r="S22" s="859"/>
      <c r="T22" s="859"/>
      <c r="U22" s="859"/>
      <c r="V22" s="859"/>
      <c r="W22" s="859"/>
      <c r="X22" s="860"/>
      <c r="Y22" s="861"/>
      <c r="Z22" s="861"/>
      <c r="AA22" s="861"/>
      <c r="AB22" s="749" t="s">
        <v>81</v>
      </c>
      <c r="AC22" s="749"/>
      <c r="AD22" s="861"/>
      <c r="AE22" s="861"/>
      <c r="AF22" s="861"/>
      <c r="AG22" s="862"/>
      <c r="AH22" s="859"/>
      <c r="AI22" s="859"/>
      <c r="AJ22" s="859"/>
      <c r="AK22" s="859"/>
      <c r="AL22" s="859"/>
      <c r="AM22" s="859"/>
      <c r="AN22" s="859"/>
      <c r="AO22" s="859"/>
      <c r="AP22" s="859"/>
      <c r="AQ22" s="859"/>
      <c r="AR22" s="859"/>
      <c r="AS22" s="859"/>
      <c r="AT22" s="859"/>
      <c r="AU22" s="859"/>
      <c r="AV22" s="859"/>
      <c r="AW22" s="859"/>
      <c r="AX22" s="859"/>
      <c r="AY22" s="859"/>
      <c r="AZ22" s="859"/>
      <c r="BA22" s="859"/>
      <c r="BB22" s="859"/>
      <c r="BC22" s="859"/>
      <c r="BD22" s="859"/>
      <c r="BE22" s="859"/>
      <c r="BF22" s="859"/>
      <c r="BG22" s="851"/>
      <c r="BH22" s="843"/>
      <c r="BI22" s="843"/>
      <c r="BJ22" s="843"/>
      <c r="BK22" s="858" t="s">
        <v>81</v>
      </c>
      <c r="BL22" s="858"/>
      <c r="BM22" s="841"/>
      <c r="BN22" s="841"/>
      <c r="BO22" s="841"/>
      <c r="BP22" s="841"/>
      <c r="BQ22" s="842" t="s">
        <v>81</v>
      </c>
      <c r="BR22" s="842"/>
      <c r="BS22" s="843"/>
      <c r="BT22" s="843"/>
      <c r="BU22" s="843"/>
      <c r="BV22" s="844"/>
    </row>
    <row r="23" spans="1:74" s="223" customFormat="1" ht="24.95" customHeight="1" x14ac:dyDescent="0.15">
      <c r="A23" s="227"/>
      <c r="B23" s="872"/>
      <c r="C23" s="873"/>
      <c r="D23" s="859"/>
      <c r="E23" s="859"/>
      <c r="F23" s="859"/>
      <c r="G23" s="859"/>
      <c r="H23" s="859"/>
      <c r="I23" s="859"/>
      <c r="J23" s="859"/>
      <c r="K23" s="859"/>
      <c r="L23" s="859"/>
      <c r="M23" s="859"/>
      <c r="N23" s="859"/>
      <c r="O23" s="859"/>
      <c r="P23" s="859"/>
      <c r="Q23" s="859"/>
      <c r="R23" s="859"/>
      <c r="S23" s="859"/>
      <c r="T23" s="859"/>
      <c r="U23" s="859"/>
      <c r="V23" s="859"/>
      <c r="W23" s="859"/>
      <c r="X23" s="860"/>
      <c r="Y23" s="861"/>
      <c r="Z23" s="861"/>
      <c r="AA23" s="861"/>
      <c r="AB23" s="749"/>
      <c r="AC23" s="749"/>
      <c r="AD23" s="861"/>
      <c r="AE23" s="861"/>
      <c r="AF23" s="861"/>
      <c r="AG23" s="862"/>
      <c r="AH23" s="859"/>
      <c r="AI23" s="859"/>
      <c r="AJ23" s="859"/>
      <c r="AK23" s="859"/>
      <c r="AL23" s="859"/>
      <c r="AM23" s="859"/>
      <c r="AN23" s="859"/>
      <c r="AO23" s="859"/>
      <c r="AP23" s="859"/>
      <c r="AQ23" s="859"/>
      <c r="AR23" s="859"/>
      <c r="AS23" s="859"/>
      <c r="AT23" s="859"/>
      <c r="AU23" s="859"/>
      <c r="AV23" s="859"/>
      <c r="AW23" s="859"/>
      <c r="AX23" s="859"/>
      <c r="AY23" s="859"/>
      <c r="AZ23" s="859"/>
      <c r="BA23" s="859"/>
      <c r="BB23" s="859"/>
      <c r="BC23" s="859"/>
      <c r="BD23" s="859"/>
      <c r="BE23" s="859"/>
      <c r="BF23" s="859"/>
      <c r="BG23" s="852"/>
      <c r="BH23" s="853"/>
      <c r="BI23" s="853"/>
      <c r="BJ23" s="853"/>
      <c r="BK23" s="854" t="s">
        <v>81</v>
      </c>
      <c r="BL23" s="854"/>
      <c r="BM23" s="855"/>
      <c r="BN23" s="855"/>
      <c r="BO23" s="855"/>
      <c r="BP23" s="855"/>
      <c r="BQ23" s="856" t="s">
        <v>81</v>
      </c>
      <c r="BR23" s="856"/>
      <c r="BS23" s="853"/>
      <c r="BT23" s="853"/>
      <c r="BU23" s="853"/>
      <c r="BV23" s="857"/>
    </row>
    <row r="24" spans="1:74" s="223" customFormat="1" ht="24.95" customHeight="1" x14ac:dyDescent="0.15">
      <c r="A24" s="227"/>
      <c r="B24" s="872">
        <v>6</v>
      </c>
      <c r="C24" s="873"/>
      <c r="D24" s="859"/>
      <c r="E24" s="859"/>
      <c r="F24" s="859"/>
      <c r="G24" s="859"/>
      <c r="H24" s="859"/>
      <c r="I24" s="859"/>
      <c r="J24" s="859"/>
      <c r="K24" s="859"/>
      <c r="L24" s="859"/>
      <c r="M24" s="859"/>
      <c r="N24" s="859"/>
      <c r="O24" s="859"/>
      <c r="P24" s="859"/>
      <c r="Q24" s="859"/>
      <c r="R24" s="859"/>
      <c r="S24" s="859"/>
      <c r="T24" s="859"/>
      <c r="U24" s="859"/>
      <c r="V24" s="859"/>
      <c r="W24" s="859"/>
      <c r="X24" s="860"/>
      <c r="Y24" s="861"/>
      <c r="Z24" s="861"/>
      <c r="AA24" s="861"/>
      <c r="AB24" s="749" t="s">
        <v>81</v>
      </c>
      <c r="AC24" s="749"/>
      <c r="AD24" s="861"/>
      <c r="AE24" s="861"/>
      <c r="AF24" s="861"/>
      <c r="AG24" s="862"/>
      <c r="AH24" s="859"/>
      <c r="AI24" s="859"/>
      <c r="AJ24" s="859"/>
      <c r="AK24" s="859"/>
      <c r="AL24" s="859"/>
      <c r="AM24" s="859"/>
      <c r="AN24" s="859"/>
      <c r="AO24" s="859"/>
      <c r="AP24" s="859"/>
      <c r="AQ24" s="859"/>
      <c r="AR24" s="859"/>
      <c r="AS24" s="859"/>
      <c r="AT24" s="859"/>
      <c r="AU24" s="859"/>
      <c r="AV24" s="859"/>
      <c r="AW24" s="859"/>
      <c r="AX24" s="859"/>
      <c r="AY24" s="859"/>
      <c r="AZ24" s="859"/>
      <c r="BA24" s="859"/>
      <c r="BB24" s="859"/>
      <c r="BC24" s="859"/>
      <c r="BD24" s="859"/>
      <c r="BE24" s="859"/>
      <c r="BF24" s="859"/>
      <c r="BG24" s="851"/>
      <c r="BH24" s="843"/>
      <c r="BI24" s="843"/>
      <c r="BJ24" s="843"/>
      <c r="BK24" s="858" t="s">
        <v>81</v>
      </c>
      <c r="BL24" s="858"/>
      <c r="BM24" s="841"/>
      <c r="BN24" s="841"/>
      <c r="BO24" s="841"/>
      <c r="BP24" s="841"/>
      <c r="BQ24" s="842" t="s">
        <v>81</v>
      </c>
      <c r="BR24" s="842"/>
      <c r="BS24" s="843"/>
      <c r="BT24" s="843"/>
      <c r="BU24" s="843"/>
      <c r="BV24" s="844"/>
    </row>
    <row r="25" spans="1:74" s="223" customFormat="1" ht="24.95" customHeight="1" x14ac:dyDescent="0.15">
      <c r="A25" s="227"/>
      <c r="B25" s="872"/>
      <c r="C25" s="873"/>
      <c r="D25" s="859"/>
      <c r="E25" s="859"/>
      <c r="F25" s="859"/>
      <c r="G25" s="859"/>
      <c r="H25" s="859"/>
      <c r="I25" s="859"/>
      <c r="J25" s="859"/>
      <c r="K25" s="859"/>
      <c r="L25" s="859"/>
      <c r="M25" s="859"/>
      <c r="N25" s="859"/>
      <c r="O25" s="859"/>
      <c r="P25" s="859"/>
      <c r="Q25" s="859"/>
      <c r="R25" s="859"/>
      <c r="S25" s="859"/>
      <c r="T25" s="859"/>
      <c r="U25" s="859"/>
      <c r="V25" s="859"/>
      <c r="W25" s="859"/>
      <c r="X25" s="860"/>
      <c r="Y25" s="861"/>
      <c r="Z25" s="861"/>
      <c r="AA25" s="861"/>
      <c r="AB25" s="749"/>
      <c r="AC25" s="749"/>
      <c r="AD25" s="861"/>
      <c r="AE25" s="861"/>
      <c r="AF25" s="861"/>
      <c r="AG25" s="862"/>
      <c r="AH25" s="859"/>
      <c r="AI25" s="859"/>
      <c r="AJ25" s="859"/>
      <c r="AK25" s="859"/>
      <c r="AL25" s="859"/>
      <c r="AM25" s="859"/>
      <c r="AN25" s="859"/>
      <c r="AO25" s="859"/>
      <c r="AP25" s="859"/>
      <c r="AQ25" s="859"/>
      <c r="AR25" s="859"/>
      <c r="AS25" s="859"/>
      <c r="AT25" s="859"/>
      <c r="AU25" s="859"/>
      <c r="AV25" s="859"/>
      <c r="AW25" s="859"/>
      <c r="AX25" s="859"/>
      <c r="AY25" s="859"/>
      <c r="AZ25" s="859"/>
      <c r="BA25" s="859"/>
      <c r="BB25" s="859"/>
      <c r="BC25" s="859"/>
      <c r="BD25" s="859"/>
      <c r="BE25" s="859"/>
      <c r="BF25" s="859"/>
      <c r="BG25" s="852"/>
      <c r="BH25" s="853"/>
      <c r="BI25" s="853"/>
      <c r="BJ25" s="853"/>
      <c r="BK25" s="854" t="s">
        <v>81</v>
      </c>
      <c r="BL25" s="854"/>
      <c r="BM25" s="855"/>
      <c r="BN25" s="855"/>
      <c r="BO25" s="855"/>
      <c r="BP25" s="855"/>
      <c r="BQ25" s="856" t="s">
        <v>81</v>
      </c>
      <c r="BR25" s="856"/>
      <c r="BS25" s="853"/>
      <c r="BT25" s="853"/>
      <c r="BU25" s="853"/>
      <c r="BV25" s="857"/>
    </row>
    <row r="26" spans="1:74" s="223" customFormat="1" ht="24.95" customHeight="1" x14ac:dyDescent="0.15">
      <c r="A26" s="227"/>
      <c r="B26" s="872">
        <v>7</v>
      </c>
      <c r="C26" s="873"/>
      <c r="D26" s="859"/>
      <c r="E26" s="859"/>
      <c r="F26" s="859"/>
      <c r="G26" s="859"/>
      <c r="H26" s="859"/>
      <c r="I26" s="859"/>
      <c r="J26" s="859"/>
      <c r="K26" s="859"/>
      <c r="L26" s="859"/>
      <c r="M26" s="859"/>
      <c r="N26" s="859"/>
      <c r="O26" s="859"/>
      <c r="P26" s="859"/>
      <c r="Q26" s="859"/>
      <c r="R26" s="859"/>
      <c r="S26" s="859"/>
      <c r="T26" s="859"/>
      <c r="U26" s="859"/>
      <c r="V26" s="859"/>
      <c r="W26" s="859"/>
      <c r="X26" s="860"/>
      <c r="Y26" s="861"/>
      <c r="Z26" s="861"/>
      <c r="AA26" s="861"/>
      <c r="AB26" s="749" t="s">
        <v>81</v>
      </c>
      <c r="AC26" s="749"/>
      <c r="AD26" s="861"/>
      <c r="AE26" s="861"/>
      <c r="AF26" s="861"/>
      <c r="AG26" s="862"/>
      <c r="AH26" s="859"/>
      <c r="AI26" s="859"/>
      <c r="AJ26" s="859"/>
      <c r="AK26" s="859"/>
      <c r="AL26" s="859"/>
      <c r="AM26" s="859"/>
      <c r="AN26" s="859"/>
      <c r="AO26" s="859"/>
      <c r="AP26" s="859"/>
      <c r="AQ26" s="859"/>
      <c r="AR26" s="859"/>
      <c r="AS26" s="859"/>
      <c r="AT26" s="859"/>
      <c r="AU26" s="859"/>
      <c r="AV26" s="859"/>
      <c r="AW26" s="859"/>
      <c r="AX26" s="859"/>
      <c r="AY26" s="859"/>
      <c r="AZ26" s="859"/>
      <c r="BA26" s="859"/>
      <c r="BB26" s="859"/>
      <c r="BC26" s="859"/>
      <c r="BD26" s="859"/>
      <c r="BE26" s="859"/>
      <c r="BF26" s="859"/>
      <c r="BG26" s="851"/>
      <c r="BH26" s="843"/>
      <c r="BI26" s="843"/>
      <c r="BJ26" s="843"/>
      <c r="BK26" s="858" t="s">
        <v>81</v>
      </c>
      <c r="BL26" s="858"/>
      <c r="BM26" s="841"/>
      <c r="BN26" s="841"/>
      <c r="BO26" s="841"/>
      <c r="BP26" s="841"/>
      <c r="BQ26" s="842" t="s">
        <v>81</v>
      </c>
      <c r="BR26" s="842"/>
      <c r="BS26" s="843"/>
      <c r="BT26" s="843"/>
      <c r="BU26" s="843"/>
      <c r="BV26" s="844"/>
    </row>
    <row r="27" spans="1:74" s="223" customFormat="1" ht="24.95" customHeight="1" x14ac:dyDescent="0.15">
      <c r="A27" s="227"/>
      <c r="B27" s="872"/>
      <c r="C27" s="873"/>
      <c r="D27" s="859"/>
      <c r="E27" s="859"/>
      <c r="F27" s="859"/>
      <c r="G27" s="859"/>
      <c r="H27" s="859"/>
      <c r="I27" s="859"/>
      <c r="J27" s="859"/>
      <c r="K27" s="859"/>
      <c r="L27" s="859"/>
      <c r="M27" s="859"/>
      <c r="N27" s="859"/>
      <c r="O27" s="859"/>
      <c r="P27" s="859"/>
      <c r="Q27" s="859"/>
      <c r="R27" s="859"/>
      <c r="S27" s="859"/>
      <c r="T27" s="859"/>
      <c r="U27" s="859"/>
      <c r="V27" s="859"/>
      <c r="W27" s="859"/>
      <c r="X27" s="860"/>
      <c r="Y27" s="861"/>
      <c r="Z27" s="861"/>
      <c r="AA27" s="861"/>
      <c r="AB27" s="749"/>
      <c r="AC27" s="749"/>
      <c r="AD27" s="861"/>
      <c r="AE27" s="861"/>
      <c r="AF27" s="861"/>
      <c r="AG27" s="862"/>
      <c r="AH27" s="859"/>
      <c r="AI27" s="859"/>
      <c r="AJ27" s="859"/>
      <c r="AK27" s="859"/>
      <c r="AL27" s="859"/>
      <c r="AM27" s="859"/>
      <c r="AN27" s="859"/>
      <c r="AO27" s="859"/>
      <c r="AP27" s="859"/>
      <c r="AQ27" s="859"/>
      <c r="AR27" s="859"/>
      <c r="AS27" s="859"/>
      <c r="AT27" s="859"/>
      <c r="AU27" s="859"/>
      <c r="AV27" s="859"/>
      <c r="AW27" s="859"/>
      <c r="AX27" s="859"/>
      <c r="AY27" s="859"/>
      <c r="AZ27" s="859"/>
      <c r="BA27" s="859"/>
      <c r="BB27" s="859"/>
      <c r="BC27" s="859"/>
      <c r="BD27" s="859"/>
      <c r="BE27" s="859"/>
      <c r="BF27" s="859"/>
      <c r="BG27" s="852"/>
      <c r="BH27" s="853"/>
      <c r="BI27" s="853"/>
      <c r="BJ27" s="853"/>
      <c r="BK27" s="854" t="s">
        <v>81</v>
      </c>
      <c r="BL27" s="854"/>
      <c r="BM27" s="855"/>
      <c r="BN27" s="855"/>
      <c r="BO27" s="855"/>
      <c r="BP27" s="855"/>
      <c r="BQ27" s="856" t="s">
        <v>81</v>
      </c>
      <c r="BR27" s="856"/>
      <c r="BS27" s="853"/>
      <c r="BT27" s="853"/>
      <c r="BU27" s="853"/>
      <c r="BV27" s="857"/>
    </row>
    <row r="28" spans="1:74" s="223" customFormat="1" ht="24.95" customHeight="1" x14ac:dyDescent="0.15">
      <c r="A28" s="227"/>
      <c r="B28" s="872">
        <v>8</v>
      </c>
      <c r="C28" s="873"/>
      <c r="D28" s="859"/>
      <c r="E28" s="859"/>
      <c r="F28" s="859"/>
      <c r="G28" s="859"/>
      <c r="H28" s="859"/>
      <c r="I28" s="859"/>
      <c r="J28" s="859"/>
      <c r="K28" s="859"/>
      <c r="L28" s="859"/>
      <c r="M28" s="859"/>
      <c r="N28" s="859"/>
      <c r="O28" s="859"/>
      <c r="P28" s="859"/>
      <c r="Q28" s="859"/>
      <c r="R28" s="859"/>
      <c r="S28" s="859"/>
      <c r="T28" s="859"/>
      <c r="U28" s="859"/>
      <c r="V28" s="859"/>
      <c r="W28" s="859"/>
      <c r="X28" s="860"/>
      <c r="Y28" s="861"/>
      <c r="Z28" s="861"/>
      <c r="AA28" s="861"/>
      <c r="AB28" s="749" t="s">
        <v>81</v>
      </c>
      <c r="AC28" s="749"/>
      <c r="AD28" s="861"/>
      <c r="AE28" s="861"/>
      <c r="AF28" s="861"/>
      <c r="AG28" s="862"/>
      <c r="AH28" s="859"/>
      <c r="AI28" s="859"/>
      <c r="AJ28" s="859"/>
      <c r="AK28" s="859"/>
      <c r="AL28" s="859"/>
      <c r="AM28" s="859"/>
      <c r="AN28" s="859"/>
      <c r="AO28" s="859"/>
      <c r="AP28" s="859"/>
      <c r="AQ28" s="859"/>
      <c r="AR28" s="859"/>
      <c r="AS28" s="859"/>
      <c r="AT28" s="859"/>
      <c r="AU28" s="859"/>
      <c r="AV28" s="859"/>
      <c r="AW28" s="859"/>
      <c r="AX28" s="859"/>
      <c r="AY28" s="859"/>
      <c r="AZ28" s="859"/>
      <c r="BA28" s="859"/>
      <c r="BB28" s="859"/>
      <c r="BC28" s="859"/>
      <c r="BD28" s="859"/>
      <c r="BE28" s="859"/>
      <c r="BF28" s="859"/>
      <c r="BG28" s="851"/>
      <c r="BH28" s="843"/>
      <c r="BI28" s="843"/>
      <c r="BJ28" s="843"/>
      <c r="BK28" s="858" t="s">
        <v>81</v>
      </c>
      <c r="BL28" s="858"/>
      <c r="BM28" s="841"/>
      <c r="BN28" s="841"/>
      <c r="BO28" s="841"/>
      <c r="BP28" s="841"/>
      <c r="BQ28" s="842" t="s">
        <v>81</v>
      </c>
      <c r="BR28" s="842"/>
      <c r="BS28" s="843"/>
      <c r="BT28" s="843"/>
      <c r="BU28" s="843"/>
      <c r="BV28" s="844"/>
    </row>
    <row r="29" spans="1:74" s="223" customFormat="1" ht="24.95" customHeight="1" x14ac:dyDescent="0.15">
      <c r="A29" s="227"/>
      <c r="B29" s="872"/>
      <c r="C29" s="873"/>
      <c r="D29" s="859"/>
      <c r="E29" s="859"/>
      <c r="F29" s="859"/>
      <c r="G29" s="859"/>
      <c r="H29" s="859"/>
      <c r="I29" s="859"/>
      <c r="J29" s="859"/>
      <c r="K29" s="859"/>
      <c r="L29" s="859"/>
      <c r="M29" s="859"/>
      <c r="N29" s="859"/>
      <c r="O29" s="859"/>
      <c r="P29" s="859"/>
      <c r="Q29" s="859"/>
      <c r="R29" s="859"/>
      <c r="S29" s="859"/>
      <c r="T29" s="859"/>
      <c r="U29" s="859"/>
      <c r="V29" s="859"/>
      <c r="W29" s="859"/>
      <c r="X29" s="860"/>
      <c r="Y29" s="861"/>
      <c r="Z29" s="861"/>
      <c r="AA29" s="861"/>
      <c r="AB29" s="749"/>
      <c r="AC29" s="749"/>
      <c r="AD29" s="861"/>
      <c r="AE29" s="861"/>
      <c r="AF29" s="861"/>
      <c r="AG29" s="862"/>
      <c r="AH29" s="859"/>
      <c r="AI29" s="859"/>
      <c r="AJ29" s="859"/>
      <c r="AK29" s="859"/>
      <c r="AL29" s="859"/>
      <c r="AM29" s="859"/>
      <c r="AN29" s="859"/>
      <c r="AO29" s="859"/>
      <c r="AP29" s="859"/>
      <c r="AQ29" s="859"/>
      <c r="AR29" s="859"/>
      <c r="AS29" s="859"/>
      <c r="AT29" s="859"/>
      <c r="AU29" s="859"/>
      <c r="AV29" s="859"/>
      <c r="AW29" s="859"/>
      <c r="AX29" s="859"/>
      <c r="AY29" s="859"/>
      <c r="AZ29" s="859"/>
      <c r="BA29" s="859"/>
      <c r="BB29" s="859"/>
      <c r="BC29" s="859"/>
      <c r="BD29" s="859"/>
      <c r="BE29" s="859"/>
      <c r="BF29" s="859"/>
      <c r="BG29" s="852"/>
      <c r="BH29" s="853"/>
      <c r="BI29" s="853"/>
      <c r="BJ29" s="853"/>
      <c r="BK29" s="854" t="s">
        <v>81</v>
      </c>
      <c r="BL29" s="854"/>
      <c r="BM29" s="855"/>
      <c r="BN29" s="855"/>
      <c r="BO29" s="855"/>
      <c r="BP29" s="855"/>
      <c r="BQ29" s="856" t="s">
        <v>81</v>
      </c>
      <c r="BR29" s="856"/>
      <c r="BS29" s="853"/>
      <c r="BT29" s="853"/>
      <c r="BU29" s="853"/>
      <c r="BV29" s="857"/>
    </row>
    <row r="30" spans="1:74" s="223" customFormat="1" ht="24.95" customHeight="1" x14ac:dyDescent="0.15">
      <c r="A30" s="227"/>
      <c r="B30" s="872">
        <v>9</v>
      </c>
      <c r="C30" s="873"/>
      <c r="D30" s="859"/>
      <c r="E30" s="859"/>
      <c r="F30" s="859"/>
      <c r="G30" s="859"/>
      <c r="H30" s="859"/>
      <c r="I30" s="859"/>
      <c r="J30" s="859"/>
      <c r="K30" s="859"/>
      <c r="L30" s="859"/>
      <c r="M30" s="859"/>
      <c r="N30" s="859"/>
      <c r="O30" s="859"/>
      <c r="P30" s="859"/>
      <c r="Q30" s="859"/>
      <c r="R30" s="859"/>
      <c r="S30" s="859"/>
      <c r="T30" s="859"/>
      <c r="U30" s="859"/>
      <c r="V30" s="859"/>
      <c r="W30" s="859"/>
      <c r="X30" s="860"/>
      <c r="Y30" s="861"/>
      <c r="Z30" s="861"/>
      <c r="AA30" s="861"/>
      <c r="AB30" s="749" t="s">
        <v>81</v>
      </c>
      <c r="AC30" s="749"/>
      <c r="AD30" s="861"/>
      <c r="AE30" s="861"/>
      <c r="AF30" s="861"/>
      <c r="AG30" s="862"/>
      <c r="AH30" s="859"/>
      <c r="AI30" s="859"/>
      <c r="AJ30" s="859"/>
      <c r="AK30" s="859"/>
      <c r="AL30" s="859"/>
      <c r="AM30" s="859"/>
      <c r="AN30" s="859"/>
      <c r="AO30" s="859"/>
      <c r="AP30" s="859"/>
      <c r="AQ30" s="859"/>
      <c r="AR30" s="859"/>
      <c r="AS30" s="859"/>
      <c r="AT30" s="859"/>
      <c r="AU30" s="859"/>
      <c r="AV30" s="859"/>
      <c r="AW30" s="859"/>
      <c r="AX30" s="859"/>
      <c r="AY30" s="859"/>
      <c r="AZ30" s="859"/>
      <c r="BA30" s="859"/>
      <c r="BB30" s="859"/>
      <c r="BC30" s="859"/>
      <c r="BD30" s="859"/>
      <c r="BE30" s="859"/>
      <c r="BF30" s="859"/>
      <c r="BG30" s="851"/>
      <c r="BH30" s="843"/>
      <c r="BI30" s="843"/>
      <c r="BJ30" s="843"/>
      <c r="BK30" s="858" t="s">
        <v>81</v>
      </c>
      <c r="BL30" s="858"/>
      <c r="BM30" s="841"/>
      <c r="BN30" s="841"/>
      <c r="BO30" s="841"/>
      <c r="BP30" s="841"/>
      <c r="BQ30" s="842" t="s">
        <v>81</v>
      </c>
      <c r="BR30" s="842"/>
      <c r="BS30" s="843"/>
      <c r="BT30" s="843"/>
      <c r="BU30" s="843"/>
      <c r="BV30" s="844"/>
    </row>
    <row r="31" spans="1:74" s="223" customFormat="1" ht="24.95" customHeight="1" x14ac:dyDescent="0.15">
      <c r="A31" s="227"/>
      <c r="B31" s="872"/>
      <c r="C31" s="873"/>
      <c r="D31" s="859"/>
      <c r="E31" s="859"/>
      <c r="F31" s="859"/>
      <c r="G31" s="859"/>
      <c r="H31" s="859"/>
      <c r="I31" s="859"/>
      <c r="J31" s="859"/>
      <c r="K31" s="859"/>
      <c r="L31" s="859"/>
      <c r="M31" s="859"/>
      <c r="N31" s="859"/>
      <c r="O31" s="859"/>
      <c r="P31" s="859"/>
      <c r="Q31" s="859"/>
      <c r="R31" s="859"/>
      <c r="S31" s="859"/>
      <c r="T31" s="859"/>
      <c r="U31" s="859"/>
      <c r="V31" s="859"/>
      <c r="W31" s="859"/>
      <c r="X31" s="860"/>
      <c r="Y31" s="861"/>
      <c r="Z31" s="861"/>
      <c r="AA31" s="861"/>
      <c r="AB31" s="749"/>
      <c r="AC31" s="749"/>
      <c r="AD31" s="861"/>
      <c r="AE31" s="861"/>
      <c r="AF31" s="861"/>
      <c r="AG31" s="862"/>
      <c r="AH31" s="859"/>
      <c r="AI31" s="859"/>
      <c r="AJ31" s="859"/>
      <c r="AK31" s="859"/>
      <c r="AL31" s="859"/>
      <c r="AM31" s="859"/>
      <c r="AN31" s="859"/>
      <c r="AO31" s="859"/>
      <c r="AP31" s="859"/>
      <c r="AQ31" s="859"/>
      <c r="AR31" s="859"/>
      <c r="AS31" s="859"/>
      <c r="AT31" s="859"/>
      <c r="AU31" s="859"/>
      <c r="AV31" s="859"/>
      <c r="AW31" s="859"/>
      <c r="AX31" s="859"/>
      <c r="AY31" s="859"/>
      <c r="AZ31" s="859"/>
      <c r="BA31" s="859"/>
      <c r="BB31" s="859"/>
      <c r="BC31" s="859"/>
      <c r="BD31" s="859"/>
      <c r="BE31" s="859"/>
      <c r="BF31" s="859"/>
      <c r="BG31" s="852"/>
      <c r="BH31" s="853"/>
      <c r="BI31" s="853"/>
      <c r="BJ31" s="853"/>
      <c r="BK31" s="854" t="s">
        <v>81</v>
      </c>
      <c r="BL31" s="854"/>
      <c r="BM31" s="855"/>
      <c r="BN31" s="855"/>
      <c r="BO31" s="855"/>
      <c r="BP31" s="855"/>
      <c r="BQ31" s="856" t="s">
        <v>81</v>
      </c>
      <c r="BR31" s="856"/>
      <c r="BS31" s="853"/>
      <c r="BT31" s="853"/>
      <c r="BU31" s="853"/>
      <c r="BV31" s="857"/>
    </row>
    <row r="32" spans="1:74" s="223" customFormat="1" ht="24.95" customHeight="1" x14ac:dyDescent="0.15">
      <c r="A32" s="227"/>
      <c r="B32" s="872">
        <v>10</v>
      </c>
      <c r="C32" s="873"/>
      <c r="D32" s="859"/>
      <c r="E32" s="859"/>
      <c r="F32" s="859"/>
      <c r="G32" s="859"/>
      <c r="H32" s="859"/>
      <c r="I32" s="859"/>
      <c r="J32" s="859"/>
      <c r="K32" s="859"/>
      <c r="L32" s="859"/>
      <c r="M32" s="859"/>
      <c r="N32" s="859"/>
      <c r="O32" s="859"/>
      <c r="P32" s="859"/>
      <c r="Q32" s="859"/>
      <c r="R32" s="859"/>
      <c r="S32" s="859"/>
      <c r="T32" s="859"/>
      <c r="U32" s="859"/>
      <c r="V32" s="859"/>
      <c r="W32" s="859"/>
      <c r="X32" s="860"/>
      <c r="Y32" s="861"/>
      <c r="Z32" s="861"/>
      <c r="AA32" s="861"/>
      <c r="AB32" s="749" t="s">
        <v>81</v>
      </c>
      <c r="AC32" s="749"/>
      <c r="AD32" s="861"/>
      <c r="AE32" s="861"/>
      <c r="AF32" s="861"/>
      <c r="AG32" s="862"/>
      <c r="AH32" s="859"/>
      <c r="AI32" s="859"/>
      <c r="AJ32" s="859"/>
      <c r="AK32" s="859"/>
      <c r="AL32" s="859"/>
      <c r="AM32" s="859"/>
      <c r="AN32" s="859"/>
      <c r="AO32" s="859"/>
      <c r="AP32" s="859"/>
      <c r="AQ32" s="859"/>
      <c r="AR32" s="859"/>
      <c r="AS32" s="859"/>
      <c r="AT32" s="859"/>
      <c r="AU32" s="859"/>
      <c r="AV32" s="859"/>
      <c r="AW32" s="859"/>
      <c r="AX32" s="859"/>
      <c r="AY32" s="859"/>
      <c r="AZ32" s="859"/>
      <c r="BA32" s="859"/>
      <c r="BB32" s="859"/>
      <c r="BC32" s="859"/>
      <c r="BD32" s="859"/>
      <c r="BE32" s="859"/>
      <c r="BF32" s="859"/>
      <c r="BG32" s="851"/>
      <c r="BH32" s="843"/>
      <c r="BI32" s="843"/>
      <c r="BJ32" s="843"/>
      <c r="BK32" s="858" t="s">
        <v>81</v>
      </c>
      <c r="BL32" s="858"/>
      <c r="BM32" s="841"/>
      <c r="BN32" s="841"/>
      <c r="BO32" s="841"/>
      <c r="BP32" s="841"/>
      <c r="BQ32" s="842" t="s">
        <v>81</v>
      </c>
      <c r="BR32" s="842"/>
      <c r="BS32" s="843"/>
      <c r="BT32" s="843"/>
      <c r="BU32" s="843"/>
      <c r="BV32" s="844"/>
    </row>
    <row r="33" spans="1:74" s="223" customFormat="1" ht="24.95" customHeight="1" x14ac:dyDescent="0.15">
      <c r="A33" s="227"/>
      <c r="B33" s="874"/>
      <c r="C33" s="875"/>
      <c r="D33" s="876"/>
      <c r="E33" s="876"/>
      <c r="F33" s="876"/>
      <c r="G33" s="876"/>
      <c r="H33" s="876"/>
      <c r="I33" s="876"/>
      <c r="J33" s="876"/>
      <c r="K33" s="876"/>
      <c r="L33" s="876"/>
      <c r="M33" s="876"/>
      <c r="N33" s="876"/>
      <c r="O33" s="876"/>
      <c r="P33" s="876"/>
      <c r="Q33" s="876"/>
      <c r="R33" s="876"/>
      <c r="S33" s="876"/>
      <c r="T33" s="876"/>
      <c r="U33" s="876"/>
      <c r="V33" s="876"/>
      <c r="W33" s="876"/>
      <c r="X33" s="877"/>
      <c r="Y33" s="878"/>
      <c r="Z33" s="878"/>
      <c r="AA33" s="878"/>
      <c r="AB33" s="697"/>
      <c r="AC33" s="697"/>
      <c r="AD33" s="878"/>
      <c r="AE33" s="878"/>
      <c r="AF33" s="878"/>
      <c r="AG33" s="879"/>
      <c r="AH33" s="876"/>
      <c r="AI33" s="876"/>
      <c r="AJ33" s="876"/>
      <c r="AK33" s="876"/>
      <c r="AL33" s="876"/>
      <c r="AM33" s="876"/>
      <c r="AN33" s="876"/>
      <c r="AO33" s="876"/>
      <c r="AP33" s="876"/>
      <c r="AQ33" s="876"/>
      <c r="AR33" s="876"/>
      <c r="AS33" s="876"/>
      <c r="AT33" s="876"/>
      <c r="AU33" s="876"/>
      <c r="AV33" s="876"/>
      <c r="AW33" s="876"/>
      <c r="AX33" s="876"/>
      <c r="AY33" s="876"/>
      <c r="AZ33" s="876"/>
      <c r="BA33" s="876"/>
      <c r="BB33" s="876"/>
      <c r="BC33" s="876"/>
      <c r="BD33" s="876"/>
      <c r="BE33" s="876"/>
      <c r="BF33" s="876"/>
      <c r="BG33" s="845"/>
      <c r="BH33" s="846"/>
      <c r="BI33" s="846"/>
      <c r="BJ33" s="846"/>
      <c r="BK33" s="847" t="s">
        <v>81</v>
      </c>
      <c r="BL33" s="847"/>
      <c r="BM33" s="848"/>
      <c r="BN33" s="848"/>
      <c r="BO33" s="848"/>
      <c r="BP33" s="848"/>
      <c r="BQ33" s="849" t="s">
        <v>81</v>
      </c>
      <c r="BR33" s="849"/>
      <c r="BS33" s="846"/>
      <c r="BT33" s="846"/>
      <c r="BU33" s="846"/>
      <c r="BV33" s="850"/>
    </row>
    <row r="34" spans="1:74" ht="13.5" customHeight="1" x14ac:dyDescent="0.15">
      <c r="B34" s="226"/>
      <c r="C34" s="226"/>
      <c r="D34" s="84"/>
      <c r="E34" s="84"/>
      <c r="F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232"/>
      <c r="BL34" s="232"/>
      <c r="BM34" s="232"/>
      <c r="BN34" s="232"/>
      <c r="BO34" s="232"/>
      <c r="BP34" s="232"/>
      <c r="BQ34" s="226"/>
      <c r="BR34" s="226"/>
      <c r="BS34" s="226"/>
      <c r="BT34" s="226"/>
      <c r="BU34" s="226"/>
      <c r="BV34" s="226"/>
    </row>
    <row r="35" spans="1:74" ht="13.5" customHeight="1" x14ac:dyDescent="0.15"/>
    <row r="36" spans="1:74" ht="13.5" customHeight="1" x14ac:dyDescent="0.15"/>
    <row r="37" spans="1:74" ht="13.5" customHeight="1" x14ac:dyDescent="0.15"/>
    <row r="38" spans="1:74" ht="13.5" customHeight="1" x14ac:dyDescent="0.15"/>
    <row r="39" spans="1:74" ht="13.5" customHeight="1" x14ac:dyDescent="0.15"/>
    <row r="40" spans="1:74" ht="13.5" customHeight="1" x14ac:dyDescent="0.15"/>
    <row r="41" spans="1:74" ht="13.5" customHeight="1" x14ac:dyDescent="0.15"/>
    <row r="42" spans="1:74" ht="13.5" customHeight="1" x14ac:dyDescent="0.15"/>
    <row r="43" spans="1:74" ht="13.5" customHeight="1" x14ac:dyDescent="0.15"/>
    <row r="44" spans="1:74" ht="13.5" customHeight="1" x14ac:dyDescent="0.15"/>
    <row r="45" spans="1:74" ht="13.5" customHeight="1" x14ac:dyDescent="0.15"/>
    <row r="46" spans="1:74" ht="13.5" customHeight="1" x14ac:dyDescent="0.15"/>
    <row r="47" spans="1:74" ht="13.5" customHeight="1" x14ac:dyDescent="0.15"/>
    <row r="48" spans="1:74"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sheetData>
  <sheetProtection algorithmName="SHA-512" hashValue="AUjLw9Q8n7UgLOeQoALjSC3MACUF8qJkEuqaao/waiCk9dtN7ZWh7xdDmXHZ+8q1K4UhVrUenQICuR6jhE+B7Q==" saltValue="b71QCWDfGWgYOAY8iTzZWQ==" spinCount="100000" sheet="1" objects="1" scenarios="1"/>
  <mergeCells count="170">
    <mergeCell ref="B3:BB3"/>
    <mergeCell ref="BC3:BI3"/>
    <mergeCell ref="R4:S4"/>
    <mergeCell ref="B24:C25"/>
    <mergeCell ref="B26:C27"/>
    <mergeCell ref="BG24:BJ24"/>
    <mergeCell ref="BG12:BV12"/>
    <mergeCell ref="BG13:BV13"/>
    <mergeCell ref="D12:W13"/>
    <mergeCell ref="AH12:BF13"/>
    <mergeCell ref="B20:C21"/>
    <mergeCell ref="B22:C23"/>
    <mergeCell ref="BK24:BL24"/>
    <mergeCell ref="BG22:BJ22"/>
    <mergeCell ref="BK22:BL22"/>
    <mergeCell ref="X22:AA23"/>
    <mergeCell ref="AB22:AC23"/>
    <mergeCell ref="AD22:AG23"/>
    <mergeCell ref="X12:AG13"/>
    <mergeCell ref="X14:AA15"/>
    <mergeCell ref="B12:C13"/>
    <mergeCell ref="B14:C15"/>
    <mergeCell ref="B16:C17"/>
    <mergeCell ref="B18:C19"/>
    <mergeCell ref="B32:C33"/>
    <mergeCell ref="BG32:BJ32"/>
    <mergeCell ref="BK32:BL32"/>
    <mergeCell ref="B28:C29"/>
    <mergeCell ref="B30:C31"/>
    <mergeCell ref="BG28:BJ28"/>
    <mergeCell ref="D32:W33"/>
    <mergeCell ref="X32:AA33"/>
    <mergeCell ref="AB32:AC33"/>
    <mergeCell ref="AD32:AG33"/>
    <mergeCell ref="BK28:BL28"/>
    <mergeCell ref="D28:W29"/>
    <mergeCell ref="AH32:BF33"/>
    <mergeCell ref="D30:W31"/>
    <mergeCell ref="X30:AA31"/>
    <mergeCell ref="AB30:AC31"/>
    <mergeCell ref="AD30:AG31"/>
    <mergeCell ref="AH30:BF31"/>
    <mergeCell ref="BK30:BL30"/>
    <mergeCell ref="BG29:BJ29"/>
    <mergeCell ref="BK29:BL29"/>
    <mergeCell ref="D14:W15"/>
    <mergeCell ref="D16:W17"/>
    <mergeCell ref="X16:AA17"/>
    <mergeCell ref="AB16:AC17"/>
    <mergeCell ref="AH14:BF15"/>
    <mergeCell ref="BQ15:BR15"/>
    <mergeCell ref="BS15:BV15"/>
    <mergeCell ref="AD14:AG15"/>
    <mergeCell ref="AB14:AC15"/>
    <mergeCell ref="BG14:BJ14"/>
    <mergeCell ref="BK14:BL14"/>
    <mergeCell ref="BM14:BP14"/>
    <mergeCell ref="BQ14:BR14"/>
    <mergeCell ref="BS14:BV14"/>
    <mergeCell ref="AD16:AG17"/>
    <mergeCell ref="AH16:BF17"/>
    <mergeCell ref="BG16:BJ16"/>
    <mergeCell ref="BG17:BJ17"/>
    <mergeCell ref="BG15:BJ15"/>
    <mergeCell ref="BK15:BL15"/>
    <mergeCell ref="BM15:BP15"/>
    <mergeCell ref="BK16:BL16"/>
    <mergeCell ref="BM16:BP16"/>
    <mergeCell ref="BQ16:BR16"/>
    <mergeCell ref="D20:W21"/>
    <mergeCell ref="X20:AA21"/>
    <mergeCell ref="AB20:AC21"/>
    <mergeCell ref="AD20:AG21"/>
    <mergeCell ref="AH20:BF21"/>
    <mergeCell ref="D18:W19"/>
    <mergeCell ref="X18:AA19"/>
    <mergeCell ref="AB18:AC19"/>
    <mergeCell ref="AD18:AG19"/>
    <mergeCell ref="AH18:BF19"/>
    <mergeCell ref="D24:W25"/>
    <mergeCell ref="X24:AA25"/>
    <mergeCell ref="AB24:AC25"/>
    <mergeCell ref="AD24:AG25"/>
    <mergeCell ref="AH24:BF25"/>
    <mergeCell ref="D22:W23"/>
    <mergeCell ref="AH22:BF23"/>
    <mergeCell ref="X28:AA29"/>
    <mergeCell ref="AB28:AC29"/>
    <mergeCell ref="AD28:AG29"/>
    <mergeCell ref="AH28:BF29"/>
    <mergeCell ref="D26:W27"/>
    <mergeCell ref="X26:AA27"/>
    <mergeCell ref="AB26:AC27"/>
    <mergeCell ref="AD26:AG27"/>
    <mergeCell ref="AH26:BF27"/>
    <mergeCell ref="BS20:BV20"/>
    <mergeCell ref="BG21:BJ21"/>
    <mergeCell ref="BK21:BL21"/>
    <mergeCell ref="BM21:BP21"/>
    <mergeCell ref="BQ21:BR21"/>
    <mergeCell ref="BS21:BV21"/>
    <mergeCell ref="BS16:BV16"/>
    <mergeCell ref="BK17:BL17"/>
    <mergeCell ref="BM17:BP17"/>
    <mergeCell ref="BQ17:BR17"/>
    <mergeCell ref="BS17:BV17"/>
    <mergeCell ref="BM18:BP18"/>
    <mergeCell ref="BQ18:BR18"/>
    <mergeCell ref="BS18:BV18"/>
    <mergeCell ref="BG19:BJ19"/>
    <mergeCell ref="BK19:BL19"/>
    <mergeCell ref="BM19:BP19"/>
    <mergeCell ref="BQ19:BR19"/>
    <mergeCell ref="BS19:BV19"/>
    <mergeCell ref="BG18:BJ18"/>
    <mergeCell ref="BK18:BL18"/>
    <mergeCell ref="BM29:BP29"/>
    <mergeCell ref="BQ29:BR29"/>
    <mergeCell ref="BS29:BV29"/>
    <mergeCell ref="BG25:BJ25"/>
    <mergeCell ref="BK25:BL25"/>
    <mergeCell ref="BM25:BP25"/>
    <mergeCell ref="BQ25:BR25"/>
    <mergeCell ref="BS25:BV25"/>
    <mergeCell ref="BG26:BJ26"/>
    <mergeCell ref="BK26:BL26"/>
    <mergeCell ref="BM26:BP26"/>
    <mergeCell ref="BQ26:BR26"/>
    <mergeCell ref="BS26:BV26"/>
    <mergeCell ref="BJ3:BV3"/>
    <mergeCell ref="BG27:BJ27"/>
    <mergeCell ref="BK27:BL27"/>
    <mergeCell ref="BM27:BP27"/>
    <mergeCell ref="BQ27:BR27"/>
    <mergeCell ref="BS27:BV27"/>
    <mergeCell ref="BM28:BP28"/>
    <mergeCell ref="BQ28:BR28"/>
    <mergeCell ref="BS28:BV28"/>
    <mergeCell ref="BQ22:BR22"/>
    <mergeCell ref="BS22:BV22"/>
    <mergeCell ref="BG23:BJ23"/>
    <mergeCell ref="BK23:BL23"/>
    <mergeCell ref="BM23:BP23"/>
    <mergeCell ref="BQ23:BR23"/>
    <mergeCell ref="BS23:BV23"/>
    <mergeCell ref="BM22:BP22"/>
    <mergeCell ref="BM24:BP24"/>
    <mergeCell ref="BQ24:BR24"/>
    <mergeCell ref="BS24:BV24"/>
    <mergeCell ref="BG20:BJ20"/>
    <mergeCell ref="BK20:BL20"/>
    <mergeCell ref="BM20:BP20"/>
    <mergeCell ref="BQ20:BR20"/>
    <mergeCell ref="BM32:BP32"/>
    <mergeCell ref="BQ32:BR32"/>
    <mergeCell ref="BS32:BV32"/>
    <mergeCell ref="BG33:BJ33"/>
    <mergeCell ref="BK33:BL33"/>
    <mergeCell ref="BM33:BP33"/>
    <mergeCell ref="BQ33:BR33"/>
    <mergeCell ref="BS33:BV33"/>
    <mergeCell ref="BG30:BJ30"/>
    <mergeCell ref="BM30:BP30"/>
    <mergeCell ref="BQ30:BR30"/>
    <mergeCell ref="BS30:BV30"/>
    <mergeCell ref="BG31:BJ31"/>
    <mergeCell ref="BK31:BL31"/>
    <mergeCell ref="BM31:BP31"/>
    <mergeCell ref="BQ31:BR31"/>
    <mergeCell ref="BS31:BV31"/>
  </mergeCells>
  <phoneticPr fontId="2"/>
  <dataValidations count="1">
    <dataValidation imeMode="halfAlpha" allowBlank="1" showInputMessage="1" showErrorMessage="1" sqref="X14:AA33 AD14:AG33 BG14:BJ33 BM14:BP33 BS14:BV33"/>
  </dataValidations>
  <printOptions horizontalCentered="1"/>
  <pageMargins left="0" right="0" top="0.62992125984251968" bottom="0"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W73"/>
  <sheetViews>
    <sheetView showGridLines="0" view="pageBreakPreview" zoomScaleNormal="100" zoomScaleSheetLayoutView="100" workbookViewId="0">
      <selection activeCell="AA10" sqref="AA10"/>
    </sheetView>
  </sheetViews>
  <sheetFormatPr defaultRowHeight="13.5" x14ac:dyDescent="0.15"/>
  <cols>
    <col min="1" max="4" width="2.625" style="147" customWidth="1"/>
    <col min="5" max="5" width="2.625" style="225" customWidth="1"/>
    <col min="6" max="6" width="2.625" style="147" customWidth="1"/>
    <col min="7" max="11" width="2.625" style="84" customWidth="1"/>
    <col min="12" max="16" width="2.625" style="225" customWidth="1"/>
    <col min="17" max="18" width="2.625" style="147" customWidth="1"/>
    <col min="19" max="131" width="2.625" style="135" customWidth="1"/>
    <col min="132" max="16384" width="9" style="135"/>
  </cols>
  <sheetData>
    <row r="1" spans="1:75" s="79" customFormat="1" ht="30" customHeight="1" x14ac:dyDescent="0.15">
      <c r="B1" s="285" t="s">
        <v>254</v>
      </c>
    </row>
    <row r="2" spans="1:75" ht="13.5" customHeight="1" x14ac:dyDescent="0.15">
      <c r="A2" s="222"/>
      <c r="B2" s="135" t="s">
        <v>265</v>
      </c>
      <c r="C2" s="135"/>
      <c r="D2" s="135"/>
      <c r="E2" s="135"/>
      <c r="F2" s="135"/>
      <c r="G2" s="135"/>
      <c r="H2" s="135"/>
      <c r="I2" s="135"/>
      <c r="J2" s="135"/>
      <c r="K2" s="135"/>
      <c r="L2" s="135"/>
      <c r="M2" s="135"/>
      <c r="N2" s="135"/>
      <c r="O2" s="135"/>
      <c r="P2" s="135"/>
      <c r="Q2" s="135"/>
      <c r="R2" s="135"/>
    </row>
    <row r="3" spans="1:75" ht="39" customHeight="1" x14ac:dyDescent="0.15">
      <c r="B3" s="880" t="s">
        <v>62</v>
      </c>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c r="AW3" s="880"/>
      <c r="AX3" s="880"/>
      <c r="AY3" s="880"/>
      <c r="AZ3" s="880"/>
      <c r="BA3" s="880"/>
      <c r="BB3" s="590" t="s">
        <v>14</v>
      </c>
      <c r="BC3" s="590"/>
      <c r="BD3" s="590"/>
      <c r="BE3" s="590"/>
      <c r="BF3" s="590"/>
      <c r="BG3" s="590"/>
      <c r="BH3" s="590"/>
      <c r="BI3" s="592">
        <f>基本情報入力票!$P$10</f>
        <v>0</v>
      </c>
      <c r="BJ3" s="592"/>
      <c r="BK3" s="592"/>
      <c r="BL3" s="592"/>
      <c r="BM3" s="592"/>
      <c r="BN3" s="592"/>
      <c r="BO3" s="592"/>
      <c r="BP3" s="592"/>
      <c r="BQ3" s="592"/>
      <c r="BR3" s="592"/>
      <c r="BS3" s="592"/>
      <c r="BT3" s="592"/>
      <c r="BU3" s="592"/>
      <c r="BV3" s="592"/>
    </row>
    <row r="4" spans="1:75" ht="13.5" customHeight="1" x14ac:dyDescent="0.15">
      <c r="C4" s="147" t="s">
        <v>565</v>
      </c>
      <c r="E4" s="147"/>
      <c r="F4" s="225"/>
      <c r="G4" s="147"/>
      <c r="L4" s="84"/>
      <c r="Q4" s="225"/>
      <c r="S4" s="147"/>
      <c r="BC4" s="147"/>
      <c r="BD4" s="147"/>
      <c r="BE4" s="147"/>
      <c r="BF4" s="147"/>
      <c r="BG4" s="147"/>
      <c r="BH4" s="147"/>
      <c r="BI4" s="147"/>
      <c r="BJ4" s="147"/>
      <c r="BK4" s="147"/>
      <c r="BL4" s="147"/>
      <c r="BM4" s="147"/>
      <c r="BN4" s="147"/>
      <c r="BO4" s="147"/>
      <c r="BP4" s="147"/>
      <c r="BQ4" s="147"/>
      <c r="BR4" s="147"/>
      <c r="BS4" s="147"/>
      <c r="BT4" s="147"/>
      <c r="BU4" s="147"/>
      <c r="BV4" s="147"/>
    </row>
    <row r="5" spans="1:75" ht="13.5" customHeight="1" x14ac:dyDescent="0.15">
      <c r="C5" s="147" t="s">
        <v>44</v>
      </c>
      <c r="E5" s="147" t="s">
        <v>74</v>
      </c>
      <c r="F5" s="225"/>
      <c r="G5" s="147"/>
      <c r="L5" s="84"/>
      <c r="Q5" s="225"/>
      <c r="S5" s="147"/>
      <c r="BC5" s="226"/>
      <c r="BD5" s="226"/>
      <c r="BE5" s="226"/>
      <c r="BF5" s="226"/>
      <c r="BG5" s="226"/>
      <c r="BH5" s="226"/>
      <c r="BI5" s="226"/>
      <c r="BJ5" s="226"/>
      <c r="BK5" s="226"/>
      <c r="BL5" s="226"/>
      <c r="BM5" s="226"/>
      <c r="BN5" s="226"/>
      <c r="BO5" s="226"/>
      <c r="BP5" s="226"/>
      <c r="BQ5" s="226"/>
      <c r="BR5" s="226"/>
      <c r="BS5" s="226"/>
      <c r="BT5" s="226"/>
      <c r="BU5" s="226"/>
      <c r="BV5" s="226"/>
      <c r="BW5" s="227"/>
    </row>
    <row r="6" spans="1:75" ht="13.5" customHeight="1" x14ac:dyDescent="0.15">
      <c r="C6" s="147" t="s">
        <v>45</v>
      </c>
      <c r="E6" s="147" t="s">
        <v>599</v>
      </c>
      <c r="F6" s="225"/>
      <c r="G6" s="147"/>
      <c r="L6" s="84"/>
      <c r="Q6" s="225"/>
      <c r="S6" s="147"/>
      <c r="BC6" s="226"/>
      <c r="BD6" s="226"/>
      <c r="BE6" s="226"/>
      <c r="BF6" s="226"/>
      <c r="BG6" s="226"/>
      <c r="BH6" s="226"/>
      <c r="BI6" s="226"/>
      <c r="BJ6" s="226"/>
      <c r="BK6" s="226"/>
      <c r="BL6" s="226"/>
      <c r="BM6" s="226"/>
      <c r="BN6" s="226"/>
      <c r="BO6" s="226"/>
      <c r="BP6" s="226"/>
      <c r="BQ6" s="226"/>
      <c r="BR6" s="226"/>
      <c r="BS6" s="226"/>
      <c r="BT6" s="226"/>
      <c r="BU6" s="226"/>
      <c r="BV6" s="226"/>
    </row>
    <row r="7" spans="1:75" ht="13.5" customHeight="1" x14ac:dyDescent="0.15">
      <c r="C7" s="147" t="s">
        <v>46</v>
      </c>
      <c r="E7" s="147" t="s">
        <v>600</v>
      </c>
      <c r="F7" s="225"/>
      <c r="G7" s="147"/>
      <c r="L7" s="84"/>
      <c r="Q7" s="225"/>
      <c r="S7" s="147"/>
      <c r="BC7" s="84"/>
      <c r="BD7" s="84"/>
      <c r="BE7" s="84"/>
      <c r="BF7" s="84"/>
      <c r="BG7" s="228"/>
      <c r="BH7" s="228"/>
      <c r="BI7" s="228"/>
      <c r="BJ7" s="228"/>
      <c r="BK7" s="228"/>
      <c r="BL7" s="228"/>
      <c r="BM7" s="228"/>
      <c r="BN7" s="228"/>
      <c r="BO7" s="228"/>
      <c r="BP7" s="228"/>
      <c r="BQ7" s="228"/>
      <c r="BR7" s="228"/>
      <c r="BS7" s="228"/>
      <c r="BT7" s="228"/>
      <c r="BU7" s="228"/>
      <c r="BV7" s="228"/>
    </row>
    <row r="8" spans="1:75" ht="13.5" customHeight="1" x14ac:dyDescent="0.15">
      <c r="C8" s="147" t="s">
        <v>47</v>
      </c>
      <c r="E8" s="147" t="s">
        <v>85</v>
      </c>
      <c r="F8" s="225"/>
      <c r="G8" s="147"/>
      <c r="L8" s="84"/>
      <c r="Q8" s="225"/>
      <c r="S8" s="147"/>
      <c r="BC8" s="84"/>
      <c r="BD8" s="84"/>
      <c r="BE8" s="84"/>
      <c r="BF8" s="84"/>
      <c r="BG8" s="228"/>
      <c r="BH8" s="228"/>
      <c r="BI8" s="228"/>
      <c r="BJ8" s="228"/>
      <c r="BK8" s="228"/>
      <c r="BL8" s="228"/>
      <c r="BM8" s="228"/>
      <c r="BN8" s="228"/>
      <c r="BO8" s="228"/>
      <c r="BP8" s="228"/>
      <c r="BQ8" s="228"/>
      <c r="BR8" s="228"/>
      <c r="BS8" s="228"/>
      <c r="BT8" s="228"/>
      <c r="BU8" s="228"/>
      <c r="BV8" s="228"/>
    </row>
    <row r="9" spans="1:75" ht="13.5" customHeight="1" x14ac:dyDescent="0.15">
      <c r="C9" s="147" t="s">
        <v>49</v>
      </c>
      <c r="E9" s="147" t="s">
        <v>83</v>
      </c>
      <c r="F9" s="225"/>
      <c r="G9" s="147"/>
      <c r="L9" s="84"/>
      <c r="Q9" s="225"/>
      <c r="S9" s="147"/>
    </row>
    <row r="10" spans="1:75" ht="13.5" customHeight="1" x14ac:dyDescent="0.15">
      <c r="BI10" s="147"/>
      <c r="BJ10" s="147"/>
      <c r="BK10" s="147"/>
      <c r="BL10" s="147"/>
      <c r="BM10" s="147"/>
      <c r="BN10" s="147"/>
      <c r="BO10" s="147"/>
      <c r="BP10" s="147"/>
      <c r="BQ10" s="147"/>
      <c r="BR10" s="147"/>
      <c r="BS10" s="147"/>
      <c r="BT10" s="147"/>
      <c r="BU10" s="147"/>
      <c r="BV10" s="147"/>
    </row>
    <row r="11" spans="1:75" ht="20.100000000000001" customHeight="1" x14ac:dyDescent="0.15">
      <c r="B11" s="213" t="s">
        <v>63</v>
      </c>
      <c r="C11" s="84"/>
      <c r="D11" s="213"/>
      <c r="E11" s="84"/>
      <c r="G11" s="147"/>
      <c r="H11" s="147"/>
      <c r="I11" s="935"/>
      <c r="J11" s="935"/>
      <c r="K11" s="935"/>
      <c r="L11" s="935"/>
      <c r="M11" s="935"/>
      <c r="N11" s="935"/>
      <c r="O11" s="935"/>
      <c r="P11" s="935"/>
      <c r="Q11" s="935"/>
      <c r="R11" s="815" t="s">
        <v>64</v>
      </c>
      <c r="S11" s="815"/>
      <c r="T11" s="147"/>
      <c r="U11" s="147"/>
      <c r="V11" s="147"/>
      <c r="W11" s="147"/>
      <c r="X11" s="147"/>
      <c r="Y11" s="147"/>
      <c r="Z11" s="147"/>
      <c r="AA11" s="147"/>
      <c r="AB11" s="147"/>
      <c r="AC11" s="147"/>
      <c r="BB11" s="223"/>
      <c r="BC11" s="223"/>
      <c r="BD11" s="223"/>
      <c r="BE11" s="223"/>
      <c r="BF11" s="223"/>
      <c r="BG11" s="223"/>
      <c r="BH11" s="223"/>
      <c r="BI11" s="227"/>
      <c r="BJ11" s="227"/>
      <c r="BK11" s="227"/>
      <c r="BL11" s="227"/>
      <c r="BM11" s="227"/>
      <c r="BN11" s="227"/>
      <c r="BO11" s="227"/>
      <c r="BP11" s="227"/>
      <c r="BQ11" s="227"/>
      <c r="BR11" s="227"/>
      <c r="BS11" s="227"/>
      <c r="BT11" s="227"/>
      <c r="BU11" s="227"/>
      <c r="BV11" s="227"/>
    </row>
    <row r="12" spans="1:75" s="223" customFormat="1" ht="13.5" customHeight="1" x14ac:dyDescent="0.15">
      <c r="A12" s="227"/>
      <c r="B12" s="229"/>
      <c r="C12" s="215"/>
      <c r="D12" s="147"/>
      <c r="E12" s="229"/>
      <c r="F12" s="229"/>
      <c r="G12" s="230"/>
      <c r="H12" s="230"/>
      <c r="I12" s="230"/>
      <c r="J12" s="230"/>
      <c r="K12" s="230"/>
      <c r="L12" s="230"/>
      <c r="M12" s="230"/>
      <c r="N12" s="230"/>
      <c r="O12" s="230"/>
      <c r="P12" s="230"/>
      <c r="Q12" s="140"/>
      <c r="R12" s="140"/>
      <c r="S12" s="126"/>
      <c r="T12" s="126"/>
      <c r="U12" s="126"/>
    </row>
    <row r="13" spans="1:75" s="231" customFormat="1" ht="20.100000000000001" customHeight="1" x14ac:dyDescent="0.15">
      <c r="A13" s="226"/>
      <c r="B13" s="936" t="s">
        <v>65</v>
      </c>
      <c r="C13" s="937"/>
      <c r="D13" s="937"/>
      <c r="E13" s="937"/>
      <c r="F13" s="937"/>
      <c r="G13" s="937"/>
      <c r="H13" s="937"/>
      <c r="I13" s="937"/>
      <c r="J13" s="937"/>
      <c r="K13" s="937"/>
      <c r="L13" s="940" t="s">
        <v>66</v>
      </c>
      <c r="M13" s="940"/>
      <c r="N13" s="940"/>
      <c r="O13" s="940"/>
      <c r="P13" s="940"/>
      <c r="Q13" s="954" t="s">
        <v>67</v>
      </c>
      <c r="R13" s="809"/>
      <c r="S13" s="809"/>
      <c r="T13" s="809"/>
      <c r="U13" s="809"/>
      <c r="V13" s="809"/>
      <c r="W13" s="809"/>
      <c r="X13" s="809"/>
      <c r="Y13" s="809"/>
      <c r="Z13" s="809"/>
      <c r="AA13" s="809"/>
      <c r="AB13" s="809"/>
      <c r="AC13" s="809"/>
      <c r="AD13" s="809"/>
      <c r="AE13" s="809"/>
      <c r="AF13" s="809"/>
      <c r="AG13" s="809"/>
      <c r="AH13" s="809"/>
      <c r="AI13" s="809"/>
      <c r="AJ13" s="809"/>
      <c r="AK13" s="809"/>
      <c r="AL13" s="809"/>
      <c r="AM13" s="809"/>
      <c r="AN13" s="809"/>
      <c r="AO13" s="809"/>
      <c r="AP13" s="809"/>
      <c r="AQ13" s="809"/>
      <c r="AR13" s="809"/>
      <c r="AS13" s="955"/>
      <c r="AT13" s="940" t="s">
        <v>73</v>
      </c>
      <c r="AU13" s="937"/>
      <c r="AV13" s="937"/>
      <c r="AW13" s="937"/>
      <c r="AX13" s="937"/>
      <c r="AY13" s="937"/>
      <c r="AZ13" s="937"/>
      <c r="BA13" s="940" t="s">
        <v>72</v>
      </c>
      <c r="BB13" s="937"/>
      <c r="BC13" s="937"/>
      <c r="BD13" s="937"/>
      <c r="BE13" s="937"/>
      <c r="BF13" s="937"/>
      <c r="BG13" s="937"/>
      <c r="BH13" s="940" t="s">
        <v>71</v>
      </c>
      <c r="BI13" s="940"/>
      <c r="BJ13" s="940"/>
      <c r="BK13" s="940"/>
      <c r="BL13" s="940"/>
      <c r="BM13" s="940"/>
      <c r="BN13" s="940"/>
      <c r="BO13" s="950" t="s">
        <v>68</v>
      </c>
      <c r="BP13" s="950"/>
      <c r="BQ13" s="950"/>
      <c r="BR13" s="950"/>
      <c r="BS13" s="950"/>
      <c r="BT13" s="950"/>
      <c r="BU13" s="950"/>
      <c r="BV13" s="951"/>
    </row>
    <row r="14" spans="1:75" s="231" customFormat="1" ht="20.100000000000001" customHeight="1" x14ac:dyDescent="0.15">
      <c r="A14" s="226"/>
      <c r="B14" s="938"/>
      <c r="C14" s="939"/>
      <c r="D14" s="939"/>
      <c r="E14" s="939"/>
      <c r="F14" s="939"/>
      <c r="G14" s="939"/>
      <c r="H14" s="939"/>
      <c r="I14" s="939"/>
      <c r="J14" s="939"/>
      <c r="K14" s="939"/>
      <c r="L14" s="941"/>
      <c r="M14" s="941"/>
      <c r="N14" s="941"/>
      <c r="O14" s="941"/>
      <c r="P14" s="941"/>
      <c r="Q14" s="956"/>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957"/>
      <c r="AT14" s="939"/>
      <c r="AU14" s="939"/>
      <c r="AV14" s="939"/>
      <c r="AW14" s="939"/>
      <c r="AX14" s="939"/>
      <c r="AY14" s="939"/>
      <c r="AZ14" s="939"/>
      <c r="BA14" s="939"/>
      <c r="BB14" s="939"/>
      <c r="BC14" s="939"/>
      <c r="BD14" s="939"/>
      <c r="BE14" s="939"/>
      <c r="BF14" s="939"/>
      <c r="BG14" s="939"/>
      <c r="BH14" s="949" t="s">
        <v>70</v>
      </c>
      <c r="BI14" s="949"/>
      <c r="BJ14" s="949"/>
      <c r="BK14" s="949"/>
      <c r="BL14" s="949"/>
      <c r="BM14" s="949"/>
      <c r="BN14" s="949"/>
      <c r="BO14" s="952" t="s">
        <v>69</v>
      </c>
      <c r="BP14" s="952"/>
      <c r="BQ14" s="952"/>
      <c r="BR14" s="952"/>
      <c r="BS14" s="952"/>
      <c r="BT14" s="952"/>
      <c r="BU14" s="952"/>
      <c r="BV14" s="953"/>
    </row>
    <row r="15" spans="1:75" s="231" customFormat="1" ht="24.95" customHeight="1" x14ac:dyDescent="0.15">
      <c r="A15" s="226"/>
      <c r="B15" s="944"/>
      <c r="C15" s="943"/>
      <c r="D15" s="943"/>
      <c r="E15" s="943"/>
      <c r="F15" s="943"/>
      <c r="G15" s="943"/>
      <c r="H15" s="943"/>
      <c r="I15" s="943"/>
      <c r="J15" s="943"/>
      <c r="K15" s="945"/>
      <c r="L15" s="946"/>
      <c r="M15" s="947"/>
      <c r="N15" s="947"/>
      <c r="O15" s="947"/>
      <c r="P15" s="948"/>
      <c r="Q15" s="942"/>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6"/>
      <c r="AU15" s="947"/>
      <c r="AV15" s="947"/>
      <c r="AW15" s="947"/>
      <c r="AX15" s="947"/>
      <c r="AY15" s="947"/>
      <c r="AZ15" s="948"/>
      <c r="BA15" s="946"/>
      <c r="BB15" s="947"/>
      <c r="BC15" s="947"/>
      <c r="BD15" s="947"/>
      <c r="BE15" s="947"/>
      <c r="BF15" s="947"/>
      <c r="BG15" s="948"/>
      <c r="BH15" s="932"/>
      <c r="BI15" s="933"/>
      <c r="BJ15" s="933"/>
      <c r="BK15" s="933"/>
      <c r="BL15" s="933"/>
      <c r="BM15" s="933"/>
      <c r="BN15" s="934"/>
      <c r="BO15" s="912" t="s">
        <v>659</v>
      </c>
      <c r="BP15" s="913"/>
      <c r="BQ15" s="913"/>
      <c r="BR15" s="913"/>
      <c r="BS15" s="913"/>
      <c r="BT15" s="913"/>
      <c r="BU15" s="913"/>
      <c r="BV15" s="914"/>
    </row>
    <row r="16" spans="1:75" s="223" customFormat="1" ht="24.95" customHeight="1" x14ac:dyDescent="0.15">
      <c r="A16" s="227"/>
      <c r="B16" s="903"/>
      <c r="C16" s="904"/>
      <c r="D16" s="904"/>
      <c r="E16" s="904"/>
      <c r="F16" s="904"/>
      <c r="G16" s="904"/>
      <c r="H16" s="904"/>
      <c r="I16" s="904"/>
      <c r="J16" s="904"/>
      <c r="K16" s="905"/>
      <c r="L16" s="909"/>
      <c r="M16" s="910"/>
      <c r="N16" s="910"/>
      <c r="O16" s="910"/>
      <c r="P16" s="911"/>
      <c r="Q16" s="928"/>
      <c r="R16" s="904"/>
      <c r="S16" s="904"/>
      <c r="T16" s="904"/>
      <c r="U16" s="904"/>
      <c r="V16" s="904"/>
      <c r="W16" s="904"/>
      <c r="X16" s="904"/>
      <c r="Y16" s="904"/>
      <c r="Z16" s="904"/>
      <c r="AA16" s="904"/>
      <c r="AB16" s="904"/>
      <c r="AC16" s="904"/>
      <c r="AD16" s="904"/>
      <c r="AE16" s="904"/>
      <c r="AF16" s="904"/>
      <c r="AG16" s="904"/>
      <c r="AH16" s="904"/>
      <c r="AI16" s="904"/>
      <c r="AJ16" s="904"/>
      <c r="AK16" s="904"/>
      <c r="AL16" s="904"/>
      <c r="AM16" s="904"/>
      <c r="AN16" s="904"/>
      <c r="AO16" s="904"/>
      <c r="AP16" s="904"/>
      <c r="AQ16" s="904"/>
      <c r="AR16" s="904"/>
      <c r="AS16" s="904"/>
      <c r="AT16" s="909"/>
      <c r="AU16" s="910"/>
      <c r="AV16" s="910"/>
      <c r="AW16" s="910"/>
      <c r="AX16" s="910"/>
      <c r="AY16" s="910"/>
      <c r="AZ16" s="911"/>
      <c r="BA16" s="909"/>
      <c r="BB16" s="910"/>
      <c r="BC16" s="910"/>
      <c r="BD16" s="910"/>
      <c r="BE16" s="910"/>
      <c r="BF16" s="910"/>
      <c r="BG16" s="911"/>
      <c r="BH16" s="929"/>
      <c r="BI16" s="930"/>
      <c r="BJ16" s="930"/>
      <c r="BK16" s="930"/>
      <c r="BL16" s="930"/>
      <c r="BM16" s="930"/>
      <c r="BN16" s="931"/>
      <c r="BO16" s="894" t="s">
        <v>659</v>
      </c>
      <c r="BP16" s="895"/>
      <c r="BQ16" s="895"/>
      <c r="BR16" s="895"/>
      <c r="BS16" s="895"/>
      <c r="BT16" s="895"/>
      <c r="BU16" s="895"/>
      <c r="BV16" s="896"/>
    </row>
    <row r="17" spans="1:74" s="223" customFormat="1" ht="24.95" customHeight="1" x14ac:dyDescent="0.15">
      <c r="A17" s="227"/>
      <c r="B17" s="900"/>
      <c r="C17" s="901"/>
      <c r="D17" s="901"/>
      <c r="E17" s="901"/>
      <c r="F17" s="901"/>
      <c r="G17" s="901"/>
      <c r="H17" s="901"/>
      <c r="I17" s="901"/>
      <c r="J17" s="901"/>
      <c r="K17" s="902"/>
      <c r="L17" s="906"/>
      <c r="M17" s="907"/>
      <c r="N17" s="907"/>
      <c r="O17" s="907"/>
      <c r="P17" s="908"/>
      <c r="Q17" s="927"/>
      <c r="R17" s="901"/>
      <c r="S17" s="901"/>
      <c r="T17" s="901"/>
      <c r="U17" s="901"/>
      <c r="V17" s="901"/>
      <c r="W17" s="901"/>
      <c r="X17" s="901"/>
      <c r="Y17" s="901"/>
      <c r="Z17" s="901"/>
      <c r="AA17" s="901"/>
      <c r="AB17" s="901"/>
      <c r="AC17" s="901"/>
      <c r="AD17" s="901"/>
      <c r="AE17" s="901"/>
      <c r="AF17" s="901"/>
      <c r="AG17" s="901"/>
      <c r="AH17" s="901"/>
      <c r="AI17" s="901"/>
      <c r="AJ17" s="901"/>
      <c r="AK17" s="901"/>
      <c r="AL17" s="901"/>
      <c r="AM17" s="901"/>
      <c r="AN17" s="901"/>
      <c r="AO17" s="901"/>
      <c r="AP17" s="901"/>
      <c r="AQ17" s="901"/>
      <c r="AR17" s="901"/>
      <c r="AS17" s="901"/>
      <c r="AT17" s="906"/>
      <c r="AU17" s="907"/>
      <c r="AV17" s="907"/>
      <c r="AW17" s="907"/>
      <c r="AX17" s="907"/>
      <c r="AY17" s="907"/>
      <c r="AZ17" s="908"/>
      <c r="BA17" s="906"/>
      <c r="BB17" s="907"/>
      <c r="BC17" s="907"/>
      <c r="BD17" s="907"/>
      <c r="BE17" s="907"/>
      <c r="BF17" s="907"/>
      <c r="BG17" s="908"/>
      <c r="BH17" s="921"/>
      <c r="BI17" s="922"/>
      <c r="BJ17" s="922"/>
      <c r="BK17" s="922"/>
      <c r="BL17" s="922"/>
      <c r="BM17" s="922"/>
      <c r="BN17" s="923"/>
      <c r="BO17" s="894" t="s">
        <v>659</v>
      </c>
      <c r="BP17" s="895"/>
      <c r="BQ17" s="895"/>
      <c r="BR17" s="895"/>
      <c r="BS17" s="895"/>
      <c r="BT17" s="895"/>
      <c r="BU17" s="895"/>
      <c r="BV17" s="896"/>
    </row>
    <row r="18" spans="1:74" s="223" customFormat="1" ht="24.95" customHeight="1" x14ac:dyDescent="0.15">
      <c r="A18" s="227"/>
      <c r="B18" s="903"/>
      <c r="C18" s="904"/>
      <c r="D18" s="904"/>
      <c r="E18" s="904"/>
      <c r="F18" s="904"/>
      <c r="G18" s="904"/>
      <c r="H18" s="904"/>
      <c r="I18" s="904"/>
      <c r="J18" s="904"/>
      <c r="K18" s="905"/>
      <c r="L18" s="909"/>
      <c r="M18" s="910"/>
      <c r="N18" s="910"/>
      <c r="O18" s="910"/>
      <c r="P18" s="911"/>
      <c r="Q18" s="928"/>
      <c r="R18" s="904"/>
      <c r="S18" s="904"/>
      <c r="T18" s="904"/>
      <c r="U18" s="904"/>
      <c r="V18" s="904"/>
      <c r="W18" s="904"/>
      <c r="X18" s="904"/>
      <c r="Y18" s="904"/>
      <c r="Z18" s="904"/>
      <c r="AA18" s="904"/>
      <c r="AB18" s="904"/>
      <c r="AC18" s="904"/>
      <c r="AD18" s="904"/>
      <c r="AE18" s="904"/>
      <c r="AF18" s="904"/>
      <c r="AG18" s="904"/>
      <c r="AH18" s="904"/>
      <c r="AI18" s="904"/>
      <c r="AJ18" s="904"/>
      <c r="AK18" s="904"/>
      <c r="AL18" s="904"/>
      <c r="AM18" s="904"/>
      <c r="AN18" s="904"/>
      <c r="AO18" s="904"/>
      <c r="AP18" s="904"/>
      <c r="AQ18" s="904"/>
      <c r="AR18" s="904"/>
      <c r="AS18" s="904"/>
      <c r="AT18" s="909"/>
      <c r="AU18" s="910"/>
      <c r="AV18" s="910"/>
      <c r="AW18" s="910"/>
      <c r="AX18" s="910"/>
      <c r="AY18" s="910"/>
      <c r="AZ18" s="911"/>
      <c r="BA18" s="909"/>
      <c r="BB18" s="910"/>
      <c r="BC18" s="910"/>
      <c r="BD18" s="910"/>
      <c r="BE18" s="910"/>
      <c r="BF18" s="910"/>
      <c r="BG18" s="911"/>
      <c r="BH18" s="929"/>
      <c r="BI18" s="930"/>
      <c r="BJ18" s="930"/>
      <c r="BK18" s="930"/>
      <c r="BL18" s="930"/>
      <c r="BM18" s="930"/>
      <c r="BN18" s="931"/>
      <c r="BO18" s="894" t="s">
        <v>659</v>
      </c>
      <c r="BP18" s="895"/>
      <c r="BQ18" s="895"/>
      <c r="BR18" s="895"/>
      <c r="BS18" s="895"/>
      <c r="BT18" s="895"/>
      <c r="BU18" s="895"/>
      <c r="BV18" s="896"/>
    </row>
    <row r="19" spans="1:74" s="223" customFormat="1" ht="24.95" customHeight="1" x14ac:dyDescent="0.15">
      <c r="A19" s="227"/>
      <c r="B19" s="900"/>
      <c r="C19" s="901"/>
      <c r="D19" s="901"/>
      <c r="E19" s="901"/>
      <c r="F19" s="901"/>
      <c r="G19" s="901"/>
      <c r="H19" s="901"/>
      <c r="I19" s="901"/>
      <c r="J19" s="901"/>
      <c r="K19" s="902"/>
      <c r="L19" s="906"/>
      <c r="M19" s="907"/>
      <c r="N19" s="907"/>
      <c r="O19" s="907"/>
      <c r="P19" s="908"/>
      <c r="Q19" s="927"/>
      <c r="R19" s="901"/>
      <c r="S19" s="901"/>
      <c r="T19" s="901"/>
      <c r="U19" s="901"/>
      <c r="V19" s="901"/>
      <c r="W19" s="901"/>
      <c r="X19" s="901"/>
      <c r="Y19" s="901"/>
      <c r="Z19" s="901"/>
      <c r="AA19" s="901"/>
      <c r="AB19" s="901"/>
      <c r="AC19" s="901"/>
      <c r="AD19" s="901"/>
      <c r="AE19" s="901"/>
      <c r="AF19" s="901"/>
      <c r="AG19" s="901"/>
      <c r="AH19" s="901"/>
      <c r="AI19" s="901"/>
      <c r="AJ19" s="901"/>
      <c r="AK19" s="901"/>
      <c r="AL19" s="901"/>
      <c r="AM19" s="901"/>
      <c r="AN19" s="901"/>
      <c r="AO19" s="901"/>
      <c r="AP19" s="901"/>
      <c r="AQ19" s="901"/>
      <c r="AR19" s="901"/>
      <c r="AS19" s="901"/>
      <c r="AT19" s="906"/>
      <c r="AU19" s="907"/>
      <c r="AV19" s="907"/>
      <c r="AW19" s="907"/>
      <c r="AX19" s="907"/>
      <c r="AY19" s="907"/>
      <c r="AZ19" s="908"/>
      <c r="BA19" s="906"/>
      <c r="BB19" s="907"/>
      <c r="BC19" s="907"/>
      <c r="BD19" s="907"/>
      <c r="BE19" s="907"/>
      <c r="BF19" s="907"/>
      <c r="BG19" s="908"/>
      <c r="BH19" s="921"/>
      <c r="BI19" s="922"/>
      <c r="BJ19" s="922"/>
      <c r="BK19" s="922"/>
      <c r="BL19" s="922"/>
      <c r="BM19" s="922"/>
      <c r="BN19" s="923"/>
      <c r="BO19" s="894" t="s">
        <v>659</v>
      </c>
      <c r="BP19" s="895"/>
      <c r="BQ19" s="895"/>
      <c r="BR19" s="895"/>
      <c r="BS19" s="895"/>
      <c r="BT19" s="895"/>
      <c r="BU19" s="895"/>
      <c r="BV19" s="896"/>
    </row>
    <row r="20" spans="1:74" s="223" customFormat="1" ht="24.95" customHeight="1" x14ac:dyDescent="0.15">
      <c r="A20" s="227"/>
      <c r="B20" s="903"/>
      <c r="C20" s="904"/>
      <c r="D20" s="904"/>
      <c r="E20" s="904"/>
      <c r="F20" s="904"/>
      <c r="G20" s="904"/>
      <c r="H20" s="904"/>
      <c r="I20" s="904"/>
      <c r="J20" s="904"/>
      <c r="K20" s="905"/>
      <c r="L20" s="909"/>
      <c r="M20" s="910"/>
      <c r="N20" s="910"/>
      <c r="O20" s="910"/>
      <c r="P20" s="911"/>
      <c r="Q20" s="928"/>
      <c r="R20" s="904"/>
      <c r="S20" s="904"/>
      <c r="T20" s="904"/>
      <c r="U20" s="904"/>
      <c r="V20" s="904"/>
      <c r="W20" s="904"/>
      <c r="X20" s="904"/>
      <c r="Y20" s="904"/>
      <c r="Z20" s="904"/>
      <c r="AA20" s="904"/>
      <c r="AB20" s="904"/>
      <c r="AC20" s="904"/>
      <c r="AD20" s="904"/>
      <c r="AE20" s="904"/>
      <c r="AF20" s="904"/>
      <c r="AG20" s="904"/>
      <c r="AH20" s="904"/>
      <c r="AI20" s="904"/>
      <c r="AJ20" s="904"/>
      <c r="AK20" s="904"/>
      <c r="AL20" s="904"/>
      <c r="AM20" s="904"/>
      <c r="AN20" s="904"/>
      <c r="AO20" s="904"/>
      <c r="AP20" s="904"/>
      <c r="AQ20" s="904"/>
      <c r="AR20" s="904"/>
      <c r="AS20" s="904"/>
      <c r="AT20" s="909"/>
      <c r="AU20" s="910"/>
      <c r="AV20" s="910"/>
      <c r="AW20" s="910"/>
      <c r="AX20" s="910"/>
      <c r="AY20" s="910"/>
      <c r="AZ20" s="911"/>
      <c r="BA20" s="909"/>
      <c r="BB20" s="910"/>
      <c r="BC20" s="910"/>
      <c r="BD20" s="910"/>
      <c r="BE20" s="910"/>
      <c r="BF20" s="910"/>
      <c r="BG20" s="911"/>
      <c r="BH20" s="929"/>
      <c r="BI20" s="930"/>
      <c r="BJ20" s="930"/>
      <c r="BK20" s="930"/>
      <c r="BL20" s="930"/>
      <c r="BM20" s="930"/>
      <c r="BN20" s="931"/>
      <c r="BO20" s="894" t="s">
        <v>659</v>
      </c>
      <c r="BP20" s="895"/>
      <c r="BQ20" s="895"/>
      <c r="BR20" s="895"/>
      <c r="BS20" s="895"/>
      <c r="BT20" s="895"/>
      <c r="BU20" s="895"/>
      <c r="BV20" s="896"/>
    </row>
    <row r="21" spans="1:74" s="223" customFormat="1" ht="24.95" customHeight="1" x14ac:dyDescent="0.15">
      <c r="A21" s="227"/>
      <c r="B21" s="900"/>
      <c r="C21" s="901"/>
      <c r="D21" s="901"/>
      <c r="E21" s="901"/>
      <c r="F21" s="901"/>
      <c r="G21" s="901"/>
      <c r="H21" s="901"/>
      <c r="I21" s="901"/>
      <c r="J21" s="901"/>
      <c r="K21" s="902"/>
      <c r="L21" s="906"/>
      <c r="M21" s="907"/>
      <c r="N21" s="907"/>
      <c r="O21" s="907"/>
      <c r="P21" s="908"/>
      <c r="Q21" s="927"/>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6"/>
      <c r="AU21" s="907"/>
      <c r="AV21" s="907"/>
      <c r="AW21" s="907"/>
      <c r="AX21" s="907"/>
      <c r="AY21" s="907"/>
      <c r="AZ21" s="908"/>
      <c r="BA21" s="906"/>
      <c r="BB21" s="907"/>
      <c r="BC21" s="907"/>
      <c r="BD21" s="907"/>
      <c r="BE21" s="907"/>
      <c r="BF21" s="907"/>
      <c r="BG21" s="908"/>
      <c r="BH21" s="921"/>
      <c r="BI21" s="922"/>
      <c r="BJ21" s="922"/>
      <c r="BK21" s="922"/>
      <c r="BL21" s="922"/>
      <c r="BM21" s="922"/>
      <c r="BN21" s="923"/>
      <c r="BO21" s="894" t="s">
        <v>659</v>
      </c>
      <c r="BP21" s="895"/>
      <c r="BQ21" s="895"/>
      <c r="BR21" s="895"/>
      <c r="BS21" s="895"/>
      <c r="BT21" s="895"/>
      <c r="BU21" s="895"/>
      <c r="BV21" s="896"/>
    </row>
    <row r="22" spans="1:74" s="223" customFormat="1" ht="24.95" customHeight="1" x14ac:dyDescent="0.15">
      <c r="A22" s="227"/>
      <c r="B22" s="903"/>
      <c r="C22" s="904"/>
      <c r="D22" s="904"/>
      <c r="E22" s="904"/>
      <c r="F22" s="904"/>
      <c r="G22" s="904"/>
      <c r="H22" s="904"/>
      <c r="I22" s="904"/>
      <c r="J22" s="904"/>
      <c r="K22" s="905"/>
      <c r="L22" s="909"/>
      <c r="M22" s="910"/>
      <c r="N22" s="910"/>
      <c r="O22" s="910"/>
      <c r="P22" s="911"/>
      <c r="Q22" s="928"/>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9"/>
      <c r="AU22" s="910"/>
      <c r="AV22" s="910"/>
      <c r="AW22" s="910"/>
      <c r="AX22" s="910"/>
      <c r="AY22" s="910"/>
      <c r="AZ22" s="911"/>
      <c r="BA22" s="909"/>
      <c r="BB22" s="910"/>
      <c r="BC22" s="910"/>
      <c r="BD22" s="910"/>
      <c r="BE22" s="910"/>
      <c r="BF22" s="910"/>
      <c r="BG22" s="911"/>
      <c r="BH22" s="929"/>
      <c r="BI22" s="930"/>
      <c r="BJ22" s="930"/>
      <c r="BK22" s="930"/>
      <c r="BL22" s="930"/>
      <c r="BM22" s="930"/>
      <c r="BN22" s="931"/>
      <c r="BO22" s="894" t="s">
        <v>659</v>
      </c>
      <c r="BP22" s="895"/>
      <c r="BQ22" s="895"/>
      <c r="BR22" s="895"/>
      <c r="BS22" s="895"/>
      <c r="BT22" s="895"/>
      <c r="BU22" s="895"/>
      <c r="BV22" s="896"/>
    </row>
    <row r="23" spans="1:74" s="223" customFormat="1" ht="24.95" customHeight="1" x14ac:dyDescent="0.15">
      <c r="A23" s="227"/>
      <c r="B23" s="900"/>
      <c r="C23" s="901"/>
      <c r="D23" s="901"/>
      <c r="E23" s="901"/>
      <c r="F23" s="901"/>
      <c r="G23" s="901"/>
      <c r="H23" s="901"/>
      <c r="I23" s="901"/>
      <c r="J23" s="901"/>
      <c r="K23" s="902"/>
      <c r="L23" s="906"/>
      <c r="M23" s="907"/>
      <c r="N23" s="907"/>
      <c r="O23" s="907"/>
      <c r="P23" s="908"/>
      <c r="Q23" s="927"/>
      <c r="R23" s="901"/>
      <c r="S23" s="901"/>
      <c r="T23" s="901"/>
      <c r="U23" s="901"/>
      <c r="V23" s="901"/>
      <c r="W23" s="901"/>
      <c r="X23" s="901"/>
      <c r="Y23" s="901"/>
      <c r="Z23" s="901"/>
      <c r="AA23" s="901"/>
      <c r="AB23" s="901"/>
      <c r="AC23" s="901"/>
      <c r="AD23" s="901"/>
      <c r="AE23" s="901"/>
      <c r="AF23" s="901"/>
      <c r="AG23" s="901"/>
      <c r="AH23" s="901"/>
      <c r="AI23" s="901"/>
      <c r="AJ23" s="901"/>
      <c r="AK23" s="901"/>
      <c r="AL23" s="901"/>
      <c r="AM23" s="901"/>
      <c r="AN23" s="901"/>
      <c r="AO23" s="901"/>
      <c r="AP23" s="901"/>
      <c r="AQ23" s="901"/>
      <c r="AR23" s="901"/>
      <c r="AS23" s="901"/>
      <c r="AT23" s="906"/>
      <c r="AU23" s="907"/>
      <c r="AV23" s="907"/>
      <c r="AW23" s="907"/>
      <c r="AX23" s="907"/>
      <c r="AY23" s="907"/>
      <c r="AZ23" s="908"/>
      <c r="BA23" s="906"/>
      <c r="BB23" s="907"/>
      <c r="BC23" s="907"/>
      <c r="BD23" s="907"/>
      <c r="BE23" s="907"/>
      <c r="BF23" s="907"/>
      <c r="BG23" s="908"/>
      <c r="BH23" s="921"/>
      <c r="BI23" s="922"/>
      <c r="BJ23" s="922"/>
      <c r="BK23" s="922"/>
      <c r="BL23" s="922"/>
      <c r="BM23" s="922"/>
      <c r="BN23" s="923"/>
      <c r="BO23" s="894" t="s">
        <v>659</v>
      </c>
      <c r="BP23" s="895"/>
      <c r="BQ23" s="895"/>
      <c r="BR23" s="895"/>
      <c r="BS23" s="895"/>
      <c r="BT23" s="895"/>
      <c r="BU23" s="895"/>
      <c r="BV23" s="896"/>
    </row>
    <row r="24" spans="1:74" s="223" customFormat="1" ht="24.95" customHeight="1" x14ac:dyDescent="0.15">
      <c r="A24" s="227"/>
      <c r="B24" s="903"/>
      <c r="C24" s="904"/>
      <c r="D24" s="904"/>
      <c r="E24" s="904"/>
      <c r="F24" s="904"/>
      <c r="G24" s="904"/>
      <c r="H24" s="904"/>
      <c r="I24" s="904"/>
      <c r="J24" s="904"/>
      <c r="K24" s="905"/>
      <c r="L24" s="909"/>
      <c r="M24" s="910"/>
      <c r="N24" s="910"/>
      <c r="O24" s="910"/>
      <c r="P24" s="911"/>
      <c r="Q24" s="928"/>
      <c r="R24" s="904"/>
      <c r="S24" s="904"/>
      <c r="T24" s="904"/>
      <c r="U24" s="904"/>
      <c r="V24" s="904"/>
      <c r="W24" s="904"/>
      <c r="X24" s="904"/>
      <c r="Y24" s="904"/>
      <c r="Z24" s="904"/>
      <c r="AA24" s="904"/>
      <c r="AB24" s="904"/>
      <c r="AC24" s="904"/>
      <c r="AD24" s="904"/>
      <c r="AE24" s="904"/>
      <c r="AF24" s="904"/>
      <c r="AG24" s="904"/>
      <c r="AH24" s="904"/>
      <c r="AI24" s="904"/>
      <c r="AJ24" s="904"/>
      <c r="AK24" s="904"/>
      <c r="AL24" s="904"/>
      <c r="AM24" s="904"/>
      <c r="AN24" s="904"/>
      <c r="AO24" s="904"/>
      <c r="AP24" s="904"/>
      <c r="AQ24" s="904"/>
      <c r="AR24" s="904"/>
      <c r="AS24" s="904"/>
      <c r="AT24" s="909"/>
      <c r="AU24" s="910"/>
      <c r="AV24" s="910"/>
      <c r="AW24" s="910"/>
      <c r="AX24" s="910"/>
      <c r="AY24" s="910"/>
      <c r="AZ24" s="911"/>
      <c r="BA24" s="909"/>
      <c r="BB24" s="910"/>
      <c r="BC24" s="910"/>
      <c r="BD24" s="910"/>
      <c r="BE24" s="910"/>
      <c r="BF24" s="910"/>
      <c r="BG24" s="911"/>
      <c r="BH24" s="929"/>
      <c r="BI24" s="930"/>
      <c r="BJ24" s="930"/>
      <c r="BK24" s="930"/>
      <c r="BL24" s="930"/>
      <c r="BM24" s="930"/>
      <c r="BN24" s="931"/>
      <c r="BO24" s="894" t="s">
        <v>659</v>
      </c>
      <c r="BP24" s="895"/>
      <c r="BQ24" s="895"/>
      <c r="BR24" s="895"/>
      <c r="BS24" s="895"/>
      <c r="BT24" s="895"/>
      <c r="BU24" s="895"/>
      <c r="BV24" s="896"/>
    </row>
    <row r="25" spans="1:74" s="223" customFormat="1" ht="24.95" customHeight="1" x14ac:dyDescent="0.15">
      <c r="A25" s="227"/>
      <c r="B25" s="900"/>
      <c r="C25" s="901"/>
      <c r="D25" s="901"/>
      <c r="E25" s="901"/>
      <c r="F25" s="901"/>
      <c r="G25" s="901"/>
      <c r="H25" s="901"/>
      <c r="I25" s="901"/>
      <c r="J25" s="901"/>
      <c r="K25" s="902"/>
      <c r="L25" s="906"/>
      <c r="M25" s="907"/>
      <c r="N25" s="907"/>
      <c r="O25" s="907"/>
      <c r="P25" s="908"/>
      <c r="Q25" s="927"/>
      <c r="R25" s="901"/>
      <c r="S25" s="901"/>
      <c r="T25" s="901"/>
      <c r="U25" s="901"/>
      <c r="V25" s="901"/>
      <c r="W25" s="901"/>
      <c r="X25" s="901"/>
      <c r="Y25" s="901"/>
      <c r="Z25" s="901"/>
      <c r="AA25" s="901"/>
      <c r="AB25" s="901"/>
      <c r="AC25" s="901"/>
      <c r="AD25" s="901"/>
      <c r="AE25" s="901"/>
      <c r="AF25" s="901"/>
      <c r="AG25" s="901"/>
      <c r="AH25" s="901"/>
      <c r="AI25" s="901"/>
      <c r="AJ25" s="901"/>
      <c r="AK25" s="901"/>
      <c r="AL25" s="901"/>
      <c r="AM25" s="901"/>
      <c r="AN25" s="901"/>
      <c r="AO25" s="901"/>
      <c r="AP25" s="901"/>
      <c r="AQ25" s="901"/>
      <c r="AR25" s="901"/>
      <c r="AS25" s="901"/>
      <c r="AT25" s="906"/>
      <c r="AU25" s="907"/>
      <c r="AV25" s="907"/>
      <c r="AW25" s="907"/>
      <c r="AX25" s="907"/>
      <c r="AY25" s="907"/>
      <c r="AZ25" s="908"/>
      <c r="BA25" s="906"/>
      <c r="BB25" s="907"/>
      <c r="BC25" s="907"/>
      <c r="BD25" s="907"/>
      <c r="BE25" s="907"/>
      <c r="BF25" s="907"/>
      <c r="BG25" s="908"/>
      <c r="BH25" s="921"/>
      <c r="BI25" s="922"/>
      <c r="BJ25" s="922"/>
      <c r="BK25" s="922"/>
      <c r="BL25" s="922"/>
      <c r="BM25" s="922"/>
      <c r="BN25" s="923"/>
      <c r="BO25" s="894" t="s">
        <v>659</v>
      </c>
      <c r="BP25" s="895"/>
      <c r="BQ25" s="895"/>
      <c r="BR25" s="895"/>
      <c r="BS25" s="895"/>
      <c r="BT25" s="895"/>
      <c r="BU25" s="895"/>
      <c r="BV25" s="896"/>
    </row>
    <row r="26" spans="1:74" s="223" customFormat="1" ht="24.95" customHeight="1" x14ac:dyDescent="0.15">
      <c r="A26" s="227"/>
      <c r="B26" s="903"/>
      <c r="C26" s="904"/>
      <c r="D26" s="904"/>
      <c r="E26" s="904"/>
      <c r="F26" s="904"/>
      <c r="G26" s="904"/>
      <c r="H26" s="904"/>
      <c r="I26" s="904"/>
      <c r="J26" s="904"/>
      <c r="K26" s="905"/>
      <c r="L26" s="909"/>
      <c r="M26" s="910"/>
      <c r="N26" s="910"/>
      <c r="O26" s="910"/>
      <c r="P26" s="911"/>
      <c r="Q26" s="928"/>
      <c r="R26" s="904"/>
      <c r="S26" s="904"/>
      <c r="T26" s="904"/>
      <c r="U26" s="904"/>
      <c r="V26" s="904"/>
      <c r="W26" s="904"/>
      <c r="X26" s="904"/>
      <c r="Y26" s="904"/>
      <c r="Z26" s="904"/>
      <c r="AA26" s="904"/>
      <c r="AB26" s="904"/>
      <c r="AC26" s="904"/>
      <c r="AD26" s="904"/>
      <c r="AE26" s="904"/>
      <c r="AF26" s="904"/>
      <c r="AG26" s="904"/>
      <c r="AH26" s="904"/>
      <c r="AI26" s="904"/>
      <c r="AJ26" s="904"/>
      <c r="AK26" s="904"/>
      <c r="AL26" s="904"/>
      <c r="AM26" s="904"/>
      <c r="AN26" s="904"/>
      <c r="AO26" s="904"/>
      <c r="AP26" s="904"/>
      <c r="AQ26" s="904"/>
      <c r="AR26" s="904"/>
      <c r="AS26" s="904"/>
      <c r="AT26" s="909"/>
      <c r="AU26" s="910"/>
      <c r="AV26" s="910"/>
      <c r="AW26" s="910"/>
      <c r="AX26" s="910"/>
      <c r="AY26" s="910"/>
      <c r="AZ26" s="911"/>
      <c r="BA26" s="909"/>
      <c r="BB26" s="910"/>
      <c r="BC26" s="910"/>
      <c r="BD26" s="910"/>
      <c r="BE26" s="910"/>
      <c r="BF26" s="910"/>
      <c r="BG26" s="911"/>
      <c r="BH26" s="929"/>
      <c r="BI26" s="930"/>
      <c r="BJ26" s="930"/>
      <c r="BK26" s="930"/>
      <c r="BL26" s="930"/>
      <c r="BM26" s="930"/>
      <c r="BN26" s="931"/>
      <c r="BO26" s="894" t="s">
        <v>659</v>
      </c>
      <c r="BP26" s="895"/>
      <c r="BQ26" s="895"/>
      <c r="BR26" s="895"/>
      <c r="BS26" s="895"/>
      <c r="BT26" s="895"/>
      <c r="BU26" s="895"/>
      <c r="BV26" s="896"/>
    </row>
    <row r="27" spans="1:74" s="223" customFormat="1" ht="24.95" customHeight="1" x14ac:dyDescent="0.15">
      <c r="A27" s="227"/>
      <c r="B27" s="900"/>
      <c r="C27" s="901"/>
      <c r="D27" s="901"/>
      <c r="E27" s="901"/>
      <c r="F27" s="901"/>
      <c r="G27" s="901"/>
      <c r="H27" s="901"/>
      <c r="I27" s="901"/>
      <c r="J27" s="901"/>
      <c r="K27" s="902"/>
      <c r="L27" s="906"/>
      <c r="M27" s="907"/>
      <c r="N27" s="907"/>
      <c r="O27" s="907"/>
      <c r="P27" s="908"/>
      <c r="Q27" s="927"/>
      <c r="R27" s="901"/>
      <c r="S27" s="901"/>
      <c r="T27" s="901"/>
      <c r="U27" s="901"/>
      <c r="V27" s="901"/>
      <c r="W27" s="901"/>
      <c r="X27" s="901"/>
      <c r="Y27" s="901"/>
      <c r="Z27" s="901"/>
      <c r="AA27" s="901"/>
      <c r="AB27" s="901"/>
      <c r="AC27" s="901"/>
      <c r="AD27" s="901"/>
      <c r="AE27" s="901"/>
      <c r="AF27" s="901"/>
      <c r="AG27" s="901"/>
      <c r="AH27" s="901"/>
      <c r="AI27" s="901"/>
      <c r="AJ27" s="901"/>
      <c r="AK27" s="901"/>
      <c r="AL27" s="901"/>
      <c r="AM27" s="901"/>
      <c r="AN27" s="901"/>
      <c r="AO27" s="901"/>
      <c r="AP27" s="901"/>
      <c r="AQ27" s="901"/>
      <c r="AR27" s="901"/>
      <c r="AS27" s="901"/>
      <c r="AT27" s="906"/>
      <c r="AU27" s="907"/>
      <c r="AV27" s="907"/>
      <c r="AW27" s="907"/>
      <c r="AX27" s="907"/>
      <c r="AY27" s="907"/>
      <c r="AZ27" s="908"/>
      <c r="BA27" s="906"/>
      <c r="BB27" s="907"/>
      <c r="BC27" s="907"/>
      <c r="BD27" s="907"/>
      <c r="BE27" s="907"/>
      <c r="BF27" s="907"/>
      <c r="BG27" s="908"/>
      <c r="BH27" s="921"/>
      <c r="BI27" s="922"/>
      <c r="BJ27" s="922"/>
      <c r="BK27" s="922"/>
      <c r="BL27" s="922"/>
      <c r="BM27" s="922"/>
      <c r="BN27" s="923"/>
      <c r="BO27" s="894" t="s">
        <v>659</v>
      </c>
      <c r="BP27" s="895"/>
      <c r="BQ27" s="895"/>
      <c r="BR27" s="895"/>
      <c r="BS27" s="895"/>
      <c r="BT27" s="895"/>
      <c r="BU27" s="895"/>
      <c r="BV27" s="896"/>
    </row>
    <row r="28" spans="1:74" s="223" customFormat="1" ht="24.95" customHeight="1" x14ac:dyDescent="0.15">
      <c r="A28" s="227"/>
      <c r="B28" s="903"/>
      <c r="C28" s="904"/>
      <c r="D28" s="904"/>
      <c r="E28" s="904"/>
      <c r="F28" s="904"/>
      <c r="G28" s="904"/>
      <c r="H28" s="904"/>
      <c r="I28" s="904"/>
      <c r="J28" s="904"/>
      <c r="K28" s="905"/>
      <c r="L28" s="909"/>
      <c r="M28" s="910"/>
      <c r="N28" s="910"/>
      <c r="O28" s="910"/>
      <c r="P28" s="911"/>
      <c r="Q28" s="928"/>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9"/>
      <c r="AU28" s="910"/>
      <c r="AV28" s="910"/>
      <c r="AW28" s="910"/>
      <c r="AX28" s="910"/>
      <c r="AY28" s="910"/>
      <c r="AZ28" s="911"/>
      <c r="BA28" s="909"/>
      <c r="BB28" s="910"/>
      <c r="BC28" s="910"/>
      <c r="BD28" s="910"/>
      <c r="BE28" s="910"/>
      <c r="BF28" s="910"/>
      <c r="BG28" s="911"/>
      <c r="BH28" s="929"/>
      <c r="BI28" s="930"/>
      <c r="BJ28" s="930"/>
      <c r="BK28" s="930"/>
      <c r="BL28" s="930"/>
      <c r="BM28" s="930"/>
      <c r="BN28" s="931"/>
      <c r="BO28" s="894" t="s">
        <v>659</v>
      </c>
      <c r="BP28" s="895"/>
      <c r="BQ28" s="895"/>
      <c r="BR28" s="895"/>
      <c r="BS28" s="895"/>
      <c r="BT28" s="895"/>
      <c r="BU28" s="895"/>
      <c r="BV28" s="896"/>
    </row>
    <row r="29" spans="1:74" s="223" customFormat="1" ht="24.95" customHeight="1" x14ac:dyDescent="0.15">
      <c r="A29" s="227"/>
      <c r="B29" s="900"/>
      <c r="C29" s="901"/>
      <c r="D29" s="901"/>
      <c r="E29" s="901"/>
      <c r="F29" s="901"/>
      <c r="G29" s="901"/>
      <c r="H29" s="901"/>
      <c r="I29" s="901"/>
      <c r="J29" s="901"/>
      <c r="K29" s="902"/>
      <c r="L29" s="906"/>
      <c r="M29" s="907"/>
      <c r="N29" s="907"/>
      <c r="O29" s="907"/>
      <c r="P29" s="908"/>
      <c r="Q29" s="927"/>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6"/>
      <c r="AU29" s="907"/>
      <c r="AV29" s="907"/>
      <c r="AW29" s="907"/>
      <c r="AX29" s="907"/>
      <c r="AY29" s="907"/>
      <c r="AZ29" s="908"/>
      <c r="BA29" s="906"/>
      <c r="BB29" s="907"/>
      <c r="BC29" s="907"/>
      <c r="BD29" s="907"/>
      <c r="BE29" s="907"/>
      <c r="BF29" s="907"/>
      <c r="BG29" s="908"/>
      <c r="BH29" s="921"/>
      <c r="BI29" s="922"/>
      <c r="BJ29" s="922"/>
      <c r="BK29" s="922"/>
      <c r="BL29" s="922"/>
      <c r="BM29" s="922"/>
      <c r="BN29" s="923"/>
      <c r="BO29" s="894" t="s">
        <v>659</v>
      </c>
      <c r="BP29" s="895"/>
      <c r="BQ29" s="895"/>
      <c r="BR29" s="895"/>
      <c r="BS29" s="895"/>
      <c r="BT29" s="895"/>
      <c r="BU29" s="895"/>
      <c r="BV29" s="896"/>
    </row>
    <row r="30" spans="1:74" s="223" customFormat="1" ht="24.95" customHeight="1" x14ac:dyDescent="0.15">
      <c r="A30" s="227"/>
      <c r="B30" s="903"/>
      <c r="C30" s="904"/>
      <c r="D30" s="904"/>
      <c r="E30" s="904"/>
      <c r="F30" s="904"/>
      <c r="G30" s="904"/>
      <c r="H30" s="904"/>
      <c r="I30" s="904"/>
      <c r="J30" s="904"/>
      <c r="K30" s="905"/>
      <c r="L30" s="909"/>
      <c r="M30" s="910"/>
      <c r="N30" s="910"/>
      <c r="O30" s="910"/>
      <c r="P30" s="911"/>
      <c r="Q30" s="928"/>
      <c r="R30" s="904"/>
      <c r="S30" s="904"/>
      <c r="T30" s="904"/>
      <c r="U30" s="904"/>
      <c r="V30" s="904"/>
      <c r="W30" s="904"/>
      <c r="X30" s="904"/>
      <c r="Y30" s="904"/>
      <c r="Z30" s="904"/>
      <c r="AA30" s="904"/>
      <c r="AB30" s="904"/>
      <c r="AC30" s="904"/>
      <c r="AD30" s="904"/>
      <c r="AE30" s="904"/>
      <c r="AF30" s="904"/>
      <c r="AG30" s="904"/>
      <c r="AH30" s="904"/>
      <c r="AI30" s="904"/>
      <c r="AJ30" s="904"/>
      <c r="AK30" s="904"/>
      <c r="AL30" s="904"/>
      <c r="AM30" s="904"/>
      <c r="AN30" s="904"/>
      <c r="AO30" s="904"/>
      <c r="AP30" s="904"/>
      <c r="AQ30" s="904"/>
      <c r="AR30" s="904"/>
      <c r="AS30" s="904"/>
      <c r="AT30" s="909"/>
      <c r="AU30" s="910"/>
      <c r="AV30" s="910"/>
      <c r="AW30" s="910"/>
      <c r="AX30" s="910"/>
      <c r="AY30" s="910"/>
      <c r="AZ30" s="911"/>
      <c r="BA30" s="909"/>
      <c r="BB30" s="910"/>
      <c r="BC30" s="910"/>
      <c r="BD30" s="910"/>
      <c r="BE30" s="910"/>
      <c r="BF30" s="910"/>
      <c r="BG30" s="911"/>
      <c r="BH30" s="929"/>
      <c r="BI30" s="930"/>
      <c r="BJ30" s="930"/>
      <c r="BK30" s="930"/>
      <c r="BL30" s="930"/>
      <c r="BM30" s="930"/>
      <c r="BN30" s="931"/>
      <c r="BO30" s="894" t="s">
        <v>659</v>
      </c>
      <c r="BP30" s="895"/>
      <c r="BQ30" s="895"/>
      <c r="BR30" s="895"/>
      <c r="BS30" s="895"/>
      <c r="BT30" s="895"/>
      <c r="BU30" s="895"/>
      <c r="BV30" s="896"/>
    </row>
    <row r="31" spans="1:74" s="223" customFormat="1" ht="24.95" customHeight="1" x14ac:dyDescent="0.15">
      <c r="A31" s="227"/>
      <c r="B31" s="900"/>
      <c r="C31" s="901"/>
      <c r="D31" s="901"/>
      <c r="E31" s="901"/>
      <c r="F31" s="901"/>
      <c r="G31" s="901"/>
      <c r="H31" s="901"/>
      <c r="I31" s="901"/>
      <c r="J31" s="901"/>
      <c r="K31" s="902"/>
      <c r="L31" s="906"/>
      <c r="M31" s="907"/>
      <c r="N31" s="907"/>
      <c r="O31" s="907"/>
      <c r="P31" s="908"/>
      <c r="Q31" s="927"/>
      <c r="R31" s="901"/>
      <c r="S31" s="901"/>
      <c r="T31" s="901"/>
      <c r="U31" s="901"/>
      <c r="V31" s="901"/>
      <c r="W31" s="901"/>
      <c r="X31" s="901"/>
      <c r="Y31" s="901"/>
      <c r="Z31" s="901"/>
      <c r="AA31" s="901"/>
      <c r="AB31" s="901"/>
      <c r="AC31" s="901"/>
      <c r="AD31" s="901"/>
      <c r="AE31" s="901"/>
      <c r="AF31" s="901"/>
      <c r="AG31" s="901"/>
      <c r="AH31" s="901"/>
      <c r="AI31" s="901"/>
      <c r="AJ31" s="901"/>
      <c r="AK31" s="901"/>
      <c r="AL31" s="901"/>
      <c r="AM31" s="901"/>
      <c r="AN31" s="901"/>
      <c r="AO31" s="901"/>
      <c r="AP31" s="901"/>
      <c r="AQ31" s="901"/>
      <c r="AR31" s="901"/>
      <c r="AS31" s="901"/>
      <c r="AT31" s="906"/>
      <c r="AU31" s="907"/>
      <c r="AV31" s="907"/>
      <c r="AW31" s="907"/>
      <c r="AX31" s="907"/>
      <c r="AY31" s="907"/>
      <c r="AZ31" s="908"/>
      <c r="BA31" s="906"/>
      <c r="BB31" s="907"/>
      <c r="BC31" s="907"/>
      <c r="BD31" s="907"/>
      <c r="BE31" s="907"/>
      <c r="BF31" s="907"/>
      <c r="BG31" s="908"/>
      <c r="BH31" s="921"/>
      <c r="BI31" s="922"/>
      <c r="BJ31" s="922"/>
      <c r="BK31" s="922"/>
      <c r="BL31" s="922"/>
      <c r="BM31" s="922"/>
      <c r="BN31" s="923"/>
      <c r="BO31" s="894" t="s">
        <v>659</v>
      </c>
      <c r="BP31" s="895"/>
      <c r="BQ31" s="895"/>
      <c r="BR31" s="895"/>
      <c r="BS31" s="895"/>
      <c r="BT31" s="895"/>
      <c r="BU31" s="895"/>
      <c r="BV31" s="896"/>
    </row>
    <row r="32" spans="1:74" s="223" customFormat="1" ht="24.95" customHeight="1" x14ac:dyDescent="0.15">
      <c r="A32" s="227"/>
      <c r="B32" s="903"/>
      <c r="C32" s="904"/>
      <c r="D32" s="904"/>
      <c r="E32" s="904"/>
      <c r="F32" s="904"/>
      <c r="G32" s="904"/>
      <c r="H32" s="904"/>
      <c r="I32" s="904"/>
      <c r="J32" s="904"/>
      <c r="K32" s="905"/>
      <c r="L32" s="909"/>
      <c r="M32" s="910"/>
      <c r="N32" s="910"/>
      <c r="O32" s="910"/>
      <c r="P32" s="911"/>
      <c r="Q32" s="928"/>
      <c r="R32" s="904"/>
      <c r="S32" s="904"/>
      <c r="T32" s="904"/>
      <c r="U32" s="904"/>
      <c r="V32" s="904"/>
      <c r="W32" s="904"/>
      <c r="X32" s="904"/>
      <c r="Y32" s="904"/>
      <c r="Z32" s="904"/>
      <c r="AA32" s="904"/>
      <c r="AB32" s="904"/>
      <c r="AC32" s="904"/>
      <c r="AD32" s="904"/>
      <c r="AE32" s="904"/>
      <c r="AF32" s="904"/>
      <c r="AG32" s="904"/>
      <c r="AH32" s="904"/>
      <c r="AI32" s="904"/>
      <c r="AJ32" s="904"/>
      <c r="AK32" s="904"/>
      <c r="AL32" s="904"/>
      <c r="AM32" s="904"/>
      <c r="AN32" s="904"/>
      <c r="AO32" s="904"/>
      <c r="AP32" s="904"/>
      <c r="AQ32" s="904"/>
      <c r="AR32" s="904"/>
      <c r="AS32" s="904"/>
      <c r="AT32" s="909"/>
      <c r="AU32" s="910"/>
      <c r="AV32" s="910"/>
      <c r="AW32" s="910"/>
      <c r="AX32" s="910"/>
      <c r="AY32" s="910"/>
      <c r="AZ32" s="911"/>
      <c r="BA32" s="909"/>
      <c r="BB32" s="910"/>
      <c r="BC32" s="910"/>
      <c r="BD32" s="910"/>
      <c r="BE32" s="910"/>
      <c r="BF32" s="910"/>
      <c r="BG32" s="911"/>
      <c r="BH32" s="929"/>
      <c r="BI32" s="930"/>
      <c r="BJ32" s="930"/>
      <c r="BK32" s="930"/>
      <c r="BL32" s="930"/>
      <c r="BM32" s="930"/>
      <c r="BN32" s="931"/>
      <c r="BO32" s="894" t="s">
        <v>659</v>
      </c>
      <c r="BP32" s="895"/>
      <c r="BQ32" s="895"/>
      <c r="BR32" s="895"/>
      <c r="BS32" s="895"/>
      <c r="BT32" s="895"/>
      <c r="BU32" s="895"/>
      <c r="BV32" s="896"/>
    </row>
    <row r="33" spans="1:74" s="223" customFormat="1" ht="24.95" customHeight="1" x14ac:dyDescent="0.15">
      <c r="A33" s="227"/>
      <c r="B33" s="900"/>
      <c r="C33" s="901"/>
      <c r="D33" s="901"/>
      <c r="E33" s="901"/>
      <c r="F33" s="901"/>
      <c r="G33" s="901"/>
      <c r="H33" s="901"/>
      <c r="I33" s="901"/>
      <c r="J33" s="901"/>
      <c r="K33" s="902"/>
      <c r="L33" s="906"/>
      <c r="M33" s="907"/>
      <c r="N33" s="907"/>
      <c r="O33" s="907"/>
      <c r="P33" s="908"/>
      <c r="Q33" s="927"/>
      <c r="R33" s="901"/>
      <c r="S33" s="901"/>
      <c r="T33" s="901"/>
      <c r="U33" s="901"/>
      <c r="V33" s="901"/>
      <c r="W33" s="901"/>
      <c r="X33" s="901"/>
      <c r="Y33" s="901"/>
      <c r="Z33" s="901"/>
      <c r="AA33" s="901"/>
      <c r="AB33" s="901"/>
      <c r="AC33" s="901"/>
      <c r="AD33" s="901"/>
      <c r="AE33" s="901"/>
      <c r="AF33" s="901"/>
      <c r="AG33" s="901"/>
      <c r="AH33" s="901"/>
      <c r="AI33" s="901"/>
      <c r="AJ33" s="901"/>
      <c r="AK33" s="901"/>
      <c r="AL33" s="901"/>
      <c r="AM33" s="901"/>
      <c r="AN33" s="901"/>
      <c r="AO33" s="901"/>
      <c r="AP33" s="901"/>
      <c r="AQ33" s="901"/>
      <c r="AR33" s="901"/>
      <c r="AS33" s="901"/>
      <c r="AT33" s="906"/>
      <c r="AU33" s="907"/>
      <c r="AV33" s="907"/>
      <c r="AW33" s="907"/>
      <c r="AX33" s="907"/>
      <c r="AY33" s="907"/>
      <c r="AZ33" s="908"/>
      <c r="BA33" s="906"/>
      <c r="BB33" s="907"/>
      <c r="BC33" s="907"/>
      <c r="BD33" s="907"/>
      <c r="BE33" s="907"/>
      <c r="BF33" s="907"/>
      <c r="BG33" s="908"/>
      <c r="BH33" s="921"/>
      <c r="BI33" s="922"/>
      <c r="BJ33" s="922"/>
      <c r="BK33" s="922"/>
      <c r="BL33" s="922"/>
      <c r="BM33" s="922"/>
      <c r="BN33" s="923"/>
      <c r="BO33" s="894" t="s">
        <v>659</v>
      </c>
      <c r="BP33" s="895"/>
      <c r="BQ33" s="895"/>
      <c r="BR33" s="895"/>
      <c r="BS33" s="895"/>
      <c r="BT33" s="895"/>
      <c r="BU33" s="895"/>
      <c r="BV33" s="896"/>
    </row>
    <row r="34" spans="1:74" s="223" customFormat="1" ht="24.95" customHeight="1" x14ac:dyDescent="0.15">
      <c r="A34" s="227"/>
      <c r="B34" s="915"/>
      <c r="C34" s="916"/>
      <c r="D34" s="916"/>
      <c r="E34" s="916"/>
      <c r="F34" s="916"/>
      <c r="G34" s="916"/>
      <c r="H34" s="916"/>
      <c r="I34" s="916"/>
      <c r="J34" s="916"/>
      <c r="K34" s="917"/>
      <c r="L34" s="918"/>
      <c r="M34" s="919"/>
      <c r="N34" s="919"/>
      <c r="O34" s="919"/>
      <c r="P34" s="920"/>
      <c r="Q34" s="958"/>
      <c r="R34" s="916"/>
      <c r="S34" s="916"/>
      <c r="T34" s="916"/>
      <c r="U34" s="916"/>
      <c r="V34" s="916"/>
      <c r="W34" s="916"/>
      <c r="X34" s="916"/>
      <c r="Y34" s="916"/>
      <c r="Z34" s="916"/>
      <c r="AA34" s="916"/>
      <c r="AB34" s="916"/>
      <c r="AC34" s="916"/>
      <c r="AD34" s="916"/>
      <c r="AE34" s="916"/>
      <c r="AF34" s="916"/>
      <c r="AG34" s="916"/>
      <c r="AH34" s="916"/>
      <c r="AI34" s="916"/>
      <c r="AJ34" s="916"/>
      <c r="AK34" s="916"/>
      <c r="AL34" s="916"/>
      <c r="AM34" s="916"/>
      <c r="AN34" s="916"/>
      <c r="AO34" s="916"/>
      <c r="AP34" s="916"/>
      <c r="AQ34" s="916"/>
      <c r="AR34" s="916"/>
      <c r="AS34" s="916"/>
      <c r="AT34" s="918"/>
      <c r="AU34" s="919"/>
      <c r="AV34" s="919"/>
      <c r="AW34" s="919"/>
      <c r="AX34" s="919"/>
      <c r="AY34" s="919"/>
      <c r="AZ34" s="920"/>
      <c r="BA34" s="918"/>
      <c r="BB34" s="919"/>
      <c r="BC34" s="919"/>
      <c r="BD34" s="919"/>
      <c r="BE34" s="919"/>
      <c r="BF34" s="919"/>
      <c r="BG34" s="920"/>
      <c r="BH34" s="924"/>
      <c r="BI34" s="925"/>
      <c r="BJ34" s="925"/>
      <c r="BK34" s="925"/>
      <c r="BL34" s="925"/>
      <c r="BM34" s="925"/>
      <c r="BN34" s="926"/>
      <c r="BO34" s="897" t="s">
        <v>659</v>
      </c>
      <c r="BP34" s="898"/>
      <c r="BQ34" s="898"/>
      <c r="BR34" s="898"/>
      <c r="BS34" s="898"/>
      <c r="BT34" s="898"/>
      <c r="BU34" s="898"/>
      <c r="BV34" s="899"/>
    </row>
    <row r="35" spans="1:74" ht="13.5" customHeight="1" x14ac:dyDescent="0.15"/>
    <row r="36" spans="1:74" ht="13.5" customHeight="1" x14ac:dyDescent="0.15"/>
    <row r="37" spans="1:74" ht="13.5" customHeight="1" x14ac:dyDescent="0.15"/>
    <row r="38" spans="1:74" ht="13.5" customHeight="1" x14ac:dyDescent="0.15"/>
    <row r="39" spans="1:74" ht="13.5" customHeight="1" x14ac:dyDescent="0.15"/>
    <row r="40" spans="1:74" ht="13.5" customHeight="1" x14ac:dyDescent="0.15"/>
    <row r="41" spans="1:74" ht="13.5" customHeight="1" x14ac:dyDescent="0.15"/>
    <row r="42" spans="1:74" ht="13.5" customHeight="1" x14ac:dyDescent="0.15"/>
    <row r="43" spans="1:74" ht="13.5" customHeight="1" x14ac:dyDescent="0.15"/>
    <row r="44" spans="1:74" ht="13.5" customHeight="1" x14ac:dyDescent="0.15"/>
    <row r="45" spans="1:74" ht="13.5" customHeight="1" x14ac:dyDescent="0.15"/>
    <row r="46" spans="1:74" ht="13.5" customHeight="1" x14ac:dyDescent="0.15"/>
    <row r="47" spans="1:74" ht="13.5" customHeight="1" x14ac:dyDescent="0.15"/>
    <row r="48" spans="1:74"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sheetData>
  <sheetProtection algorithmName="SHA-512" hashValue="czJk1tiJnzkqZPc4OMrwlVEzfMdPZj0nfWUdJUbTvZFXBJxkpBCfw3WPC9Kv38OvW1CON9L0/u7LHEV1JThrhQ==" saltValue="6Zb0kKIFfNcCK3OXvZRmNg==" spinCount="100000" sheet="1" objects="1" scenarios="1"/>
  <mergeCells count="94">
    <mergeCell ref="Q31:AS32"/>
    <mergeCell ref="Q33:AS34"/>
    <mergeCell ref="BO21:BV21"/>
    <mergeCell ref="BO22:BV22"/>
    <mergeCell ref="BO23:BV23"/>
    <mergeCell ref="BO24:BV24"/>
    <mergeCell ref="BO25:BV25"/>
    <mergeCell ref="BH29:BN30"/>
    <mergeCell ref="BH21:BN22"/>
    <mergeCell ref="BH23:BN24"/>
    <mergeCell ref="Q21:AS22"/>
    <mergeCell ref="BA29:BG30"/>
    <mergeCell ref="BH31:BN32"/>
    <mergeCell ref="BH25:BN26"/>
    <mergeCell ref="BA31:BG32"/>
    <mergeCell ref="BH27:BN28"/>
    <mergeCell ref="B3:BA3"/>
    <mergeCell ref="BB3:BH3"/>
    <mergeCell ref="BH17:BN18"/>
    <mergeCell ref="BI3:BV3"/>
    <mergeCell ref="BH14:BN14"/>
    <mergeCell ref="BO13:BV13"/>
    <mergeCell ref="BO14:BV14"/>
    <mergeCell ref="BH13:BN13"/>
    <mergeCell ref="BA13:BG14"/>
    <mergeCell ref="AT13:AZ14"/>
    <mergeCell ref="Q13:AS14"/>
    <mergeCell ref="AT15:AZ16"/>
    <mergeCell ref="BA15:BG16"/>
    <mergeCell ref="BH19:BN20"/>
    <mergeCell ref="BH15:BN16"/>
    <mergeCell ref="I11:Q11"/>
    <mergeCell ref="R11:S11"/>
    <mergeCell ref="B13:K14"/>
    <mergeCell ref="L13:P14"/>
    <mergeCell ref="Q15:AS16"/>
    <mergeCell ref="Q17:AS18"/>
    <mergeCell ref="B17:K18"/>
    <mergeCell ref="L17:P18"/>
    <mergeCell ref="AT17:AZ18"/>
    <mergeCell ref="BA17:BG18"/>
    <mergeCell ref="B15:K16"/>
    <mergeCell ref="L15:P16"/>
    <mergeCell ref="Q19:AS20"/>
    <mergeCell ref="B19:K20"/>
    <mergeCell ref="BA19:BG20"/>
    <mergeCell ref="BA27:BG28"/>
    <mergeCell ref="Q25:AS26"/>
    <mergeCell ref="L21:P22"/>
    <mergeCell ref="AT21:AZ22"/>
    <mergeCell ref="BA21:BG22"/>
    <mergeCell ref="BA23:BG24"/>
    <mergeCell ref="BA25:BG26"/>
    <mergeCell ref="Q29:AS30"/>
    <mergeCell ref="B29:K30"/>
    <mergeCell ref="B27:K28"/>
    <mergeCell ref="L19:P20"/>
    <mergeCell ref="AT19:AZ20"/>
    <mergeCell ref="Q23:AS24"/>
    <mergeCell ref="L27:P28"/>
    <mergeCell ref="AT27:AZ28"/>
    <mergeCell ref="B25:K26"/>
    <mergeCell ref="L25:P26"/>
    <mergeCell ref="AT25:AZ26"/>
    <mergeCell ref="Q27:AS28"/>
    <mergeCell ref="B33:K34"/>
    <mergeCell ref="L33:P34"/>
    <mergeCell ref="AT33:AZ34"/>
    <mergeCell ref="BA33:BG34"/>
    <mergeCell ref="BH33:BN34"/>
    <mergeCell ref="B31:K32"/>
    <mergeCell ref="L31:P32"/>
    <mergeCell ref="AT31:AZ32"/>
    <mergeCell ref="BO15:BV15"/>
    <mergeCell ref="BO16:BV16"/>
    <mergeCell ref="BO17:BV17"/>
    <mergeCell ref="BO18:BV18"/>
    <mergeCell ref="BO19:BV19"/>
    <mergeCell ref="BO20:BV20"/>
    <mergeCell ref="BO32:BV32"/>
    <mergeCell ref="B21:K22"/>
    <mergeCell ref="L29:P30"/>
    <mergeCell ref="AT29:AZ30"/>
    <mergeCell ref="B23:K24"/>
    <mergeCell ref="L23:P24"/>
    <mergeCell ref="AT23:AZ24"/>
    <mergeCell ref="BO33:BV33"/>
    <mergeCell ref="BO34:BV34"/>
    <mergeCell ref="BO26:BV26"/>
    <mergeCell ref="BO27:BV27"/>
    <mergeCell ref="BO28:BV28"/>
    <mergeCell ref="BO29:BV29"/>
    <mergeCell ref="BO30:BV30"/>
    <mergeCell ref="BO31:BV31"/>
  </mergeCells>
  <phoneticPr fontId="2"/>
  <conditionalFormatting sqref="I11">
    <cfRule type="cellIs" dxfId="5" priority="2" stopIfTrue="1" operator="equal">
      <formula>""</formula>
    </cfRule>
  </conditionalFormatting>
  <conditionalFormatting sqref="BI3">
    <cfRule type="cellIs" dxfId="4" priority="1" stopIfTrue="1" operator="equal">
      <formula>""</formula>
    </cfRule>
  </conditionalFormatting>
  <dataValidations count="1">
    <dataValidation imeMode="halfAlpha" allowBlank="1" showInputMessage="1" showErrorMessage="1" sqref="BH15:BN34"/>
  </dataValidations>
  <printOptions horizontalCentered="1"/>
  <pageMargins left="0" right="0" top="0.62992125984251968" bottom="0"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V100"/>
  <sheetViews>
    <sheetView showGridLines="0" view="pageBreakPreview" zoomScaleNormal="100" zoomScaleSheetLayoutView="100" workbookViewId="0">
      <selection activeCell="AG15" sqref="AG15:AP16"/>
    </sheetView>
  </sheetViews>
  <sheetFormatPr defaultRowHeight="13.5" x14ac:dyDescent="0.15"/>
  <cols>
    <col min="1" max="4" width="2.625" style="147" customWidth="1"/>
    <col min="5" max="5" width="2.625" style="225" customWidth="1"/>
    <col min="6" max="6" width="2.625" style="147" customWidth="1"/>
    <col min="7" max="11" width="2.625" style="84" customWidth="1"/>
    <col min="12" max="16" width="2.625" style="225" customWidth="1"/>
    <col min="17" max="18" width="2.625" style="147" customWidth="1"/>
    <col min="19" max="131" width="2.625" style="135" customWidth="1"/>
    <col min="132" max="16384" width="9" style="135"/>
  </cols>
  <sheetData>
    <row r="1" spans="1:74" s="79" customFormat="1" ht="30" customHeight="1" x14ac:dyDescent="0.15">
      <c r="B1" s="285" t="s">
        <v>256</v>
      </c>
    </row>
    <row r="2" spans="1:74" ht="13.5" customHeight="1" x14ac:dyDescent="0.15">
      <c r="A2" s="222"/>
      <c r="B2" s="135" t="s">
        <v>266</v>
      </c>
      <c r="C2" s="135"/>
      <c r="D2" s="135"/>
      <c r="E2" s="135"/>
      <c r="F2" s="135"/>
      <c r="G2" s="135"/>
      <c r="H2" s="135"/>
      <c r="I2" s="135"/>
      <c r="J2" s="135"/>
      <c r="K2" s="135"/>
      <c r="L2" s="135"/>
      <c r="M2" s="135"/>
      <c r="N2" s="135"/>
      <c r="O2" s="135"/>
      <c r="P2" s="135"/>
      <c r="Q2" s="135"/>
      <c r="R2" s="135"/>
    </row>
    <row r="3" spans="1:74" ht="39" customHeight="1" x14ac:dyDescent="0.15">
      <c r="B3" s="880" t="s">
        <v>658</v>
      </c>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c r="AW3" s="880"/>
      <c r="AX3" s="880"/>
      <c r="AY3" s="880"/>
      <c r="AZ3" s="880"/>
      <c r="BA3" s="880"/>
      <c r="BB3" s="880"/>
      <c r="BC3" s="590" t="s">
        <v>14</v>
      </c>
      <c r="BD3" s="590"/>
      <c r="BE3" s="590"/>
      <c r="BF3" s="590"/>
      <c r="BG3" s="590"/>
      <c r="BH3" s="590"/>
      <c r="BI3" s="590"/>
      <c r="BJ3" s="959">
        <f>基本情報入力票!$P$10</f>
        <v>0</v>
      </c>
      <c r="BK3" s="959"/>
      <c r="BL3" s="959"/>
      <c r="BM3" s="959"/>
      <c r="BN3" s="959"/>
      <c r="BO3" s="959"/>
      <c r="BP3" s="959"/>
      <c r="BQ3" s="959"/>
      <c r="BR3" s="959"/>
      <c r="BS3" s="959"/>
      <c r="BT3" s="959"/>
      <c r="BU3" s="959"/>
      <c r="BV3" s="959"/>
    </row>
    <row r="4" spans="1:74" ht="13.5" customHeight="1" x14ac:dyDescent="0.15">
      <c r="B4" s="84"/>
      <c r="C4" s="84"/>
      <c r="D4" s="213"/>
      <c r="E4" s="84"/>
      <c r="G4" s="147"/>
      <c r="H4" s="147"/>
      <c r="I4" s="147"/>
      <c r="J4" s="147"/>
      <c r="K4" s="147"/>
      <c r="L4" s="147"/>
      <c r="M4" s="147"/>
      <c r="N4" s="147"/>
      <c r="O4" s="147"/>
      <c r="P4" s="147"/>
      <c r="S4" s="147"/>
      <c r="T4" s="147"/>
      <c r="U4" s="147"/>
      <c r="V4" s="147"/>
      <c r="W4" s="147"/>
      <c r="X4" s="147"/>
      <c r="Y4" s="147"/>
      <c r="Z4" s="147"/>
      <c r="AA4" s="147"/>
      <c r="AB4" s="147"/>
      <c r="AC4" s="147"/>
      <c r="BC4" s="223"/>
      <c r="BD4" s="223"/>
      <c r="BE4" s="223"/>
      <c r="BF4" s="223"/>
      <c r="BG4" s="223"/>
      <c r="BH4" s="223"/>
      <c r="BI4" s="223"/>
      <c r="BJ4" s="1003" t="s">
        <v>790</v>
      </c>
      <c r="BK4" s="1003"/>
      <c r="BL4" s="1003"/>
      <c r="BM4" s="1003"/>
      <c r="BN4" s="1003"/>
      <c r="BO4" s="1003"/>
      <c r="BP4" s="1003"/>
      <c r="BQ4" s="1003"/>
      <c r="BR4" s="1003"/>
      <c r="BS4" s="1003"/>
      <c r="BT4" s="1003"/>
      <c r="BU4" s="1003"/>
      <c r="BV4" s="1003"/>
    </row>
    <row r="5" spans="1:74" s="223" customFormat="1" ht="13.5" customHeight="1" x14ac:dyDescent="0.15">
      <c r="A5" s="227"/>
      <c r="B5" s="229"/>
      <c r="C5" s="215"/>
      <c r="D5" s="147" t="s">
        <v>601</v>
      </c>
      <c r="E5" s="229"/>
      <c r="F5" s="229"/>
      <c r="G5" s="230"/>
      <c r="H5" s="230"/>
      <c r="I5" s="230"/>
      <c r="J5" s="230"/>
      <c r="K5" s="230"/>
      <c r="L5" s="230"/>
      <c r="M5" s="230"/>
      <c r="N5" s="230"/>
      <c r="O5" s="230"/>
      <c r="P5" s="230"/>
      <c r="Q5" s="140"/>
      <c r="R5" s="140"/>
      <c r="S5" s="126"/>
      <c r="T5" s="126"/>
      <c r="U5" s="126"/>
      <c r="AI5" s="289"/>
      <c r="AJ5" s="289"/>
    </row>
    <row r="6" spans="1:74" s="231" customFormat="1" ht="13.5" customHeight="1" x14ac:dyDescent="0.15">
      <c r="A6" s="226"/>
      <c r="B6" s="888" t="s">
        <v>3</v>
      </c>
      <c r="C6" s="889"/>
      <c r="D6" s="960" t="s">
        <v>7</v>
      </c>
      <c r="E6" s="889"/>
      <c r="F6" s="889"/>
      <c r="G6" s="889" t="s">
        <v>42</v>
      </c>
      <c r="H6" s="889"/>
      <c r="I6" s="889"/>
      <c r="J6" s="889"/>
      <c r="K6" s="889"/>
      <c r="L6" s="889"/>
      <c r="M6" s="889"/>
      <c r="N6" s="889"/>
      <c r="O6" s="889"/>
      <c r="P6" s="889"/>
      <c r="Q6" s="889" t="s">
        <v>6</v>
      </c>
      <c r="R6" s="889"/>
      <c r="S6" s="889"/>
      <c r="T6" s="889"/>
      <c r="U6" s="889"/>
      <c r="V6" s="963"/>
      <c r="W6" s="966" t="s">
        <v>12</v>
      </c>
      <c r="X6" s="889"/>
      <c r="Y6" s="889"/>
      <c r="Z6" s="889"/>
      <c r="AA6" s="889"/>
      <c r="AB6" s="889"/>
      <c r="AC6" s="889"/>
      <c r="AD6" s="889"/>
      <c r="AE6" s="889"/>
      <c r="AF6" s="889"/>
      <c r="AG6" s="889" t="s">
        <v>12</v>
      </c>
      <c r="AH6" s="889"/>
      <c r="AI6" s="889"/>
      <c r="AJ6" s="889"/>
      <c r="AK6" s="889"/>
      <c r="AL6" s="889"/>
      <c r="AM6" s="889"/>
      <c r="AN6" s="889"/>
      <c r="AO6" s="889"/>
      <c r="AP6" s="889"/>
      <c r="AQ6" s="889" t="s">
        <v>12</v>
      </c>
      <c r="AR6" s="889"/>
      <c r="AS6" s="889"/>
      <c r="AT6" s="889"/>
      <c r="AU6" s="889"/>
      <c r="AV6" s="889"/>
      <c r="AW6" s="889"/>
      <c r="AX6" s="889"/>
      <c r="AY6" s="889"/>
      <c r="AZ6" s="889"/>
      <c r="BA6" s="889" t="s">
        <v>12</v>
      </c>
      <c r="BB6" s="889"/>
      <c r="BC6" s="889"/>
      <c r="BD6" s="889"/>
      <c r="BE6" s="889"/>
      <c r="BF6" s="889"/>
      <c r="BG6" s="889"/>
      <c r="BH6" s="889"/>
      <c r="BI6" s="889"/>
      <c r="BJ6" s="969"/>
      <c r="BK6" s="976" t="s">
        <v>602</v>
      </c>
      <c r="BL6" s="977"/>
      <c r="BM6" s="977"/>
      <c r="BN6" s="977"/>
      <c r="BO6" s="977"/>
      <c r="BP6" s="977"/>
      <c r="BQ6" s="977"/>
      <c r="BR6" s="977"/>
      <c r="BS6" s="977"/>
      <c r="BT6" s="977"/>
      <c r="BU6" s="977"/>
      <c r="BV6" s="978"/>
    </row>
    <row r="7" spans="1:74" s="231" customFormat="1" ht="13.5" customHeight="1" x14ac:dyDescent="0.15">
      <c r="A7" s="226"/>
      <c r="B7" s="962"/>
      <c r="C7" s="961"/>
      <c r="D7" s="961"/>
      <c r="E7" s="961"/>
      <c r="F7" s="961"/>
      <c r="G7" s="961"/>
      <c r="H7" s="961"/>
      <c r="I7" s="961"/>
      <c r="J7" s="961"/>
      <c r="K7" s="961"/>
      <c r="L7" s="961"/>
      <c r="M7" s="961"/>
      <c r="N7" s="961"/>
      <c r="O7" s="961"/>
      <c r="P7" s="961"/>
      <c r="Q7" s="961"/>
      <c r="R7" s="961"/>
      <c r="S7" s="961"/>
      <c r="T7" s="961"/>
      <c r="U7" s="961"/>
      <c r="V7" s="964"/>
      <c r="W7" s="967"/>
      <c r="X7" s="961"/>
      <c r="Y7" s="961"/>
      <c r="Z7" s="961"/>
      <c r="AA7" s="961"/>
      <c r="AB7" s="961"/>
      <c r="AC7" s="961"/>
      <c r="AD7" s="961"/>
      <c r="AE7" s="961"/>
      <c r="AF7" s="961"/>
      <c r="AG7" s="961"/>
      <c r="AH7" s="961"/>
      <c r="AI7" s="961"/>
      <c r="AJ7" s="961"/>
      <c r="AK7" s="961"/>
      <c r="AL7" s="961"/>
      <c r="AM7" s="961"/>
      <c r="AN7" s="961"/>
      <c r="AO7" s="961"/>
      <c r="AP7" s="961"/>
      <c r="AQ7" s="961"/>
      <c r="AR7" s="961"/>
      <c r="AS7" s="961"/>
      <c r="AT7" s="961"/>
      <c r="AU7" s="961"/>
      <c r="AV7" s="961"/>
      <c r="AW7" s="961"/>
      <c r="AX7" s="961"/>
      <c r="AY7" s="961"/>
      <c r="AZ7" s="961"/>
      <c r="BA7" s="961"/>
      <c r="BB7" s="961"/>
      <c r="BC7" s="961"/>
      <c r="BD7" s="961"/>
      <c r="BE7" s="961"/>
      <c r="BF7" s="961"/>
      <c r="BG7" s="961"/>
      <c r="BH7" s="961"/>
      <c r="BI7" s="961"/>
      <c r="BJ7" s="970"/>
      <c r="BK7" s="972" t="s">
        <v>1</v>
      </c>
      <c r="BL7" s="973"/>
      <c r="BM7" s="973"/>
      <c r="BN7" s="975"/>
      <c r="BO7" s="972" t="s">
        <v>2</v>
      </c>
      <c r="BP7" s="973"/>
      <c r="BQ7" s="973"/>
      <c r="BR7" s="975"/>
      <c r="BS7" s="979" t="s">
        <v>11</v>
      </c>
      <c r="BT7" s="973"/>
      <c r="BU7" s="973"/>
      <c r="BV7" s="975"/>
    </row>
    <row r="8" spans="1:74" s="231" customFormat="1" ht="13.5" customHeight="1" x14ac:dyDescent="0.15">
      <c r="A8" s="226"/>
      <c r="B8" s="890"/>
      <c r="C8" s="891"/>
      <c r="D8" s="891"/>
      <c r="E8" s="891"/>
      <c r="F8" s="891"/>
      <c r="G8" s="891"/>
      <c r="H8" s="891"/>
      <c r="I8" s="891"/>
      <c r="J8" s="891"/>
      <c r="K8" s="891"/>
      <c r="L8" s="891"/>
      <c r="M8" s="891"/>
      <c r="N8" s="891"/>
      <c r="O8" s="891"/>
      <c r="P8" s="891"/>
      <c r="Q8" s="891"/>
      <c r="R8" s="891"/>
      <c r="S8" s="891"/>
      <c r="T8" s="891"/>
      <c r="U8" s="891"/>
      <c r="V8" s="965"/>
      <c r="W8" s="968"/>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1"/>
      <c r="AY8" s="891"/>
      <c r="AZ8" s="891"/>
      <c r="BA8" s="891"/>
      <c r="BB8" s="891"/>
      <c r="BC8" s="891"/>
      <c r="BD8" s="891"/>
      <c r="BE8" s="891"/>
      <c r="BF8" s="891"/>
      <c r="BG8" s="891"/>
      <c r="BH8" s="891"/>
      <c r="BI8" s="891"/>
      <c r="BJ8" s="971"/>
      <c r="BK8" s="874" t="s">
        <v>0</v>
      </c>
      <c r="BL8" s="875"/>
      <c r="BM8" s="875" t="s">
        <v>43</v>
      </c>
      <c r="BN8" s="974"/>
      <c r="BO8" s="874" t="s">
        <v>0</v>
      </c>
      <c r="BP8" s="875"/>
      <c r="BQ8" s="875" t="s">
        <v>43</v>
      </c>
      <c r="BR8" s="974"/>
      <c r="BS8" s="980" t="s">
        <v>0</v>
      </c>
      <c r="BT8" s="875"/>
      <c r="BU8" s="875" t="s">
        <v>43</v>
      </c>
      <c r="BV8" s="974"/>
    </row>
    <row r="9" spans="1:74" s="223" customFormat="1" ht="13.5" customHeight="1" x14ac:dyDescent="0.15">
      <c r="A9" s="227"/>
      <c r="B9" s="972">
        <v>1</v>
      </c>
      <c r="C9" s="973"/>
      <c r="D9" s="987"/>
      <c r="E9" s="987"/>
      <c r="F9" s="987"/>
      <c r="G9" s="996"/>
      <c r="H9" s="996"/>
      <c r="I9" s="996"/>
      <c r="J9" s="996"/>
      <c r="K9" s="996"/>
      <c r="L9" s="996"/>
      <c r="M9" s="996"/>
      <c r="N9" s="996"/>
      <c r="O9" s="996"/>
      <c r="P9" s="996"/>
      <c r="Q9" s="990"/>
      <c r="R9" s="990"/>
      <c r="S9" s="990"/>
      <c r="T9" s="990"/>
      <c r="U9" s="990"/>
      <c r="V9" s="991"/>
      <c r="W9" s="905"/>
      <c r="X9" s="996"/>
      <c r="Y9" s="996"/>
      <c r="Z9" s="996"/>
      <c r="AA9" s="996"/>
      <c r="AB9" s="996"/>
      <c r="AC9" s="996"/>
      <c r="AD9" s="996"/>
      <c r="AE9" s="996"/>
      <c r="AF9" s="996"/>
      <c r="AG9" s="996"/>
      <c r="AH9" s="996"/>
      <c r="AI9" s="996"/>
      <c r="AJ9" s="996"/>
      <c r="AK9" s="996"/>
      <c r="AL9" s="996"/>
      <c r="AM9" s="996"/>
      <c r="AN9" s="996"/>
      <c r="AO9" s="996"/>
      <c r="AP9" s="996"/>
      <c r="AQ9" s="996"/>
      <c r="AR9" s="996"/>
      <c r="AS9" s="996"/>
      <c r="AT9" s="996"/>
      <c r="AU9" s="996"/>
      <c r="AV9" s="996"/>
      <c r="AW9" s="996"/>
      <c r="AX9" s="996"/>
      <c r="AY9" s="996"/>
      <c r="AZ9" s="996"/>
      <c r="BA9" s="996"/>
      <c r="BB9" s="996"/>
      <c r="BC9" s="996"/>
      <c r="BD9" s="996"/>
      <c r="BE9" s="996"/>
      <c r="BF9" s="996"/>
      <c r="BG9" s="996"/>
      <c r="BH9" s="996"/>
      <c r="BI9" s="996"/>
      <c r="BJ9" s="928"/>
      <c r="BK9" s="981"/>
      <c r="BL9" s="982"/>
      <c r="BM9" s="982"/>
      <c r="BN9" s="985"/>
      <c r="BO9" s="981"/>
      <c r="BP9" s="982"/>
      <c r="BQ9" s="982"/>
      <c r="BR9" s="985"/>
      <c r="BS9" s="981"/>
      <c r="BT9" s="982"/>
      <c r="BU9" s="982"/>
      <c r="BV9" s="985"/>
    </row>
    <row r="10" spans="1:74" s="223" customFormat="1" ht="13.5" customHeight="1" x14ac:dyDescent="0.15">
      <c r="A10" s="227"/>
      <c r="B10" s="872"/>
      <c r="C10" s="873"/>
      <c r="D10" s="988"/>
      <c r="E10" s="988"/>
      <c r="F10" s="988"/>
      <c r="G10" s="989"/>
      <c r="H10" s="989"/>
      <c r="I10" s="989"/>
      <c r="J10" s="989"/>
      <c r="K10" s="989"/>
      <c r="L10" s="989"/>
      <c r="M10" s="989"/>
      <c r="N10" s="989"/>
      <c r="O10" s="989"/>
      <c r="P10" s="989"/>
      <c r="Q10" s="992"/>
      <c r="R10" s="992"/>
      <c r="S10" s="992"/>
      <c r="T10" s="992"/>
      <c r="U10" s="992"/>
      <c r="V10" s="993"/>
      <c r="W10" s="994"/>
      <c r="X10" s="989"/>
      <c r="Y10" s="989"/>
      <c r="Z10" s="989"/>
      <c r="AA10" s="989"/>
      <c r="AB10" s="989"/>
      <c r="AC10" s="989"/>
      <c r="AD10" s="989"/>
      <c r="AE10" s="989"/>
      <c r="AF10" s="989"/>
      <c r="AG10" s="989"/>
      <c r="AH10" s="989"/>
      <c r="AI10" s="989"/>
      <c r="AJ10" s="989"/>
      <c r="AK10" s="989"/>
      <c r="AL10" s="989"/>
      <c r="AM10" s="989"/>
      <c r="AN10" s="989"/>
      <c r="AO10" s="989"/>
      <c r="AP10" s="989"/>
      <c r="AQ10" s="989"/>
      <c r="AR10" s="989"/>
      <c r="AS10" s="989"/>
      <c r="AT10" s="989"/>
      <c r="AU10" s="989"/>
      <c r="AV10" s="989"/>
      <c r="AW10" s="989"/>
      <c r="AX10" s="989"/>
      <c r="AY10" s="989"/>
      <c r="AZ10" s="989"/>
      <c r="BA10" s="989"/>
      <c r="BB10" s="989"/>
      <c r="BC10" s="989"/>
      <c r="BD10" s="989"/>
      <c r="BE10" s="989"/>
      <c r="BF10" s="989"/>
      <c r="BG10" s="989"/>
      <c r="BH10" s="989"/>
      <c r="BI10" s="989"/>
      <c r="BJ10" s="995"/>
      <c r="BK10" s="983"/>
      <c r="BL10" s="984"/>
      <c r="BM10" s="984"/>
      <c r="BN10" s="986"/>
      <c r="BO10" s="983"/>
      <c r="BP10" s="984"/>
      <c r="BQ10" s="984"/>
      <c r="BR10" s="986"/>
      <c r="BS10" s="983"/>
      <c r="BT10" s="984"/>
      <c r="BU10" s="984"/>
      <c r="BV10" s="986"/>
    </row>
    <row r="11" spans="1:74" s="223" customFormat="1" ht="13.5" customHeight="1" x14ac:dyDescent="0.15">
      <c r="A11" s="227"/>
      <c r="B11" s="872">
        <v>2</v>
      </c>
      <c r="C11" s="873"/>
      <c r="D11" s="987"/>
      <c r="E11" s="987"/>
      <c r="F11" s="987"/>
      <c r="G11" s="989"/>
      <c r="H11" s="989"/>
      <c r="I11" s="989"/>
      <c r="J11" s="989"/>
      <c r="K11" s="989"/>
      <c r="L11" s="989"/>
      <c r="M11" s="989"/>
      <c r="N11" s="989"/>
      <c r="O11" s="989"/>
      <c r="P11" s="989"/>
      <c r="Q11" s="990"/>
      <c r="R11" s="990"/>
      <c r="S11" s="990"/>
      <c r="T11" s="990"/>
      <c r="U11" s="990"/>
      <c r="V11" s="991"/>
      <c r="W11" s="994"/>
      <c r="X11" s="989"/>
      <c r="Y11" s="989"/>
      <c r="Z11" s="989"/>
      <c r="AA11" s="989"/>
      <c r="AB11" s="989"/>
      <c r="AC11" s="989"/>
      <c r="AD11" s="989"/>
      <c r="AE11" s="989"/>
      <c r="AF11" s="989"/>
      <c r="AG11" s="989"/>
      <c r="AH11" s="989"/>
      <c r="AI11" s="989"/>
      <c r="AJ11" s="989"/>
      <c r="AK11" s="989"/>
      <c r="AL11" s="989"/>
      <c r="AM11" s="989"/>
      <c r="AN11" s="989"/>
      <c r="AO11" s="989"/>
      <c r="AP11" s="989"/>
      <c r="AQ11" s="989"/>
      <c r="AR11" s="989"/>
      <c r="AS11" s="989"/>
      <c r="AT11" s="989"/>
      <c r="AU11" s="989"/>
      <c r="AV11" s="989"/>
      <c r="AW11" s="989"/>
      <c r="AX11" s="989"/>
      <c r="AY11" s="989"/>
      <c r="AZ11" s="989"/>
      <c r="BA11" s="989"/>
      <c r="BB11" s="989"/>
      <c r="BC11" s="989"/>
      <c r="BD11" s="989"/>
      <c r="BE11" s="989"/>
      <c r="BF11" s="989"/>
      <c r="BG11" s="989"/>
      <c r="BH11" s="989"/>
      <c r="BI11" s="989"/>
      <c r="BJ11" s="995"/>
      <c r="BK11" s="997"/>
      <c r="BL11" s="998"/>
      <c r="BM11" s="998"/>
      <c r="BN11" s="999"/>
      <c r="BO11" s="997"/>
      <c r="BP11" s="998"/>
      <c r="BQ11" s="998"/>
      <c r="BR11" s="999"/>
      <c r="BS11" s="997"/>
      <c r="BT11" s="998"/>
      <c r="BU11" s="998"/>
      <c r="BV11" s="999"/>
    </row>
    <row r="12" spans="1:74" s="223" customFormat="1" ht="13.5" customHeight="1" x14ac:dyDescent="0.15">
      <c r="A12" s="227"/>
      <c r="B12" s="872"/>
      <c r="C12" s="873"/>
      <c r="D12" s="988"/>
      <c r="E12" s="988"/>
      <c r="F12" s="988"/>
      <c r="G12" s="989"/>
      <c r="H12" s="989"/>
      <c r="I12" s="989"/>
      <c r="J12" s="989"/>
      <c r="K12" s="989"/>
      <c r="L12" s="989"/>
      <c r="M12" s="989"/>
      <c r="N12" s="989"/>
      <c r="O12" s="989"/>
      <c r="P12" s="989"/>
      <c r="Q12" s="992"/>
      <c r="R12" s="992"/>
      <c r="S12" s="992"/>
      <c r="T12" s="992"/>
      <c r="U12" s="992"/>
      <c r="V12" s="993"/>
      <c r="W12" s="994"/>
      <c r="X12" s="989"/>
      <c r="Y12" s="989"/>
      <c r="Z12" s="989"/>
      <c r="AA12" s="989"/>
      <c r="AB12" s="989"/>
      <c r="AC12" s="989"/>
      <c r="AD12" s="989"/>
      <c r="AE12" s="989"/>
      <c r="AF12" s="989"/>
      <c r="AG12" s="989"/>
      <c r="AH12" s="989"/>
      <c r="AI12" s="989"/>
      <c r="AJ12" s="989"/>
      <c r="AK12" s="989"/>
      <c r="AL12" s="989"/>
      <c r="AM12" s="989"/>
      <c r="AN12" s="989"/>
      <c r="AO12" s="989"/>
      <c r="AP12" s="989"/>
      <c r="AQ12" s="989"/>
      <c r="AR12" s="989"/>
      <c r="AS12" s="989"/>
      <c r="AT12" s="989"/>
      <c r="AU12" s="989"/>
      <c r="AV12" s="989"/>
      <c r="AW12" s="989"/>
      <c r="AX12" s="989"/>
      <c r="AY12" s="989"/>
      <c r="AZ12" s="989"/>
      <c r="BA12" s="989"/>
      <c r="BB12" s="989"/>
      <c r="BC12" s="989"/>
      <c r="BD12" s="989"/>
      <c r="BE12" s="989"/>
      <c r="BF12" s="989"/>
      <c r="BG12" s="989"/>
      <c r="BH12" s="989"/>
      <c r="BI12" s="989"/>
      <c r="BJ12" s="995"/>
      <c r="BK12" s="983"/>
      <c r="BL12" s="984"/>
      <c r="BM12" s="984"/>
      <c r="BN12" s="986"/>
      <c r="BO12" s="983"/>
      <c r="BP12" s="984"/>
      <c r="BQ12" s="984"/>
      <c r="BR12" s="986"/>
      <c r="BS12" s="983"/>
      <c r="BT12" s="984"/>
      <c r="BU12" s="984"/>
      <c r="BV12" s="986"/>
    </row>
    <row r="13" spans="1:74" s="223" customFormat="1" ht="13.5" customHeight="1" x14ac:dyDescent="0.15">
      <c r="A13" s="227"/>
      <c r="B13" s="872">
        <v>3</v>
      </c>
      <c r="C13" s="873"/>
      <c r="D13" s="987"/>
      <c r="E13" s="987"/>
      <c r="F13" s="987"/>
      <c r="G13" s="989"/>
      <c r="H13" s="989"/>
      <c r="I13" s="989"/>
      <c r="J13" s="989"/>
      <c r="K13" s="989"/>
      <c r="L13" s="989"/>
      <c r="M13" s="989"/>
      <c r="N13" s="989"/>
      <c r="O13" s="989"/>
      <c r="P13" s="989"/>
      <c r="Q13" s="992"/>
      <c r="R13" s="992"/>
      <c r="S13" s="992"/>
      <c r="T13" s="992"/>
      <c r="U13" s="992"/>
      <c r="V13" s="993"/>
      <c r="W13" s="994"/>
      <c r="X13" s="989"/>
      <c r="Y13" s="989"/>
      <c r="Z13" s="989"/>
      <c r="AA13" s="989"/>
      <c r="AB13" s="989"/>
      <c r="AC13" s="989"/>
      <c r="AD13" s="989"/>
      <c r="AE13" s="989"/>
      <c r="AF13" s="989"/>
      <c r="AG13" s="989"/>
      <c r="AH13" s="989"/>
      <c r="AI13" s="989"/>
      <c r="AJ13" s="989"/>
      <c r="AK13" s="989"/>
      <c r="AL13" s="989"/>
      <c r="AM13" s="989"/>
      <c r="AN13" s="989"/>
      <c r="AO13" s="989"/>
      <c r="AP13" s="989"/>
      <c r="AQ13" s="989"/>
      <c r="AR13" s="989"/>
      <c r="AS13" s="989"/>
      <c r="AT13" s="989"/>
      <c r="AU13" s="989"/>
      <c r="AV13" s="989"/>
      <c r="AW13" s="989"/>
      <c r="AX13" s="989"/>
      <c r="AY13" s="989"/>
      <c r="AZ13" s="989"/>
      <c r="BA13" s="989"/>
      <c r="BB13" s="989"/>
      <c r="BC13" s="989"/>
      <c r="BD13" s="989"/>
      <c r="BE13" s="989"/>
      <c r="BF13" s="989"/>
      <c r="BG13" s="989"/>
      <c r="BH13" s="989"/>
      <c r="BI13" s="989"/>
      <c r="BJ13" s="995"/>
      <c r="BK13" s="997"/>
      <c r="BL13" s="998"/>
      <c r="BM13" s="998"/>
      <c r="BN13" s="999"/>
      <c r="BO13" s="997"/>
      <c r="BP13" s="998"/>
      <c r="BQ13" s="998"/>
      <c r="BR13" s="999"/>
      <c r="BS13" s="997"/>
      <c r="BT13" s="998"/>
      <c r="BU13" s="998"/>
      <c r="BV13" s="999"/>
    </row>
    <row r="14" spans="1:74" s="223" customFormat="1" ht="13.5" customHeight="1" x14ac:dyDescent="0.15">
      <c r="A14" s="227"/>
      <c r="B14" s="872"/>
      <c r="C14" s="873"/>
      <c r="D14" s="988"/>
      <c r="E14" s="988"/>
      <c r="F14" s="988"/>
      <c r="G14" s="989"/>
      <c r="H14" s="989"/>
      <c r="I14" s="989"/>
      <c r="J14" s="989"/>
      <c r="K14" s="989"/>
      <c r="L14" s="989"/>
      <c r="M14" s="989"/>
      <c r="N14" s="989"/>
      <c r="O14" s="989"/>
      <c r="P14" s="989"/>
      <c r="Q14" s="992"/>
      <c r="R14" s="992"/>
      <c r="S14" s="992"/>
      <c r="T14" s="992"/>
      <c r="U14" s="992"/>
      <c r="V14" s="993"/>
      <c r="W14" s="994"/>
      <c r="X14" s="989"/>
      <c r="Y14" s="989"/>
      <c r="Z14" s="989"/>
      <c r="AA14" s="989"/>
      <c r="AB14" s="989"/>
      <c r="AC14" s="989"/>
      <c r="AD14" s="989"/>
      <c r="AE14" s="989"/>
      <c r="AF14" s="989"/>
      <c r="AG14" s="989"/>
      <c r="AH14" s="989"/>
      <c r="AI14" s="989"/>
      <c r="AJ14" s="989"/>
      <c r="AK14" s="989"/>
      <c r="AL14" s="989"/>
      <c r="AM14" s="989"/>
      <c r="AN14" s="989"/>
      <c r="AO14" s="989"/>
      <c r="AP14" s="989"/>
      <c r="AQ14" s="989"/>
      <c r="AR14" s="989"/>
      <c r="AS14" s="989"/>
      <c r="AT14" s="989"/>
      <c r="AU14" s="989"/>
      <c r="AV14" s="989"/>
      <c r="AW14" s="989"/>
      <c r="AX14" s="989"/>
      <c r="AY14" s="989"/>
      <c r="AZ14" s="989"/>
      <c r="BA14" s="989"/>
      <c r="BB14" s="989"/>
      <c r="BC14" s="989"/>
      <c r="BD14" s="989"/>
      <c r="BE14" s="989"/>
      <c r="BF14" s="989"/>
      <c r="BG14" s="989"/>
      <c r="BH14" s="989"/>
      <c r="BI14" s="989"/>
      <c r="BJ14" s="995"/>
      <c r="BK14" s="983"/>
      <c r="BL14" s="984"/>
      <c r="BM14" s="984"/>
      <c r="BN14" s="986"/>
      <c r="BO14" s="983"/>
      <c r="BP14" s="984"/>
      <c r="BQ14" s="984"/>
      <c r="BR14" s="986"/>
      <c r="BS14" s="983"/>
      <c r="BT14" s="984"/>
      <c r="BU14" s="984"/>
      <c r="BV14" s="986"/>
    </row>
    <row r="15" spans="1:74" s="223" customFormat="1" ht="13.5" customHeight="1" x14ac:dyDescent="0.15">
      <c r="A15" s="227"/>
      <c r="B15" s="872">
        <v>4</v>
      </c>
      <c r="C15" s="873"/>
      <c r="D15" s="987"/>
      <c r="E15" s="987"/>
      <c r="F15" s="987"/>
      <c r="G15" s="989"/>
      <c r="H15" s="989"/>
      <c r="I15" s="989"/>
      <c r="J15" s="989"/>
      <c r="K15" s="989"/>
      <c r="L15" s="989"/>
      <c r="M15" s="989"/>
      <c r="N15" s="989"/>
      <c r="O15" s="989"/>
      <c r="P15" s="989"/>
      <c r="Q15" s="992"/>
      <c r="R15" s="992"/>
      <c r="S15" s="992"/>
      <c r="T15" s="992"/>
      <c r="U15" s="992"/>
      <c r="V15" s="993"/>
      <c r="W15" s="994"/>
      <c r="X15" s="989"/>
      <c r="Y15" s="989"/>
      <c r="Z15" s="989"/>
      <c r="AA15" s="989"/>
      <c r="AB15" s="989"/>
      <c r="AC15" s="989"/>
      <c r="AD15" s="989"/>
      <c r="AE15" s="989"/>
      <c r="AF15" s="989"/>
      <c r="AG15" s="989"/>
      <c r="AH15" s="989"/>
      <c r="AI15" s="989"/>
      <c r="AJ15" s="989"/>
      <c r="AK15" s="989"/>
      <c r="AL15" s="989"/>
      <c r="AM15" s="989"/>
      <c r="AN15" s="989"/>
      <c r="AO15" s="989"/>
      <c r="AP15" s="989"/>
      <c r="AQ15" s="989"/>
      <c r="AR15" s="989"/>
      <c r="AS15" s="989"/>
      <c r="AT15" s="989"/>
      <c r="AU15" s="989"/>
      <c r="AV15" s="989"/>
      <c r="AW15" s="989"/>
      <c r="AX15" s="989"/>
      <c r="AY15" s="989"/>
      <c r="AZ15" s="989"/>
      <c r="BA15" s="989"/>
      <c r="BB15" s="989"/>
      <c r="BC15" s="989"/>
      <c r="BD15" s="989"/>
      <c r="BE15" s="989"/>
      <c r="BF15" s="989"/>
      <c r="BG15" s="989"/>
      <c r="BH15" s="989"/>
      <c r="BI15" s="989"/>
      <c r="BJ15" s="995"/>
      <c r="BK15" s="997"/>
      <c r="BL15" s="998"/>
      <c r="BM15" s="998"/>
      <c r="BN15" s="999"/>
      <c r="BO15" s="997"/>
      <c r="BP15" s="998"/>
      <c r="BQ15" s="998"/>
      <c r="BR15" s="999"/>
      <c r="BS15" s="997"/>
      <c r="BT15" s="998"/>
      <c r="BU15" s="998"/>
      <c r="BV15" s="999"/>
    </row>
    <row r="16" spans="1:74" s="223" customFormat="1" ht="13.5" customHeight="1" x14ac:dyDescent="0.15">
      <c r="A16" s="227"/>
      <c r="B16" s="872"/>
      <c r="C16" s="873"/>
      <c r="D16" s="988"/>
      <c r="E16" s="988"/>
      <c r="F16" s="988"/>
      <c r="G16" s="989"/>
      <c r="H16" s="989"/>
      <c r="I16" s="989"/>
      <c r="J16" s="989"/>
      <c r="K16" s="989"/>
      <c r="L16" s="989"/>
      <c r="M16" s="989"/>
      <c r="N16" s="989"/>
      <c r="O16" s="989"/>
      <c r="P16" s="989"/>
      <c r="Q16" s="992"/>
      <c r="R16" s="992"/>
      <c r="S16" s="992"/>
      <c r="T16" s="992"/>
      <c r="U16" s="992"/>
      <c r="V16" s="993"/>
      <c r="W16" s="994"/>
      <c r="X16" s="989"/>
      <c r="Y16" s="989"/>
      <c r="Z16" s="989"/>
      <c r="AA16" s="989"/>
      <c r="AB16" s="989"/>
      <c r="AC16" s="989"/>
      <c r="AD16" s="989"/>
      <c r="AE16" s="989"/>
      <c r="AF16" s="989"/>
      <c r="AG16" s="989"/>
      <c r="AH16" s="989"/>
      <c r="AI16" s="989"/>
      <c r="AJ16" s="989"/>
      <c r="AK16" s="989"/>
      <c r="AL16" s="989"/>
      <c r="AM16" s="989"/>
      <c r="AN16" s="989"/>
      <c r="AO16" s="989"/>
      <c r="AP16" s="989"/>
      <c r="AQ16" s="989"/>
      <c r="AR16" s="989"/>
      <c r="AS16" s="989"/>
      <c r="AT16" s="989"/>
      <c r="AU16" s="989"/>
      <c r="AV16" s="989"/>
      <c r="AW16" s="989"/>
      <c r="AX16" s="989"/>
      <c r="AY16" s="989"/>
      <c r="AZ16" s="989"/>
      <c r="BA16" s="989"/>
      <c r="BB16" s="989"/>
      <c r="BC16" s="989"/>
      <c r="BD16" s="989"/>
      <c r="BE16" s="989"/>
      <c r="BF16" s="989"/>
      <c r="BG16" s="989"/>
      <c r="BH16" s="989"/>
      <c r="BI16" s="989"/>
      <c r="BJ16" s="995"/>
      <c r="BK16" s="983"/>
      <c r="BL16" s="984"/>
      <c r="BM16" s="984"/>
      <c r="BN16" s="986"/>
      <c r="BO16" s="983"/>
      <c r="BP16" s="984"/>
      <c r="BQ16" s="984"/>
      <c r="BR16" s="986"/>
      <c r="BS16" s="983"/>
      <c r="BT16" s="984"/>
      <c r="BU16" s="984"/>
      <c r="BV16" s="986"/>
    </row>
    <row r="17" spans="1:74" s="223" customFormat="1" ht="13.5" customHeight="1" x14ac:dyDescent="0.15">
      <c r="A17" s="227"/>
      <c r="B17" s="872">
        <v>5</v>
      </c>
      <c r="C17" s="873"/>
      <c r="D17" s="987"/>
      <c r="E17" s="987"/>
      <c r="F17" s="987"/>
      <c r="G17" s="989"/>
      <c r="H17" s="989"/>
      <c r="I17" s="989"/>
      <c r="J17" s="989"/>
      <c r="K17" s="989"/>
      <c r="L17" s="989"/>
      <c r="M17" s="989"/>
      <c r="N17" s="989"/>
      <c r="O17" s="989"/>
      <c r="P17" s="989"/>
      <c r="Q17" s="992"/>
      <c r="R17" s="992"/>
      <c r="S17" s="992"/>
      <c r="T17" s="992"/>
      <c r="U17" s="992"/>
      <c r="V17" s="993"/>
      <c r="W17" s="994"/>
      <c r="X17" s="989"/>
      <c r="Y17" s="989"/>
      <c r="Z17" s="989"/>
      <c r="AA17" s="989"/>
      <c r="AB17" s="989"/>
      <c r="AC17" s="989"/>
      <c r="AD17" s="989"/>
      <c r="AE17" s="989"/>
      <c r="AF17" s="989"/>
      <c r="AG17" s="989"/>
      <c r="AH17" s="989"/>
      <c r="AI17" s="989"/>
      <c r="AJ17" s="989"/>
      <c r="AK17" s="989"/>
      <c r="AL17" s="989"/>
      <c r="AM17" s="989"/>
      <c r="AN17" s="989"/>
      <c r="AO17" s="989"/>
      <c r="AP17" s="989"/>
      <c r="AQ17" s="989"/>
      <c r="AR17" s="989"/>
      <c r="AS17" s="989"/>
      <c r="AT17" s="989"/>
      <c r="AU17" s="989"/>
      <c r="AV17" s="989"/>
      <c r="AW17" s="989"/>
      <c r="AX17" s="989"/>
      <c r="AY17" s="989"/>
      <c r="AZ17" s="989"/>
      <c r="BA17" s="989"/>
      <c r="BB17" s="989"/>
      <c r="BC17" s="989"/>
      <c r="BD17" s="989"/>
      <c r="BE17" s="989"/>
      <c r="BF17" s="989"/>
      <c r="BG17" s="989"/>
      <c r="BH17" s="989"/>
      <c r="BI17" s="989"/>
      <c r="BJ17" s="995"/>
      <c r="BK17" s="997"/>
      <c r="BL17" s="998"/>
      <c r="BM17" s="998"/>
      <c r="BN17" s="999"/>
      <c r="BO17" s="997"/>
      <c r="BP17" s="998"/>
      <c r="BQ17" s="998"/>
      <c r="BR17" s="999"/>
      <c r="BS17" s="997"/>
      <c r="BT17" s="998"/>
      <c r="BU17" s="998"/>
      <c r="BV17" s="999"/>
    </row>
    <row r="18" spans="1:74" s="223" customFormat="1" ht="13.5" customHeight="1" x14ac:dyDescent="0.15">
      <c r="A18" s="227"/>
      <c r="B18" s="872"/>
      <c r="C18" s="873"/>
      <c r="D18" s="988"/>
      <c r="E18" s="988"/>
      <c r="F18" s="988"/>
      <c r="G18" s="989"/>
      <c r="H18" s="989"/>
      <c r="I18" s="989"/>
      <c r="J18" s="989"/>
      <c r="K18" s="989"/>
      <c r="L18" s="989"/>
      <c r="M18" s="989"/>
      <c r="N18" s="989"/>
      <c r="O18" s="989"/>
      <c r="P18" s="989"/>
      <c r="Q18" s="992"/>
      <c r="R18" s="992"/>
      <c r="S18" s="992"/>
      <c r="T18" s="992"/>
      <c r="U18" s="992"/>
      <c r="V18" s="993"/>
      <c r="W18" s="994"/>
      <c r="X18" s="989"/>
      <c r="Y18" s="989"/>
      <c r="Z18" s="989"/>
      <c r="AA18" s="989"/>
      <c r="AB18" s="989"/>
      <c r="AC18" s="989"/>
      <c r="AD18" s="989"/>
      <c r="AE18" s="989"/>
      <c r="AF18" s="989"/>
      <c r="AG18" s="989"/>
      <c r="AH18" s="989"/>
      <c r="AI18" s="989"/>
      <c r="AJ18" s="989"/>
      <c r="AK18" s="989"/>
      <c r="AL18" s="989"/>
      <c r="AM18" s="989"/>
      <c r="AN18" s="989"/>
      <c r="AO18" s="989"/>
      <c r="AP18" s="989"/>
      <c r="AQ18" s="989"/>
      <c r="AR18" s="989"/>
      <c r="AS18" s="989"/>
      <c r="AT18" s="989"/>
      <c r="AU18" s="989"/>
      <c r="AV18" s="989"/>
      <c r="AW18" s="989"/>
      <c r="AX18" s="989"/>
      <c r="AY18" s="989"/>
      <c r="AZ18" s="989"/>
      <c r="BA18" s="989"/>
      <c r="BB18" s="989"/>
      <c r="BC18" s="989"/>
      <c r="BD18" s="989"/>
      <c r="BE18" s="989"/>
      <c r="BF18" s="989"/>
      <c r="BG18" s="989"/>
      <c r="BH18" s="989"/>
      <c r="BI18" s="989"/>
      <c r="BJ18" s="995"/>
      <c r="BK18" s="983"/>
      <c r="BL18" s="984"/>
      <c r="BM18" s="984"/>
      <c r="BN18" s="986"/>
      <c r="BO18" s="983"/>
      <c r="BP18" s="984"/>
      <c r="BQ18" s="984"/>
      <c r="BR18" s="986"/>
      <c r="BS18" s="983"/>
      <c r="BT18" s="984"/>
      <c r="BU18" s="984"/>
      <c r="BV18" s="986"/>
    </row>
    <row r="19" spans="1:74" s="223" customFormat="1" ht="13.5" customHeight="1" x14ac:dyDescent="0.15">
      <c r="A19" s="227"/>
      <c r="B19" s="872">
        <v>6</v>
      </c>
      <c r="C19" s="873"/>
      <c r="D19" s="987"/>
      <c r="E19" s="987"/>
      <c r="F19" s="987"/>
      <c r="G19" s="989"/>
      <c r="H19" s="989"/>
      <c r="I19" s="989"/>
      <c r="J19" s="989"/>
      <c r="K19" s="989"/>
      <c r="L19" s="989"/>
      <c r="M19" s="989"/>
      <c r="N19" s="989"/>
      <c r="O19" s="989"/>
      <c r="P19" s="989"/>
      <c r="Q19" s="992"/>
      <c r="R19" s="992"/>
      <c r="S19" s="992"/>
      <c r="T19" s="992"/>
      <c r="U19" s="992"/>
      <c r="V19" s="993"/>
      <c r="W19" s="994"/>
      <c r="X19" s="989"/>
      <c r="Y19" s="989"/>
      <c r="Z19" s="989"/>
      <c r="AA19" s="989"/>
      <c r="AB19" s="989"/>
      <c r="AC19" s="989"/>
      <c r="AD19" s="989"/>
      <c r="AE19" s="989"/>
      <c r="AF19" s="989"/>
      <c r="AG19" s="989"/>
      <c r="AH19" s="989"/>
      <c r="AI19" s="989"/>
      <c r="AJ19" s="989"/>
      <c r="AK19" s="989"/>
      <c r="AL19" s="989"/>
      <c r="AM19" s="989"/>
      <c r="AN19" s="989"/>
      <c r="AO19" s="989"/>
      <c r="AP19" s="989"/>
      <c r="AQ19" s="989"/>
      <c r="AR19" s="989"/>
      <c r="AS19" s="989"/>
      <c r="AT19" s="989"/>
      <c r="AU19" s="989"/>
      <c r="AV19" s="989"/>
      <c r="AW19" s="989"/>
      <c r="AX19" s="989"/>
      <c r="AY19" s="989"/>
      <c r="AZ19" s="989"/>
      <c r="BA19" s="989"/>
      <c r="BB19" s="989"/>
      <c r="BC19" s="989"/>
      <c r="BD19" s="989"/>
      <c r="BE19" s="989"/>
      <c r="BF19" s="989"/>
      <c r="BG19" s="989"/>
      <c r="BH19" s="989"/>
      <c r="BI19" s="989"/>
      <c r="BJ19" s="995"/>
      <c r="BK19" s="997"/>
      <c r="BL19" s="998"/>
      <c r="BM19" s="998"/>
      <c r="BN19" s="999"/>
      <c r="BO19" s="997"/>
      <c r="BP19" s="998"/>
      <c r="BQ19" s="998"/>
      <c r="BR19" s="999"/>
      <c r="BS19" s="997"/>
      <c r="BT19" s="998"/>
      <c r="BU19" s="998"/>
      <c r="BV19" s="999"/>
    </row>
    <row r="20" spans="1:74" s="223" customFormat="1" ht="13.5" customHeight="1" x14ac:dyDescent="0.15">
      <c r="A20" s="227"/>
      <c r="B20" s="872"/>
      <c r="C20" s="873"/>
      <c r="D20" s="988"/>
      <c r="E20" s="988"/>
      <c r="F20" s="988"/>
      <c r="G20" s="989"/>
      <c r="H20" s="989"/>
      <c r="I20" s="989"/>
      <c r="J20" s="989"/>
      <c r="K20" s="989"/>
      <c r="L20" s="989"/>
      <c r="M20" s="989"/>
      <c r="N20" s="989"/>
      <c r="O20" s="989"/>
      <c r="P20" s="989"/>
      <c r="Q20" s="992"/>
      <c r="R20" s="992"/>
      <c r="S20" s="992"/>
      <c r="T20" s="992"/>
      <c r="U20" s="992"/>
      <c r="V20" s="993"/>
      <c r="W20" s="994"/>
      <c r="X20" s="989"/>
      <c r="Y20" s="989"/>
      <c r="Z20" s="989"/>
      <c r="AA20" s="989"/>
      <c r="AB20" s="989"/>
      <c r="AC20" s="989"/>
      <c r="AD20" s="989"/>
      <c r="AE20" s="989"/>
      <c r="AF20" s="989"/>
      <c r="AG20" s="989"/>
      <c r="AH20" s="989"/>
      <c r="AI20" s="989"/>
      <c r="AJ20" s="989"/>
      <c r="AK20" s="989"/>
      <c r="AL20" s="989"/>
      <c r="AM20" s="989"/>
      <c r="AN20" s="989"/>
      <c r="AO20" s="989"/>
      <c r="AP20" s="989"/>
      <c r="AQ20" s="989"/>
      <c r="AR20" s="989"/>
      <c r="AS20" s="989"/>
      <c r="AT20" s="989"/>
      <c r="AU20" s="989"/>
      <c r="AV20" s="989"/>
      <c r="AW20" s="989"/>
      <c r="AX20" s="989"/>
      <c r="AY20" s="989"/>
      <c r="AZ20" s="989"/>
      <c r="BA20" s="989"/>
      <c r="BB20" s="989"/>
      <c r="BC20" s="989"/>
      <c r="BD20" s="989"/>
      <c r="BE20" s="989"/>
      <c r="BF20" s="989"/>
      <c r="BG20" s="989"/>
      <c r="BH20" s="989"/>
      <c r="BI20" s="989"/>
      <c r="BJ20" s="995"/>
      <c r="BK20" s="983"/>
      <c r="BL20" s="984"/>
      <c r="BM20" s="984"/>
      <c r="BN20" s="986"/>
      <c r="BO20" s="983"/>
      <c r="BP20" s="984"/>
      <c r="BQ20" s="984"/>
      <c r="BR20" s="986"/>
      <c r="BS20" s="983"/>
      <c r="BT20" s="984"/>
      <c r="BU20" s="984"/>
      <c r="BV20" s="986"/>
    </row>
    <row r="21" spans="1:74" s="223" customFormat="1" ht="13.5" customHeight="1" x14ac:dyDescent="0.15">
      <c r="A21" s="227"/>
      <c r="B21" s="872">
        <v>7</v>
      </c>
      <c r="C21" s="873"/>
      <c r="D21" s="987"/>
      <c r="E21" s="987"/>
      <c r="F21" s="987"/>
      <c r="G21" s="989"/>
      <c r="H21" s="989"/>
      <c r="I21" s="989"/>
      <c r="J21" s="989"/>
      <c r="K21" s="989"/>
      <c r="L21" s="989"/>
      <c r="M21" s="989"/>
      <c r="N21" s="989"/>
      <c r="O21" s="989"/>
      <c r="P21" s="989"/>
      <c r="Q21" s="992"/>
      <c r="R21" s="992"/>
      <c r="S21" s="992"/>
      <c r="T21" s="992"/>
      <c r="U21" s="992"/>
      <c r="V21" s="993"/>
      <c r="W21" s="994"/>
      <c r="X21" s="989"/>
      <c r="Y21" s="989"/>
      <c r="Z21" s="989"/>
      <c r="AA21" s="989"/>
      <c r="AB21" s="989"/>
      <c r="AC21" s="989"/>
      <c r="AD21" s="989"/>
      <c r="AE21" s="989"/>
      <c r="AF21" s="989"/>
      <c r="AG21" s="989"/>
      <c r="AH21" s="989"/>
      <c r="AI21" s="989"/>
      <c r="AJ21" s="989"/>
      <c r="AK21" s="989"/>
      <c r="AL21" s="989"/>
      <c r="AM21" s="989"/>
      <c r="AN21" s="989"/>
      <c r="AO21" s="989"/>
      <c r="AP21" s="989"/>
      <c r="AQ21" s="989"/>
      <c r="AR21" s="989"/>
      <c r="AS21" s="989"/>
      <c r="AT21" s="989"/>
      <c r="AU21" s="989"/>
      <c r="AV21" s="989"/>
      <c r="AW21" s="989"/>
      <c r="AX21" s="989"/>
      <c r="AY21" s="989"/>
      <c r="AZ21" s="989"/>
      <c r="BA21" s="989"/>
      <c r="BB21" s="989"/>
      <c r="BC21" s="989"/>
      <c r="BD21" s="989"/>
      <c r="BE21" s="989"/>
      <c r="BF21" s="989"/>
      <c r="BG21" s="989"/>
      <c r="BH21" s="989"/>
      <c r="BI21" s="989"/>
      <c r="BJ21" s="995"/>
      <c r="BK21" s="997"/>
      <c r="BL21" s="998"/>
      <c r="BM21" s="998"/>
      <c r="BN21" s="999"/>
      <c r="BO21" s="997"/>
      <c r="BP21" s="998"/>
      <c r="BQ21" s="998"/>
      <c r="BR21" s="999"/>
      <c r="BS21" s="997"/>
      <c r="BT21" s="998"/>
      <c r="BU21" s="998"/>
      <c r="BV21" s="999"/>
    </row>
    <row r="22" spans="1:74" s="223" customFormat="1" ht="13.5" customHeight="1" x14ac:dyDescent="0.15">
      <c r="A22" s="227"/>
      <c r="B22" s="872"/>
      <c r="C22" s="873"/>
      <c r="D22" s="988"/>
      <c r="E22" s="988"/>
      <c r="F22" s="988"/>
      <c r="G22" s="989"/>
      <c r="H22" s="989"/>
      <c r="I22" s="989"/>
      <c r="J22" s="989"/>
      <c r="K22" s="989"/>
      <c r="L22" s="989"/>
      <c r="M22" s="989"/>
      <c r="N22" s="989"/>
      <c r="O22" s="989"/>
      <c r="P22" s="989"/>
      <c r="Q22" s="992"/>
      <c r="R22" s="992"/>
      <c r="S22" s="992"/>
      <c r="T22" s="992"/>
      <c r="U22" s="992"/>
      <c r="V22" s="993"/>
      <c r="W22" s="994"/>
      <c r="X22" s="989"/>
      <c r="Y22" s="989"/>
      <c r="Z22" s="989"/>
      <c r="AA22" s="989"/>
      <c r="AB22" s="989"/>
      <c r="AC22" s="989"/>
      <c r="AD22" s="989"/>
      <c r="AE22" s="989"/>
      <c r="AF22" s="989"/>
      <c r="AG22" s="989"/>
      <c r="AH22" s="989"/>
      <c r="AI22" s="989"/>
      <c r="AJ22" s="989"/>
      <c r="AK22" s="989"/>
      <c r="AL22" s="989"/>
      <c r="AM22" s="989"/>
      <c r="AN22" s="989"/>
      <c r="AO22" s="989"/>
      <c r="AP22" s="989"/>
      <c r="AQ22" s="989"/>
      <c r="AR22" s="989"/>
      <c r="AS22" s="989"/>
      <c r="AT22" s="989"/>
      <c r="AU22" s="989"/>
      <c r="AV22" s="989"/>
      <c r="AW22" s="989"/>
      <c r="AX22" s="989"/>
      <c r="AY22" s="989"/>
      <c r="AZ22" s="989"/>
      <c r="BA22" s="989"/>
      <c r="BB22" s="989"/>
      <c r="BC22" s="989"/>
      <c r="BD22" s="989"/>
      <c r="BE22" s="989"/>
      <c r="BF22" s="989"/>
      <c r="BG22" s="989"/>
      <c r="BH22" s="989"/>
      <c r="BI22" s="989"/>
      <c r="BJ22" s="995"/>
      <c r="BK22" s="983"/>
      <c r="BL22" s="984"/>
      <c r="BM22" s="984"/>
      <c r="BN22" s="986"/>
      <c r="BO22" s="983"/>
      <c r="BP22" s="984"/>
      <c r="BQ22" s="984"/>
      <c r="BR22" s="986"/>
      <c r="BS22" s="983"/>
      <c r="BT22" s="984"/>
      <c r="BU22" s="984"/>
      <c r="BV22" s="986"/>
    </row>
    <row r="23" spans="1:74" s="223" customFormat="1" ht="13.5" customHeight="1" x14ac:dyDescent="0.15">
      <c r="A23" s="227"/>
      <c r="B23" s="872">
        <v>8</v>
      </c>
      <c r="C23" s="873"/>
      <c r="D23" s="987"/>
      <c r="E23" s="987"/>
      <c r="F23" s="987"/>
      <c r="G23" s="989"/>
      <c r="H23" s="989"/>
      <c r="I23" s="989"/>
      <c r="J23" s="989"/>
      <c r="K23" s="989"/>
      <c r="L23" s="989"/>
      <c r="M23" s="989"/>
      <c r="N23" s="989"/>
      <c r="O23" s="989"/>
      <c r="P23" s="989"/>
      <c r="Q23" s="992"/>
      <c r="R23" s="992"/>
      <c r="S23" s="992"/>
      <c r="T23" s="992"/>
      <c r="U23" s="992"/>
      <c r="V23" s="993"/>
      <c r="W23" s="994"/>
      <c r="X23" s="989"/>
      <c r="Y23" s="989"/>
      <c r="Z23" s="989"/>
      <c r="AA23" s="989"/>
      <c r="AB23" s="989"/>
      <c r="AC23" s="989"/>
      <c r="AD23" s="989"/>
      <c r="AE23" s="989"/>
      <c r="AF23" s="989"/>
      <c r="AG23" s="989"/>
      <c r="AH23" s="989"/>
      <c r="AI23" s="989"/>
      <c r="AJ23" s="989"/>
      <c r="AK23" s="989"/>
      <c r="AL23" s="989"/>
      <c r="AM23" s="989"/>
      <c r="AN23" s="989"/>
      <c r="AO23" s="989"/>
      <c r="AP23" s="989"/>
      <c r="AQ23" s="989"/>
      <c r="AR23" s="989"/>
      <c r="AS23" s="989"/>
      <c r="AT23" s="989"/>
      <c r="AU23" s="989"/>
      <c r="AV23" s="989"/>
      <c r="AW23" s="989"/>
      <c r="AX23" s="989"/>
      <c r="AY23" s="989"/>
      <c r="AZ23" s="989"/>
      <c r="BA23" s="989"/>
      <c r="BB23" s="989"/>
      <c r="BC23" s="989"/>
      <c r="BD23" s="989"/>
      <c r="BE23" s="989"/>
      <c r="BF23" s="989"/>
      <c r="BG23" s="989"/>
      <c r="BH23" s="989"/>
      <c r="BI23" s="989"/>
      <c r="BJ23" s="995"/>
      <c r="BK23" s="997"/>
      <c r="BL23" s="998"/>
      <c r="BM23" s="998"/>
      <c r="BN23" s="999"/>
      <c r="BO23" s="997"/>
      <c r="BP23" s="998"/>
      <c r="BQ23" s="998"/>
      <c r="BR23" s="999"/>
      <c r="BS23" s="997"/>
      <c r="BT23" s="998"/>
      <c r="BU23" s="998"/>
      <c r="BV23" s="999"/>
    </row>
    <row r="24" spans="1:74" s="223" customFormat="1" ht="13.5" customHeight="1" x14ac:dyDescent="0.15">
      <c r="A24" s="227"/>
      <c r="B24" s="872"/>
      <c r="C24" s="873"/>
      <c r="D24" s="988"/>
      <c r="E24" s="988"/>
      <c r="F24" s="988"/>
      <c r="G24" s="989"/>
      <c r="H24" s="989"/>
      <c r="I24" s="989"/>
      <c r="J24" s="989"/>
      <c r="K24" s="989"/>
      <c r="L24" s="989"/>
      <c r="M24" s="989"/>
      <c r="N24" s="989"/>
      <c r="O24" s="989"/>
      <c r="P24" s="989"/>
      <c r="Q24" s="992"/>
      <c r="R24" s="992"/>
      <c r="S24" s="992"/>
      <c r="T24" s="992"/>
      <c r="U24" s="992"/>
      <c r="V24" s="993"/>
      <c r="W24" s="994"/>
      <c r="X24" s="989"/>
      <c r="Y24" s="989"/>
      <c r="Z24" s="989"/>
      <c r="AA24" s="989"/>
      <c r="AB24" s="989"/>
      <c r="AC24" s="989"/>
      <c r="AD24" s="989"/>
      <c r="AE24" s="989"/>
      <c r="AF24" s="989"/>
      <c r="AG24" s="989"/>
      <c r="AH24" s="989"/>
      <c r="AI24" s="989"/>
      <c r="AJ24" s="989"/>
      <c r="AK24" s="989"/>
      <c r="AL24" s="989"/>
      <c r="AM24" s="989"/>
      <c r="AN24" s="989"/>
      <c r="AO24" s="989"/>
      <c r="AP24" s="989"/>
      <c r="AQ24" s="989"/>
      <c r="AR24" s="989"/>
      <c r="AS24" s="989"/>
      <c r="AT24" s="989"/>
      <c r="AU24" s="989"/>
      <c r="AV24" s="989"/>
      <c r="AW24" s="989"/>
      <c r="AX24" s="989"/>
      <c r="AY24" s="989"/>
      <c r="AZ24" s="989"/>
      <c r="BA24" s="989"/>
      <c r="BB24" s="989"/>
      <c r="BC24" s="989"/>
      <c r="BD24" s="989"/>
      <c r="BE24" s="989"/>
      <c r="BF24" s="989"/>
      <c r="BG24" s="989"/>
      <c r="BH24" s="989"/>
      <c r="BI24" s="989"/>
      <c r="BJ24" s="995"/>
      <c r="BK24" s="983"/>
      <c r="BL24" s="984"/>
      <c r="BM24" s="984"/>
      <c r="BN24" s="986"/>
      <c r="BO24" s="983"/>
      <c r="BP24" s="984"/>
      <c r="BQ24" s="984"/>
      <c r="BR24" s="986"/>
      <c r="BS24" s="983"/>
      <c r="BT24" s="984"/>
      <c r="BU24" s="984"/>
      <c r="BV24" s="986"/>
    </row>
    <row r="25" spans="1:74" s="223" customFormat="1" ht="13.5" customHeight="1" x14ac:dyDescent="0.15">
      <c r="A25" s="227"/>
      <c r="B25" s="872">
        <v>9</v>
      </c>
      <c r="C25" s="873"/>
      <c r="D25" s="987"/>
      <c r="E25" s="987"/>
      <c r="F25" s="987"/>
      <c r="G25" s="989"/>
      <c r="H25" s="989"/>
      <c r="I25" s="989"/>
      <c r="J25" s="989"/>
      <c r="K25" s="989"/>
      <c r="L25" s="989"/>
      <c r="M25" s="989"/>
      <c r="N25" s="989"/>
      <c r="O25" s="989"/>
      <c r="P25" s="989"/>
      <c r="Q25" s="992"/>
      <c r="R25" s="992"/>
      <c r="S25" s="992"/>
      <c r="T25" s="992"/>
      <c r="U25" s="992"/>
      <c r="V25" s="993"/>
      <c r="W25" s="994"/>
      <c r="X25" s="989"/>
      <c r="Y25" s="989"/>
      <c r="Z25" s="989"/>
      <c r="AA25" s="989"/>
      <c r="AB25" s="989"/>
      <c r="AC25" s="989"/>
      <c r="AD25" s="989"/>
      <c r="AE25" s="989"/>
      <c r="AF25" s="989"/>
      <c r="AG25" s="989"/>
      <c r="AH25" s="989"/>
      <c r="AI25" s="989"/>
      <c r="AJ25" s="989"/>
      <c r="AK25" s="989"/>
      <c r="AL25" s="989"/>
      <c r="AM25" s="989"/>
      <c r="AN25" s="989"/>
      <c r="AO25" s="989"/>
      <c r="AP25" s="989"/>
      <c r="AQ25" s="989"/>
      <c r="AR25" s="989"/>
      <c r="AS25" s="989"/>
      <c r="AT25" s="989"/>
      <c r="AU25" s="989"/>
      <c r="AV25" s="989"/>
      <c r="AW25" s="989"/>
      <c r="AX25" s="989"/>
      <c r="AY25" s="989"/>
      <c r="AZ25" s="989"/>
      <c r="BA25" s="989"/>
      <c r="BB25" s="989"/>
      <c r="BC25" s="989"/>
      <c r="BD25" s="989"/>
      <c r="BE25" s="989"/>
      <c r="BF25" s="989"/>
      <c r="BG25" s="989"/>
      <c r="BH25" s="989"/>
      <c r="BI25" s="989"/>
      <c r="BJ25" s="995"/>
      <c r="BK25" s="997"/>
      <c r="BL25" s="998"/>
      <c r="BM25" s="998"/>
      <c r="BN25" s="999"/>
      <c r="BO25" s="997"/>
      <c r="BP25" s="998"/>
      <c r="BQ25" s="998"/>
      <c r="BR25" s="999"/>
      <c r="BS25" s="997"/>
      <c r="BT25" s="998"/>
      <c r="BU25" s="998"/>
      <c r="BV25" s="999"/>
    </row>
    <row r="26" spans="1:74" s="223" customFormat="1" ht="13.5" customHeight="1" x14ac:dyDescent="0.15">
      <c r="A26" s="227"/>
      <c r="B26" s="872"/>
      <c r="C26" s="873"/>
      <c r="D26" s="988"/>
      <c r="E26" s="988"/>
      <c r="F26" s="988"/>
      <c r="G26" s="989"/>
      <c r="H26" s="989"/>
      <c r="I26" s="989"/>
      <c r="J26" s="989"/>
      <c r="K26" s="989"/>
      <c r="L26" s="989"/>
      <c r="M26" s="989"/>
      <c r="N26" s="989"/>
      <c r="O26" s="989"/>
      <c r="P26" s="989"/>
      <c r="Q26" s="992"/>
      <c r="R26" s="992"/>
      <c r="S26" s="992"/>
      <c r="T26" s="992"/>
      <c r="U26" s="992"/>
      <c r="V26" s="993"/>
      <c r="W26" s="994"/>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89"/>
      <c r="AV26" s="989"/>
      <c r="AW26" s="989"/>
      <c r="AX26" s="989"/>
      <c r="AY26" s="989"/>
      <c r="AZ26" s="989"/>
      <c r="BA26" s="989"/>
      <c r="BB26" s="989"/>
      <c r="BC26" s="989"/>
      <c r="BD26" s="989"/>
      <c r="BE26" s="989"/>
      <c r="BF26" s="989"/>
      <c r="BG26" s="989"/>
      <c r="BH26" s="989"/>
      <c r="BI26" s="989"/>
      <c r="BJ26" s="995"/>
      <c r="BK26" s="983"/>
      <c r="BL26" s="984"/>
      <c r="BM26" s="984"/>
      <c r="BN26" s="986"/>
      <c r="BO26" s="983"/>
      <c r="BP26" s="984"/>
      <c r="BQ26" s="984"/>
      <c r="BR26" s="986"/>
      <c r="BS26" s="983"/>
      <c r="BT26" s="984"/>
      <c r="BU26" s="984"/>
      <c r="BV26" s="986"/>
    </row>
    <row r="27" spans="1:74" s="223" customFormat="1" ht="13.5" customHeight="1" x14ac:dyDescent="0.15">
      <c r="A27" s="227"/>
      <c r="B27" s="872">
        <v>10</v>
      </c>
      <c r="C27" s="873"/>
      <c r="D27" s="987"/>
      <c r="E27" s="987"/>
      <c r="F27" s="987"/>
      <c r="G27" s="989"/>
      <c r="H27" s="989"/>
      <c r="I27" s="989"/>
      <c r="J27" s="989"/>
      <c r="K27" s="989"/>
      <c r="L27" s="989"/>
      <c r="M27" s="989"/>
      <c r="N27" s="989"/>
      <c r="O27" s="989"/>
      <c r="P27" s="989"/>
      <c r="Q27" s="992"/>
      <c r="R27" s="992"/>
      <c r="S27" s="992"/>
      <c r="T27" s="992"/>
      <c r="U27" s="992"/>
      <c r="V27" s="993"/>
      <c r="W27" s="994"/>
      <c r="X27" s="989"/>
      <c r="Y27" s="989"/>
      <c r="Z27" s="989"/>
      <c r="AA27" s="989"/>
      <c r="AB27" s="989"/>
      <c r="AC27" s="989"/>
      <c r="AD27" s="989"/>
      <c r="AE27" s="989"/>
      <c r="AF27" s="989"/>
      <c r="AG27" s="989"/>
      <c r="AH27" s="989"/>
      <c r="AI27" s="989"/>
      <c r="AJ27" s="989"/>
      <c r="AK27" s="989"/>
      <c r="AL27" s="989"/>
      <c r="AM27" s="989"/>
      <c r="AN27" s="989"/>
      <c r="AO27" s="989"/>
      <c r="AP27" s="989"/>
      <c r="AQ27" s="989"/>
      <c r="AR27" s="989"/>
      <c r="AS27" s="989"/>
      <c r="AT27" s="989"/>
      <c r="AU27" s="989"/>
      <c r="AV27" s="989"/>
      <c r="AW27" s="989"/>
      <c r="AX27" s="989"/>
      <c r="AY27" s="989"/>
      <c r="AZ27" s="989"/>
      <c r="BA27" s="989"/>
      <c r="BB27" s="989"/>
      <c r="BC27" s="989"/>
      <c r="BD27" s="989"/>
      <c r="BE27" s="989"/>
      <c r="BF27" s="989"/>
      <c r="BG27" s="989"/>
      <c r="BH27" s="989"/>
      <c r="BI27" s="989"/>
      <c r="BJ27" s="995"/>
      <c r="BK27" s="997"/>
      <c r="BL27" s="998"/>
      <c r="BM27" s="998"/>
      <c r="BN27" s="999"/>
      <c r="BO27" s="997"/>
      <c r="BP27" s="998"/>
      <c r="BQ27" s="998"/>
      <c r="BR27" s="999"/>
      <c r="BS27" s="997"/>
      <c r="BT27" s="998"/>
      <c r="BU27" s="998"/>
      <c r="BV27" s="999"/>
    </row>
    <row r="28" spans="1:74" s="223" customFormat="1" ht="13.5" customHeight="1" x14ac:dyDescent="0.15">
      <c r="A28" s="227"/>
      <c r="B28" s="872"/>
      <c r="C28" s="873"/>
      <c r="D28" s="988"/>
      <c r="E28" s="988"/>
      <c r="F28" s="988"/>
      <c r="G28" s="989"/>
      <c r="H28" s="989"/>
      <c r="I28" s="989"/>
      <c r="J28" s="989"/>
      <c r="K28" s="989"/>
      <c r="L28" s="989"/>
      <c r="M28" s="989"/>
      <c r="N28" s="989"/>
      <c r="O28" s="989"/>
      <c r="P28" s="989"/>
      <c r="Q28" s="992"/>
      <c r="R28" s="992"/>
      <c r="S28" s="992"/>
      <c r="T28" s="992"/>
      <c r="U28" s="992"/>
      <c r="V28" s="993"/>
      <c r="W28" s="994"/>
      <c r="X28" s="989"/>
      <c r="Y28" s="989"/>
      <c r="Z28" s="989"/>
      <c r="AA28" s="989"/>
      <c r="AB28" s="989"/>
      <c r="AC28" s="989"/>
      <c r="AD28" s="989"/>
      <c r="AE28" s="989"/>
      <c r="AF28" s="989"/>
      <c r="AG28" s="989"/>
      <c r="AH28" s="989"/>
      <c r="AI28" s="989"/>
      <c r="AJ28" s="989"/>
      <c r="AK28" s="989"/>
      <c r="AL28" s="989"/>
      <c r="AM28" s="989"/>
      <c r="AN28" s="989"/>
      <c r="AO28" s="989"/>
      <c r="AP28" s="989"/>
      <c r="AQ28" s="989"/>
      <c r="AR28" s="989"/>
      <c r="AS28" s="989"/>
      <c r="AT28" s="989"/>
      <c r="AU28" s="989"/>
      <c r="AV28" s="989"/>
      <c r="AW28" s="989"/>
      <c r="AX28" s="989"/>
      <c r="AY28" s="989"/>
      <c r="AZ28" s="989"/>
      <c r="BA28" s="989"/>
      <c r="BB28" s="989"/>
      <c r="BC28" s="989"/>
      <c r="BD28" s="989"/>
      <c r="BE28" s="989"/>
      <c r="BF28" s="989"/>
      <c r="BG28" s="989"/>
      <c r="BH28" s="989"/>
      <c r="BI28" s="989"/>
      <c r="BJ28" s="995"/>
      <c r="BK28" s="983"/>
      <c r="BL28" s="984"/>
      <c r="BM28" s="984"/>
      <c r="BN28" s="986"/>
      <c r="BO28" s="983"/>
      <c r="BP28" s="984"/>
      <c r="BQ28" s="984"/>
      <c r="BR28" s="986"/>
      <c r="BS28" s="983"/>
      <c r="BT28" s="984"/>
      <c r="BU28" s="984"/>
      <c r="BV28" s="986"/>
    </row>
    <row r="29" spans="1:74" s="234" customFormat="1" ht="13.5" customHeight="1" x14ac:dyDescent="0.15">
      <c r="A29" s="233"/>
      <c r="B29" s="872">
        <v>11</v>
      </c>
      <c r="C29" s="873"/>
      <c r="D29" s="987"/>
      <c r="E29" s="987"/>
      <c r="F29" s="987"/>
      <c r="G29" s="989"/>
      <c r="H29" s="989"/>
      <c r="I29" s="989"/>
      <c r="J29" s="989"/>
      <c r="K29" s="989"/>
      <c r="L29" s="989"/>
      <c r="M29" s="989"/>
      <c r="N29" s="989"/>
      <c r="O29" s="989"/>
      <c r="P29" s="989"/>
      <c r="Q29" s="992"/>
      <c r="R29" s="992"/>
      <c r="S29" s="992"/>
      <c r="T29" s="992"/>
      <c r="U29" s="992"/>
      <c r="V29" s="993"/>
      <c r="W29" s="994"/>
      <c r="X29" s="989"/>
      <c r="Y29" s="989"/>
      <c r="Z29" s="989"/>
      <c r="AA29" s="989"/>
      <c r="AB29" s="989"/>
      <c r="AC29" s="989"/>
      <c r="AD29" s="989"/>
      <c r="AE29" s="989"/>
      <c r="AF29" s="989"/>
      <c r="AG29" s="989"/>
      <c r="AH29" s="989"/>
      <c r="AI29" s="989"/>
      <c r="AJ29" s="989"/>
      <c r="AK29" s="989"/>
      <c r="AL29" s="989"/>
      <c r="AM29" s="989"/>
      <c r="AN29" s="989"/>
      <c r="AO29" s="989"/>
      <c r="AP29" s="989"/>
      <c r="AQ29" s="989"/>
      <c r="AR29" s="989"/>
      <c r="AS29" s="989"/>
      <c r="AT29" s="989"/>
      <c r="AU29" s="989"/>
      <c r="AV29" s="989"/>
      <c r="AW29" s="989"/>
      <c r="AX29" s="989"/>
      <c r="AY29" s="989"/>
      <c r="AZ29" s="989"/>
      <c r="BA29" s="989"/>
      <c r="BB29" s="989"/>
      <c r="BC29" s="989"/>
      <c r="BD29" s="989"/>
      <c r="BE29" s="989"/>
      <c r="BF29" s="989"/>
      <c r="BG29" s="989"/>
      <c r="BH29" s="989"/>
      <c r="BI29" s="989"/>
      <c r="BJ29" s="995"/>
      <c r="BK29" s="997"/>
      <c r="BL29" s="998"/>
      <c r="BM29" s="998"/>
      <c r="BN29" s="999"/>
      <c r="BO29" s="997"/>
      <c r="BP29" s="998"/>
      <c r="BQ29" s="998"/>
      <c r="BR29" s="999"/>
      <c r="BS29" s="997"/>
      <c r="BT29" s="998"/>
      <c r="BU29" s="998"/>
      <c r="BV29" s="999"/>
    </row>
    <row r="30" spans="1:74" s="234" customFormat="1" ht="13.5" customHeight="1" x14ac:dyDescent="0.15">
      <c r="A30" s="233"/>
      <c r="B30" s="872"/>
      <c r="C30" s="873"/>
      <c r="D30" s="988"/>
      <c r="E30" s="988"/>
      <c r="F30" s="988"/>
      <c r="G30" s="989"/>
      <c r="H30" s="989"/>
      <c r="I30" s="989"/>
      <c r="J30" s="989"/>
      <c r="K30" s="989"/>
      <c r="L30" s="989"/>
      <c r="M30" s="989"/>
      <c r="N30" s="989"/>
      <c r="O30" s="989"/>
      <c r="P30" s="989"/>
      <c r="Q30" s="992"/>
      <c r="R30" s="992"/>
      <c r="S30" s="992"/>
      <c r="T30" s="992"/>
      <c r="U30" s="992"/>
      <c r="V30" s="993"/>
      <c r="W30" s="994"/>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c r="AU30" s="989"/>
      <c r="AV30" s="989"/>
      <c r="AW30" s="989"/>
      <c r="AX30" s="989"/>
      <c r="AY30" s="989"/>
      <c r="AZ30" s="989"/>
      <c r="BA30" s="989"/>
      <c r="BB30" s="989"/>
      <c r="BC30" s="989"/>
      <c r="BD30" s="989"/>
      <c r="BE30" s="989"/>
      <c r="BF30" s="989"/>
      <c r="BG30" s="989"/>
      <c r="BH30" s="989"/>
      <c r="BI30" s="989"/>
      <c r="BJ30" s="995"/>
      <c r="BK30" s="983"/>
      <c r="BL30" s="984"/>
      <c r="BM30" s="984"/>
      <c r="BN30" s="986"/>
      <c r="BO30" s="983"/>
      <c r="BP30" s="984"/>
      <c r="BQ30" s="984"/>
      <c r="BR30" s="986"/>
      <c r="BS30" s="983"/>
      <c r="BT30" s="984"/>
      <c r="BU30" s="984"/>
      <c r="BV30" s="986"/>
    </row>
    <row r="31" spans="1:74" s="234" customFormat="1" ht="13.5" customHeight="1" x14ac:dyDescent="0.15">
      <c r="A31" s="233"/>
      <c r="B31" s="872">
        <v>12</v>
      </c>
      <c r="C31" s="873"/>
      <c r="D31" s="987"/>
      <c r="E31" s="987"/>
      <c r="F31" s="987"/>
      <c r="G31" s="989"/>
      <c r="H31" s="989"/>
      <c r="I31" s="989"/>
      <c r="J31" s="989"/>
      <c r="K31" s="989"/>
      <c r="L31" s="989"/>
      <c r="M31" s="989"/>
      <c r="N31" s="989"/>
      <c r="O31" s="989"/>
      <c r="P31" s="989"/>
      <c r="Q31" s="992"/>
      <c r="R31" s="992"/>
      <c r="S31" s="992"/>
      <c r="T31" s="992"/>
      <c r="U31" s="992"/>
      <c r="V31" s="993"/>
      <c r="W31" s="994"/>
      <c r="X31" s="989"/>
      <c r="Y31" s="989"/>
      <c r="Z31" s="989"/>
      <c r="AA31" s="989"/>
      <c r="AB31" s="989"/>
      <c r="AC31" s="989"/>
      <c r="AD31" s="989"/>
      <c r="AE31" s="989"/>
      <c r="AF31" s="989"/>
      <c r="AG31" s="989"/>
      <c r="AH31" s="989"/>
      <c r="AI31" s="989"/>
      <c r="AJ31" s="989"/>
      <c r="AK31" s="989"/>
      <c r="AL31" s="989"/>
      <c r="AM31" s="989"/>
      <c r="AN31" s="989"/>
      <c r="AO31" s="989"/>
      <c r="AP31" s="989"/>
      <c r="AQ31" s="989"/>
      <c r="AR31" s="989"/>
      <c r="AS31" s="989"/>
      <c r="AT31" s="989"/>
      <c r="AU31" s="989"/>
      <c r="AV31" s="989"/>
      <c r="AW31" s="989"/>
      <c r="AX31" s="989"/>
      <c r="AY31" s="989"/>
      <c r="AZ31" s="989"/>
      <c r="BA31" s="989"/>
      <c r="BB31" s="989"/>
      <c r="BC31" s="989"/>
      <c r="BD31" s="989"/>
      <c r="BE31" s="989"/>
      <c r="BF31" s="989"/>
      <c r="BG31" s="989"/>
      <c r="BH31" s="989"/>
      <c r="BI31" s="989"/>
      <c r="BJ31" s="995"/>
      <c r="BK31" s="997"/>
      <c r="BL31" s="998"/>
      <c r="BM31" s="998"/>
      <c r="BN31" s="999"/>
      <c r="BO31" s="997"/>
      <c r="BP31" s="998"/>
      <c r="BQ31" s="998"/>
      <c r="BR31" s="999"/>
      <c r="BS31" s="997"/>
      <c r="BT31" s="998"/>
      <c r="BU31" s="998"/>
      <c r="BV31" s="999"/>
    </row>
    <row r="32" spans="1:74" s="234" customFormat="1" ht="13.5" customHeight="1" x14ac:dyDescent="0.15">
      <c r="A32" s="233"/>
      <c r="B32" s="872"/>
      <c r="C32" s="873"/>
      <c r="D32" s="988"/>
      <c r="E32" s="988"/>
      <c r="F32" s="988"/>
      <c r="G32" s="989"/>
      <c r="H32" s="989"/>
      <c r="I32" s="989"/>
      <c r="J32" s="989"/>
      <c r="K32" s="989"/>
      <c r="L32" s="989"/>
      <c r="M32" s="989"/>
      <c r="N32" s="989"/>
      <c r="O32" s="989"/>
      <c r="P32" s="989"/>
      <c r="Q32" s="992"/>
      <c r="R32" s="992"/>
      <c r="S32" s="992"/>
      <c r="T32" s="992"/>
      <c r="U32" s="992"/>
      <c r="V32" s="993"/>
      <c r="W32" s="994"/>
      <c r="X32" s="989"/>
      <c r="Y32" s="989"/>
      <c r="Z32" s="989"/>
      <c r="AA32" s="989"/>
      <c r="AB32" s="989"/>
      <c r="AC32" s="989"/>
      <c r="AD32" s="989"/>
      <c r="AE32" s="989"/>
      <c r="AF32" s="989"/>
      <c r="AG32" s="989"/>
      <c r="AH32" s="989"/>
      <c r="AI32" s="989"/>
      <c r="AJ32" s="989"/>
      <c r="AK32" s="989"/>
      <c r="AL32" s="989"/>
      <c r="AM32" s="989"/>
      <c r="AN32" s="989"/>
      <c r="AO32" s="989"/>
      <c r="AP32" s="989"/>
      <c r="AQ32" s="989"/>
      <c r="AR32" s="989"/>
      <c r="AS32" s="989"/>
      <c r="AT32" s="989"/>
      <c r="AU32" s="989"/>
      <c r="AV32" s="989"/>
      <c r="AW32" s="989"/>
      <c r="AX32" s="989"/>
      <c r="AY32" s="989"/>
      <c r="AZ32" s="989"/>
      <c r="BA32" s="989"/>
      <c r="BB32" s="989"/>
      <c r="BC32" s="989"/>
      <c r="BD32" s="989"/>
      <c r="BE32" s="989"/>
      <c r="BF32" s="989"/>
      <c r="BG32" s="989"/>
      <c r="BH32" s="989"/>
      <c r="BI32" s="989"/>
      <c r="BJ32" s="995"/>
      <c r="BK32" s="983"/>
      <c r="BL32" s="984"/>
      <c r="BM32" s="984"/>
      <c r="BN32" s="986"/>
      <c r="BO32" s="983"/>
      <c r="BP32" s="984"/>
      <c r="BQ32" s="984"/>
      <c r="BR32" s="986"/>
      <c r="BS32" s="983"/>
      <c r="BT32" s="984"/>
      <c r="BU32" s="984"/>
      <c r="BV32" s="986"/>
    </row>
    <row r="33" spans="1:74" s="234" customFormat="1" ht="13.5" customHeight="1" x14ac:dyDescent="0.15">
      <c r="A33" s="233"/>
      <c r="B33" s="872">
        <v>13</v>
      </c>
      <c r="C33" s="873"/>
      <c r="D33" s="987"/>
      <c r="E33" s="987"/>
      <c r="F33" s="987"/>
      <c r="G33" s="989"/>
      <c r="H33" s="989"/>
      <c r="I33" s="989"/>
      <c r="J33" s="989"/>
      <c r="K33" s="989"/>
      <c r="L33" s="989"/>
      <c r="M33" s="989"/>
      <c r="N33" s="989"/>
      <c r="O33" s="989"/>
      <c r="P33" s="989"/>
      <c r="Q33" s="992"/>
      <c r="R33" s="992"/>
      <c r="S33" s="992"/>
      <c r="T33" s="992"/>
      <c r="U33" s="992"/>
      <c r="V33" s="993"/>
      <c r="W33" s="994"/>
      <c r="X33" s="989"/>
      <c r="Y33" s="989"/>
      <c r="Z33" s="989"/>
      <c r="AA33" s="989"/>
      <c r="AB33" s="989"/>
      <c r="AC33" s="989"/>
      <c r="AD33" s="989"/>
      <c r="AE33" s="989"/>
      <c r="AF33" s="989"/>
      <c r="AG33" s="989"/>
      <c r="AH33" s="989"/>
      <c r="AI33" s="989"/>
      <c r="AJ33" s="989"/>
      <c r="AK33" s="989"/>
      <c r="AL33" s="989"/>
      <c r="AM33" s="989"/>
      <c r="AN33" s="989"/>
      <c r="AO33" s="989"/>
      <c r="AP33" s="989"/>
      <c r="AQ33" s="989"/>
      <c r="AR33" s="989"/>
      <c r="AS33" s="989"/>
      <c r="AT33" s="989"/>
      <c r="AU33" s="989"/>
      <c r="AV33" s="989"/>
      <c r="AW33" s="989"/>
      <c r="AX33" s="989"/>
      <c r="AY33" s="989"/>
      <c r="AZ33" s="989"/>
      <c r="BA33" s="989"/>
      <c r="BB33" s="989"/>
      <c r="BC33" s="989"/>
      <c r="BD33" s="989"/>
      <c r="BE33" s="989"/>
      <c r="BF33" s="989"/>
      <c r="BG33" s="989"/>
      <c r="BH33" s="989"/>
      <c r="BI33" s="989"/>
      <c r="BJ33" s="995"/>
      <c r="BK33" s="997"/>
      <c r="BL33" s="998"/>
      <c r="BM33" s="998"/>
      <c r="BN33" s="999"/>
      <c r="BO33" s="997"/>
      <c r="BP33" s="998"/>
      <c r="BQ33" s="998"/>
      <c r="BR33" s="999"/>
      <c r="BS33" s="997"/>
      <c r="BT33" s="998"/>
      <c r="BU33" s="998"/>
      <c r="BV33" s="999"/>
    </row>
    <row r="34" spans="1:74" ht="13.5" customHeight="1" x14ac:dyDescent="0.15">
      <c r="B34" s="872"/>
      <c r="C34" s="873"/>
      <c r="D34" s="988"/>
      <c r="E34" s="988"/>
      <c r="F34" s="988"/>
      <c r="G34" s="989"/>
      <c r="H34" s="989"/>
      <c r="I34" s="989"/>
      <c r="J34" s="989"/>
      <c r="K34" s="989"/>
      <c r="L34" s="989"/>
      <c r="M34" s="989"/>
      <c r="N34" s="989"/>
      <c r="O34" s="989"/>
      <c r="P34" s="989"/>
      <c r="Q34" s="992"/>
      <c r="R34" s="992"/>
      <c r="S34" s="992"/>
      <c r="T34" s="992"/>
      <c r="U34" s="992"/>
      <c r="V34" s="993"/>
      <c r="W34" s="994"/>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c r="AU34" s="989"/>
      <c r="AV34" s="989"/>
      <c r="AW34" s="989"/>
      <c r="AX34" s="989"/>
      <c r="AY34" s="989"/>
      <c r="AZ34" s="989"/>
      <c r="BA34" s="989"/>
      <c r="BB34" s="989"/>
      <c r="BC34" s="989"/>
      <c r="BD34" s="989"/>
      <c r="BE34" s="989"/>
      <c r="BF34" s="989"/>
      <c r="BG34" s="989"/>
      <c r="BH34" s="989"/>
      <c r="BI34" s="989"/>
      <c r="BJ34" s="995"/>
      <c r="BK34" s="983"/>
      <c r="BL34" s="984"/>
      <c r="BM34" s="984"/>
      <c r="BN34" s="986"/>
      <c r="BO34" s="983"/>
      <c r="BP34" s="984"/>
      <c r="BQ34" s="984"/>
      <c r="BR34" s="986"/>
      <c r="BS34" s="983"/>
      <c r="BT34" s="984"/>
      <c r="BU34" s="984"/>
      <c r="BV34" s="986"/>
    </row>
    <row r="35" spans="1:74" ht="13.5" customHeight="1" x14ac:dyDescent="0.15">
      <c r="B35" s="872">
        <v>14</v>
      </c>
      <c r="C35" s="873"/>
      <c r="D35" s="987"/>
      <c r="E35" s="987"/>
      <c r="F35" s="987"/>
      <c r="G35" s="989"/>
      <c r="H35" s="989"/>
      <c r="I35" s="989"/>
      <c r="J35" s="989"/>
      <c r="K35" s="989"/>
      <c r="L35" s="989"/>
      <c r="M35" s="989"/>
      <c r="N35" s="989"/>
      <c r="O35" s="989"/>
      <c r="P35" s="989"/>
      <c r="Q35" s="992"/>
      <c r="R35" s="992"/>
      <c r="S35" s="992"/>
      <c r="T35" s="992"/>
      <c r="U35" s="992"/>
      <c r="V35" s="993"/>
      <c r="W35" s="994"/>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989"/>
      <c r="AY35" s="989"/>
      <c r="AZ35" s="989"/>
      <c r="BA35" s="989"/>
      <c r="BB35" s="989"/>
      <c r="BC35" s="989"/>
      <c r="BD35" s="989"/>
      <c r="BE35" s="989"/>
      <c r="BF35" s="989"/>
      <c r="BG35" s="989"/>
      <c r="BH35" s="989"/>
      <c r="BI35" s="989"/>
      <c r="BJ35" s="995"/>
      <c r="BK35" s="997"/>
      <c r="BL35" s="998"/>
      <c r="BM35" s="998"/>
      <c r="BN35" s="999"/>
      <c r="BO35" s="997"/>
      <c r="BP35" s="998"/>
      <c r="BQ35" s="998"/>
      <c r="BR35" s="999"/>
      <c r="BS35" s="997"/>
      <c r="BT35" s="998"/>
      <c r="BU35" s="998"/>
      <c r="BV35" s="999"/>
    </row>
    <row r="36" spans="1:74" ht="13.5" customHeight="1" x14ac:dyDescent="0.15">
      <c r="B36" s="872"/>
      <c r="C36" s="873"/>
      <c r="D36" s="988"/>
      <c r="E36" s="988"/>
      <c r="F36" s="988"/>
      <c r="G36" s="989"/>
      <c r="H36" s="989"/>
      <c r="I36" s="989"/>
      <c r="J36" s="989"/>
      <c r="K36" s="989"/>
      <c r="L36" s="989"/>
      <c r="M36" s="989"/>
      <c r="N36" s="989"/>
      <c r="O36" s="989"/>
      <c r="P36" s="989"/>
      <c r="Q36" s="992"/>
      <c r="R36" s="992"/>
      <c r="S36" s="992"/>
      <c r="T36" s="992"/>
      <c r="U36" s="992"/>
      <c r="V36" s="993"/>
      <c r="W36" s="994"/>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c r="AU36" s="989"/>
      <c r="AV36" s="989"/>
      <c r="AW36" s="989"/>
      <c r="AX36" s="989"/>
      <c r="AY36" s="989"/>
      <c r="AZ36" s="989"/>
      <c r="BA36" s="989"/>
      <c r="BB36" s="989"/>
      <c r="BC36" s="989"/>
      <c r="BD36" s="989"/>
      <c r="BE36" s="989"/>
      <c r="BF36" s="989"/>
      <c r="BG36" s="989"/>
      <c r="BH36" s="989"/>
      <c r="BI36" s="989"/>
      <c r="BJ36" s="995"/>
      <c r="BK36" s="983"/>
      <c r="BL36" s="984"/>
      <c r="BM36" s="984"/>
      <c r="BN36" s="986"/>
      <c r="BO36" s="983"/>
      <c r="BP36" s="984"/>
      <c r="BQ36" s="984"/>
      <c r="BR36" s="986"/>
      <c r="BS36" s="983"/>
      <c r="BT36" s="984"/>
      <c r="BU36" s="984"/>
      <c r="BV36" s="986"/>
    </row>
    <row r="37" spans="1:74" ht="13.5" customHeight="1" x14ac:dyDescent="0.15">
      <c r="B37" s="872">
        <v>15</v>
      </c>
      <c r="C37" s="873"/>
      <c r="D37" s="987"/>
      <c r="E37" s="987"/>
      <c r="F37" s="987"/>
      <c r="G37" s="989"/>
      <c r="H37" s="989"/>
      <c r="I37" s="989"/>
      <c r="J37" s="989"/>
      <c r="K37" s="989"/>
      <c r="L37" s="989"/>
      <c r="M37" s="989"/>
      <c r="N37" s="989"/>
      <c r="O37" s="989"/>
      <c r="P37" s="989"/>
      <c r="Q37" s="992"/>
      <c r="R37" s="992"/>
      <c r="S37" s="992"/>
      <c r="T37" s="992"/>
      <c r="U37" s="992"/>
      <c r="V37" s="993"/>
      <c r="W37" s="994"/>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c r="AU37" s="989"/>
      <c r="AV37" s="989"/>
      <c r="AW37" s="989"/>
      <c r="AX37" s="989"/>
      <c r="AY37" s="989"/>
      <c r="AZ37" s="989"/>
      <c r="BA37" s="989"/>
      <c r="BB37" s="989"/>
      <c r="BC37" s="989"/>
      <c r="BD37" s="989"/>
      <c r="BE37" s="989"/>
      <c r="BF37" s="989"/>
      <c r="BG37" s="989"/>
      <c r="BH37" s="989"/>
      <c r="BI37" s="989"/>
      <c r="BJ37" s="995"/>
      <c r="BK37" s="997"/>
      <c r="BL37" s="998"/>
      <c r="BM37" s="998"/>
      <c r="BN37" s="999"/>
      <c r="BO37" s="997"/>
      <c r="BP37" s="998"/>
      <c r="BQ37" s="998"/>
      <c r="BR37" s="999"/>
      <c r="BS37" s="997"/>
      <c r="BT37" s="998"/>
      <c r="BU37" s="998"/>
      <c r="BV37" s="999"/>
    </row>
    <row r="38" spans="1:74" ht="13.5" customHeight="1" x14ac:dyDescent="0.15">
      <c r="B38" s="872"/>
      <c r="C38" s="873"/>
      <c r="D38" s="988"/>
      <c r="E38" s="988"/>
      <c r="F38" s="988"/>
      <c r="G38" s="989"/>
      <c r="H38" s="989"/>
      <c r="I38" s="989"/>
      <c r="J38" s="989"/>
      <c r="K38" s="989"/>
      <c r="L38" s="989"/>
      <c r="M38" s="989"/>
      <c r="N38" s="989"/>
      <c r="O38" s="989"/>
      <c r="P38" s="989"/>
      <c r="Q38" s="992"/>
      <c r="R38" s="992"/>
      <c r="S38" s="992"/>
      <c r="T38" s="992"/>
      <c r="U38" s="992"/>
      <c r="V38" s="993"/>
      <c r="W38" s="994"/>
      <c r="X38" s="989"/>
      <c r="Y38" s="989"/>
      <c r="Z38" s="989"/>
      <c r="AA38" s="989"/>
      <c r="AB38" s="989"/>
      <c r="AC38" s="989"/>
      <c r="AD38" s="989"/>
      <c r="AE38" s="989"/>
      <c r="AF38" s="989"/>
      <c r="AG38" s="989"/>
      <c r="AH38" s="989"/>
      <c r="AI38" s="989"/>
      <c r="AJ38" s="989"/>
      <c r="AK38" s="989"/>
      <c r="AL38" s="989"/>
      <c r="AM38" s="989"/>
      <c r="AN38" s="989"/>
      <c r="AO38" s="989"/>
      <c r="AP38" s="989"/>
      <c r="AQ38" s="989"/>
      <c r="AR38" s="989"/>
      <c r="AS38" s="989"/>
      <c r="AT38" s="989"/>
      <c r="AU38" s="989"/>
      <c r="AV38" s="989"/>
      <c r="AW38" s="989"/>
      <c r="AX38" s="989"/>
      <c r="AY38" s="989"/>
      <c r="AZ38" s="989"/>
      <c r="BA38" s="989"/>
      <c r="BB38" s="989"/>
      <c r="BC38" s="989"/>
      <c r="BD38" s="989"/>
      <c r="BE38" s="989"/>
      <c r="BF38" s="989"/>
      <c r="BG38" s="989"/>
      <c r="BH38" s="989"/>
      <c r="BI38" s="989"/>
      <c r="BJ38" s="995"/>
      <c r="BK38" s="983"/>
      <c r="BL38" s="984"/>
      <c r="BM38" s="984"/>
      <c r="BN38" s="986"/>
      <c r="BO38" s="983"/>
      <c r="BP38" s="984"/>
      <c r="BQ38" s="984"/>
      <c r="BR38" s="986"/>
      <c r="BS38" s="983"/>
      <c r="BT38" s="984"/>
      <c r="BU38" s="984"/>
      <c r="BV38" s="986"/>
    </row>
    <row r="39" spans="1:74" ht="13.5" customHeight="1" x14ac:dyDescent="0.15">
      <c r="B39" s="872">
        <v>16</v>
      </c>
      <c r="C39" s="873"/>
      <c r="D39" s="987"/>
      <c r="E39" s="987"/>
      <c r="F39" s="987"/>
      <c r="G39" s="989"/>
      <c r="H39" s="989"/>
      <c r="I39" s="989"/>
      <c r="J39" s="989"/>
      <c r="K39" s="989"/>
      <c r="L39" s="989"/>
      <c r="M39" s="989"/>
      <c r="N39" s="989"/>
      <c r="O39" s="989"/>
      <c r="P39" s="989"/>
      <c r="Q39" s="992"/>
      <c r="R39" s="992"/>
      <c r="S39" s="992"/>
      <c r="T39" s="992"/>
      <c r="U39" s="992"/>
      <c r="V39" s="993"/>
      <c r="W39" s="994"/>
      <c r="X39" s="989"/>
      <c r="Y39" s="989"/>
      <c r="Z39" s="989"/>
      <c r="AA39" s="989"/>
      <c r="AB39" s="989"/>
      <c r="AC39" s="989"/>
      <c r="AD39" s="989"/>
      <c r="AE39" s="989"/>
      <c r="AF39" s="989"/>
      <c r="AG39" s="989"/>
      <c r="AH39" s="989"/>
      <c r="AI39" s="989"/>
      <c r="AJ39" s="989"/>
      <c r="AK39" s="989"/>
      <c r="AL39" s="989"/>
      <c r="AM39" s="989"/>
      <c r="AN39" s="989"/>
      <c r="AO39" s="989"/>
      <c r="AP39" s="989"/>
      <c r="AQ39" s="989"/>
      <c r="AR39" s="989"/>
      <c r="AS39" s="989"/>
      <c r="AT39" s="989"/>
      <c r="AU39" s="989"/>
      <c r="AV39" s="989"/>
      <c r="AW39" s="989"/>
      <c r="AX39" s="989"/>
      <c r="AY39" s="989"/>
      <c r="AZ39" s="989"/>
      <c r="BA39" s="989"/>
      <c r="BB39" s="989"/>
      <c r="BC39" s="989"/>
      <c r="BD39" s="989"/>
      <c r="BE39" s="989"/>
      <c r="BF39" s="989"/>
      <c r="BG39" s="989"/>
      <c r="BH39" s="989"/>
      <c r="BI39" s="989"/>
      <c r="BJ39" s="995"/>
      <c r="BK39" s="997"/>
      <c r="BL39" s="998"/>
      <c r="BM39" s="998"/>
      <c r="BN39" s="999"/>
      <c r="BO39" s="997"/>
      <c r="BP39" s="998"/>
      <c r="BQ39" s="998"/>
      <c r="BR39" s="999"/>
      <c r="BS39" s="997"/>
      <c r="BT39" s="998"/>
      <c r="BU39" s="998"/>
      <c r="BV39" s="999"/>
    </row>
    <row r="40" spans="1:74" ht="13.5" customHeight="1" x14ac:dyDescent="0.15">
      <c r="B40" s="872"/>
      <c r="C40" s="873"/>
      <c r="D40" s="988"/>
      <c r="E40" s="988"/>
      <c r="F40" s="988"/>
      <c r="G40" s="989"/>
      <c r="H40" s="989"/>
      <c r="I40" s="989"/>
      <c r="J40" s="989"/>
      <c r="K40" s="989"/>
      <c r="L40" s="989"/>
      <c r="M40" s="989"/>
      <c r="N40" s="989"/>
      <c r="O40" s="989"/>
      <c r="P40" s="989"/>
      <c r="Q40" s="992"/>
      <c r="R40" s="992"/>
      <c r="S40" s="992"/>
      <c r="T40" s="992"/>
      <c r="U40" s="992"/>
      <c r="V40" s="993"/>
      <c r="W40" s="994"/>
      <c r="X40" s="989"/>
      <c r="Y40" s="989"/>
      <c r="Z40" s="989"/>
      <c r="AA40" s="989"/>
      <c r="AB40" s="989"/>
      <c r="AC40" s="989"/>
      <c r="AD40" s="989"/>
      <c r="AE40" s="989"/>
      <c r="AF40" s="989"/>
      <c r="AG40" s="989"/>
      <c r="AH40" s="989"/>
      <c r="AI40" s="989"/>
      <c r="AJ40" s="989"/>
      <c r="AK40" s="989"/>
      <c r="AL40" s="989"/>
      <c r="AM40" s="989"/>
      <c r="AN40" s="989"/>
      <c r="AO40" s="989"/>
      <c r="AP40" s="989"/>
      <c r="AQ40" s="989"/>
      <c r="AR40" s="989"/>
      <c r="AS40" s="989"/>
      <c r="AT40" s="989"/>
      <c r="AU40" s="989"/>
      <c r="AV40" s="989"/>
      <c r="AW40" s="989"/>
      <c r="AX40" s="989"/>
      <c r="AY40" s="989"/>
      <c r="AZ40" s="989"/>
      <c r="BA40" s="989"/>
      <c r="BB40" s="989"/>
      <c r="BC40" s="989"/>
      <c r="BD40" s="989"/>
      <c r="BE40" s="989"/>
      <c r="BF40" s="989"/>
      <c r="BG40" s="989"/>
      <c r="BH40" s="989"/>
      <c r="BI40" s="989"/>
      <c r="BJ40" s="995"/>
      <c r="BK40" s="983"/>
      <c r="BL40" s="984"/>
      <c r="BM40" s="984"/>
      <c r="BN40" s="986"/>
      <c r="BO40" s="983"/>
      <c r="BP40" s="984"/>
      <c r="BQ40" s="984"/>
      <c r="BR40" s="986"/>
      <c r="BS40" s="983"/>
      <c r="BT40" s="984"/>
      <c r="BU40" s="984"/>
      <c r="BV40" s="986"/>
    </row>
    <row r="41" spans="1:74" ht="13.5" customHeight="1" x14ac:dyDescent="0.15">
      <c r="B41" s="872">
        <v>17</v>
      </c>
      <c r="C41" s="873"/>
      <c r="D41" s="987"/>
      <c r="E41" s="987"/>
      <c r="F41" s="987"/>
      <c r="G41" s="989"/>
      <c r="H41" s="989"/>
      <c r="I41" s="989"/>
      <c r="J41" s="989"/>
      <c r="K41" s="989"/>
      <c r="L41" s="989"/>
      <c r="M41" s="989"/>
      <c r="N41" s="989"/>
      <c r="O41" s="989"/>
      <c r="P41" s="989"/>
      <c r="Q41" s="992"/>
      <c r="R41" s="992"/>
      <c r="S41" s="992"/>
      <c r="T41" s="992"/>
      <c r="U41" s="992"/>
      <c r="V41" s="993"/>
      <c r="W41" s="994"/>
      <c r="X41" s="989"/>
      <c r="Y41" s="989"/>
      <c r="Z41" s="989"/>
      <c r="AA41" s="989"/>
      <c r="AB41" s="989"/>
      <c r="AC41" s="989"/>
      <c r="AD41" s="989"/>
      <c r="AE41" s="989"/>
      <c r="AF41" s="989"/>
      <c r="AG41" s="989"/>
      <c r="AH41" s="989"/>
      <c r="AI41" s="989"/>
      <c r="AJ41" s="989"/>
      <c r="AK41" s="989"/>
      <c r="AL41" s="989"/>
      <c r="AM41" s="989"/>
      <c r="AN41" s="989"/>
      <c r="AO41" s="989"/>
      <c r="AP41" s="989"/>
      <c r="AQ41" s="989"/>
      <c r="AR41" s="989"/>
      <c r="AS41" s="989"/>
      <c r="AT41" s="989"/>
      <c r="AU41" s="989"/>
      <c r="AV41" s="989"/>
      <c r="AW41" s="989"/>
      <c r="AX41" s="989"/>
      <c r="AY41" s="989"/>
      <c r="AZ41" s="989"/>
      <c r="BA41" s="989"/>
      <c r="BB41" s="989"/>
      <c r="BC41" s="989"/>
      <c r="BD41" s="989"/>
      <c r="BE41" s="989"/>
      <c r="BF41" s="989"/>
      <c r="BG41" s="989"/>
      <c r="BH41" s="989"/>
      <c r="BI41" s="989"/>
      <c r="BJ41" s="995"/>
      <c r="BK41" s="997"/>
      <c r="BL41" s="998"/>
      <c r="BM41" s="998"/>
      <c r="BN41" s="999"/>
      <c r="BO41" s="997"/>
      <c r="BP41" s="998"/>
      <c r="BQ41" s="998"/>
      <c r="BR41" s="999"/>
      <c r="BS41" s="997"/>
      <c r="BT41" s="998"/>
      <c r="BU41" s="998"/>
      <c r="BV41" s="999"/>
    </row>
    <row r="42" spans="1:74" ht="13.5" customHeight="1" x14ac:dyDescent="0.15">
      <c r="B42" s="872"/>
      <c r="C42" s="873"/>
      <c r="D42" s="988"/>
      <c r="E42" s="988"/>
      <c r="F42" s="988"/>
      <c r="G42" s="989"/>
      <c r="H42" s="989"/>
      <c r="I42" s="989"/>
      <c r="J42" s="989"/>
      <c r="K42" s="989"/>
      <c r="L42" s="989"/>
      <c r="M42" s="989"/>
      <c r="N42" s="989"/>
      <c r="O42" s="989"/>
      <c r="P42" s="989"/>
      <c r="Q42" s="992"/>
      <c r="R42" s="992"/>
      <c r="S42" s="992"/>
      <c r="T42" s="992"/>
      <c r="U42" s="992"/>
      <c r="V42" s="993"/>
      <c r="W42" s="994"/>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c r="AU42" s="989"/>
      <c r="AV42" s="989"/>
      <c r="AW42" s="989"/>
      <c r="AX42" s="989"/>
      <c r="AY42" s="989"/>
      <c r="AZ42" s="989"/>
      <c r="BA42" s="989"/>
      <c r="BB42" s="989"/>
      <c r="BC42" s="989"/>
      <c r="BD42" s="989"/>
      <c r="BE42" s="989"/>
      <c r="BF42" s="989"/>
      <c r="BG42" s="989"/>
      <c r="BH42" s="989"/>
      <c r="BI42" s="989"/>
      <c r="BJ42" s="995"/>
      <c r="BK42" s="983"/>
      <c r="BL42" s="984"/>
      <c r="BM42" s="984"/>
      <c r="BN42" s="986"/>
      <c r="BO42" s="983"/>
      <c r="BP42" s="984"/>
      <c r="BQ42" s="984"/>
      <c r="BR42" s="986"/>
      <c r="BS42" s="983"/>
      <c r="BT42" s="984"/>
      <c r="BU42" s="984"/>
      <c r="BV42" s="986"/>
    </row>
    <row r="43" spans="1:74" ht="13.5" customHeight="1" x14ac:dyDescent="0.15">
      <c r="B43" s="872">
        <v>18</v>
      </c>
      <c r="C43" s="873"/>
      <c r="D43" s="987"/>
      <c r="E43" s="987"/>
      <c r="F43" s="987"/>
      <c r="G43" s="989"/>
      <c r="H43" s="989"/>
      <c r="I43" s="989"/>
      <c r="J43" s="989"/>
      <c r="K43" s="989"/>
      <c r="L43" s="989"/>
      <c r="M43" s="989"/>
      <c r="N43" s="989"/>
      <c r="O43" s="989"/>
      <c r="P43" s="989"/>
      <c r="Q43" s="992"/>
      <c r="R43" s="992"/>
      <c r="S43" s="992"/>
      <c r="T43" s="992"/>
      <c r="U43" s="992"/>
      <c r="V43" s="993"/>
      <c r="W43" s="994"/>
      <c r="X43" s="989"/>
      <c r="Y43" s="989"/>
      <c r="Z43" s="989"/>
      <c r="AA43" s="989"/>
      <c r="AB43" s="989"/>
      <c r="AC43" s="989"/>
      <c r="AD43" s="989"/>
      <c r="AE43" s="989"/>
      <c r="AF43" s="989"/>
      <c r="AG43" s="989"/>
      <c r="AH43" s="989"/>
      <c r="AI43" s="989"/>
      <c r="AJ43" s="989"/>
      <c r="AK43" s="989"/>
      <c r="AL43" s="989"/>
      <c r="AM43" s="989"/>
      <c r="AN43" s="989"/>
      <c r="AO43" s="989"/>
      <c r="AP43" s="989"/>
      <c r="AQ43" s="989"/>
      <c r="AR43" s="989"/>
      <c r="AS43" s="989"/>
      <c r="AT43" s="989"/>
      <c r="AU43" s="989"/>
      <c r="AV43" s="989"/>
      <c r="AW43" s="989"/>
      <c r="AX43" s="989"/>
      <c r="AY43" s="989"/>
      <c r="AZ43" s="989"/>
      <c r="BA43" s="989"/>
      <c r="BB43" s="989"/>
      <c r="BC43" s="989"/>
      <c r="BD43" s="989"/>
      <c r="BE43" s="989"/>
      <c r="BF43" s="989"/>
      <c r="BG43" s="989"/>
      <c r="BH43" s="989"/>
      <c r="BI43" s="989"/>
      <c r="BJ43" s="995"/>
      <c r="BK43" s="997"/>
      <c r="BL43" s="998"/>
      <c r="BM43" s="998"/>
      <c r="BN43" s="999"/>
      <c r="BO43" s="997"/>
      <c r="BP43" s="998"/>
      <c r="BQ43" s="998"/>
      <c r="BR43" s="999"/>
      <c r="BS43" s="997"/>
      <c r="BT43" s="998"/>
      <c r="BU43" s="998"/>
      <c r="BV43" s="999"/>
    </row>
    <row r="44" spans="1:74" ht="13.5" customHeight="1" x14ac:dyDescent="0.15">
      <c r="B44" s="872"/>
      <c r="C44" s="873"/>
      <c r="D44" s="988"/>
      <c r="E44" s="988"/>
      <c r="F44" s="988"/>
      <c r="G44" s="989"/>
      <c r="H44" s="989"/>
      <c r="I44" s="989"/>
      <c r="J44" s="989"/>
      <c r="K44" s="989"/>
      <c r="L44" s="989"/>
      <c r="M44" s="989"/>
      <c r="N44" s="989"/>
      <c r="O44" s="989"/>
      <c r="P44" s="989"/>
      <c r="Q44" s="992"/>
      <c r="R44" s="992"/>
      <c r="S44" s="992"/>
      <c r="T44" s="992"/>
      <c r="U44" s="992"/>
      <c r="V44" s="993"/>
      <c r="W44" s="994"/>
      <c r="X44" s="989"/>
      <c r="Y44" s="989"/>
      <c r="Z44" s="989"/>
      <c r="AA44" s="989"/>
      <c r="AB44" s="989"/>
      <c r="AC44" s="989"/>
      <c r="AD44" s="989"/>
      <c r="AE44" s="989"/>
      <c r="AF44" s="989"/>
      <c r="AG44" s="989"/>
      <c r="AH44" s="989"/>
      <c r="AI44" s="989"/>
      <c r="AJ44" s="989"/>
      <c r="AK44" s="989"/>
      <c r="AL44" s="989"/>
      <c r="AM44" s="989"/>
      <c r="AN44" s="989"/>
      <c r="AO44" s="989"/>
      <c r="AP44" s="989"/>
      <c r="AQ44" s="989"/>
      <c r="AR44" s="989"/>
      <c r="AS44" s="989"/>
      <c r="AT44" s="989"/>
      <c r="AU44" s="989"/>
      <c r="AV44" s="989"/>
      <c r="AW44" s="989"/>
      <c r="AX44" s="989"/>
      <c r="AY44" s="989"/>
      <c r="AZ44" s="989"/>
      <c r="BA44" s="989"/>
      <c r="BB44" s="989"/>
      <c r="BC44" s="989"/>
      <c r="BD44" s="989"/>
      <c r="BE44" s="989"/>
      <c r="BF44" s="989"/>
      <c r="BG44" s="989"/>
      <c r="BH44" s="989"/>
      <c r="BI44" s="989"/>
      <c r="BJ44" s="995"/>
      <c r="BK44" s="983"/>
      <c r="BL44" s="984"/>
      <c r="BM44" s="984"/>
      <c r="BN44" s="986"/>
      <c r="BO44" s="983"/>
      <c r="BP44" s="984"/>
      <c r="BQ44" s="984"/>
      <c r="BR44" s="986"/>
      <c r="BS44" s="983"/>
      <c r="BT44" s="984"/>
      <c r="BU44" s="984"/>
      <c r="BV44" s="986"/>
    </row>
    <row r="45" spans="1:74" ht="13.5" customHeight="1" x14ac:dyDescent="0.15">
      <c r="B45" s="872">
        <v>19</v>
      </c>
      <c r="C45" s="873"/>
      <c r="D45" s="987"/>
      <c r="E45" s="987"/>
      <c r="F45" s="987"/>
      <c r="G45" s="989"/>
      <c r="H45" s="989"/>
      <c r="I45" s="989"/>
      <c r="J45" s="989"/>
      <c r="K45" s="989"/>
      <c r="L45" s="989"/>
      <c r="M45" s="989"/>
      <c r="N45" s="989"/>
      <c r="O45" s="989"/>
      <c r="P45" s="989"/>
      <c r="Q45" s="992"/>
      <c r="R45" s="992"/>
      <c r="S45" s="992"/>
      <c r="T45" s="992"/>
      <c r="U45" s="992"/>
      <c r="V45" s="993"/>
      <c r="W45" s="994"/>
      <c r="X45" s="989"/>
      <c r="Y45" s="989"/>
      <c r="Z45" s="989"/>
      <c r="AA45" s="989"/>
      <c r="AB45" s="989"/>
      <c r="AC45" s="989"/>
      <c r="AD45" s="989"/>
      <c r="AE45" s="989"/>
      <c r="AF45" s="989"/>
      <c r="AG45" s="989"/>
      <c r="AH45" s="989"/>
      <c r="AI45" s="989"/>
      <c r="AJ45" s="989"/>
      <c r="AK45" s="989"/>
      <c r="AL45" s="989"/>
      <c r="AM45" s="989"/>
      <c r="AN45" s="989"/>
      <c r="AO45" s="989"/>
      <c r="AP45" s="989"/>
      <c r="AQ45" s="989"/>
      <c r="AR45" s="989"/>
      <c r="AS45" s="989"/>
      <c r="AT45" s="989"/>
      <c r="AU45" s="989"/>
      <c r="AV45" s="989"/>
      <c r="AW45" s="989"/>
      <c r="AX45" s="989"/>
      <c r="AY45" s="989"/>
      <c r="AZ45" s="989"/>
      <c r="BA45" s="989"/>
      <c r="BB45" s="989"/>
      <c r="BC45" s="989"/>
      <c r="BD45" s="989"/>
      <c r="BE45" s="989"/>
      <c r="BF45" s="989"/>
      <c r="BG45" s="989"/>
      <c r="BH45" s="989"/>
      <c r="BI45" s="989"/>
      <c r="BJ45" s="995"/>
      <c r="BK45" s="997"/>
      <c r="BL45" s="998"/>
      <c r="BM45" s="998"/>
      <c r="BN45" s="999"/>
      <c r="BO45" s="997"/>
      <c r="BP45" s="998"/>
      <c r="BQ45" s="998"/>
      <c r="BR45" s="999"/>
      <c r="BS45" s="997"/>
      <c r="BT45" s="998"/>
      <c r="BU45" s="998"/>
      <c r="BV45" s="999"/>
    </row>
    <row r="46" spans="1:74" ht="13.5" customHeight="1" x14ac:dyDescent="0.15">
      <c r="B46" s="872"/>
      <c r="C46" s="873"/>
      <c r="D46" s="988"/>
      <c r="E46" s="988"/>
      <c r="F46" s="988"/>
      <c r="G46" s="989"/>
      <c r="H46" s="989"/>
      <c r="I46" s="989"/>
      <c r="J46" s="989"/>
      <c r="K46" s="989"/>
      <c r="L46" s="989"/>
      <c r="M46" s="989"/>
      <c r="N46" s="989"/>
      <c r="O46" s="989"/>
      <c r="P46" s="989"/>
      <c r="Q46" s="992"/>
      <c r="R46" s="992"/>
      <c r="S46" s="992"/>
      <c r="T46" s="992"/>
      <c r="U46" s="992"/>
      <c r="V46" s="993"/>
      <c r="W46" s="994"/>
      <c r="X46" s="989"/>
      <c r="Y46" s="989"/>
      <c r="Z46" s="989"/>
      <c r="AA46" s="989"/>
      <c r="AB46" s="989"/>
      <c r="AC46" s="989"/>
      <c r="AD46" s="989"/>
      <c r="AE46" s="989"/>
      <c r="AF46" s="989"/>
      <c r="AG46" s="989"/>
      <c r="AH46" s="989"/>
      <c r="AI46" s="989"/>
      <c r="AJ46" s="989"/>
      <c r="AK46" s="989"/>
      <c r="AL46" s="989"/>
      <c r="AM46" s="989"/>
      <c r="AN46" s="989"/>
      <c r="AO46" s="989"/>
      <c r="AP46" s="989"/>
      <c r="AQ46" s="989"/>
      <c r="AR46" s="989"/>
      <c r="AS46" s="989"/>
      <c r="AT46" s="989"/>
      <c r="AU46" s="989"/>
      <c r="AV46" s="989"/>
      <c r="AW46" s="989"/>
      <c r="AX46" s="989"/>
      <c r="AY46" s="989"/>
      <c r="AZ46" s="989"/>
      <c r="BA46" s="989"/>
      <c r="BB46" s="989"/>
      <c r="BC46" s="989"/>
      <c r="BD46" s="989"/>
      <c r="BE46" s="989"/>
      <c r="BF46" s="989"/>
      <c r="BG46" s="989"/>
      <c r="BH46" s="989"/>
      <c r="BI46" s="989"/>
      <c r="BJ46" s="995"/>
      <c r="BK46" s="983"/>
      <c r="BL46" s="984"/>
      <c r="BM46" s="984"/>
      <c r="BN46" s="986"/>
      <c r="BO46" s="983"/>
      <c r="BP46" s="984"/>
      <c r="BQ46" s="984"/>
      <c r="BR46" s="986"/>
      <c r="BS46" s="983"/>
      <c r="BT46" s="984"/>
      <c r="BU46" s="984"/>
      <c r="BV46" s="986"/>
    </row>
    <row r="47" spans="1:74" ht="13.5" customHeight="1" x14ac:dyDescent="0.15">
      <c r="B47" s="872">
        <v>20</v>
      </c>
      <c r="C47" s="873"/>
      <c r="D47" s="988"/>
      <c r="E47" s="988"/>
      <c r="F47" s="988"/>
      <c r="G47" s="989"/>
      <c r="H47" s="989"/>
      <c r="I47" s="989"/>
      <c r="J47" s="989"/>
      <c r="K47" s="989"/>
      <c r="L47" s="989"/>
      <c r="M47" s="989"/>
      <c r="N47" s="989"/>
      <c r="O47" s="989"/>
      <c r="P47" s="989"/>
      <c r="Q47" s="992"/>
      <c r="R47" s="992"/>
      <c r="S47" s="992"/>
      <c r="T47" s="992"/>
      <c r="U47" s="992"/>
      <c r="V47" s="993"/>
      <c r="W47" s="994"/>
      <c r="X47" s="989"/>
      <c r="Y47" s="989"/>
      <c r="Z47" s="989"/>
      <c r="AA47" s="989"/>
      <c r="AB47" s="989"/>
      <c r="AC47" s="989"/>
      <c r="AD47" s="989"/>
      <c r="AE47" s="989"/>
      <c r="AF47" s="989"/>
      <c r="AG47" s="989"/>
      <c r="AH47" s="989"/>
      <c r="AI47" s="989"/>
      <c r="AJ47" s="989"/>
      <c r="AK47" s="989"/>
      <c r="AL47" s="989"/>
      <c r="AM47" s="989"/>
      <c r="AN47" s="989"/>
      <c r="AO47" s="989"/>
      <c r="AP47" s="989"/>
      <c r="AQ47" s="989"/>
      <c r="AR47" s="989"/>
      <c r="AS47" s="989"/>
      <c r="AT47" s="989"/>
      <c r="AU47" s="989"/>
      <c r="AV47" s="989"/>
      <c r="AW47" s="989"/>
      <c r="AX47" s="989"/>
      <c r="AY47" s="989"/>
      <c r="AZ47" s="989"/>
      <c r="BA47" s="989"/>
      <c r="BB47" s="989"/>
      <c r="BC47" s="989"/>
      <c r="BD47" s="989"/>
      <c r="BE47" s="989"/>
      <c r="BF47" s="989"/>
      <c r="BG47" s="989"/>
      <c r="BH47" s="989"/>
      <c r="BI47" s="989"/>
      <c r="BJ47" s="995"/>
      <c r="BK47" s="997"/>
      <c r="BL47" s="998"/>
      <c r="BM47" s="998"/>
      <c r="BN47" s="999"/>
      <c r="BO47" s="997"/>
      <c r="BP47" s="998"/>
      <c r="BQ47" s="998"/>
      <c r="BR47" s="999"/>
      <c r="BS47" s="997"/>
      <c r="BT47" s="998"/>
      <c r="BU47" s="998"/>
      <c r="BV47" s="999"/>
    </row>
    <row r="48" spans="1:74" ht="13.5" customHeight="1" x14ac:dyDescent="0.15">
      <c r="B48" s="874"/>
      <c r="C48" s="875"/>
      <c r="D48" s="1004"/>
      <c r="E48" s="1004"/>
      <c r="F48" s="1004"/>
      <c r="G48" s="1005"/>
      <c r="H48" s="1005"/>
      <c r="I48" s="1005"/>
      <c r="J48" s="1005"/>
      <c r="K48" s="1005"/>
      <c r="L48" s="1005"/>
      <c r="M48" s="1005"/>
      <c r="N48" s="1005"/>
      <c r="O48" s="1005"/>
      <c r="P48" s="1005"/>
      <c r="Q48" s="1006"/>
      <c r="R48" s="1006"/>
      <c r="S48" s="1006"/>
      <c r="T48" s="1006"/>
      <c r="U48" s="1006"/>
      <c r="V48" s="1007"/>
      <c r="W48" s="1008"/>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05"/>
      <c r="BF48" s="1005"/>
      <c r="BG48" s="1005"/>
      <c r="BH48" s="1005"/>
      <c r="BI48" s="1005"/>
      <c r="BJ48" s="1009"/>
      <c r="BK48" s="1002"/>
      <c r="BL48" s="1000"/>
      <c r="BM48" s="1000"/>
      <c r="BN48" s="1001"/>
      <c r="BO48" s="1002"/>
      <c r="BP48" s="1000"/>
      <c r="BQ48" s="1000"/>
      <c r="BR48" s="1001"/>
      <c r="BS48" s="1002"/>
      <c r="BT48" s="1000"/>
      <c r="BU48" s="1000"/>
      <c r="BV48" s="1001"/>
    </row>
    <row r="49" spans="3:74" ht="13.5" customHeight="1" x14ac:dyDescent="0.15"/>
    <row r="50" spans="3:74" ht="13.5" customHeight="1" x14ac:dyDescent="0.15">
      <c r="C50" s="147" t="s">
        <v>565</v>
      </c>
      <c r="E50" s="147"/>
      <c r="F50" s="225"/>
      <c r="G50" s="147"/>
      <c r="L50" s="84"/>
      <c r="Q50" s="225"/>
      <c r="S50" s="147"/>
      <c r="BC50" s="135" t="s">
        <v>10</v>
      </c>
    </row>
    <row r="51" spans="3:74" ht="13.5" customHeight="1" x14ac:dyDescent="0.15">
      <c r="C51" s="147" t="s">
        <v>44</v>
      </c>
      <c r="E51" s="147" t="s">
        <v>800</v>
      </c>
      <c r="F51" s="225"/>
      <c r="G51" s="147"/>
      <c r="L51" s="84"/>
      <c r="Q51" s="225"/>
      <c r="S51" s="147"/>
      <c r="BC51" s="1018"/>
      <c r="BD51" s="1019"/>
      <c r="BE51" s="1019"/>
      <c r="BF51" s="1020"/>
      <c r="BG51" s="1034" t="s">
        <v>52</v>
      </c>
      <c r="BH51" s="893"/>
      <c r="BI51" s="893"/>
      <c r="BJ51" s="893"/>
      <c r="BK51" s="893"/>
      <c r="BL51" s="1016" t="s">
        <v>53</v>
      </c>
      <c r="BM51" s="893"/>
      <c r="BN51" s="893"/>
      <c r="BO51" s="893"/>
      <c r="BP51" s="893"/>
      <c r="BQ51" s="1016" t="s">
        <v>51</v>
      </c>
      <c r="BR51" s="893"/>
      <c r="BS51" s="893"/>
      <c r="BT51" s="893"/>
      <c r="BU51" s="1017"/>
      <c r="BV51" s="227"/>
    </row>
    <row r="52" spans="3:74" ht="13.5" customHeight="1" x14ac:dyDescent="0.15">
      <c r="C52" s="147" t="s">
        <v>48</v>
      </c>
      <c r="E52" s="147" t="s">
        <v>603</v>
      </c>
      <c r="F52" s="225"/>
      <c r="G52" s="147"/>
      <c r="L52" s="84"/>
      <c r="Q52" s="225"/>
      <c r="S52" s="147"/>
      <c r="BC52" s="1021"/>
      <c r="BD52" s="1022"/>
      <c r="BE52" s="1022"/>
      <c r="BF52" s="1023"/>
      <c r="BG52" s="980"/>
      <c r="BH52" s="875"/>
      <c r="BI52" s="875"/>
      <c r="BJ52" s="875"/>
      <c r="BK52" s="875"/>
      <c r="BL52" s="875"/>
      <c r="BM52" s="875"/>
      <c r="BN52" s="875"/>
      <c r="BO52" s="875"/>
      <c r="BP52" s="875"/>
      <c r="BQ52" s="875"/>
      <c r="BR52" s="875"/>
      <c r="BS52" s="875"/>
      <c r="BT52" s="875"/>
      <c r="BU52" s="974"/>
    </row>
    <row r="53" spans="3:74" ht="13.5" customHeight="1" x14ac:dyDescent="0.15">
      <c r="C53" s="147" t="s">
        <v>46</v>
      </c>
      <c r="E53" s="147" t="s">
        <v>54</v>
      </c>
      <c r="F53" s="225"/>
      <c r="G53" s="147"/>
      <c r="L53" s="84"/>
      <c r="Q53" s="225"/>
      <c r="S53" s="147"/>
      <c r="BC53" s="1024" t="s">
        <v>8</v>
      </c>
      <c r="BD53" s="1025"/>
      <c r="BE53" s="1025"/>
      <c r="BF53" s="1026"/>
      <c r="BG53" s="1031">
        <f>COUNTIF($BK$9:$BL$48,"〇")</f>
        <v>0</v>
      </c>
      <c r="BH53" s="1032">
        <f t="shared" ref="BG53:BK54" si="0">COUNTA(BI53:GQ53)</f>
        <v>13</v>
      </c>
      <c r="BI53" s="1032">
        <f t="shared" si="0"/>
        <v>12</v>
      </c>
      <c r="BJ53" s="1032">
        <f t="shared" si="0"/>
        <v>11</v>
      </c>
      <c r="BK53" s="1032">
        <f t="shared" si="0"/>
        <v>10</v>
      </c>
      <c r="BL53" s="1032">
        <f>COUNTIF($BO$9:$BP$48,"〇")</f>
        <v>0</v>
      </c>
      <c r="BM53" s="1032">
        <f t="shared" ref="BM53:BP56" si="1">COUNTA(BN53:GV53)</f>
        <v>8</v>
      </c>
      <c r="BN53" s="1032">
        <f t="shared" si="1"/>
        <v>7</v>
      </c>
      <c r="BO53" s="1032">
        <f t="shared" si="1"/>
        <v>6</v>
      </c>
      <c r="BP53" s="1032">
        <f t="shared" si="1"/>
        <v>5</v>
      </c>
      <c r="BQ53" s="1032">
        <f>COUNTIF($BS$9:$BT$48,"〇")</f>
        <v>0</v>
      </c>
      <c r="BR53" s="1032">
        <f t="shared" ref="BR53:BU56" si="2">COUNTA(BS53:HA53)</f>
        <v>3</v>
      </c>
      <c r="BS53" s="1032">
        <f t="shared" si="2"/>
        <v>2</v>
      </c>
      <c r="BT53" s="1032">
        <f t="shared" si="2"/>
        <v>1</v>
      </c>
      <c r="BU53" s="1033">
        <f t="shared" si="2"/>
        <v>0</v>
      </c>
    </row>
    <row r="54" spans="3:74" ht="13.5" customHeight="1" x14ac:dyDescent="0.15">
      <c r="C54" s="147" t="s">
        <v>47</v>
      </c>
      <c r="E54" s="147" t="s">
        <v>55</v>
      </c>
      <c r="F54" s="225"/>
      <c r="G54" s="147"/>
      <c r="L54" s="84"/>
      <c r="Q54" s="225"/>
      <c r="S54" s="147"/>
      <c r="BC54" s="741"/>
      <c r="BD54" s="742"/>
      <c r="BE54" s="742"/>
      <c r="BF54" s="1027"/>
      <c r="BG54" s="1010">
        <f t="shared" si="0"/>
        <v>14</v>
      </c>
      <c r="BH54" s="1011">
        <f t="shared" si="0"/>
        <v>13</v>
      </c>
      <c r="BI54" s="1011">
        <f t="shared" si="0"/>
        <v>12</v>
      </c>
      <c r="BJ54" s="1011">
        <f t="shared" si="0"/>
        <v>11</v>
      </c>
      <c r="BK54" s="1011">
        <f t="shared" si="0"/>
        <v>10</v>
      </c>
      <c r="BL54" s="1011">
        <f>COUNTA(BM54:GU54)</f>
        <v>9</v>
      </c>
      <c r="BM54" s="1011">
        <f t="shared" si="1"/>
        <v>8</v>
      </c>
      <c r="BN54" s="1011">
        <f t="shared" si="1"/>
        <v>7</v>
      </c>
      <c r="BO54" s="1011">
        <f t="shared" si="1"/>
        <v>6</v>
      </c>
      <c r="BP54" s="1011">
        <f t="shared" si="1"/>
        <v>5</v>
      </c>
      <c r="BQ54" s="1011">
        <f>COUNTA(BR54:GZ54)</f>
        <v>4</v>
      </c>
      <c r="BR54" s="1011">
        <f t="shared" si="2"/>
        <v>3</v>
      </c>
      <c r="BS54" s="1011">
        <f t="shared" si="2"/>
        <v>2</v>
      </c>
      <c r="BT54" s="1011">
        <f t="shared" si="2"/>
        <v>1</v>
      </c>
      <c r="BU54" s="1014">
        <f t="shared" si="2"/>
        <v>0</v>
      </c>
    </row>
    <row r="55" spans="3:74" ht="13.5" customHeight="1" x14ac:dyDescent="0.15">
      <c r="E55" s="229" t="s">
        <v>770</v>
      </c>
      <c r="F55" s="225"/>
      <c r="G55" s="147"/>
      <c r="L55" s="84"/>
      <c r="Q55" s="225"/>
      <c r="S55" s="147"/>
      <c r="BC55" s="741" t="s">
        <v>9</v>
      </c>
      <c r="BD55" s="742"/>
      <c r="BE55" s="742"/>
      <c r="BF55" s="1027"/>
      <c r="BG55" s="1010">
        <f>COUNTIF($BM$9:$BN$48,"〇")</f>
        <v>0</v>
      </c>
      <c r="BH55" s="1011">
        <f t="shared" ref="BH55:BK56" si="3">COUNTA(BI55:GQ55)</f>
        <v>13</v>
      </c>
      <c r="BI55" s="1011">
        <f t="shared" si="3"/>
        <v>12</v>
      </c>
      <c r="BJ55" s="1011">
        <f t="shared" si="3"/>
        <v>11</v>
      </c>
      <c r="BK55" s="1011">
        <f t="shared" si="3"/>
        <v>10</v>
      </c>
      <c r="BL55" s="1011">
        <f>COUNTIF($BQ$9:$BR$48,"〇")</f>
        <v>0</v>
      </c>
      <c r="BM55" s="1011">
        <f t="shared" si="1"/>
        <v>8</v>
      </c>
      <c r="BN55" s="1011">
        <f t="shared" si="1"/>
        <v>7</v>
      </c>
      <c r="BO55" s="1011">
        <f t="shared" si="1"/>
        <v>6</v>
      </c>
      <c r="BP55" s="1011">
        <f t="shared" si="1"/>
        <v>5</v>
      </c>
      <c r="BQ55" s="1011">
        <f>COUNTIF($BU$9:$BV$48,"〇")</f>
        <v>0</v>
      </c>
      <c r="BR55" s="1011">
        <f t="shared" si="2"/>
        <v>3</v>
      </c>
      <c r="BS55" s="1011">
        <f t="shared" si="2"/>
        <v>2</v>
      </c>
      <c r="BT55" s="1011">
        <f t="shared" si="2"/>
        <v>1</v>
      </c>
      <c r="BU55" s="1014">
        <f t="shared" si="2"/>
        <v>0</v>
      </c>
    </row>
    <row r="56" spans="3:74" ht="13.5" customHeight="1" x14ac:dyDescent="0.15">
      <c r="C56" s="147" t="s">
        <v>49</v>
      </c>
      <c r="E56" s="147" t="s">
        <v>56</v>
      </c>
      <c r="F56" s="225"/>
      <c r="G56" s="147"/>
      <c r="L56" s="84"/>
      <c r="Q56" s="225"/>
      <c r="S56" s="147"/>
      <c r="BC56" s="1028"/>
      <c r="BD56" s="1029"/>
      <c r="BE56" s="1029"/>
      <c r="BF56" s="1030"/>
      <c r="BG56" s="1012">
        <f>COUNTA(BH56:GP56)</f>
        <v>14</v>
      </c>
      <c r="BH56" s="1013">
        <f t="shared" si="3"/>
        <v>13</v>
      </c>
      <c r="BI56" s="1013">
        <f t="shared" si="3"/>
        <v>12</v>
      </c>
      <c r="BJ56" s="1013">
        <f t="shared" si="3"/>
        <v>11</v>
      </c>
      <c r="BK56" s="1013">
        <f t="shared" si="3"/>
        <v>10</v>
      </c>
      <c r="BL56" s="1013">
        <f>COUNTA(BM56:GU56)</f>
        <v>9</v>
      </c>
      <c r="BM56" s="1013">
        <f t="shared" si="1"/>
        <v>8</v>
      </c>
      <c r="BN56" s="1013">
        <f t="shared" si="1"/>
        <v>7</v>
      </c>
      <c r="BO56" s="1013">
        <f t="shared" si="1"/>
        <v>6</v>
      </c>
      <c r="BP56" s="1013">
        <f t="shared" si="1"/>
        <v>5</v>
      </c>
      <c r="BQ56" s="1013">
        <f>COUNTA(BR56:GZ56)</f>
        <v>4</v>
      </c>
      <c r="BR56" s="1013">
        <f t="shared" si="2"/>
        <v>3</v>
      </c>
      <c r="BS56" s="1013">
        <f t="shared" si="2"/>
        <v>2</v>
      </c>
      <c r="BT56" s="1013">
        <f t="shared" si="2"/>
        <v>1</v>
      </c>
      <c r="BU56" s="1015">
        <f t="shared" si="2"/>
        <v>0</v>
      </c>
    </row>
    <row r="57" spans="3:74" ht="13.5" customHeight="1" x14ac:dyDescent="0.15">
      <c r="E57" s="147" t="s">
        <v>605</v>
      </c>
      <c r="F57" s="225"/>
      <c r="G57" s="147"/>
      <c r="L57" s="84"/>
      <c r="Q57" s="225"/>
      <c r="S57" s="147"/>
      <c r="BC57" s="84"/>
      <c r="BD57" s="84"/>
      <c r="BE57" s="84"/>
      <c r="BF57" s="84"/>
      <c r="BG57" s="228"/>
      <c r="BH57" s="228"/>
      <c r="BI57" s="228"/>
      <c r="BJ57" s="228"/>
      <c r="BK57" s="228"/>
      <c r="BL57" s="228"/>
      <c r="BM57" s="228"/>
      <c r="BN57" s="228"/>
      <c r="BO57" s="228"/>
      <c r="BP57" s="228"/>
      <c r="BQ57" s="228"/>
      <c r="BR57" s="228"/>
      <c r="BS57" s="228"/>
      <c r="BT57" s="228"/>
      <c r="BU57" s="228"/>
    </row>
    <row r="58" spans="3:74" ht="13.5" customHeight="1" x14ac:dyDescent="0.15">
      <c r="C58" s="147" t="s">
        <v>50</v>
      </c>
      <c r="E58" s="147" t="s">
        <v>604</v>
      </c>
      <c r="F58" s="225"/>
      <c r="G58" s="147"/>
      <c r="L58" s="84"/>
      <c r="Q58" s="225"/>
      <c r="S58" s="147"/>
    </row>
    <row r="59" spans="3:74" ht="13.5" customHeight="1" x14ac:dyDescent="0.15">
      <c r="E59" s="147" t="s">
        <v>57</v>
      </c>
      <c r="F59" s="225"/>
      <c r="G59" s="147"/>
      <c r="L59" s="84"/>
      <c r="Q59" s="225"/>
      <c r="S59" s="147"/>
    </row>
    <row r="60" spans="3:74" ht="13.5" customHeight="1" x14ac:dyDescent="0.15">
      <c r="E60" s="147" t="s">
        <v>58</v>
      </c>
      <c r="F60" s="225"/>
      <c r="G60" s="147"/>
      <c r="L60" s="84"/>
      <c r="Q60" s="225"/>
      <c r="S60" s="147"/>
    </row>
    <row r="61" spans="3:74" ht="13.5" customHeight="1" x14ac:dyDescent="0.15">
      <c r="E61" s="284" t="s">
        <v>771</v>
      </c>
      <c r="F61" s="225"/>
      <c r="G61" s="147"/>
      <c r="L61" s="84"/>
      <c r="Q61" s="225"/>
      <c r="S61" s="147"/>
    </row>
    <row r="62" spans="3:74" ht="13.5" customHeight="1" x14ac:dyDescent="0.15"/>
    <row r="63" spans="3:74" ht="13.5" customHeight="1" x14ac:dyDescent="0.15"/>
    <row r="64" spans="3:7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sheetData>
  <mergeCells count="314">
    <mergeCell ref="BG55:BK56"/>
    <mergeCell ref="BL55:BP56"/>
    <mergeCell ref="BQ55:BU56"/>
    <mergeCell ref="BL51:BP52"/>
    <mergeCell ref="BQ51:BU52"/>
    <mergeCell ref="BC51:BF52"/>
    <mergeCell ref="BC53:BF54"/>
    <mergeCell ref="BC55:BF56"/>
    <mergeCell ref="BG53:BK54"/>
    <mergeCell ref="BL53:BP54"/>
    <mergeCell ref="BQ53:BU54"/>
    <mergeCell ref="BG51:BK52"/>
    <mergeCell ref="D47:F48"/>
    <mergeCell ref="G47:P48"/>
    <mergeCell ref="Q47:V48"/>
    <mergeCell ref="W47:AF48"/>
    <mergeCell ref="AG47:AP48"/>
    <mergeCell ref="AQ47:AZ48"/>
    <mergeCell ref="BA47:BJ48"/>
    <mergeCell ref="BK47:BL48"/>
    <mergeCell ref="AQ45:AZ46"/>
    <mergeCell ref="BA45:BJ46"/>
    <mergeCell ref="BK45:BL46"/>
    <mergeCell ref="D45:F46"/>
    <mergeCell ref="G45:P46"/>
    <mergeCell ref="Q45:V46"/>
    <mergeCell ref="W45:AF46"/>
    <mergeCell ref="AG45:AP46"/>
    <mergeCell ref="BM47:BN48"/>
    <mergeCell ref="BO47:BP48"/>
    <mergeCell ref="BQ47:BR48"/>
    <mergeCell ref="BS47:BT48"/>
    <mergeCell ref="BU47:BV48"/>
    <mergeCell ref="BJ4:BV4"/>
    <mergeCell ref="BS45:BT46"/>
    <mergeCell ref="BU45:BV46"/>
    <mergeCell ref="BM45:BN46"/>
    <mergeCell ref="BO45:BP46"/>
    <mergeCell ref="BQ45:BR46"/>
    <mergeCell ref="BM43:BN44"/>
    <mergeCell ref="BO43:BP44"/>
    <mergeCell ref="BQ43:BR44"/>
    <mergeCell ref="BS43:BT44"/>
    <mergeCell ref="BU43:BV44"/>
    <mergeCell ref="BM39:BN40"/>
    <mergeCell ref="BO39:BP40"/>
    <mergeCell ref="BQ39:BR40"/>
    <mergeCell ref="BS39:BT40"/>
    <mergeCell ref="BU39:BV40"/>
    <mergeCell ref="BS41:BT42"/>
    <mergeCell ref="BU41:BV42"/>
    <mergeCell ref="BM41:BN42"/>
    <mergeCell ref="D43:F44"/>
    <mergeCell ref="G43:P44"/>
    <mergeCell ref="Q43:V44"/>
    <mergeCell ref="W43:AF44"/>
    <mergeCell ref="AG43:AP44"/>
    <mergeCell ref="AQ43:AZ44"/>
    <mergeCell ref="BA43:BJ44"/>
    <mergeCell ref="BK43:BL44"/>
    <mergeCell ref="AQ41:AZ42"/>
    <mergeCell ref="BA41:BJ42"/>
    <mergeCell ref="BK41:BL42"/>
    <mergeCell ref="D41:F42"/>
    <mergeCell ref="G41:P42"/>
    <mergeCell ref="Q41:V42"/>
    <mergeCell ref="W41:AF42"/>
    <mergeCell ref="AG41:AP42"/>
    <mergeCell ref="BO41:BP42"/>
    <mergeCell ref="BQ41:BR42"/>
    <mergeCell ref="D39:F40"/>
    <mergeCell ref="G39:P40"/>
    <mergeCell ref="Q39:V40"/>
    <mergeCell ref="W39:AF40"/>
    <mergeCell ref="AG39:AP40"/>
    <mergeCell ref="AQ39:AZ40"/>
    <mergeCell ref="BA39:BJ40"/>
    <mergeCell ref="BK39:BL40"/>
    <mergeCell ref="AQ37:AZ38"/>
    <mergeCell ref="BA37:BJ38"/>
    <mergeCell ref="BK37:BL38"/>
    <mergeCell ref="BM35:BN36"/>
    <mergeCell ref="BO35:BP36"/>
    <mergeCell ref="BQ35:BR36"/>
    <mergeCell ref="BS35:BT36"/>
    <mergeCell ref="BU35:BV36"/>
    <mergeCell ref="D37:F38"/>
    <mergeCell ref="G37:P38"/>
    <mergeCell ref="Q37:V38"/>
    <mergeCell ref="W37:AF38"/>
    <mergeCell ref="AG37:AP38"/>
    <mergeCell ref="BS37:BT38"/>
    <mergeCell ref="BU37:BV38"/>
    <mergeCell ref="BM37:BN38"/>
    <mergeCell ref="BO37:BP38"/>
    <mergeCell ref="BQ37:BR38"/>
    <mergeCell ref="D35:F36"/>
    <mergeCell ref="G35:P36"/>
    <mergeCell ref="Q35:V36"/>
    <mergeCell ref="W35:AF36"/>
    <mergeCell ref="AG35:AP36"/>
    <mergeCell ref="AQ35:AZ36"/>
    <mergeCell ref="BA35:BJ36"/>
    <mergeCell ref="BK35:BL36"/>
    <mergeCell ref="AQ33:AZ34"/>
    <mergeCell ref="BA33:BJ34"/>
    <mergeCell ref="BK33:BL34"/>
    <mergeCell ref="BM31:BN32"/>
    <mergeCell ref="BO31:BP32"/>
    <mergeCell ref="BQ31:BR32"/>
    <mergeCell ref="BS31:BT32"/>
    <mergeCell ref="BU31:BV32"/>
    <mergeCell ref="D33:F34"/>
    <mergeCell ref="G33:P34"/>
    <mergeCell ref="Q33:V34"/>
    <mergeCell ref="W33:AF34"/>
    <mergeCell ref="AG33:AP34"/>
    <mergeCell ref="BS33:BT34"/>
    <mergeCell ref="BU33:BV34"/>
    <mergeCell ref="BM33:BN34"/>
    <mergeCell ref="BO33:BP34"/>
    <mergeCell ref="BQ33:BR34"/>
    <mergeCell ref="D31:F32"/>
    <mergeCell ref="G31:P32"/>
    <mergeCell ref="Q31:V32"/>
    <mergeCell ref="W31:AF32"/>
    <mergeCell ref="AG31:AP32"/>
    <mergeCell ref="AQ31:AZ32"/>
    <mergeCell ref="BA31:BJ32"/>
    <mergeCell ref="BK31:BL32"/>
    <mergeCell ref="AQ29:AZ30"/>
    <mergeCell ref="BA29:BJ30"/>
    <mergeCell ref="BK29:BL30"/>
    <mergeCell ref="BM27:BN28"/>
    <mergeCell ref="BO27:BP28"/>
    <mergeCell ref="BQ27:BR28"/>
    <mergeCell ref="BS27:BT28"/>
    <mergeCell ref="BU27:BV28"/>
    <mergeCell ref="D29:F30"/>
    <mergeCell ref="G29:P30"/>
    <mergeCell ref="Q29:V30"/>
    <mergeCell ref="W29:AF30"/>
    <mergeCell ref="AG29:AP30"/>
    <mergeCell ref="BS29:BT30"/>
    <mergeCell ref="BU29:BV30"/>
    <mergeCell ref="BM29:BN30"/>
    <mergeCell ref="BO29:BP30"/>
    <mergeCell ref="BQ29:BR30"/>
    <mergeCell ref="D27:F28"/>
    <mergeCell ref="G27:P28"/>
    <mergeCell ref="Q27:V28"/>
    <mergeCell ref="W27:AF28"/>
    <mergeCell ref="AG27:AP28"/>
    <mergeCell ref="AQ27:AZ28"/>
    <mergeCell ref="BA27:BJ28"/>
    <mergeCell ref="BK27:BL28"/>
    <mergeCell ref="AQ25:AZ26"/>
    <mergeCell ref="BA25:BJ26"/>
    <mergeCell ref="BK25:BL26"/>
    <mergeCell ref="BM23:BN24"/>
    <mergeCell ref="BO23:BP24"/>
    <mergeCell ref="BQ23:BR24"/>
    <mergeCell ref="BS23:BT24"/>
    <mergeCell ref="BU23:BV24"/>
    <mergeCell ref="D25:F26"/>
    <mergeCell ref="G25:P26"/>
    <mergeCell ref="Q25:V26"/>
    <mergeCell ref="W25:AF26"/>
    <mergeCell ref="AG25:AP26"/>
    <mergeCell ref="BS25:BT26"/>
    <mergeCell ref="BU25:BV26"/>
    <mergeCell ref="BM25:BN26"/>
    <mergeCell ref="BO25:BP26"/>
    <mergeCell ref="BQ25:BR26"/>
    <mergeCell ref="D23:F24"/>
    <mergeCell ref="G23:P24"/>
    <mergeCell ref="Q23:V24"/>
    <mergeCell ref="W23:AF24"/>
    <mergeCell ref="AG23:AP24"/>
    <mergeCell ref="AQ23:AZ24"/>
    <mergeCell ref="BA23:BJ24"/>
    <mergeCell ref="BK23:BL24"/>
    <mergeCell ref="AQ21:AZ22"/>
    <mergeCell ref="BA21:BJ22"/>
    <mergeCell ref="BK21:BL22"/>
    <mergeCell ref="BM19:BN20"/>
    <mergeCell ref="BO19:BP20"/>
    <mergeCell ref="BQ19:BR20"/>
    <mergeCell ref="BS19:BT20"/>
    <mergeCell ref="BU19:BV20"/>
    <mergeCell ref="D21:F22"/>
    <mergeCell ref="G21:P22"/>
    <mergeCell ref="Q21:V22"/>
    <mergeCell ref="W21:AF22"/>
    <mergeCell ref="AG21:AP22"/>
    <mergeCell ref="BS21:BT22"/>
    <mergeCell ref="BU21:BV22"/>
    <mergeCell ref="BM21:BN22"/>
    <mergeCell ref="BO21:BP22"/>
    <mergeCell ref="BQ21:BR22"/>
    <mergeCell ref="D19:F20"/>
    <mergeCell ref="G19:P20"/>
    <mergeCell ref="Q19:V20"/>
    <mergeCell ref="W19:AF20"/>
    <mergeCell ref="AG19:AP20"/>
    <mergeCell ref="AQ19:AZ20"/>
    <mergeCell ref="BA19:BJ20"/>
    <mergeCell ref="BK19:BL20"/>
    <mergeCell ref="AQ17:AZ18"/>
    <mergeCell ref="BA17:BJ18"/>
    <mergeCell ref="BK17:BL18"/>
    <mergeCell ref="BM15:BN16"/>
    <mergeCell ref="BO15:BP16"/>
    <mergeCell ref="BQ15:BR16"/>
    <mergeCell ref="BS15:BT16"/>
    <mergeCell ref="BU15:BV16"/>
    <mergeCell ref="D17:F18"/>
    <mergeCell ref="G17:P18"/>
    <mergeCell ref="Q17:V18"/>
    <mergeCell ref="W17:AF18"/>
    <mergeCell ref="AG17:AP18"/>
    <mergeCell ref="BS17:BT18"/>
    <mergeCell ref="BU17:BV18"/>
    <mergeCell ref="BM17:BN18"/>
    <mergeCell ref="BO17:BP18"/>
    <mergeCell ref="BQ17:BR18"/>
    <mergeCell ref="D15:F16"/>
    <mergeCell ref="G15:P16"/>
    <mergeCell ref="Q15:V16"/>
    <mergeCell ref="W15:AF16"/>
    <mergeCell ref="AG15:AP16"/>
    <mergeCell ref="AQ15:AZ16"/>
    <mergeCell ref="BA15:BJ16"/>
    <mergeCell ref="BK15:BL16"/>
    <mergeCell ref="AQ13:AZ14"/>
    <mergeCell ref="BA13:BJ14"/>
    <mergeCell ref="BK13:BL14"/>
    <mergeCell ref="BS11:BT12"/>
    <mergeCell ref="BU11:BV12"/>
    <mergeCell ref="D13:F14"/>
    <mergeCell ref="G13:P14"/>
    <mergeCell ref="Q13:V14"/>
    <mergeCell ref="W13:AF14"/>
    <mergeCell ref="AG13:AP14"/>
    <mergeCell ref="BS13:BT14"/>
    <mergeCell ref="BU13:BV14"/>
    <mergeCell ref="BM13:BN14"/>
    <mergeCell ref="BO13:BP14"/>
    <mergeCell ref="BQ13:BR14"/>
    <mergeCell ref="BK11:BL12"/>
    <mergeCell ref="BM11:BN12"/>
    <mergeCell ref="BO11:BP12"/>
    <mergeCell ref="BQ11:BR12"/>
    <mergeCell ref="AQ9:AZ10"/>
    <mergeCell ref="BA9:BJ10"/>
    <mergeCell ref="BK9:BL10"/>
    <mergeCell ref="BM9:BN10"/>
    <mergeCell ref="BO9:BP10"/>
    <mergeCell ref="BQ9:BR10"/>
    <mergeCell ref="D9:F10"/>
    <mergeCell ref="G9:P10"/>
    <mergeCell ref="Q9:V10"/>
    <mergeCell ref="W9:AF10"/>
    <mergeCell ref="AG9:AP10"/>
    <mergeCell ref="B45:C46"/>
    <mergeCell ref="B21:C22"/>
    <mergeCell ref="B23:C24"/>
    <mergeCell ref="B25:C26"/>
    <mergeCell ref="B27:C28"/>
    <mergeCell ref="B47:C48"/>
    <mergeCell ref="B33:C34"/>
    <mergeCell ref="B35:C36"/>
    <mergeCell ref="B37:C38"/>
    <mergeCell ref="B39:C40"/>
    <mergeCell ref="B41:C42"/>
    <mergeCell ref="B43:C44"/>
    <mergeCell ref="B29:C30"/>
    <mergeCell ref="B31:C32"/>
    <mergeCell ref="B9:C10"/>
    <mergeCell ref="B11:C12"/>
    <mergeCell ref="B13:C14"/>
    <mergeCell ref="B15:C16"/>
    <mergeCell ref="B17:C18"/>
    <mergeCell ref="B19:C20"/>
    <mergeCell ref="BM8:BN8"/>
    <mergeCell ref="BK7:BN7"/>
    <mergeCell ref="BK6:BV6"/>
    <mergeCell ref="BO7:BR7"/>
    <mergeCell ref="BO8:BP8"/>
    <mergeCell ref="BQ8:BR8"/>
    <mergeCell ref="BS7:BV7"/>
    <mergeCell ref="BS8:BT8"/>
    <mergeCell ref="BU8:BV8"/>
    <mergeCell ref="BS9:BT10"/>
    <mergeCell ref="BU9:BV10"/>
    <mergeCell ref="D11:F12"/>
    <mergeCell ref="G11:P12"/>
    <mergeCell ref="Q11:V12"/>
    <mergeCell ref="W11:AF12"/>
    <mergeCell ref="AG11:AP12"/>
    <mergeCell ref="AQ11:AZ12"/>
    <mergeCell ref="BA11:BJ12"/>
    <mergeCell ref="BJ3:BV3"/>
    <mergeCell ref="D6:F8"/>
    <mergeCell ref="B6:C8"/>
    <mergeCell ref="G6:P8"/>
    <mergeCell ref="Q6:V8"/>
    <mergeCell ref="W6:AF8"/>
    <mergeCell ref="AG6:AP8"/>
    <mergeCell ref="AQ6:AZ8"/>
    <mergeCell ref="BA6:BJ8"/>
    <mergeCell ref="BK8:BL8"/>
    <mergeCell ref="B3:BB3"/>
    <mergeCell ref="BC3:BI3"/>
  </mergeCells>
  <phoneticPr fontId="2"/>
  <conditionalFormatting sqref="BJ3:BV3">
    <cfRule type="cellIs" dxfId="3" priority="1" stopIfTrue="1" operator="equal">
      <formula>""</formula>
    </cfRule>
  </conditionalFormatting>
  <dataValidations count="1">
    <dataValidation type="list" allowBlank="1" showInputMessage="1" showErrorMessage="1" sqref="D9:F48 BK9:BV48">
      <formula1>"　,〇"</formula1>
    </dataValidation>
  </dataValidations>
  <printOptions horizontalCentered="1"/>
  <pageMargins left="0" right="0" top="0.43307086614173229" bottom="0" header="0.51181102362204722" footer="0.51181102362204722"/>
  <pageSetup paperSize="9" scale="7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Q248"/>
  <sheetViews>
    <sheetView showGridLines="0" view="pageBreakPreview" zoomScaleNormal="100" zoomScaleSheetLayoutView="100" workbookViewId="0">
      <selection activeCell="M9" sqref="M9"/>
    </sheetView>
  </sheetViews>
  <sheetFormatPr defaultRowHeight="13.5" x14ac:dyDescent="0.15"/>
  <cols>
    <col min="1" max="29" width="2.625" style="147" customWidth="1"/>
    <col min="30" max="61" width="2.625" style="135" customWidth="1"/>
    <col min="62" max="16384" width="9" style="135"/>
  </cols>
  <sheetData>
    <row r="1" spans="1:43" s="79" customFormat="1" ht="30" customHeight="1" x14ac:dyDescent="0.15">
      <c r="B1" s="285" t="s">
        <v>257</v>
      </c>
    </row>
    <row r="2" spans="1:43" ht="13.5" customHeight="1" x14ac:dyDescent="0.15">
      <c r="B2" s="135" t="s">
        <v>267</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row>
    <row r="3" spans="1:43" ht="39" customHeight="1" x14ac:dyDescent="0.15">
      <c r="A3" s="84"/>
      <c r="B3" s="821" t="s">
        <v>59</v>
      </c>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821"/>
      <c r="AJ3" s="821"/>
      <c r="AK3" s="821"/>
      <c r="AL3" s="821"/>
      <c r="AM3" s="821"/>
      <c r="AN3" s="821"/>
      <c r="AO3" s="821"/>
    </row>
    <row r="4" spans="1:43" ht="13.5" customHeight="1" x14ac:dyDescent="0.15">
      <c r="A4" s="84"/>
      <c r="B4" s="235"/>
      <c r="C4" s="1047" t="s">
        <v>791</v>
      </c>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235"/>
    </row>
    <row r="5" spans="1:43" ht="13.5" customHeight="1" x14ac:dyDescent="0.15">
      <c r="A5" s="84"/>
      <c r="B5" s="235"/>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c r="AE5" s="1047"/>
      <c r="AF5" s="1047"/>
      <c r="AG5" s="1047"/>
      <c r="AH5" s="1047"/>
      <c r="AI5" s="1047"/>
      <c r="AJ5" s="1047"/>
      <c r="AK5" s="1047"/>
      <c r="AL5" s="1047"/>
      <c r="AM5" s="1047"/>
      <c r="AN5" s="1047"/>
      <c r="AO5" s="235"/>
    </row>
    <row r="6" spans="1:43" ht="13.5" customHeight="1" x14ac:dyDescent="0.15">
      <c r="A6" s="84"/>
      <c r="B6" s="235"/>
      <c r="C6" s="1047" t="s">
        <v>772</v>
      </c>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1047"/>
      <c r="AE6" s="1047"/>
      <c r="AF6" s="1047"/>
      <c r="AG6" s="1047"/>
      <c r="AH6" s="1047"/>
      <c r="AI6" s="1047"/>
      <c r="AJ6" s="1047"/>
      <c r="AK6" s="1047"/>
      <c r="AL6" s="1047"/>
      <c r="AM6" s="1047"/>
      <c r="AN6" s="1047"/>
      <c r="AO6" s="235"/>
    </row>
    <row r="7" spans="1:43" ht="13.5" customHeight="1" x14ac:dyDescent="0.15">
      <c r="A7" s="84"/>
      <c r="B7" s="235"/>
      <c r="C7" s="1047"/>
      <c r="D7" s="1047"/>
      <c r="E7" s="1047"/>
      <c r="F7" s="1047"/>
      <c r="G7" s="1047"/>
      <c r="H7" s="1047"/>
      <c r="I7" s="1047"/>
      <c r="J7" s="1047"/>
      <c r="K7" s="1047"/>
      <c r="L7" s="1047"/>
      <c r="M7" s="1047"/>
      <c r="N7" s="1047"/>
      <c r="O7" s="1047"/>
      <c r="P7" s="1047"/>
      <c r="Q7" s="1047"/>
      <c r="R7" s="1047"/>
      <c r="S7" s="1047"/>
      <c r="T7" s="1047"/>
      <c r="U7" s="1047"/>
      <c r="V7" s="1047"/>
      <c r="W7" s="1047"/>
      <c r="X7" s="1047"/>
      <c r="Y7" s="1047"/>
      <c r="Z7" s="1047"/>
      <c r="AA7" s="1047"/>
      <c r="AB7" s="1047"/>
      <c r="AC7" s="1047"/>
      <c r="AD7" s="1047"/>
      <c r="AE7" s="1047"/>
      <c r="AF7" s="1047"/>
      <c r="AG7" s="1047"/>
      <c r="AH7" s="1047"/>
      <c r="AI7" s="1047"/>
      <c r="AJ7" s="1047"/>
      <c r="AK7" s="1047"/>
      <c r="AL7" s="1047"/>
      <c r="AM7" s="1047"/>
      <c r="AN7" s="1047"/>
      <c r="AO7" s="235"/>
    </row>
    <row r="8" spans="1:43" ht="13.5" customHeight="1" x14ac:dyDescent="0.15">
      <c r="A8" s="84"/>
      <c r="B8" s="235"/>
      <c r="C8" s="1047"/>
      <c r="D8" s="1047"/>
      <c r="E8" s="1047"/>
      <c r="F8" s="1047"/>
      <c r="G8" s="1047"/>
      <c r="H8" s="1047"/>
      <c r="I8" s="1047"/>
      <c r="J8" s="1047"/>
      <c r="K8" s="1047"/>
      <c r="L8" s="1047"/>
      <c r="M8" s="1047"/>
      <c r="N8" s="1047"/>
      <c r="O8" s="1047"/>
      <c r="P8" s="1047"/>
      <c r="Q8" s="1047"/>
      <c r="R8" s="1047"/>
      <c r="S8" s="1047"/>
      <c r="T8" s="1047"/>
      <c r="U8" s="1047"/>
      <c r="V8" s="1047"/>
      <c r="W8" s="1047"/>
      <c r="X8" s="1047"/>
      <c r="Y8" s="1047"/>
      <c r="Z8" s="1047"/>
      <c r="AA8" s="1047"/>
      <c r="AB8" s="1047"/>
      <c r="AC8" s="1047"/>
      <c r="AD8" s="1047"/>
      <c r="AE8" s="1047"/>
      <c r="AF8" s="1047"/>
      <c r="AG8" s="1047"/>
      <c r="AH8" s="1047"/>
      <c r="AI8" s="1047"/>
      <c r="AJ8" s="1047"/>
      <c r="AK8" s="1047"/>
      <c r="AL8" s="1047"/>
      <c r="AM8" s="1047"/>
      <c r="AN8" s="1047"/>
      <c r="AO8" s="235"/>
    </row>
    <row r="9" spans="1:43" ht="13.5" customHeight="1" x14ac:dyDescent="0.15">
      <c r="A9" s="84"/>
      <c r="B9" s="84"/>
      <c r="C9" s="84"/>
      <c r="D9" s="213"/>
      <c r="E9" s="84"/>
    </row>
    <row r="10" spans="1:43" ht="13.5" customHeight="1" x14ac:dyDescent="0.15">
      <c r="V10" s="590" t="s">
        <v>14</v>
      </c>
      <c r="W10" s="590"/>
      <c r="X10" s="590"/>
      <c r="Y10" s="590"/>
      <c r="Z10" s="590"/>
      <c r="AA10" s="590"/>
      <c r="AB10" s="590"/>
      <c r="AC10" s="592">
        <f>基本情報入力票!$P$10</f>
        <v>0</v>
      </c>
      <c r="AD10" s="592"/>
      <c r="AE10" s="592"/>
      <c r="AF10" s="592"/>
      <c r="AG10" s="592"/>
      <c r="AH10" s="592"/>
      <c r="AI10" s="592"/>
      <c r="AJ10" s="592"/>
      <c r="AK10" s="592"/>
      <c r="AL10" s="592"/>
      <c r="AM10" s="592"/>
      <c r="AN10" s="592"/>
      <c r="AO10" s="592"/>
    </row>
    <row r="11" spans="1:43" ht="13.5" customHeight="1" x14ac:dyDescent="0.15">
      <c r="C11" s="215"/>
      <c r="E11" s="84"/>
      <c r="V11" s="590"/>
      <c r="W11" s="590"/>
      <c r="X11" s="590"/>
      <c r="Y11" s="590"/>
      <c r="Z11" s="590"/>
      <c r="AA11" s="590"/>
      <c r="AB11" s="590"/>
      <c r="AC11" s="592">
        <f>基本情報入力票!$P$10</f>
        <v>0</v>
      </c>
      <c r="AD11" s="592"/>
      <c r="AE11" s="592"/>
      <c r="AF11" s="592"/>
      <c r="AG11" s="592"/>
      <c r="AH11" s="592"/>
      <c r="AI11" s="592"/>
      <c r="AJ11" s="592"/>
      <c r="AK11" s="592"/>
      <c r="AL11" s="592"/>
      <c r="AM11" s="592"/>
      <c r="AN11" s="592"/>
      <c r="AO11" s="592"/>
    </row>
    <row r="12" spans="1:43" ht="13.5" customHeight="1" x14ac:dyDescent="0.15">
      <c r="C12" s="215"/>
      <c r="E12" s="84"/>
      <c r="V12" s="84"/>
      <c r="W12" s="84"/>
      <c r="X12" s="84"/>
      <c r="Y12" s="84"/>
      <c r="Z12" s="84"/>
      <c r="AA12" s="84"/>
      <c r="AB12" s="84"/>
      <c r="AC12" s="199"/>
      <c r="AD12" s="199"/>
      <c r="AE12" s="199"/>
      <c r="AF12" s="199"/>
      <c r="AG12" s="199"/>
      <c r="AH12" s="199"/>
      <c r="AI12" s="199"/>
      <c r="AJ12" s="199"/>
      <c r="AK12" s="199"/>
      <c r="AL12" s="199"/>
      <c r="AM12" s="199"/>
      <c r="AN12" s="199"/>
      <c r="AO12" s="199"/>
    </row>
    <row r="13" spans="1:43" ht="13.5" customHeight="1" x14ac:dyDescent="0.15">
      <c r="B13" s="147" t="s">
        <v>60</v>
      </c>
      <c r="C13" s="215"/>
      <c r="E13" s="84"/>
      <c r="V13" s="213" t="s">
        <v>61</v>
      </c>
      <c r="W13" s="84"/>
      <c r="X13" s="84"/>
      <c r="Y13" s="84"/>
      <c r="Z13" s="84"/>
      <c r="AA13" s="84"/>
      <c r="AB13" s="84"/>
      <c r="AC13" s="199"/>
      <c r="AD13" s="199"/>
      <c r="AE13" s="199"/>
      <c r="AF13" s="199"/>
      <c r="AG13" s="199"/>
      <c r="AH13" s="199"/>
      <c r="AI13" s="199"/>
      <c r="AJ13" s="199"/>
      <c r="AK13" s="199"/>
      <c r="AL13" s="199"/>
      <c r="AM13" s="199"/>
      <c r="AN13" s="199"/>
      <c r="AO13" s="199"/>
    </row>
    <row r="14" spans="1:43" ht="13.5" customHeight="1" x14ac:dyDescent="0.15">
      <c r="A14" s="135"/>
      <c r="B14" s="135"/>
      <c r="C14" s="1046" t="s">
        <v>3</v>
      </c>
      <c r="D14" s="1046"/>
      <c r="E14" s="830" t="s">
        <v>42</v>
      </c>
      <c r="F14" s="1046"/>
      <c r="G14" s="1046"/>
      <c r="H14" s="1046"/>
      <c r="I14" s="1046"/>
      <c r="J14" s="1046"/>
      <c r="K14" s="1046"/>
      <c r="L14" s="1046"/>
      <c r="M14" s="1046"/>
      <c r="N14" s="828"/>
      <c r="O14" s="1046" t="s">
        <v>6</v>
      </c>
      <c r="P14" s="1046"/>
      <c r="Q14" s="1046"/>
      <c r="R14" s="1046"/>
      <c r="S14" s="1046"/>
      <c r="T14" s="1046"/>
      <c r="W14" s="1046" t="s">
        <v>3</v>
      </c>
      <c r="X14" s="1046"/>
      <c r="Y14" s="830" t="s">
        <v>42</v>
      </c>
      <c r="Z14" s="1046"/>
      <c r="AA14" s="1046"/>
      <c r="AB14" s="1046"/>
      <c r="AC14" s="1046"/>
      <c r="AD14" s="1046"/>
      <c r="AE14" s="1046"/>
      <c r="AF14" s="1046"/>
      <c r="AG14" s="1046"/>
      <c r="AH14" s="828"/>
      <c r="AI14" s="1046" t="s">
        <v>6</v>
      </c>
      <c r="AJ14" s="1046"/>
      <c r="AK14" s="1046"/>
      <c r="AL14" s="1046"/>
      <c r="AM14" s="1046"/>
      <c r="AN14" s="1046"/>
      <c r="AO14" s="199"/>
      <c r="AP14" s="199"/>
      <c r="AQ14" s="199"/>
    </row>
    <row r="15" spans="1:43" ht="13.5" customHeight="1" x14ac:dyDescent="0.15">
      <c r="A15" s="135"/>
      <c r="C15" s="798"/>
      <c r="D15" s="798"/>
      <c r="E15" s="834"/>
      <c r="F15" s="798"/>
      <c r="G15" s="798"/>
      <c r="H15" s="798"/>
      <c r="I15" s="798"/>
      <c r="J15" s="798"/>
      <c r="K15" s="798"/>
      <c r="L15" s="798"/>
      <c r="M15" s="798"/>
      <c r="N15" s="833"/>
      <c r="O15" s="798"/>
      <c r="P15" s="798"/>
      <c r="Q15" s="798"/>
      <c r="R15" s="798"/>
      <c r="S15" s="798"/>
      <c r="T15" s="798"/>
      <c r="W15" s="798"/>
      <c r="X15" s="798"/>
      <c r="Y15" s="834"/>
      <c r="Z15" s="798"/>
      <c r="AA15" s="798"/>
      <c r="AB15" s="798"/>
      <c r="AC15" s="798"/>
      <c r="AD15" s="798"/>
      <c r="AE15" s="798"/>
      <c r="AF15" s="798"/>
      <c r="AG15" s="798"/>
      <c r="AH15" s="833"/>
      <c r="AI15" s="798"/>
      <c r="AJ15" s="798"/>
      <c r="AK15" s="798"/>
      <c r="AL15" s="798"/>
      <c r="AM15" s="798"/>
      <c r="AN15" s="798"/>
    </row>
    <row r="16" spans="1:43" ht="13.5" customHeight="1" x14ac:dyDescent="0.15">
      <c r="C16" s="1038">
        <v>1</v>
      </c>
      <c r="D16" s="1039"/>
      <c r="E16" s="1043"/>
      <c r="F16" s="1044"/>
      <c r="G16" s="1044"/>
      <c r="H16" s="1044"/>
      <c r="I16" s="1044"/>
      <c r="J16" s="1044"/>
      <c r="K16" s="1044"/>
      <c r="L16" s="1044"/>
      <c r="M16" s="1044"/>
      <c r="N16" s="1045"/>
      <c r="O16" s="1040"/>
      <c r="P16" s="1041"/>
      <c r="Q16" s="1041"/>
      <c r="R16" s="1041"/>
      <c r="S16" s="1041"/>
      <c r="T16" s="1042"/>
      <c r="W16" s="1038">
        <v>1</v>
      </c>
      <c r="X16" s="1039"/>
      <c r="Y16" s="1043"/>
      <c r="Z16" s="1044"/>
      <c r="AA16" s="1044"/>
      <c r="AB16" s="1044"/>
      <c r="AC16" s="1044"/>
      <c r="AD16" s="1044"/>
      <c r="AE16" s="1044"/>
      <c r="AF16" s="1044"/>
      <c r="AG16" s="1044"/>
      <c r="AH16" s="1045"/>
      <c r="AI16" s="1040"/>
      <c r="AJ16" s="1041"/>
      <c r="AK16" s="1041"/>
      <c r="AL16" s="1041"/>
      <c r="AM16" s="1041"/>
      <c r="AN16" s="1042"/>
    </row>
    <row r="17" spans="3:41" ht="13.5" customHeight="1" x14ac:dyDescent="0.15">
      <c r="C17" s="741"/>
      <c r="D17" s="1027"/>
      <c r="E17" s="994"/>
      <c r="F17" s="989"/>
      <c r="G17" s="989"/>
      <c r="H17" s="989"/>
      <c r="I17" s="989"/>
      <c r="J17" s="989"/>
      <c r="K17" s="989"/>
      <c r="L17" s="989"/>
      <c r="M17" s="989"/>
      <c r="N17" s="995"/>
      <c r="O17" s="1035"/>
      <c r="P17" s="1036"/>
      <c r="Q17" s="1036"/>
      <c r="R17" s="1036"/>
      <c r="S17" s="1036"/>
      <c r="T17" s="1037"/>
      <c r="W17" s="741"/>
      <c r="X17" s="1027"/>
      <c r="Y17" s="994"/>
      <c r="Z17" s="989"/>
      <c r="AA17" s="989"/>
      <c r="AB17" s="989"/>
      <c r="AC17" s="989"/>
      <c r="AD17" s="989"/>
      <c r="AE17" s="989"/>
      <c r="AF17" s="989"/>
      <c r="AG17" s="989"/>
      <c r="AH17" s="995"/>
      <c r="AI17" s="1035"/>
      <c r="AJ17" s="1036"/>
      <c r="AK17" s="1036"/>
      <c r="AL17" s="1036"/>
      <c r="AM17" s="1036"/>
      <c r="AN17" s="1037"/>
    </row>
    <row r="18" spans="3:41" ht="13.5" customHeight="1" x14ac:dyDescent="0.15">
      <c r="C18" s="741">
        <v>2</v>
      </c>
      <c r="D18" s="1027"/>
      <c r="E18" s="994"/>
      <c r="F18" s="989"/>
      <c r="G18" s="989"/>
      <c r="H18" s="989"/>
      <c r="I18" s="989"/>
      <c r="J18" s="989"/>
      <c r="K18" s="989"/>
      <c r="L18" s="989"/>
      <c r="M18" s="989"/>
      <c r="N18" s="995"/>
      <c r="O18" s="1035"/>
      <c r="P18" s="1036"/>
      <c r="Q18" s="1036"/>
      <c r="R18" s="1036"/>
      <c r="S18" s="1036"/>
      <c r="T18" s="1037"/>
      <c r="W18" s="741">
        <v>2</v>
      </c>
      <c r="X18" s="1027"/>
      <c r="Y18" s="994"/>
      <c r="Z18" s="989"/>
      <c r="AA18" s="989"/>
      <c r="AB18" s="989"/>
      <c r="AC18" s="989"/>
      <c r="AD18" s="989"/>
      <c r="AE18" s="989"/>
      <c r="AF18" s="989"/>
      <c r="AG18" s="989"/>
      <c r="AH18" s="995"/>
      <c r="AI18" s="1035"/>
      <c r="AJ18" s="1036"/>
      <c r="AK18" s="1036"/>
      <c r="AL18" s="1036"/>
      <c r="AM18" s="1036"/>
      <c r="AN18" s="1037"/>
    </row>
    <row r="19" spans="3:41" ht="13.5" customHeight="1" x14ac:dyDescent="0.15">
      <c r="C19" s="741"/>
      <c r="D19" s="1027"/>
      <c r="E19" s="994"/>
      <c r="F19" s="989"/>
      <c r="G19" s="989"/>
      <c r="H19" s="989"/>
      <c r="I19" s="989"/>
      <c r="J19" s="989"/>
      <c r="K19" s="989"/>
      <c r="L19" s="989"/>
      <c r="M19" s="989"/>
      <c r="N19" s="995"/>
      <c r="O19" s="1035"/>
      <c r="P19" s="1036"/>
      <c r="Q19" s="1036"/>
      <c r="R19" s="1036"/>
      <c r="S19" s="1036"/>
      <c r="T19" s="1037"/>
      <c r="W19" s="741"/>
      <c r="X19" s="1027"/>
      <c r="Y19" s="994"/>
      <c r="Z19" s="989"/>
      <c r="AA19" s="989"/>
      <c r="AB19" s="989"/>
      <c r="AC19" s="989"/>
      <c r="AD19" s="989"/>
      <c r="AE19" s="989"/>
      <c r="AF19" s="989"/>
      <c r="AG19" s="989"/>
      <c r="AH19" s="995"/>
      <c r="AI19" s="1035"/>
      <c r="AJ19" s="1036"/>
      <c r="AK19" s="1036"/>
      <c r="AL19" s="1036"/>
      <c r="AM19" s="1036"/>
      <c r="AN19" s="1037"/>
    </row>
    <row r="20" spans="3:41" ht="13.5" customHeight="1" x14ac:dyDescent="0.15">
      <c r="C20" s="741">
        <v>3</v>
      </c>
      <c r="D20" s="1027"/>
      <c r="E20" s="994"/>
      <c r="F20" s="989"/>
      <c r="G20" s="989"/>
      <c r="H20" s="989"/>
      <c r="I20" s="989"/>
      <c r="J20" s="989"/>
      <c r="K20" s="989"/>
      <c r="L20" s="989"/>
      <c r="M20" s="989"/>
      <c r="N20" s="995"/>
      <c r="O20" s="1035"/>
      <c r="P20" s="1036"/>
      <c r="Q20" s="1036"/>
      <c r="R20" s="1036"/>
      <c r="S20" s="1036"/>
      <c r="T20" s="1037"/>
      <c r="W20" s="741">
        <v>3</v>
      </c>
      <c r="X20" s="1027"/>
      <c r="Y20" s="994"/>
      <c r="Z20" s="989"/>
      <c r="AA20" s="989"/>
      <c r="AB20" s="989"/>
      <c r="AC20" s="989"/>
      <c r="AD20" s="989"/>
      <c r="AE20" s="989"/>
      <c r="AF20" s="989"/>
      <c r="AG20" s="989"/>
      <c r="AH20" s="995"/>
      <c r="AI20" s="1035"/>
      <c r="AJ20" s="1036"/>
      <c r="AK20" s="1036"/>
      <c r="AL20" s="1036"/>
      <c r="AM20" s="1036"/>
      <c r="AN20" s="1037"/>
    </row>
    <row r="21" spans="3:41" ht="13.5" customHeight="1" x14ac:dyDescent="0.15">
      <c r="C21" s="741"/>
      <c r="D21" s="1027"/>
      <c r="E21" s="994"/>
      <c r="F21" s="989"/>
      <c r="G21" s="989"/>
      <c r="H21" s="989"/>
      <c r="I21" s="989"/>
      <c r="J21" s="989"/>
      <c r="K21" s="989"/>
      <c r="L21" s="989"/>
      <c r="M21" s="989"/>
      <c r="N21" s="995"/>
      <c r="O21" s="1035"/>
      <c r="P21" s="1036"/>
      <c r="Q21" s="1036"/>
      <c r="R21" s="1036"/>
      <c r="S21" s="1036"/>
      <c r="T21" s="1037"/>
      <c r="W21" s="741"/>
      <c r="X21" s="1027"/>
      <c r="Y21" s="994"/>
      <c r="Z21" s="989"/>
      <c r="AA21" s="989"/>
      <c r="AB21" s="989"/>
      <c r="AC21" s="989"/>
      <c r="AD21" s="989"/>
      <c r="AE21" s="989"/>
      <c r="AF21" s="989"/>
      <c r="AG21" s="989"/>
      <c r="AH21" s="995"/>
      <c r="AI21" s="1035"/>
      <c r="AJ21" s="1036"/>
      <c r="AK21" s="1036"/>
      <c r="AL21" s="1036"/>
      <c r="AM21" s="1036"/>
      <c r="AN21" s="1037"/>
    </row>
    <row r="22" spans="3:41" s="147" customFormat="1" ht="13.5" customHeight="1" x14ac:dyDescent="0.15">
      <c r="C22" s="741">
        <v>4</v>
      </c>
      <c r="D22" s="1027"/>
      <c r="E22" s="994"/>
      <c r="F22" s="989"/>
      <c r="G22" s="989"/>
      <c r="H22" s="989"/>
      <c r="I22" s="989"/>
      <c r="J22" s="989"/>
      <c r="K22" s="989"/>
      <c r="L22" s="989"/>
      <c r="M22" s="989"/>
      <c r="N22" s="995"/>
      <c r="O22" s="1035"/>
      <c r="P22" s="1036"/>
      <c r="Q22" s="1036"/>
      <c r="R22" s="1036"/>
      <c r="S22" s="1036"/>
      <c r="T22" s="1037"/>
      <c r="W22" s="741">
        <v>4</v>
      </c>
      <c r="X22" s="1027"/>
      <c r="Y22" s="994"/>
      <c r="Z22" s="989"/>
      <c r="AA22" s="989"/>
      <c r="AB22" s="989"/>
      <c r="AC22" s="989"/>
      <c r="AD22" s="989"/>
      <c r="AE22" s="989"/>
      <c r="AF22" s="989"/>
      <c r="AG22" s="989"/>
      <c r="AH22" s="995"/>
      <c r="AI22" s="1035"/>
      <c r="AJ22" s="1036"/>
      <c r="AK22" s="1036"/>
      <c r="AL22" s="1036"/>
      <c r="AM22" s="1036"/>
      <c r="AN22" s="1037"/>
      <c r="AO22" s="135"/>
    </row>
    <row r="23" spans="3:41" s="147" customFormat="1" ht="13.5" customHeight="1" x14ac:dyDescent="0.15">
      <c r="C23" s="741"/>
      <c r="D23" s="1027"/>
      <c r="E23" s="994"/>
      <c r="F23" s="989"/>
      <c r="G23" s="989"/>
      <c r="H23" s="989"/>
      <c r="I23" s="989"/>
      <c r="J23" s="989"/>
      <c r="K23" s="989"/>
      <c r="L23" s="989"/>
      <c r="M23" s="989"/>
      <c r="N23" s="995"/>
      <c r="O23" s="1035"/>
      <c r="P23" s="1036"/>
      <c r="Q23" s="1036"/>
      <c r="R23" s="1036"/>
      <c r="S23" s="1036"/>
      <c r="T23" s="1037"/>
      <c r="W23" s="741"/>
      <c r="X23" s="1027"/>
      <c r="Y23" s="994"/>
      <c r="Z23" s="989"/>
      <c r="AA23" s="989"/>
      <c r="AB23" s="989"/>
      <c r="AC23" s="989"/>
      <c r="AD23" s="989"/>
      <c r="AE23" s="989"/>
      <c r="AF23" s="989"/>
      <c r="AG23" s="989"/>
      <c r="AH23" s="995"/>
      <c r="AI23" s="1035"/>
      <c r="AJ23" s="1036"/>
      <c r="AK23" s="1036"/>
      <c r="AL23" s="1036"/>
      <c r="AM23" s="1036"/>
      <c r="AN23" s="1037"/>
      <c r="AO23" s="135"/>
    </row>
    <row r="24" spans="3:41" s="147" customFormat="1" ht="13.5" customHeight="1" x14ac:dyDescent="0.15">
      <c r="C24" s="741">
        <v>5</v>
      </c>
      <c r="D24" s="1027"/>
      <c r="E24" s="994"/>
      <c r="F24" s="989"/>
      <c r="G24" s="989"/>
      <c r="H24" s="989"/>
      <c r="I24" s="989"/>
      <c r="J24" s="989"/>
      <c r="K24" s="989"/>
      <c r="L24" s="989"/>
      <c r="M24" s="989"/>
      <c r="N24" s="995"/>
      <c r="O24" s="1035"/>
      <c r="P24" s="1036"/>
      <c r="Q24" s="1036"/>
      <c r="R24" s="1036"/>
      <c r="S24" s="1036"/>
      <c r="T24" s="1037"/>
      <c r="W24" s="741">
        <v>5</v>
      </c>
      <c r="X24" s="1027"/>
      <c r="Y24" s="994"/>
      <c r="Z24" s="989"/>
      <c r="AA24" s="989"/>
      <c r="AB24" s="989"/>
      <c r="AC24" s="989"/>
      <c r="AD24" s="989"/>
      <c r="AE24" s="989"/>
      <c r="AF24" s="989"/>
      <c r="AG24" s="989"/>
      <c r="AH24" s="995"/>
      <c r="AI24" s="1035"/>
      <c r="AJ24" s="1036"/>
      <c r="AK24" s="1036"/>
      <c r="AL24" s="1036"/>
      <c r="AM24" s="1036"/>
      <c r="AN24" s="1037"/>
      <c r="AO24" s="135"/>
    </row>
    <row r="25" spans="3:41" s="147" customFormat="1" ht="13.5" customHeight="1" x14ac:dyDescent="0.15">
      <c r="C25" s="741"/>
      <c r="D25" s="1027"/>
      <c r="E25" s="994"/>
      <c r="F25" s="989"/>
      <c r="G25" s="989"/>
      <c r="H25" s="989"/>
      <c r="I25" s="989"/>
      <c r="J25" s="989"/>
      <c r="K25" s="989"/>
      <c r="L25" s="989"/>
      <c r="M25" s="989"/>
      <c r="N25" s="995"/>
      <c r="O25" s="1035"/>
      <c r="P25" s="1036"/>
      <c r="Q25" s="1036"/>
      <c r="R25" s="1036"/>
      <c r="S25" s="1036"/>
      <c r="T25" s="1037"/>
      <c r="W25" s="741"/>
      <c r="X25" s="1027"/>
      <c r="Y25" s="994"/>
      <c r="Z25" s="989"/>
      <c r="AA25" s="989"/>
      <c r="AB25" s="989"/>
      <c r="AC25" s="989"/>
      <c r="AD25" s="989"/>
      <c r="AE25" s="989"/>
      <c r="AF25" s="989"/>
      <c r="AG25" s="989"/>
      <c r="AH25" s="995"/>
      <c r="AI25" s="1035"/>
      <c r="AJ25" s="1036"/>
      <c r="AK25" s="1036"/>
      <c r="AL25" s="1036"/>
      <c r="AM25" s="1036"/>
      <c r="AN25" s="1037"/>
      <c r="AO25" s="135"/>
    </row>
    <row r="26" spans="3:41" s="147" customFormat="1" ht="13.5" customHeight="1" x14ac:dyDescent="0.15">
      <c r="C26" s="741">
        <v>6</v>
      </c>
      <c r="D26" s="1027"/>
      <c r="E26" s="994"/>
      <c r="F26" s="989"/>
      <c r="G26" s="989"/>
      <c r="H26" s="989"/>
      <c r="I26" s="989"/>
      <c r="J26" s="989"/>
      <c r="K26" s="989"/>
      <c r="L26" s="989"/>
      <c r="M26" s="989"/>
      <c r="N26" s="995"/>
      <c r="O26" s="1035"/>
      <c r="P26" s="1036"/>
      <c r="Q26" s="1036"/>
      <c r="R26" s="1036"/>
      <c r="S26" s="1036"/>
      <c r="T26" s="1037"/>
      <c r="W26" s="741">
        <v>6</v>
      </c>
      <c r="X26" s="1027"/>
      <c r="Y26" s="994"/>
      <c r="Z26" s="989"/>
      <c r="AA26" s="989"/>
      <c r="AB26" s="989"/>
      <c r="AC26" s="989"/>
      <c r="AD26" s="989"/>
      <c r="AE26" s="989"/>
      <c r="AF26" s="989"/>
      <c r="AG26" s="989"/>
      <c r="AH26" s="995"/>
      <c r="AI26" s="1035"/>
      <c r="AJ26" s="1036"/>
      <c r="AK26" s="1036"/>
      <c r="AL26" s="1036"/>
      <c r="AM26" s="1036"/>
      <c r="AN26" s="1037"/>
      <c r="AO26" s="135"/>
    </row>
    <row r="27" spans="3:41" s="147" customFormat="1" ht="13.5" customHeight="1" x14ac:dyDescent="0.15">
      <c r="C27" s="741"/>
      <c r="D27" s="1027"/>
      <c r="E27" s="994"/>
      <c r="F27" s="989"/>
      <c r="G27" s="989"/>
      <c r="H27" s="989"/>
      <c r="I27" s="989"/>
      <c r="J27" s="989"/>
      <c r="K27" s="989"/>
      <c r="L27" s="989"/>
      <c r="M27" s="989"/>
      <c r="N27" s="995"/>
      <c r="O27" s="1035"/>
      <c r="P27" s="1036"/>
      <c r="Q27" s="1036"/>
      <c r="R27" s="1036"/>
      <c r="S27" s="1036"/>
      <c r="T27" s="1037"/>
      <c r="W27" s="741"/>
      <c r="X27" s="1027"/>
      <c r="Y27" s="994"/>
      <c r="Z27" s="989"/>
      <c r="AA27" s="989"/>
      <c r="AB27" s="989"/>
      <c r="AC27" s="989"/>
      <c r="AD27" s="989"/>
      <c r="AE27" s="989"/>
      <c r="AF27" s="989"/>
      <c r="AG27" s="989"/>
      <c r="AH27" s="995"/>
      <c r="AI27" s="1035"/>
      <c r="AJ27" s="1036"/>
      <c r="AK27" s="1036"/>
      <c r="AL27" s="1036"/>
      <c r="AM27" s="1036"/>
      <c r="AN27" s="1037"/>
      <c r="AO27" s="135"/>
    </row>
    <row r="28" spans="3:41" s="147" customFormat="1" ht="13.5" customHeight="1" x14ac:dyDescent="0.15">
      <c r="C28" s="741">
        <v>7</v>
      </c>
      <c r="D28" s="1027"/>
      <c r="E28" s="994"/>
      <c r="F28" s="989"/>
      <c r="G28" s="989"/>
      <c r="H28" s="989"/>
      <c r="I28" s="989"/>
      <c r="J28" s="989"/>
      <c r="K28" s="989"/>
      <c r="L28" s="989"/>
      <c r="M28" s="989"/>
      <c r="N28" s="995"/>
      <c r="O28" s="1035"/>
      <c r="P28" s="1036"/>
      <c r="Q28" s="1036"/>
      <c r="R28" s="1036"/>
      <c r="S28" s="1036"/>
      <c r="T28" s="1037"/>
      <c r="W28" s="741">
        <v>7</v>
      </c>
      <c r="X28" s="1027"/>
      <c r="Y28" s="994"/>
      <c r="Z28" s="989"/>
      <c r="AA28" s="989"/>
      <c r="AB28" s="989"/>
      <c r="AC28" s="989"/>
      <c r="AD28" s="989"/>
      <c r="AE28" s="989"/>
      <c r="AF28" s="989"/>
      <c r="AG28" s="989"/>
      <c r="AH28" s="995"/>
      <c r="AI28" s="1035"/>
      <c r="AJ28" s="1036"/>
      <c r="AK28" s="1036"/>
      <c r="AL28" s="1036"/>
      <c r="AM28" s="1036"/>
      <c r="AN28" s="1037"/>
      <c r="AO28" s="135"/>
    </row>
    <row r="29" spans="3:41" s="147" customFormat="1" ht="13.5" customHeight="1" x14ac:dyDescent="0.15">
      <c r="C29" s="741"/>
      <c r="D29" s="1027"/>
      <c r="E29" s="994"/>
      <c r="F29" s="989"/>
      <c r="G29" s="989"/>
      <c r="H29" s="989"/>
      <c r="I29" s="989"/>
      <c r="J29" s="989"/>
      <c r="K29" s="989"/>
      <c r="L29" s="989"/>
      <c r="M29" s="989"/>
      <c r="N29" s="995"/>
      <c r="O29" s="1035"/>
      <c r="P29" s="1036"/>
      <c r="Q29" s="1036"/>
      <c r="R29" s="1036"/>
      <c r="S29" s="1036"/>
      <c r="T29" s="1037"/>
      <c r="W29" s="741"/>
      <c r="X29" s="1027"/>
      <c r="Y29" s="994"/>
      <c r="Z29" s="989"/>
      <c r="AA29" s="989"/>
      <c r="AB29" s="989"/>
      <c r="AC29" s="989"/>
      <c r="AD29" s="989"/>
      <c r="AE29" s="989"/>
      <c r="AF29" s="989"/>
      <c r="AG29" s="989"/>
      <c r="AH29" s="995"/>
      <c r="AI29" s="1035"/>
      <c r="AJ29" s="1036"/>
      <c r="AK29" s="1036"/>
      <c r="AL29" s="1036"/>
      <c r="AM29" s="1036"/>
      <c r="AN29" s="1037"/>
      <c r="AO29" s="135"/>
    </row>
    <row r="30" spans="3:41" s="147" customFormat="1" ht="13.5" customHeight="1" x14ac:dyDescent="0.15">
      <c r="C30" s="741">
        <v>8</v>
      </c>
      <c r="D30" s="1027"/>
      <c r="E30" s="994"/>
      <c r="F30" s="989"/>
      <c r="G30" s="989"/>
      <c r="H30" s="989"/>
      <c r="I30" s="989"/>
      <c r="J30" s="989"/>
      <c r="K30" s="989"/>
      <c r="L30" s="989"/>
      <c r="M30" s="989"/>
      <c r="N30" s="995"/>
      <c r="O30" s="1035"/>
      <c r="P30" s="1036"/>
      <c r="Q30" s="1036"/>
      <c r="R30" s="1036"/>
      <c r="S30" s="1036"/>
      <c r="T30" s="1037"/>
      <c r="W30" s="741">
        <v>8</v>
      </c>
      <c r="X30" s="1027"/>
      <c r="Y30" s="994"/>
      <c r="Z30" s="989"/>
      <c r="AA30" s="989"/>
      <c r="AB30" s="989"/>
      <c r="AC30" s="989"/>
      <c r="AD30" s="989"/>
      <c r="AE30" s="989"/>
      <c r="AF30" s="989"/>
      <c r="AG30" s="989"/>
      <c r="AH30" s="995"/>
      <c r="AI30" s="1035"/>
      <c r="AJ30" s="1036"/>
      <c r="AK30" s="1036"/>
      <c r="AL30" s="1036"/>
      <c r="AM30" s="1036"/>
      <c r="AN30" s="1037"/>
      <c r="AO30" s="135"/>
    </row>
    <row r="31" spans="3:41" s="147" customFormat="1" ht="13.5" customHeight="1" x14ac:dyDescent="0.15">
      <c r="C31" s="741"/>
      <c r="D31" s="1027"/>
      <c r="E31" s="994"/>
      <c r="F31" s="989"/>
      <c r="G31" s="989"/>
      <c r="H31" s="989"/>
      <c r="I31" s="989"/>
      <c r="J31" s="989"/>
      <c r="K31" s="989"/>
      <c r="L31" s="989"/>
      <c r="M31" s="989"/>
      <c r="N31" s="995"/>
      <c r="O31" s="1035"/>
      <c r="P31" s="1036"/>
      <c r="Q31" s="1036"/>
      <c r="R31" s="1036"/>
      <c r="S31" s="1036"/>
      <c r="T31" s="1037"/>
      <c r="W31" s="741"/>
      <c r="X31" s="1027"/>
      <c r="Y31" s="994"/>
      <c r="Z31" s="989"/>
      <c r="AA31" s="989"/>
      <c r="AB31" s="989"/>
      <c r="AC31" s="989"/>
      <c r="AD31" s="989"/>
      <c r="AE31" s="989"/>
      <c r="AF31" s="989"/>
      <c r="AG31" s="989"/>
      <c r="AH31" s="995"/>
      <c r="AI31" s="1035"/>
      <c r="AJ31" s="1036"/>
      <c r="AK31" s="1036"/>
      <c r="AL31" s="1036"/>
      <c r="AM31" s="1036"/>
      <c r="AN31" s="1037"/>
      <c r="AO31" s="135"/>
    </row>
    <row r="32" spans="3:41" s="147" customFormat="1" ht="13.5" customHeight="1" x14ac:dyDescent="0.15">
      <c r="C32" s="741">
        <v>9</v>
      </c>
      <c r="D32" s="1027"/>
      <c r="E32" s="994"/>
      <c r="F32" s="989"/>
      <c r="G32" s="989"/>
      <c r="H32" s="989"/>
      <c r="I32" s="989"/>
      <c r="J32" s="989"/>
      <c r="K32" s="989"/>
      <c r="L32" s="989"/>
      <c r="M32" s="989"/>
      <c r="N32" s="995"/>
      <c r="O32" s="1035"/>
      <c r="P32" s="1036"/>
      <c r="Q32" s="1036"/>
      <c r="R32" s="1036"/>
      <c r="S32" s="1036"/>
      <c r="T32" s="1037"/>
      <c r="W32" s="741">
        <v>9</v>
      </c>
      <c r="X32" s="1027"/>
      <c r="Y32" s="994"/>
      <c r="Z32" s="989"/>
      <c r="AA32" s="989"/>
      <c r="AB32" s="989"/>
      <c r="AC32" s="989"/>
      <c r="AD32" s="989"/>
      <c r="AE32" s="989"/>
      <c r="AF32" s="989"/>
      <c r="AG32" s="989"/>
      <c r="AH32" s="995"/>
      <c r="AI32" s="1035"/>
      <c r="AJ32" s="1036"/>
      <c r="AK32" s="1036"/>
      <c r="AL32" s="1036"/>
      <c r="AM32" s="1036"/>
      <c r="AN32" s="1037"/>
      <c r="AO32" s="135"/>
    </row>
    <row r="33" spans="3:41" s="147" customFormat="1" ht="13.5" customHeight="1" x14ac:dyDescent="0.15">
      <c r="C33" s="741"/>
      <c r="D33" s="1027"/>
      <c r="E33" s="994"/>
      <c r="F33" s="989"/>
      <c r="G33" s="989"/>
      <c r="H33" s="989"/>
      <c r="I33" s="989"/>
      <c r="J33" s="989"/>
      <c r="K33" s="989"/>
      <c r="L33" s="989"/>
      <c r="M33" s="989"/>
      <c r="N33" s="995"/>
      <c r="O33" s="1035"/>
      <c r="P33" s="1036"/>
      <c r="Q33" s="1036"/>
      <c r="R33" s="1036"/>
      <c r="S33" s="1036"/>
      <c r="T33" s="1037"/>
      <c r="W33" s="741"/>
      <c r="X33" s="1027"/>
      <c r="Y33" s="994"/>
      <c r="Z33" s="989"/>
      <c r="AA33" s="989"/>
      <c r="AB33" s="989"/>
      <c r="AC33" s="989"/>
      <c r="AD33" s="989"/>
      <c r="AE33" s="989"/>
      <c r="AF33" s="989"/>
      <c r="AG33" s="989"/>
      <c r="AH33" s="995"/>
      <c r="AI33" s="1035"/>
      <c r="AJ33" s="1036"/>
      <c r="AK33" s="1036"/>
      <c r="AL33" s="1036"/>
      <c r="AM33" s="1036"/>
      <c r="AN33" s="1037"/>
      <c r="AO33" s="135"/>
    </row>
    <row r="34" spans="3:41" s="147" customFormat="1" ht="13.5" customHeight="1" x14ac:dyDescent="0.15">
      <c r="C34" s="741">
        <v>10</v>
      </c>
      <c r="D34" s="1027"/>
      <c r="E34" s="994"/>
      <c r="F34" s="989"/>
      <c r="G34" s="989"/>
      <c r="H34" s="989"/>
      <c r="I34" s="989"/>
      <c r="J34" s="989"/>
      <c r="K34" s="989"/>
      <c r="L34" s="989"/>
      <c r="M34" s="989"/>
      <c r="N34" s="995"/>
      <c r="O34" s="1035"/>
      <c r="P34" s="1036"/>
      <c r="Q34" s="1036"/>
      <c r="R34" s="1036"/>
      <c r="S34" s="1036"/>
      <c r="T34" s="1037"/>
      <c r="W34" s="741">
        <v>10</v>
      </c>
      <c r="X34" s="1027"/>
      <c r="Y34" s="994"/>
      <c r="Z34" s="989"/>
      <c r="AA34" s="989"/>
      <c r="AB34" s="989"/>
      <c r="AC34" s="989"/>
      <c r="AD34" s="989"/>
      <c r="AE34" s="989"/>
      <c r="AF34" s="989"/>
      <c r="AG34" s="989"/>
      <c r="AH34" s="995"/>
      <c r="AI34" s="1035"/>
      <c r="AJ34" s="1036"/>
      <c r="AK34" s="1036"/>
      <c r="AL34" s="1036"/>
      <c r="AM34" s="1036"/>
      <c r="AN34" s="1037"/>
      <c r="AO34" s="135"/>
    </row>
    <row r="35" spans="3:41" s="147" customFormat="1" ht="13.5" customHeight="1" x14ac:dyDescent="0.15">
      <c r="C35" s="741"/>
      <c r="D35" s="1027"/>
      <c r="E35" s="994"/>
      <c r="F35" s="989"/>
      <c r="G35" s="989"/>
      <c r="H35" s="989"/>
      <c r="I35" s="989"/>
      <c r="J35" s="989"/>
      <c r="K35" s="989"/>
      <c r="L35" s="989"/>
      <c r="M35" s="989"/>
      <c r="N35" s="995"/>
      <c r="O35" s="1035"/>
      <c r="P35" s="1036"/>
      <c r="Q35" s="1036"/>
      <c r="R35" s="1036"/>
      <c r="S35" s="1036"/>
      <c r="T35" s="1037"/>
      <c r="W35" s="741"/>
      <c r="X35" s="1027"/>
      <c r="Y35" s="994"/>
      <c r="Z35" s="989"/>
      <c r="AA35" s="989"/>
      <c r="AB35" s="989"/>
      <c r="AC35" s="989"/>
      <c r="AD35" s="989"/>
      <c r="AE35" s="989"/>
      <c r="AF35" s="989"/>
      <c r="AG35" s="989"/>
      <c r="AH35" s="995"/>
      <c r="AI35" s="1035"/>
      <c r="AJ35" s="1036"/>
      <c r="AK35" s="1036"/>
      <c r="AL35" s="1036"/>
      <c r="AM35" s="1036"/>
      <c r="AN35" s="1037"/>
      <c r="AO35" s="135"/>
    </row>
    <row r="36" spans="3:41" s="147" customFormat="1" ht="13.5" customHeight="1" x14ac:dyDescent="0.15">
      <c r="C36" s="741">
        <v>11</v>
      </c>
      <c r="D36" s="1027"/>
      <c r="E36" s="994"/>
      <c r="F36" s="989"/>
      <c r="G36" s="989"/>
      <c r="H36" s="989"/>
      <c r="I36" s="989"/>
      <c r="J36" s="989"/>
      <c r="K36" s="989"/>
      <c r="L36" s="989"/>
      <c r="M36" s="989"/>
      <c r="N36" s="995"/>
      <c r="O36" s="1035"/>
      <c r="P36" s="1036"/>
      <c r="Q36" s="1036"/>
      <c r="R36" s="1036"/>
      <c r="S36" s="1036"/>
      <c r="T36" s="1037"/>
      <c r="W36" s="741">
        <v>11</v>
      </c>
      <c r="X36" s="1027"/>
      <c r="Y36" s="994"/>
      <c r="Z36" s="989"/>
      <c r="AA36" s="989"/>
      <c r="AB36" s="989"/>
      <c r="AC36" s="989"/>
      <c r="AD36" s="989"/>
      <c r="AE36" s="989"/>
      <c r="AF36" s="989"/>
      <c r="AG36" s="989"/>
      <c r="AH36" s="995"/>
      <c r="AI36" s="1035"/>
      <c r="AJ36" s="1036"/>
      <c r="AK36" s="1036"/>
      <c r="AL36" s="1036"/>
      <c r="AM36" s="1036"/>
      <c r="AN36" s="1037"/>
      <c r="AO36" s="135"/>
    </row>
    <row r="37" spans="3:41" s="147" customFormat="1" ht="13.5" customHeight="1" x14ac:dyDescent="0.15">
      <c r="C37" s="741"/>
      <c r="D37" s="1027"/>
      <c r="E37" s="994"/>
      <c r="F37" s="989"/>
      <c r="G37" s="989"/>
      <c r="H37" s="989"/>
      <c r="I37" s="989"/>
      <c r="J37" s="989"/>
      <c r="K37" s="989"/>
      <c r="L37" s="989"/>
      <c r="M37" s="989"/>
      <c r="N37" s="995"/>
      <c r="O37" s="1035"/>
      <c r="P37" s="1036"/>
      <c r="Q37" s="1036"/>
      <c r="R37" s="1036"/>
      <c r="S37" s="1036"/>
      <c r="T37" s="1037"/>
      <c r="W37" s="741"/>
      <c r="X37" s="1027"/>
      <c r="Y37" s="994"/>
      <c r="Z37" s="989"/>
      <c r="AA37" s="989"/>
      <c r="AB37" s="989"/>
      <c r="AC37" s="989"/>
      <c r="AD37" s="989"/>
      <c r="AE37" s="989"/>
      <c r="AF37" s="989"/>
      <c r="AG37" s="989"/>
      <c r="AH37" s="995"/>
      <c r="AI37" s="1035"/>
      <c r="AJ37" s="1036"/>
      <c r="AK37" s="1036"/>
      <c r="AL37" s="1036"/>
      <c r="AM37" s="1036"/>
      <c r="AN37" s="1037"/>
      <c r="AO37" s="135"/>
    </row>
    <row r="38" spans="3:41" s="147" customFormat="1" ht="13.5" customHeight="1" x14ac:dyDescent="0.15">
      <c r="C38" s="741">
        <v>12</v>
      </c>
      <c r="D38" s="1027"/>
      <c r="E38" s="994"/>
      <c r="F38" s="989"/>
      <c r="G38" s="989"/>
      <c r="H38" s="989"/>
      <c r="I38" s="989"/>
      <c r="J38" s="989"/>
      <c r="K38" s="989"/>
      <c r="L38" s="989"/>
      <c r="M38" s="989"/>
      <c r="N38" s="995"/>
      <c r="O38" s="1035"/>
      <c r="P38" s="1036"/>
      <c r="Q38" s="1036"/>
      <c r="R38" s="1036"/>
      <c r="S38" s="1036"/>
      <c r="T38" s="1037"/>
      <c r="W38" s="741">
        <v>12</v>
      </c>
      <c r="X38" s="1027"/>
      <c r="Y38" s="994"/>
      <c r="Z38" s="989"/>
      <c r="AA38" s="989"/>
      <c r="AB38" s="989"/>
      <c r="AC38" s="989"/>
      <c r="AD38" s="989"/>
      <c r="AE38" s="989"/>
      <c r="AF38" s="989"/>
      <c r="AG38" s="989"/>
      <c r="AH38" s="995"/>
      <c r="AI38" s="1035"/>
      <c r="AJ38" s="1036"/>
      <c r="AK38" s="1036"/>
      <c r="AL38" s="1036"/>
      <c r="AM38" s="1036"/>
      <c r="AN38" s="1037"/>
      <c r="AO38" s="135"/>
    </row>
    <row r="39" spans="3:41" s="147" customFormat="1" ht="13.5" customHeight="1" x14ac:dyDescent="0.15">
      <c r="C39" s="741"/>
      <c r="D39" s="1027"/>
      <c r="E39" s="994"/>
      <c r="F39" s="989"/>
      <c r="G39" s="989"/>
      <c r="H39" s="989"/>
      <c r="I39" s="989"/>
      <c r="J39" s="989"/>
      <c r="K39" s="989"/>
      <c r="L39" s="989"/>
      <c r="M39" s="989"/>
      <c r="N39" s="995"/>
      <c r="O39" s="1035"/>
      <c r="P39" s="1036"/>
      <c r="Q39" s="1036"/>
      <c r="R39" s="1036"/>
      <c r="S39" s="1036"/>
      <c r="T39" s="1037"/>
      <c r="W39" s="741"/>
      <c r="X39" s="1027"/>
      <c r="Y39" s="994"/>
      <c r="Z39" s="989"/>
      <c r="AA39" s="989"/>
      <c r="AB39" s="989"/>
      <c r="AC39" s="989"/>
      <c r="AD39" s="989"/>
      <c r="AE39" s="989"/>
      <c r="AF39" s="989"/>
      <c r="AG39" s="989"/>
      <c r="AH39" s="995"/>
      <c r="AI39" s="1035"/>
      <c r="AJ39" s="1036"/>
      <c r="AK39" s="1036"/>
      <c r="AL39" s="1036"/>
      <c r="AM39" s="1036"/>
      <c r="AN39" s="1037"/>
      <c r="AO39" s="135"/>
    </row>
    <row r="40" spans="3:41" s="147" customFormat="1" ht="13.5" customHeight="1" x14ac:dyDescent="0.15">
      <c r="C40" s="741">
        <v>13</v>
      </c>
      <c r="D40" s="1027"/>
      <c r="E40" s="994"/>
      <c r="F40" s="989"/>
      <c r="G40" s="989"/>
      <c r="H40" s="989"/>
      <c r="I40" s="989"/>
      <c r="J40" s="989"/>
      <c r="K40" s="989"/>
      <c r="L40" s="989"/>
      <c r="M40" s="989"/>
      <c r="N40" s="995"/>
      <c r="O40" s="1035"/>
      <c r="P40" s="1036"/>
      <c r="Q40" s="1036"/>
      <c r="R40" s="1036"/>
      <c r="S40" s="1036"/>
      <c r="T40" s="1037"/>
      <c r="W40" s="741">
        <v>13</v>
      </c>
      <c r="X40" s="1027"/>
      <c r="Y40" s="994"/>
      <c r="Z40" s="989"/>
      <c r="AA40" s="989"/>
      <c r="AB40" s="989"/>
      <c r="AC40" s="989"/>
      <c r="AD40" s="989"/>
      <c r="AE40" s="989"/>
      <c r="AF40" s="989"/>
      <c r="AG40" s="989"/>
      <c r="AH40" s="995"/>
      <c r="AI40" s="1035"/>
      <c r="AJ40" s="1036"/>
      <c r="AK40" s="1036"/>
      <c r="AL40" s="1036"/>
      <c r="AM40" s="1036"/>
      <c r="AN40" s="1037"/>
      <c r="AO40" s="135"/>
    </row>
    <row r="41" spans="3:41" s="147" customFormat="1" ht="13.5" customHeight="1" x14ac:dyDescent="0.15">
      <c r="C41" s="741"/>
      <c r="D41" s="1027"/>
      <c r="E41" s="994"/>
      <c r="F41" s="989"/>
      <c r="G41" s="989"/>
      <c r="H41" s="989"/>
      <c r="I41" s="989"/>
      <c r="J41" s="989"/>
      <c r="K41" s="989"/>
      <c r="L41" s="989"/>
      <c r="M41" s="989"/>
      <c r="N41" s="995"/>
      <c r="O41" s="1035"/>
      <c r="P41" s="1036"/>
      <c r="Q41" s="1036"/>
      <c r="R41" s="1036"/>
      <c r="S41" s="1036"/>
      <c r="T41" s="1037"/>
      <c r="W41" s="741"/>
      <c r="X41" s="1027"/>
      <c r="Y41" s="994"/>
      <c r="Z41" s="989"/>
      <c r="AA41" s="989"/>
      <c r="AB41" s="989"/>
      <c r="AC41" s="989"/>
      <c r="AD41" s="989"/>
      <c r="AE41" s="989"/>
      <c r="AF41" s="989"/>
      <c r="AG41" s="989"/>
      <c r="AH41" s="995"/>
      <c r="AI41" s="1035"/>
      <c r="AJ41" s="1036"/>
      <c r="AK41" s="1036"/>
      <c r="AL41" s="1036"/>
      <c r="AM41" s="1036"/>
      <c r="AN41" s="1037"/>
      <c r="AO41" s="135"/>
    </row>
    <row r="42" spans="3:41" s="147" customFormat="1" ht="13.5" customHeight="1" x14ac:dyDescent="0.15">
      <c r="C42" s="741">
        <v>14</v>
      </c>
      <c r="D42" s="1027"/>
      <c r="E42" s="994"/>
      <c r="F42" s="989"/>
      <c r="G42" s="989"/>
      <c r="H42" s="989"/>
      <c r="I42" s="989"/>
      <c r="J42" s="989"/>
      <c r="K42" s="989"/>
      <c r="L42" s="989"/>
      <c r="M42" s="989"/>
      <c r="N42" s="995"/>
      <c r="O42" s="1035"/>
      <c r="P42" s="1036"/>
      <c r="Q42" s="1036"/>
      <c r="R42" s="1036"/>
      <c r="S42" s="1036"/>
      <c r="T42" s="1037"/>
      <c r="W42" s="741">
        <v>14</v>
      </c>
      <c r="X42" s="1027"/>
      <c r="Y42" s="994"/>
      <c r="Z42" s="989"/>
      <c r="AA42" s="989"/>
      <c r="AB42" s="989"/>
      <c r="AC42" s="989"/>
      <c r="AD42" s="989"/>
      <c r="AE42" s="989"/>
      <c r="AF42" s="989"/>
      <c r="AG42" s="989"/>
      <c r="AH42" s="995"/>
      <c r="AI42" s="1035"/>
      <c r="AJ42" s="1036"/>
      <c r="AK42" s="1036"/>
      <c r="AL42" s="1036"/>
      <c r="AM42" s="1036"/>
      <c r="AN42" s="1037"/>
      <c r="AO42" s="135"/>
    </row>
    <row r="43" spans="3:41" s="147" customFormat="1" ht="13.5" customHeight="1" x14ac:dyDescent="0.15">
      <c r="C43" s="741"/>
      <c r="D43" s="1027"/>
      <c r="E43" s="994"/>
      <c r="F43" s="989"/>
      <c r="G43" s="989"/>
      <c r="H43" s="989"/>
      <c r="I43" s="989"/>
      <c r="J43" s="989"/>
      <c r="K43" s="989"/>
      <c r="L43" s="989"/>
      <c r="M43" s="989"/>
      <c r="N43" s="995"/>
      <c r="O43" s="1035"/>
      <c r="P43" s="1036"/>
      <c r="Q43" s="1036"/>
      <c r="R43" s="1036"/>
      <c r="S43" s="1036"/>
      <c r="T43" s="1037"/>
      <c r="W43" s="741"/>
      <c r="X43" s="1027"/>
      <c r="Y43" s="994"/>
      <c r="Z43" s="989"/>
      <c r="AA43" s="989"/>
      <c r="AB43" s="989"/>
      <c r="AC43" s="989"/>
      <c r="AD43" s="989"/>
      <c r="AE43" s="989"/>
      <c r="AF43" s="989"/>
      <c r="AG43" s="989"/>
      <c r="AH43" s="995"/>
      <c r="AI43" s="1035"/>
      <c r="AJ43" s="1036"/>
      <c r="AK43" s="1036"/>
      <c r="AL43" s="1036"/>
      <c r="AM43" s="1036"/>
      <c r="AN43" s="1037"/>
      <c r="AO43" s="135"/>
    </row>
    <row r="44" spans="3:41" s="147" customFormat="1" ht="13.5" customHeight="1" x14ac:dyDescent="0.15">
      <c r="C44" s="741">
        <v>15</v>
      </c>
      <c r="D44" s="1027"/>
      <c r="E44" s="994"/>
      <c r="F44" s="989"/>
      <c r="G44" s="989"/>
      <c r="H44" s="989"/>
      <c r="I44" s="989"/>
      <c r="J44" s="989"/>
      <c r="K44" s="989"/>
      <c r="L44" s="989"/>
      <c r="M44" s="989"/>
      <c r="N44" s="995"/>
      <c r="O44" s="1035"/>
      <c r="P44" s="1036"/>
      <c r="Q44" s="1036"/>
      <c r="R44" s="1036"/>
      <c r="S44" s="1036"/>
      <c r="T44" s="1037"/>
      <c r="W44" s="741">
        <v>15</v>
      </c>
      <c r="X44" s="1027"/>
      <c r="Y44" s="994"/>
      <c r="Z44" s="989"/>
      <c r="AA44" s="989"/>
      <c r="AB44" s="989"/>
      <c r="AC44" s="989"/>
      <c r="AD44" s="989"/>
      <c r="AE44" s="989"/>
      <c r="AF44" s="989"/>
      <c r="AG44" s="989"/>
      <c r="AH44" s="995"/>
      <c r="AI44" s="1035"/>
      <c r="AJ44" s="1036"/>
      <c r="AK44" s="1036"/>
      <c r="AL44" s="1036"/>
      <c r="AM44" s="1036"/>
      <c r="AN44" s="1037"/>
      <c r="AO44" s="135"/>
    </row>
    <row r="45" spans="3:41" s="147" customFormat="1" ht="13.5" customHeight="1" x14ac:dyDescent="0.15">
      <c r="C45" s="741"/>
      <c r="D45" s="1027"/>
      <c r="E45" s="994"/>
      <c r="F45" s="989"/>
      <c r="G45" s="989"/>
      <c r="H45" s="989"/>
      <c r="I45" s="989"/>
      <c r="J45" s="989"/>
      <c r="K45" s="989"/>
      <c r="L45" s="989"/>
      <c r="M45" s="989"/>
      <c r="N45" s="995"/>
      <c r="O45" s="1035"/>
      <c r="P45" s="1036"/>
      <c r="Q45" s="1036"/>
      <c r="R45" s="1036"/>
      <c r="S45" s="1036"/>
      <c r="T45" s="1037"/>
      <c r="W45" s="741"/>
      <c r="X45" s="1027"/>
      <c r="Y45" s="994"/>
      <c r="Z45" s="989"/>
      <c r="AA45" s="989"/>
      <c r="AB45" s="989"/>
      <c r="AC45" s="989"/>
      <c r="AD45" s="989"/>
      <c r="AE45" s="989"/>
      <c r="AF45" s="989"/>
      <c r="AG45" s="989"/>
      <c r="AH45" s="995"/>
      <c r="AI45" s="1035"/>
      <c r="AJ45" s="1036"/>
      <c r="AK45" s="1036"/>
      <c r="AL45" s="1036"/>
      <c r="AM45" s="1036"/>
      <c r="AN45" s="1037"/>
      <c r="AO45" s="135"/>
    </row>
    <row r="46" spans="3:41" s="147" customFormat="1" ht="13.5" customHeight="1" x14ac:dyDescent="0.15">
      <c r="C46" s="741">
        <v>16</v>
      </c>
      <c r="D46" s="1027"/>
      <c r="E46" s="994"/>
      <c r="F46" s="989"/>
      <c r="G46" s="989"/>
      <c r="H46" s="989"/>
      <c r="I46" s="989"/>
      <c r="J46" s="989"/>
      <c r="K46" s="989"/>
      <c r="L46" s="989"/>
      <c r="M46" s="989"/>
      <c r="N46" s="995"/>
      <c r="O46" s="1035"/>
      <c r="P46" s="1036"/>
      <c r="Q46" s="1036"/>
      <c r="R46" s="1036"/>
      <c r="S46" s="1036"/>
      <c r="T46" s="1037"/>
      <c r="W46" s="741">
        <v>16</v>
      </c>
      <c r="X46" s="1027"/>
      <c r="Y46" s="994"/>
      <c r="Z46" s="989"/>
      <c r="AA46" s="989"/>
      <c r="AB46" s="989"/>
      <c r="AC46" s="989"/>
      <c r="AD46" s="989"/>
      <c r="AE46" s="989"/>
      <c r="AF46" s="989"/>
      <c r="AG46" s="989"/>
      <c r="AH46" s="995"/>
      <c r="AI46" s="1035"/>
      <c r="AJ46" s="1036"/>
      <c r="AK46" s="1036"/>
      <c r="AL46" s="1036"/>
      <c r="AM46" s="1036"/>
      <c r="AN46" s="1037"/>
      <c r="AO46" s="135"/>
    </row>
    <row r="47" spans="3:41" s="147" customFormat="1" ht="13.5" customHeight="1" x14ac:dyDescent="0.15">
      <c r="C47" s="741"/>
      <c r="D47" s="1027"/>
      <c r="E47" s="994"/>
      <c r="F47" s="989"/>
      <c r="G47" s="989"/>
      <c r="H47" s="989"/>
      <c r="I47" s="989"/>
      <c r="J47" s="989"/>
      <c r="K47" s="989"/>
      <c r="L47" s="989"/>
      <c r="M47" s="989"/>
      <c r="N47" s="995"/>
      <c r="O47" s="1035"/>
      <c r="P47" s="1036"/>
      <c r="Q47" s="1036"/>
      <c r="R47" s="1036"/>
      <c r="S47" s="1036"/>
      <c r="T47" s="1037"/>
      <c r="W47" s="741"/>
      <c r="X47" s="1027"/>
      <c r="Y47" s="994"/>
      <c r="Z47" s="989"/>
      <c r="AA47" s="989"/>
      <c r="AB47" s="989"/>
      <c r="AC47" s="989"/>
      <c r="AD47" s="989"/>
      <c r="AE47" s="989"/>
      <c r="AF47" s="989"/>
      <c r="AG47" s="989"/>
      <c r="AH47" s="995"/>
      <c r="AI47" s="1035"/>
      <c r="AJ47" s="1036"/>
      <c r="AK47" s="1036"/>
      <c r="AL47" s="1036"/>
      <c r="AM47" s="1036"/>
      <c r="AN47" s="1037"/>
      <c r="AO47" s="135"/>
    </row>
    <row r="48" spans="3:41" s="147" customFormat="1" ht="13.5" customHeight="1" x14ac:dyDescent="0.15">
      <c r="C48" s="741">
        <v>17</v>
      </c>
      <c r="D48" s="1027"/>
      <c r="E48" s="994"/>
      <c r="F48" s="989"/>
      <c r="G48" s="989"/>
      <c r="H48" s="989"/>
      <c r="I48" s="989"/>
      <c r="J48" s="989"/>
      <c r="K48" s="989"/>
      <c r="L48" s="989"/>
      <c r="M48" s="989"/>
      <c r="N48" s="995"/>
      <c r="O48" s="1035"/>
      <c r="P48" s="1036"/>
      <c r="Q48" s="1036"/>
      <c r="R48" s="1036"/>
      <c r="S48" s="1036"/>
      <c r="T48" s="1037"/>
      <c r="W48" s="741">
        <v>17</v>
      </c>
      <c r="X48" s="1027"/>
      <c r="Y48" s="994"/>
      <c r="Z48" s="989"/>
      <c r="AA48" s="989"/>
      <c r="AB48" s="989"/>
      <c r="AC48" s="989"/>
      <c r="AD48" s="989"/>
      <c r="AE48" s="989"/>
      <c r="AF48" s="989"/>
      <c r="AG48" s="989"/>
      <c r="AH48" s="995"/>
      <c r="AI48" s="1035"/>
      <c r="AJ48" s="1036"/>
      <c r="AK48" s="1036"/>
      <c r="AL48" s="1036"/>
      <c r="AM48" s="1036"/>
      <c r="AN48" s="1037"/>
      <c r="AO48" s="135"/>
    </row>
    <row r="49" spans="3:41" s="147" customFormat="1" ht="13.5" customHeight="1" x14ac:dyDescent="0.15">
      <c r="C49" s="741"/>
      <c r="D49" s="1027"/>
      <c r="E49" s="994"/>
      <c r="F49" s="989"/>
      <c r="G49" s="989"/>
      <c r="H49" s="989"/>
      <c r="I49" s="989"/>
      <c r="J49" s="989"/>
      <c r="K49" s="989"/>
      <c r="L49" s="989"/>
      <c r="M49" s="989"/>
      <c r="N49" s="995"/>
      <c r="O49" s="1035"/>
      <c r="P49" s="1036"/>
      <c r="Q49" s="1036"/>
      <c r="R49" s="1036"/>
      <c r="S49" s="1036"/>
      <c r="T49" s="1037"/>
      <c r="W49" s="741"/>
      <c r="X49" s="1027"/>
      <c r="Y49" s="994"/>
      <c r="Z49" s="989"/>
      <c r="AA49" s="989"/>
      <c r="AB49" s="989"/>
      <c r="AC49" s="989"/>
      <c r="AD49" s="989"/>
      <c r="AE49" s="989"/>
      <c r="AF49" s="989"/>
      <c r="AG49" s="989"/>
      <c r="AH49" s="995"/>
      <c r="AI49" s="1035"/>
      <c r="AJ49" s="1036"/>
      <c r="AK49" s="1036"/>
      <c r="AL49" s="1036"/>
      <c r="AM49" s="1036"/>
      <c r="AN49" s="1037"/>
      <c r="AO49" s="135"/>
    </row>
    <row r="50" spans="3:41" s="147" customFormat="1" ht="13.5" customHeight="1" x14ac:dyDescent="0.15">
      <c r="C50" s="741">
        <v>18</v>
      </c>
      <c r="D50" s="1027"/>
      <c r="E50" s="994"/>
      <c r="F50" s="989"/>
      <c r="G50" s="989"/>
      <c r="H50" s="989"/>
      <c r="I50" s="989"/>
      <c r="J50" s="989"/>
      <c r="K50" s="989"/>
      <c r="L50" s="989"/>
      <c r="M50" s="989"/>
      <c r="N50" s="995"/>
      <c r="O50" s="1035"/>
      <c r="P50" s="1036"/>
      <c r="Q50" s="1036"/>
      <c r="R50" s="1036"/>
      <c r="S50" s="1036"/>
      <c r="T50" s="1037"/>
      <c r="W50" s="741">
        <v>18</v>
      </c>
      <c r="X50" s="1027"/>
      <c r="Y50" s="994"/>
      <c r="Z50" s="989"/>
      <c r="AA50" s="989"/>
      <c r="AB50" s="989"/>
      <c r="AC50" s="989"/>
      <c r="AD50" s="989"/>
      <c r="AE50" s="989"/>
      <c r="AF50" s="989"/>
      <c r="AG50" s="989"/>
      <c r="AH50" s="995"/>
      <c r="AI50" s="1035"/>
      <c r="AJ50" s="1036"/>
      <c r="AK50" s="1036"/>
      <c r="AL50" s="1036"/>
      <c r="AM50" s="1036"/>
      <c r="AN50" s="1037"/>
      <c r="AO50" s="135"/>
    </row>
    <row r="51" spans="3:41" s="147" customFormat="1" ht="13.5" customHeight="1" x14ac:dyDescent="0.15">
      <c r="C51" s="741"/>
      <c r="D51" s="1027"/>
      <c r="E51" s="994"/>
      <c r="F51" s="989"/>
      <c r="G51" s="989"/>
      <c r="H51" s="989"/>
      <c r="I51" s="989"/>
      <c r="J51" s="989"/>
      <c r="K51" s="989"/>
      <c r="L51" s="989"/>
      <c r="M51" s="989"/>
      <c r="N51" s="995"/>
      <c r="O51" s="1035"/>
      <c r="P51" s="1036"/>
      <c r="Q51" s="1036"/>
      <c r="R51" s="1036"/>
      <c r="S51" s="1036"/>
      <c r="T51" s="1037"/>
      <c r="W51" s="741"/>
      <c r="X51" s="1027"/>
      <c r="Y51" s="994"/>
      <c r="Z51" s="989"/>
      <c r="AA51" s="989"/>
      <c r="AB51" s="989"/>
      <c r="AC51" s="989"/>
      <c r="AD51" s="989"/>
      <c r="AE51" s="989"/>
      <c r="AF51" s="989"/>
      <c r="AG51" s="989"/>
      <c r="AH51" s="995"/>
      <c r="AI51" s="1035"/>
      <c r="AJ51" s="1036"/>
      <c r="AK51" s="1036"/>
      <c r="AL51" s="1036"/>
      <c r="AM51" s="1036"/>
      <c r="AN51" s="1037"/>
      <c r="AO51" s="135"/>
    </row>
    <row r="52" spans="3:41" s="147" customFormat="1" ht="13.5" customHeight="1" x14ac:dyDescent="0.15">
      <c r="C52" s="741">
        <v>19</v>
      </c>
      <c r="D52" s="1027"/>
      <c r="E52" s="994"/>
      <c r="F52" s="989"/>
      <c r="G52" s="989"/>
      <c r="H52" s="989"/>
      <c r="I52" s="989"/>
      <c r="J52" s="989"/>
      <c r="K52" s="989"/>
      <c r="L52" s="989"/>
      <c r="M52" s="989"/>
      <c r="N52" s="995"/>
      <c r="O52" s="1035"/>
      <c r="P52" s="1036"/>
      <c r="Q52" s="1036"/>
      <c r="R52" s="1036"/>
      <c r="S52" s="1036"/>
      <c r="T52" s="1037"/>
      <c r="W52" s="741">
        <v>19</v>
      </c>
      <c r="X52" s="1027"/>
      <c r="Y52" s="994"/>
      <c r="Z52" s="989"/>
      <c r="AA52" s="989"/>
      <c r="AB52" s="989"/>
      <c r="AC52" s="989"/>
      <c r="AD52" s="989"/>
      <c r="AE52" s="989"/>
      <c r="AF52" s="989"/>
      <c r="AG52" s="989"/>
      <c r="AH52" s="995"/>
      <c r="AI52" s="1035"/>
      <c r="AJ52" s="1036"/>
      <c r="AK52" s="1036"/>
      <c r="AL52" s="1036"/>
      <c r="AM52" s="1036"/>
      <c r="AN52" s="1037"/>
      <c r="AO52" s="135"/>
    </row>
    <row r="53" spans="3:41" s="147" customFormat="1" ht="13.5" customHeight="1" x14ac:dyDescent="0.15">
      <c r="C53" s="741"/>
      <c r="D53" s="1027"/>
      <c r="E53" s="994"/>
      <c r="F53" s="989"/>
      <c r="G53" s="989"/>
      <c r="H53" s="989"/>
      <c r="I53" s="989"/>
      <c r="J53" s="989"/>
      <c r="K53" s="989"/>
      <c r="L53" s="989"/>
      <c r="M53" s="989"/>
      <c r="N53" s="995"/>
      <c r="O53" s="1035"/>
      <c r="P53" s="1036"/>
      <c r="Q53" s="1036"/>
      <c r="R53" s="1036"/>
      <c r="S53" s="1036"/>
      <c r="T53" s="1037"/>
      <c r="W53" s="741"/>
      <c r="X53" s="1027"/>
      <c r="Y53" s="994"/>
      <c r="Z53" s="989"/>
      <c r="AA53" s="989"/>
      <c r="AB53" s="989"/>
      <c r="AC53" s="989"/>
      <c r="AD53" s="989"/>
      <c r="AE53" s="989"/>
      <c r="AF53" s="989"/>
      <c r="AG53" s="989"/>
      <c r="AH53" s="995"/>
      <c r="AI53" s="1035"/>
      <c r="AJ53" s="1036"/>
      <c r="AK53" s="1036"/>
      <c r="AL53" s="1036"/>
      <c r="AM53" s="1036"/>
      <c r="AN53" s="1037"/>
      <c r="AO53" s="135"/>
    </row>
    <row r="54" spans="3:41" s="147" customFormat="1" ht="13.5" customHeight="1" x14ac:dyDescent="0.15">
      <c r="C54" s="741">
        <v>20</v>
      </c>
      <c r="D54" s="1027"/>
      <c r="E54" s="994"/>
      <c r="F54" s="989"/>
      <c r="G54" s="989"/>
      <c r="H54" s="989"/>
      <c r="I54" s="989"/>
      <c r="J54" s="989"/>
      <c r="K54" s="989"/>
      <c r="L54" s="989"/>
      <c r="M54" s="989"/>
      <c r="N54" s="995"/>
      <c r="O54" s="1035"/>
      <c r="P54" s="1036"/>
      <c r="Q54" s="1036"/>
      <c r="R54" s="1036"/>
      <c r="S54" s="1036"/>
      <c r="T54" s="1037"/>
      <c r="W54" s="741">
        <v>20</v>
      </c>
      <c r="X54" s="1027"/>
      <c r="Y54" s="994"/>
      <c r="Z54" s="989"/>
      <c r="AA54" s="989"/>
      <c r="AB54" s="989"/>
      <c r="AC54" s="989"/>
      <c r="AD54" s="989"/>
      <c r="AE54" s="989"/>
      <c r="AF54" s="989"/>
      <c r="AG54" s="989"/>
      <c r="AH54" s="995"/>
      <c r="AI54" s="1035"/>
      <c r="AJ54" s="1036"/>
      <c r="AK54" s="1036"/>
      <c r="AL54" s="1036"/>
      <c r="AM54" s="1036"/>
      <c r="AN54" s="1037"/>
      <c r="AO54" s="135"/>
    </row>
    <row r="55" spans="3:41" s="147" customFormat="1" ht="13.5" customHeight="1" x14ac:dyDescent="0.15">
      <c r="C55" s="1028"/>
      <c r="D55" s="1030"/>
      <c r="E55" s="1008"/>
      <c r="F55" s="1005"/>
      <c r="G55" s="1005"/>
      <c r="H55" s="1005"/>
      <c r="I55" s="1005"/>
      <c r="J55" s="1005"/>
      <c r="K55" s="1005"/>
      <c r="L55" s="1005"/>
      <c r="M55" s="1005"/>
      <c r="N55" s="1009"/>
      <c r="O55" s="1048"/>
      <c r="P55" s="1049"/>
      <c r="Q55" s="1049"/>
      <c r="R55" s="1049"/>
      <c r="S55" s="1049"/>
      <c r="T55" s="1050"/>
      <c r="W55" s="1028"/>
      <c r="X55" s="1030"/>
      <c r="Y55" s="1008"/>
      <c r="Z55" s="1005"/>
      <c r="AA55" s="1005"/>
      <c r="AB55" s="1005"/>
      <c r="AC55" s="1005"/>
      <c r="AD55" s="1005"/>
      <c r="AE55" s="1005"/>
      <c r="AF55" s="1005"/>
      <c r="AG55" s="1005"/>
      <c r="AH55" s="1009"/>
      <c r="AI55" s="1048"/>
      <c r="AJ55" s="1049"/>
      <c r="AK55" s="1049"/>
      <c r="AL55" s="1049"/>
      <c r="AM55" s="1049"/>
      <c r="AN55" s="1050"/>
      <c r="AO55" s="135"/>
    </row>
    <row r="56" spans="3:41" s="147" customFormat="1" ht="13.5" customHeight="1" x14ac:dyDescent="0.15">
      <c r="AD56" s="135"/>
      <c r="AE56" s="135"/>
      <c r="AF56" s="135"/>
      <c r="AG56" s="135"/>
      <c r="AH56" s="135"/>
      <c r="AI56" s="135"/>
      <c r="AJ56" s="135"/>
      <c r="AK56" s="135"/>
      <c r="AL56" s="135"/>
      <c r="AM56" s="135"/>
      <c r="AN56" s="135"/>
      <c r="AO56" s="135"/>
    </row>
    <row r="57" spans="3:41" s="147" customFormat="1" ht="13.5" customHeight="1" x14ac:dyDescent="0.15">
      <c r="AD57" s="135"/>
      <c r="AE57" s="135"/>
      <c r="AF57" s="135"/>
      <c r="AG57" s="135"/>
      <c r="AH57" s="135"/>
      <c r="AI57" s="135"/>
      <c r="AJ57" s="135"/>
      <c r="AK57" s="135"/>
      <c r="AL57" s="135"/>
      <c r="AM57" s="135"/>
      <c r="AN57" s="135"/>
      <c r="AO57" s="135"/>
    </row>
    <row r="58" spans="3:41" s="147" customFormat="1" ht="13.5" customHeight="1" x14ac:dyDescent="0.15">
      <c r="AD58" s="135"/>
      <c r="AE58" s="135"/>
      <c r="AF58" s="135"/>
      <c r="AG58" s="135"/>
      <c r="AH58" s="135"/>
      <c r="AI58" s="135"/>
      <c r="AJ58" s="135"/>
      <c r="AK58" s="135"/>
      <c r="AL58" s="135"/>
      <c r="AM58" s="135"/>
      <c r="AN58" s="135"/>
      <c r="AO58" s="135"/>
    </row>
    <row r="59" spans="3:41" s="147" customFormat="1" ht="13.5" customHeight="1" x14ac:dyDescent="0.15">
      <c r="AD59" s="135"/>
      <c r="AE59" s="135"/>
      <c r="AF59" s="135"/>
      <c r="AG59" s="135"/>
      <c r="AH59" s="135"/>
      <c r="AI59" s="135"/>
      <c r="AJ59" s="135"/>
      <c r="AK59" s="135"/>
      <c r="AL59" s="135"/>
      <c r="AM59" s="135"/>
      <c r="AN59" s="135"/>
      <c r="AO59" s="135"/>
    </row>
    <row r="60" spans="3:41" s="147" customFormat="1" ht="13.5" customHeight="1" x14ac:dyDescent="0.15">
      <c r="AD60" s="135"/>
      <c r="AE60" s="135"/>
      <c r="AF60" s="135"/>
      <c r="AG60" s="135"/>
      <c r="AH60" s="135"/>
      <c r="AI60" s="135"/>
      <c r="AJ60" s="135"/>
      <c r="AK60" s="135"/>
      <c r="AL60" s="135"/>
      <c r="AM60" s="135"/>
      <c r="AN60" s="135"/>
      <c r="AO60" s="135"/>
    </row>
    <row r="61" spans="3:41" s="147" customFormat="1" ht="13.5" customHeight="1" x14ac:dyDescent="0.15">
      <c r="AD61" s="135"/>
      <c r="AE61" s="135"/>
      <c r="AF61" s="135"/>
      <c r="AG61" s="135"/>
      <c r="AH61" s="135"/>
      <c r="AI61" s="135"/>
      <c r="AJ61" s="135"/>
      <c r="AK61" s="135"/>
      <c r="AL61" s="135"/>
      <c r="AM61" s="135"/>
      <c r="AN61" s="135"/>
      <c r="AO61" s="135"/>
    </row>
    <row r="62" spans="3:41" s="147" customFormat="1" ht="13.5" customHeight="1" x14ac:dyDescent="0.15">
      <c r="AD62" s="135"/>
      <c r="AE62" s="135"/>
      <c r="AF62" s="135"/>
      <c r="AG62" s="135"/>
      <c r="AH62" s="135"/>
      <c r="AI62" s="135"/>
      <c r="AJ62" s="135"/>
      <c r="AK62" s="135"/>
      <c r="AL62" s="135"/>
      <c r="AM62" s="135"/>
      <c r="AN62" s="135"/>
      <c r="AO62" s="135"/>
    </row>
    <row r="63" spans="3:41" s="147" customFormat="1" ht="13.5" customHeight="1" x14ac:dyDescent="0.15">
      <c r="AD63" s="135"/>
      <c r="AE63" s="135"/>
      <c r="AF63" s="135"/>
      <c r="AG63" s="135"/>
      <c r="AH63" s="135"/>
      <c r="AI63" s="135"/>
      <c r="AJ63" s="135"/>
      <c r="AK63" s="135"/>
      <c r="AL63" s="135"/>
      <c r="AM63" s="135"/>
      <c r="AN63" s="135"/>
      <c r="AO63" s="135"/>
    </row>
    <row r="64" spans="3:41" s="147" customFormat="1" ht="13.5" customHeight="1" x14ac:dyDescent="0.15">
      <c r="AD64" s="135"/>
      <c r="AE64" s="135"/>
      <c r="AF64" s="135"/>
      <c r="AG64" s="135"/>
      <c r="AH64" s="135"/>
      <c r="AI64" s="135"/>
      <c r="AJ64" s="135"/>
      <c r="AK64" s="135"/>
      <c r="AL64" s="135"/>
      <c r="AM64" s="135"/>
      <c r="AN64" s="135"/>
      <c r="AO64" s="135"/>
    </row>
    <row r="65" spans="30:41" s="147" customFormat="1" ht="13.5" customHeight="1" x14ac:dyDescent="0.15">
      <c r="AD65" s="135"/>
      <c r="AE65" s="135"/>
      <c r="AF65" s="135"/>
      <c r="AG65" s="135"/>
      <c r="AH65" s="135"/>
      <c r="AI65" s="135"/>
      <c r="AJ65" s="135"/>
      <c r="AK65" s="135"/>
      <c r="AL65" s="135"/>
      <c r="AM65" s="135"/>
      <c r="AN65" s="135"/>
      <c r="AO65" s="135"/>
    </row>
    <row r="66" spans="30:41" s="147" customFormat="1" ht="13.5" customHeight="1" x14ac:dyDescent="0.15">
      <c r="AD66" s="135"/>
      <c r="AE66" s="135"/>
      <c r="AF66" s="135"/>
      <c r="AG66" s="135"/>
      <c r="AH66" s="135"/>
      <c r="AI66" s="135"/>
      <c r="AJ66" s="135"/>
      <c r="AK66" s="135"/>
      <c r="AL66" s="135"/>
      <c r="AM66" s="135"/>
      <c r="AN66" s="135"/>
      <c r="AO66" s="135"/>
    </row>
    <row r="67" spans="30:41" s="147" customFormat="1" ht="13.5" customHeight="1" x14ac:dyDescent="0.15">
      <c r="AD67" s="135"/>
      <c r="AE67" s="135"/>
      <c r="AF67" s="135"/>
      <c r="AG67" s="135"/>
      <c r="AH67" s="135"/>
      <c r="AI67" s="135"/>
      <c r="AJ67" s="135"/>
      <c r="AK67" s="135"/>
      <c r="AL67" s="135"/>
      <c r="AM67" s="135"/>
      <c r="AN67" s="135"/>
      <c r="AO67" s="135"/>
    </row>
    <row r="68" spans="30:41" s="147" customFormat="1" ht="13.5" customHeight="1" x14ac:dyDescent="0.15">
      <c r="AD68" s="135"/>
      <c r="AE68" s="135"/>
      <c r="AF68" s="135"/>
      <c r="AG68" s="135"/>
      <c r="AH68" s="135"/>
      <c r="AI68" s="135"/>
      <c r="AJ68" s="135"/>
      <c r="AK68" s="135"/>
      <c r="AL68" s="135"/>
      <c r="AM68" s="135"/>
      <c r="AN68" s="135"/>
      <c r="AO68" s="135"/>
    </row>
    <row r="69" spans="30:41" s="147" customFormat="1" ht="13.5" customHeight="1" x14ac:dyDescent="0.15">
      <c r="AD69" s="135"/>
      <c r="AE69" s="135"/>
      <c r="AF69" s="135"/>
      <c r="AG69" s="135"/>
      <c r="AH69" s="135"/>
      <c r="AI69" s="135"/>
      <c r="AJ69" s="135"/>
      <c r="AK69" s="135"/>
      <c r="AL69" s="135"/>
      <c r="AM69" s="135"/>
      <c r="AN69" s="135"/>
      <c r="AO69" s="135"/>
    </row>
    <row r="70" spans="30:41" s="147" customFormat="1" ht="13.5" customHeight="1" x14ac:dyDescent="0.15">
      <c r="AD70" s="135"/>
      <c r="AE70" s="135"/>
      <c r="AF70" s="135"/>
      <c r="AG70" s="135"/>
      <c r="AH70" s="135"/>
      <c r="AI70" s="135"/>
      <c r="AJ70" s="135"/>
      <c r="AK70" s="135"/>
      <c r="AL70" s="135"/>
      <c r="AM70" s="135"/>
      <c r="AN70" s="135"/>
      <c r="AO70" s="135"/>
    </row>
    <row r="71" spans="30:41" s="147" customFormat="1" ht="13.5" customHeight="1" x14ac:dyDescent="0.15">
      <c r="AD71" s="135"/>
      <c r="AE71" s="135"/>
      <c r="AF71" s="135"/>
      <c r="AG71" s="135"/>
      <c r="AH71" s="135"/>
      <c r="AI71" s="135"/>
      <c r="AJ71" s="135"/>
      <c r="AK71" s="135"/>
      <c r="AL71" s="135"/>
      <c r="AM71" s="135"/>
      <c r="AN71" s="135"/>
      <c r="AO71" s="135"/>
    </row>
    <row r="72" spans="30:41" s="147" customFormat="1" ht="13.5" customHeight="1" x14ac:dyDescent="0.15">
      <c r="AD72" s="135"/>
      <c r="AE72" s="135"/>
      <c r="AF72" s="135"/>
      <c r="AG72" s="135"/>
      <c r="AH72" s="135"/>
      <c r="AI72" s="135"/>
      <c r="AJ72" s="135"/>
      <c r="AK72" s="135"/>
      <c r="AL72" s="135"/>
      <c r="AM72" s="135"/>
      <c r="AN72" s="135"/>
      <c r="AO72" s="135"/>
    </row>
    <row r="73" spans="30:41" s="147" customFormat="1" ht="13.5" customHeight="1" x14ac:dyDescent="0.15">
      <c r="AD73" s="135"/>
      <c r="AE73" s="135"/>
      <c r="AF73" s="135"/>
      <c r="AG73" s="135"/>
      <c r="AH73" s="135"/>
      <c r="AI73" s="135"/>
      <c r="AJ73" s="135"/>
      <c r="AK73" s="135"/>
      <c r="AL73" s="135"/>
      <c r="AM73" s="135"/>
      <c r="AN73" s="135"/>
      <c r="AO73" s="135"/>
    </row>
    <row r="74" spans="30:41" s="147" customFormat="1" ht="13.5" customHeight="1" x14ac:dyDescent="0.15">
      <c r="AD74" s="135"/>
      <c r="AE74" s="135"/>
      <c r="AF74" s="135"/>
      <c r="AG74" s="135"/>
      <c r="AH74" s="135"/>
      <c r="AI74" s="135"/>
      <c r="AJ74" s="135"/>
      <c r="AK74" s="135"/>
      <c r="AL74" s="135"/>
      <c r="AM74" s="135"/>
      <c r="AN74" s="135"/>
      <c r="AO74" s="135"/>
    </row>
    <row r="75" spans="30:41" s="147" customFormat="1" ht="13.5" customHeight="1" x14ac:dyDescent="0.15">
      <c r="AD75" s="135"/>
      <c r="AE75" s="135"/>
      <c r="AF75" s="135"/>
      <c r="AG75" s="135"/>
      <c r="AH75" s="135"/>
      <c r="AI75" s="135"/>
      <c r="AJ75" s="135"/>
      <c r="AK75" s="135"/>
      <c r="AL75" s="135"/>
      <c r="AM75" s="135"/>
      <c r="AN75" s="135"/>
      <c r="AO75" s="135"/>
    </row>
    <row r="76" spans="30:41" s="147" customFormat="1" ht="13.5" customHeight="1" x14ac:dyDescent="0.15">
      <c r="AD76" s="135"/>
      <c r="AE76" s="135"/>
      <c r="AF76" s="135"/>
      <c r="AG76" s="135"/>
      <c r="AH76" s="135"/>
      <c r="AI76" s="135"/>
      <c r="AJ76" s="135"/>
      <c r="AK76" s="135"/>
      <c r="AL76" s="135"/>
      <c r="AM76" s="135"/>
      <c r="AN76" s="135"/>
      <c r="AO76" s="135"/>
    </row>
    <row r="77" spans="30:41" s="147" customFormat="1" ht="13.5" customHeight="1" x14ac:dyDescent="0.15">
      <c r="AD77" s="135"/>
      <c r="AE77" s="135"/>
      <c r="AF77" s="135"/>
      <c r="AG77" s="135"/>
      <c r="AH77" s="135"/>
      <c r="AI77" s="135"/>
      <c r="AJ77" s="135"/>
      <c r="AK77" s="135"/>
      <c r="AL77" s="135"/>
      <c r="AM77" s="135"/>
      <c r="AN77" s="135"/>
      <c r="AO77" s="135"/>
    </row>
    <row r="78" spans="30:41" s="147" customFormat="1" ht="13.5" customHeight="1" x14ac:dyDescent="0.15">
      <c r="AD78" s="135"/>
      <c r="AE78" s="135"/>
      <c r="AF78" s="135"/>
      <c r="AG78" s="135"/>
      <c r="AH78" s="135"/>
      <c r="AI78" s="135"/>
      <c r="AJ78" s="135"/>
      <c r="AK78" s="135"/>
      <c r="AL78" s="135"/>
      <c r="AM78" s="135"/>
      <c r="AN78" s="135"/>
      <c r="AO78" s="135"/>
    </row>
    <row r="79" spans="30:41" s="147" customFormat="1" ht="13.5" customHeight="1" x14ac:dyDescent="0.15">
      <c r="AD79" s="135"/>
      <c r="AE79" s="135"/>
      <c r="AF79" s="135"/>
      <c r="AG79" s="135"/>
      <c r="AH79" s="135"/>
      <c r="AI79" s="135"/>
      <c r="AJ79" s="135"/>
      <c r="AK79" s="135"/>
      <c r="AL79" s="135"/>
      <c r="AM79" s="135"/>
      <c r="AN79" s="135"/>
      <c r="AO79" s="135"/>
    </row>
    <row r="80" spans="30:41" s="147" customFormat="1" ht="13.5" customHeight="1" x14ac:dyDescent="0.15">
      <c r="AD80" s="135"/>
      <c r="AE80" s="135"/>
      <c r="AF80" s="135"/>
      <c r="AG80" s="135"/>
      <c r="AH80" s="135"/>
      <c r="AI80" s="135"/>
      <c r="AJ80" s="135"/>
      <c r="AK80" s="135"/>
      <c r="AL80" s="135"/>
      <c r="AM80" s="135"/>
      <c r="AN80" s="135"/>
      <c r="AO80" s="135"/>
    </row>
    <row r="81" spans="30:41" s="147" customFormat="1" ht="13.5" customHeight="1" x14ac:dyDescent="0.15">
      <c r="AD81" s="135"/>
      <c r="AE81" s="135"/>
      <c r="AF81" s="135"/>
      <c r="AG81" s="135"/>
      <c r="AH81" s="135"/>
      <c r="AI81" s="135"/>
      <c r="AJ81" s="135"/>
      <c r="AK81" s="135"/>
      <c r="AL81" s="135"/>
      <c r="AM81" s="135"/>
      <c r="AN81" s="135"/>
      <c r="AO81" s="135"/>
    </row>
    <row r="82" spans="30:41" s="147" customFormat="1" ht="13.5" customHeight="1" x14ac:dyDescent="0.15">
      <c r="AD82" s="135"/>
      <c r="AE82" s="135"/>
      <c r="AF82" s="135"/>
      <c r="AG82" s="135"/>
      <c r="AH82" s="135"/>
      <c r="AI82" s="135"/>
      <c r="AJ82" s="135"/>
      <c r="AK82" s="135"/>
      <c r="AL82" s="135"/>
      <c r="AM82" s="135"/>
      <c r="AN82" s="135"/>
      <c r="AO82" s="135"/>
    </row>
    <row r="83" spans="30:41" s="147" customFormat="1" ht="13.5" customHeight="1" x14ac:dyDescent="0.15">
      <c r="AD83" s="135"/>
      <c r="AE83" s="135"/>
      <c r="AF83" s="135"/>
      <c r="AG83" s="135"/>
      <c r="AH83" s="135"/>
      <c r="AI83" s="135"/>
      <c r="AJ83" s="135"/>
      <c r="AK83" s="135"/>
      <c r="AL83" s="135"/>
      <c r="AM83" s="135"/>
      <c r="AN83" s="135"/>
      <c r="AO83" s="135"/>
    </row>
    <row r="84" spans="30:41" s="147" customFormat="1" ht="13.5" customHeight="1" x14ac:dyDescent="0.15">
      <c r="AD84" s="135"/>
      <c r="AE84" s="135"/>
      <c r="AF84" s="135"/>
      <c r="AG84" s="135"/>
      <c r="AH84" s="135"/>
      <c r="AI84" s="135"/>
      <c r="AJ84" s="135"/>
      <c r="AK84" s="135"/>
      <c r="AL84" s="135"/>
      <c r="AM84" s="135"/>
      <c r="AN84" s="135"/>
      <c r="AO84" s="135"/>
    </row>
    <row r="85" spans="30:41" s="147" customFormat="1" ht="13.5" customHeight="1" x14ac:dyDescent="0.15">
      <c r="AD85" s="135"/>
      <c r="AE85" s="135"/>
      <c r="AF85" s="135"/>
      <c r="AG85" s="135"/>
      <c r="AH85" s="135"/>
      <c r="AI85" s="135"/>
      <c r="AJ85" s="135"/>
      <c r="AK85" s="135"/>
      <c r="AL85" s="135"/>
      <c r="AM85" s="135"/>
      <c r="AN85" s="135"/>
      <c r="AO85" s="135"/>
    </row>
    <row r="86" spans="30:41" s="147" customFormat="1" ht="13.5" customHeight="1" x14ac:dyDescent="0.15">
      <c r="AD86" s="135"/>
      <c r="AE86" s="135"/>
      <c r="AF86" s="135"/>
      <c r="AG86" s="135"/>
      <c r="AH86" s="135"/>
      <c r="AI86" s="135"/>
      <c r="AJ86" s="135"/>
      <c r="AK86" s="135"/>
      <c r="AL86" s="135"/>
      <c r="AM86" s="135"/>
      <c r="AN86" s="135"/>
      <c r="AO86" s="135"/>
    </row>
    <row r="87" spans="30:41" s="147" customFormat="1" ht="13.5" customHeight="1" x14ac:dyDescent="0.15">
      <c r="AD87" s="135"/>
      <c r="AE87" s="135"/>
      <c r="AF87" s="135"/>
      <c r="AG87" s="135"/>
      <c r="AH87" s="135"/>
      <c r="AI87" s="135"/>
      <c r="AJ87" s="135"/>
      <c r="AK87" s="135"/>
      <c r="AL87" s="135"/>
      <c r="AM87" s="135"/>
      <c r="AN87" s="135"/>
      <c r="AO87" s="135"/>
    </row>
    <row r="88" spans="30:41" s="147" customFormat="1" ht="13.5" customHeight="1" x14ac:dyDescent="0.15">
      <c r="AD88" s="135"/>
      <c r="AE88" s="135"/>
      <c r="AF88" s="135"/>
      <c r="AG88" s="135"/>
      <c r="AH88" s="135"/>
      <c r="AI88" s="135"/>
      <c r="AJ88" s="135"/>
      <c r="AK88" s="135"/>
      <c r="AL88" s="135"/>
      <c r="AM88" s="135"/>
      <c r="AN88" s="135"/>
      <c r="AO88" s="135"/>
    </row>
    <row r="89" spans="30:41" s="147" customFormat="1" ht="13.5" customHeight="1" x14ac:dyDescent="0.15">
      <c r="AD89" s="135"/>
      <c r="AE89" s="135"/>
      <c r="AF89" s="135"/>
      <c r="AG89" s="135"/>
      <c r="AH89" s="135"/>
      <c r="AI89" s="135"/>
      <c r="AJ89" s="135"/>
      <c r="AK89" s="135"/>
      <c r="AL89" s="135"/>
      <c r="AM89" s="135"/>
      <c r="AN89" s="135"/>
      <c r="AO89" s="135"/>
    </row>
    <row r="90" spans="30:41" s="147" customFormat="1" ht="13.5" customHeight="1" x14ac:dyDescent="0.15">
      <c r="AD90" s="135"/>
      <c r="AE90" s="135"/>
      <c r="AF90" s="135"/>
      <c r="AG90" s="135"/>
      <c r="AH90" s="135"/>
      <c r="AI90" s="135"/>
      <c r="AJ90" s="135"/>
      <c r="AK90" s="135"/>
      <c r="AL90" s="135"/>
      <c r="AM90" s="135"/>
      <c r="AN90" s="135"/>
      <c r="AO90" s="135"/>
    </row>
    <row r="91" spans="30:41" s="147" customFormat="1" ht="13.5" customHeight="1" x14ac:dyDescent="0.15">
      <c r="AD91" s="135"/>
      <c r="AE91" s="135"/>
      <c r="AF91" s="135"/>
      <c r="AG91" s="135"/>
      <c r="AH91" s="135"/>
      <c r="AI91" s="135"/>
      <c r="AJ91" s="135"/>
      <c r="AK91" s="135"/>
      <c r="AL91" s="135"/>
      <c r="AM91" s="135"/>
      <c r="AN91" s="135"/>
      <c r="AO91" s="135"/>
    </row>
    <row r="92" spans="30:41" s="147" customFormat="1" ht="13.5" customHeight="1" x14ac:dyDescent="0.15">
      <c r="AD92" s="135"/>
      <c r="AE92" s="135"/>
      <c r="AF92" s="135"/>
      <c r="AG92" s="135"/>
      <c r="AH92" s="135"/>
      <c r="AI92" s="135"/>
      <c r="AJ92" s="135"/>
      <c r="AK92" s="135"/>
      <c r="AL92" s="135"/>
      <c r="AM92" s="135"/>
      <c r="AN92" s="135"/>
      <c r="AO92" s="135"/>
    </row>
    <row r="93" spans="30:41" s="147" customFormat="1" ht="13.5" customHeight="1" x14ac:dyDescent="0.15">
      <c r="AD93" s="135"/>
      <c r="AE93" s="135"/>
      <c r="AF93" s="135"/>
      <c r="AG93" s="135"/>
      <c r="AH93" s="135"/>
      <c r="AI93" s="135"/>
      <c r="AJ93" s="135"/>
      <c r="AK93" s="135"/>
      <c r="AL93" s="135"/>
      <c r="AM93" s="135"/>
      <c r="AN93" s="135"/>
      <c r="AO93" s="135"/>
    </row>
    <row r="94" spans="30:41" s="147" customFormat="1" ht="13.5" customHeight="1" x14ac:dyDescent="0.15">
      <c r="AD94" s="135"/>
      <c r="AE94" s="135"/>
      <c r="AF94" s="135"/>
      <c r="AG94" s="135"/>
      <c r="AH94" s="135"/>
      <c r="AI94" s="135"/>
      <c r="AJ94" s="135"/>
      <c r="AK94" s="135"/>
      <c r="AL94" s="135"/>
      <c r="AM94" s="135"/>
      <c r="AN94" s="135"/>
      <c r="AO94" s="135"/>
    </row>
    <row r="95" spans="30:41" s="147" customFormat="1" ht="13.5" customHeight="1" x14ac:dyDescent="0.15">
      <c r="AD95" s="135"/>
      <c r="AE95" s="135"/>
      <c r="AF95" s="135"/>
      <c r="AG95" s="135"/>
      <c r="AH95" s="135"/>
      <c r="AI95" s="135"/>
      <c r="AJ95" s="135"/>
      <c r="AK95" s="135"/>
      <c r="AL95" s="135"/>
      <c r="AM95" s="135"/>
      <c r="AN95" s="135"/>
      <c r="AO95" s="135"/>
    </row>
    <row r="96" spans="30:41" s="147" customFormat="1" ht="13.5" customHeight="1" x14ac:dyDescent="0.15">
      <c r="AD96" s="135"/>
      <c r="AE96" s="135"/>
      <c r="AF96" s="135"/>
      <c r="AG96" s="135"/>
      <c r="AH96" s="135"/>
      <c r="AI96" s="135"/>
      <c r="AJ96" s="135"/>
      <c r="AK96" s="135"/>
      <c r="AL96" s="135"/>
      <c r="AM96" s="135"/>
      <c r="AN96" s="135"/>
      <c r="AO96" s="135"/>
    </row>
    <row r="97" spans="30:41" s="147" customFormat="1" ht="13.5" customHeight="1" x14ac:dyDescent="0.15">
      <c r="AD97" s="135"/>
      <c r="AE97" s="135"/>
      <c r="AF97" s="135"/>
      <c r="AG97" s="135"/>
      <c r="AH97" s="135"/>
      <c r="AI97" s="135"/>
      <c r="AJ97" s="135"/>
      <c r="AK97" s="135"/>
      <c r="AL97" s="135"/>
      <c r="AM97" s="135"/>
      <c r="AN97" s="135"/>
      <c r="AO97" s="135"/>
    </row>
    <row r="98" spans="30:41" s="147" customFormat="1" ht="13.5" customHeight="1" x14ac:dyDescent="0.15">
      <c r="AD98" s="135"/>
      <c r="AE98" s="135"/>
      <c r="AF98" s="135"/>
      <c r="AG98" s="135"/>
      <c r="AH98" s="135"/>
      <c r="AI98" s="135"/>
      <c r="AJ98" s="135"/>
      <c r="AK98" s="135"/>
      <c r="AL98" s="135"/>
      <c r="AM98" s="135"/>
      <c r="AN98" s="135"/>
      <c r="AO98" s="135"/>
    </row>
    <row r="99" spans="30:41" s="147" customFormat="1" ht="13.5" customHeight="1" x14ac:dyDescent="0.15">
      <c r="AD99" s="135"/>
      <c r="AE99" s="135"/>
      <c r="AF99" s="135"/>
      <c r="AG99" s="135"/>
      <c r="AH99" s="135"/>
      <c r="AI99" s="135"/>
      <c r="AJ99" s="135"/>
      <c r="AK99" s="135"/>
      <c r="AL99" s="135"/>
      <c r="AM99" s="135"/>
      <c r="AN99" s="135"/>
      <c r="AO99" s="135"/>
    </row>
    <row r="100" spans="30:41" s="147" customFormat="1" ht="13.5" customHeight="1" x14ac:dyDescent="0.15">
      <c r="AD100" s="135"/>
      <c r="AE100" s="135"/>
      <c r="AF100" s="135"/>
      <c r="AG100" s="135"/>
      <c r="AH100" s="135"/>
      <c r="AI100" s="135"/>
      <c r="AJ100" s="135"/>
      <c r="AK100" s="135"/>
      <c r="AL100" s="135"/>
      <c r="AM100" s="135"/>
      <c r="AN100" s="135"/>
      <c r="AO100" s="135"/>
    </row>
    <row r="101" spans="30:41" s="147" customFormat="1" ht="13.5" customHeight="1" x14ac:dyDescent="0.15">
      <c r="AD101" s="135"/>
      <c r="AE101" s="135"/>
      <c r="AF101" s="135"/>
      <c r="AG101" s="135"/>
      <c r="AH101" s="135"/>
      <c r="AI101" s="135"/>
      <c r="AJ101" s="135"/>
      <c r="AK101" s="135"/>
      <c r="AL101" s="135"/>
      <c r="AM101" s="135"/>
      <c r="AN101" s="135"/>
      <c r="AO101" s="135"/>
    </row>
    <row r="102" spans="30:41" s="147" customFormat="1" ht="13.5" customHeight="1" x14ac:dyDescent="0.15">
      <c r="AD102" s="135"/>
      <c r="AE102" s="135"/>
      <c r="AF102" s="135"/>
      <c r="AG102" s="135"/>
      <c r="AH102" s="135"/>
      <c r="AI102" s="135"/>
      <c r="AJ102" s="135"/>
      <c r="AK102" s="135"/>
      <c r="AL102" s="135"/>
      <c r="AM102" s="135"/>
      <c r="AN102" s="135"/>
      <c r="AO102" s="135"/>
    </row>
    <row r="103" spans="30:41" s="147" customFormat="1" ht="13.5" customHeight="1" x14ac:dyDescent="0.15">
      <c r="AD103" s="135"/>
      <c r="AE103" s="135"/>
      <c r="AF103" s="135"/>
      <c r="AG103" s="135"/>
      <c r="AH103" s="135"/>
      <c r="AI103" s="135"/>
      <c r="AJ103" s="135"/>
      <c r="AK103" s="135"/>
      <c r="AL103" s="135"/>
      <c r="AM103" s="135"/>
      <c r="AN103" s="135"/>
      <c r="AO103" s="135"/>
    </row>
    <row r="104" spans="30:41" s="147" customFormat="1" ht="13.5" customHeight="1" x14ac:dyDescent="0.15">
      <c r="AD104" s="135"/>
      <c r="AE104" s="135"/>
      <c r="AF104" s="135"/>
      <c r="AG104" s="135"/>
      <c r="AH104" s="135"/>
      <c r="AI104" s="135"/>
      <c r="AJ104" s="135"/>
      <c r="AK104" s="135"/>
      <c r="AL104" s="135"/>
      <c r="AM104" s="135"/>
      <c r="AN104" s="135"/>
      <c r="AO104" s="135"/>
    </row>
    <row r="105" spans="30:41" s="147" customFormat="1" ht="13.5" customHeight="1" x14ac:dyDescent="0.15">
      <c r="AD105" s="135"/>
      <c r="AE105" s="135"/>
      <c r="AF105" s="135"/>
      <c r="AG105" s="135"/>
      <c r="AH105" s="135"/>
      <c r="AI105" s="135"/>
      <c r="AJ105" s="135"/>
      <c r="AK105" s="135"/>
      <c r="AL105" s="135"/>
      <c r="AM105" s="135"/>
      <c r="AN105" s="135"/>
      <c r="AO105" s="135"/>
    </row>
    <row r="106" spans="30:41" s="147" customFormat="1" ht="13.5" customHeight="1" x14ac:dyDescent="0.15">
      <c r="AD106" s="135"/>
      <c r="AE106" s="135"/>
      <c r="AF106" s="135"/>
      <c r="AG106" s="135"/>
      <c r="AH106" s="135"/>
      <c r="AI106" s="135"/>
      <c r="AJ106" s="135"/>
      <c r="AK106" s="135"/>
      <c r="AL106" s="135"/>
      <c r="AM106" s="135"/>
      <c r="AN106" s="135"/>
      <c r="AO106" s="135"/>
    </row>
    <row r="107" spans="30:41" s="147" customFormat="1" ht="13.5" customHeight="1" x14ac:dyDescent="0.15">
      <c r="AD107" s="135"/>
      <c r="AE107" s="135"/>
      <c r="AF107" s="135"/>
      <c r="AG107" s="135"/>
      <c r="AH107" s="135"/>
      <c r="AI107" s="135"/>
      <c r="AJ107" s="135"/>
      <c r="AK107" s="135"/>
      <c r="AL107" s="135"/>
      <c r="AM107" s="135"/>
      <c r="AN107" s="135"/>
      <c r="AO107" s="135"/>
    </row>
    <row r="108" spans="30:41" s="147" customFormat="1" ht="13.5" customHeight="1" x14ac:dyDescent="0.15">
      <c r="AD108" s="135"/>
      <c r="AE108" s="135"/>
      <c r="AF108" s="135"/>
      <c r="AG108" s="135"/>
      <c r="AH108" s="135"/>
      <c r="AI108" s="135"/>
      <c r="AJ108" s="135"/>
      <c r="AK108" s="135"/>
      <c r="AL108" s="135"/>
      <c r="AM108" s="135"/>
      <c r="AN108" s="135"/>
      <c r="AO108" s="135"/>
    </row>
    <row r="109" spans="30:41" s="147" customFormat="1" ht="13.5" customHeight="1" x14ac:dyDescent="0.15">
      <c r="AD109" s="135"/>
      <c r="AE109" s="135"/>
      <c r="AF109" s="135"/>
      <c r="AG109" s="135"/>
      <c r="AH109" s="135"/>
      <c r="AI109" s="135"/>
      <c r="AJ109" s="135"/>
      <c r="AK109" s="135"/>
      <c r="AL109" s="135"/>
      <c r="AM109" s="135"/>
      <c r="AN109" s="135"/>
      <c r="AO109" s="135"/>
    </row>
    <row r="110" spans="30:41" s="147" customFormat="1" ht="13.5" customHeight="1" x14ac:dyDescent="0.15">
      <c r="AD110" s="135"/>
      <c r="AE110" s="135"/>
      <c r="AF110" s="135"/>
      <c r="AG110" s="135"/>
      <c r="AH110" s="135"/>
      <c r="AI110" s="135"/>
      <c r="AJ110" s="135"/>
      <c r="AK110" s="135"/>
      <c r="AL110" s="135"/>
      <c r="AM110" s="135"/>
      <c r="AN110" s="135"/>
      <c r="AO110" s="135"/>
    </row>
    <row r="111" spans="30:41" s="147" customFormat="1" ht="13.5" customHeight="1" x14ac:dyDescent="0.15">
      <c r="AD111" s="135"/>
      <c r="AE111" s="135"/>
      <c r="AF111" s="135"/>
      <c r="AG111" s="135"/>
      <c r="AH111" s="135"/>
      <c r="AI111" s="135"/>
      <c r="AJ111" s="135"/>
      <c r="AK111" s="135"/>
      <c r="AL111" s="135"/>
      <c r="AM111" s="135"/>
      <c r="AN111" s="135"/>
      <c r="AO111" s="135"/>
    </row>
    <row r="112" spans="30:41" s="147" customFormat="1" ht="13.5" customHeight="1" x14ac:dyDescent="0.15">
      <c r="AD112" s="135"/>
      <c r="AE112" s="135"/>
      <c r="AF112" s="135"/>
      <c r="AG112" s="135"/>
      <c r="AH112" s="135"/>
      <c r="AI112" s="135"/>
      <c r="AJ112" s="135"/>
      <c r="AK112" s="135"/>
      <c r="AL112" s="135"/>
      <c r="AM112" s="135"/>
      <c r="AN112" s="135"/>
      <c r="AO112" s="135"/>
    </row>
    <row r="113" spans="30:41" s="147" customFormat="1" ht="13.5" customHeight="1" x14ac:dyDescent="0.15">
      <c r="AD113" s="135"/>
      <c r="AE113" s="135"/>
      <c r="AF113" s="135"/>
      <c r="AG113" s="135"/>
      <c r="AH113" s="135"/>
      <c r="AI113" s="135"/>
      <c r="AJ113" s="135"/>
      <c r="AK113" s="135"/>
      <c r="AL113" s="135"/>
      <c r="AM113" s="135"/>
      <c r="AN113" s="135"/>
      <c r="AO113" s="135"/>
    </row>
    <row r="114" spans="30:41" s="147" customFormat="1" ht="13.5" customHeight="1" x14ac:dyDescent="0.15">
      <c r="AD114" s="135"/>
      <c r="AE114" s="135"/>
      <c r="AF114" s="135"/>
      <c r="AG114" s="135"/>
      <c r="AH114" s="135"/>
      <c r="AI114" s="135"/>
      <c r="AJ114" s="135"/>
      <c r="AK114" s="135"/>
      <c r="AL114" s="135"/>
      <c r="AM114" s="135"/>
      <c r="AN114" s="135"/>
      <c r="AO114" s="135"/>
    </row>
    <row r="115" spans="30:41" s="147" customFormat="1" ht="13.5" customHeight="1" x14ac:dyDescent="0.15">
      <c r="AD115" s="135"/>
      <c r="AE115" s="135"/>
      <c r="AF115" s="135"/>
      <c r="AG115" s="135"/>
      <c r="AH115" s="135"/>
      <c r="AI115" s="135"/>
      <c r="AJ115" s="135"/>
      <c r="AK115" s="135"/>
      <c r="AL115" s="135"/>
      <c r="AM115" s="135"/>
      <c r="AN115" s="135"/>
      <c r="AO115" s="135"/>
    </row>
    <row r="116" spans="30:41" s="147" customFormat="1" ht="13.5" customHeight="1" x14ac:dyDescent="0.15">
      <c r="AD116" s="135"/>
      <c r="AE116" s="135"/>
      <c r="AF116" s="135"/>
      <c r="AG116" s="135"/>
      <c r="AH116" s="135"/>
      <c r="AI116" s="135"/>
      <c r="AJ116" s="135"/>
      <c r="AK116" s="135"/>
      <c r="AL116" s="135"/>
      <c r="AM116" s="135"/>
      <c r="AN116" s="135"/>
      <c r="AO116" s="135"/>
    </row>
    <row r="117" spans="30:41" s="147" customFormat="1" ht="13.5" customHeight="1" x14ac:dyDescent="0.15">
      <c r="AD117" s="135"/>
      <c r="AE117" s="135"/>
      <c r="AF117" s="135"/>
      <c r="AG117" s="135"/>
      <c r="AH117" s="135"/>
      <c r="AI117" s="135"/>
      <c r="AJ117" s="135"/>
      <c r="AK117" s="135"/>
      <c r="AL117" s="135"/>
      <c r="AM117" s="135"/>
      <c r="AN117" s="135"/>
      <c r="AO117" s="135"/>
    </row>
    <row r="118" spans="30:41" s="147" customFormat="1" ht="13.5" customHeight="1" x14ac:dyDescent="0.15">
      <c r="AD118" s="135"/>
      <c r="AE118" s="135"/>
      <c r="AF118" s="135"/>
      <c r="AG118" s="135"/>
      <c r="AH118" s="135"/>
      <c r="AI118" s="135"/>
      <c r="AJ118" s="135"/>
      <c r="AK118" s="135"/>
      <c r="AL118" s="135"/>
      <c r="AM118" s="135"/>
      <c r="AN118" s="135"/>
      <c r="AO118" s="135"/>
    </row>
    <row r="119" spans="30:41" s="147" customFormat="1" ht="13.5" customHeight="1" x14ac:dyDescent="0.15">
      <c r="AD119" s="135"/>
      <c r="AE119" s="135"/>
      <c r="AF119" s="135"/>
      <c r="AG119" s="135"/>
      <c r="AH119" s="135"/>
      <c r="AI119" s="135"/>
      <c r="AJ119" s="135"/>
      <c r="AK119" s="135"/>
      <c r="AL119" s="135"/>
      <c r="AM119" s="135"/>
      <c r="AN119" s="135"/>
      <c r="AO119" s="135"/>
    </row>
    <row r="120" spans="30:41" s="147" customFormat="1" ht="13.5" customHeight="1" x14ac:dyDescent="0.15">
      <c r="AD120" s="135"/>
      <c r="AE120" s="135"/>
      <c r="AF120" s="135"/>
      <c r="AG120" s="135"/>
      <c r="AH120" s="135"/>
      <c r="AI120" s="135"/>
      <c r="AJ120" s="135"/>
      <c r="AK120" s="135"/>
      <c r="AL120" s="135"/>
      <c r="AM120" s="135"/>
      <c r="AN120" s="135"/>
      <c r="AO120" s="135"/>
    </row>
    <row r="121" spans="30:41" s="147" customFormat="1" ht="13.5" customHeight="1" x14ac:dyDescent="0.15">
      <c r="AD121" s="135"/>
      <c r="AE121" s="135"/>
      <c r="AF121" s="135"/>
      <c r="AG121" s="135"/>
      <c r="AH121" s="135"/>
      <c r="AI121" s="135"/>
      <c r="AJ121" s="135"/>
      <c r="AK121" s="135"/>
      <c r="AL121" s="135"/>
      <c r="AM121" s="135"/>
      <c r="AN121" s="135"/>
      <c r="AO121" s="135"/>
    </row>
    <row r="122" spans="30:41" s="147" customFormat="1" ht="13.5" customHeight="1" x14ac:dyDescent="0.15">
      <c r="AD122" s="135"/>
      <c r="AE122" s="135"/>
      <c r="AF122" s="135"/>
      <c r="AG122" s="135"/>
      <c r="AH122" s="135"/>
      <c r="AI122" s="135"/>
      <c r="AJ122" s="135"/>
      <c r="AK122" s="135"/>
      <c r="AL122" s="135"/>
      <c r="AM122" s="135"/>
      <c r="AN122" s="135"/>
      <c r="AO122" s="135"/>
    </row>
    <row r="123" spans="30:41" s="147" customFormat="1" ht="13.5" customHeight="1" x14ac:dyDescent="0.15">
      <c r="AD123" s="135"/>
      <c r="AE123" s="135"/>
      <c r="AF123" s="135"/>
      <c r="AG123" s="135"/>
      <c r="AH123" s="135"/>
      <c r="AI123" s="135"/>
      <c r="AJ123" s="135"/>
      <c r="AK123" s="135"/>
      <c r="AL123" s="135"/>
      <c r="AM123" s="135"/>
      <c r="AN123" s="135"/>
      <c r="AO123" s="135"/>
    </row>
    <row r="124" spans="30:41" s="147" customFormat="1" ht="13.5" customHeight="1" x14ac:dyDescent="0.15">
      <c r="AD124" s="135"/>
      <c r="AE124" s="135"/>
      <c r="AF124" s="135"/>
      <c r="AG124" s="135"/>
      <c r="AH124" s="135"/>
      <c r="AI124" s="135"/>
      <c r="AJ124" s="135"/>
      <c r="AK124" s="135"/>
      <c r="AL124" s="135"/>
      <c r="AM124" s="135"/>
      <c r="AN124" s="135"/>
      <c r="AO124" s="135"/>
    </row>
    <row r="125" spans="30:41" s="147" customFormat="1" ht="13.5" customHeight="1" x14ac:dyDescent="0.15">
      <c r="AD125" s="135"/>
      <c r="AE125" s="135"/>
      <c r="AF125" s="135"/>
      <c r="AG125" s="135"/>
      <c r="AH125" s="135"/>
      <c r="AI125" s="135"/>
      <c r="AJ125" s="135"/>
      <c r="AK125" s="135"/>
      <c r="AL125" s="135"/>
      <c r="AM125" s="135"/>
      <c r="AN125" s="135"/>
      <c r="AO125" s="135"/>
    </row>
    <row r="126" spans="30:41" s="147" customFormat="1" ht="13.5" customHeight="1" x14ac:dyDescent="0.15">
      <c r="AD126" s="135"/>
      <c r="AE126" s="135"/>
      <c r="AF126" s="135"/>
      <c r="AG126" s="135"/>
      <c r="AH126" s="135"/>
      <c r="AI126" s="135"/>
      <c r="AJ126" s="135"/>
      <c r="AK126" s="135"/>
      <c r="AL126" s="135"/>
      <c r="AM126" s="135"/>
      <c r="AN126" s="135"/>
      <c r="AO126" s="135"/>
    </row>
    <row r="127" spans="30:41" s="147" customFormat="1" ht="13.5" customHeight="1" x14ac:dyDescent="0.15">
      <c r="AD127" s="135"/>
      <c r="AE127" s="135"/>
      <c r="AF127" s="135"/>
      <c r="AG127" s="135"/>
      <c r="AH127" s="135"/>
      <c r="AI127" s="135"/>
      <c r="AJ127" s="135"/>
      <c r="AK127" s="135"/>
      <c r="AL127" s="135"/>
      <c r="AM127" s="135"/>
      <c r="AN127" s="135"/>
      <c r="AO127" s="135"/>
    </row>
    <row r="128" spans="30:41" s="147" customFormat="1" ht="13.5" customHeight="1" x14ac:dyDescent="0.15">
      <c r="AD128" s="135"/>
      <c r="AE128" s="135"/>
      <c r="AF128" s="135"/>
      <c r="AG128" s="135"/>
      <c r="AH128" s="135"/>
      <c r="AI128" s="135"/>
      <c r="AJ128" s="135"/>
      <c r="AK128" s="135"/>
      <c r="AL128" s="135"/>
      <c r="AM128" s="135"/>
      <c r="AN128" s="135"/>
      <c r="AO128" s="135"/>
    </row>
    <row r="129" spans="30:41" s="147" customFormat="1" ht="13.5" customHeight="1" x14ac:dyDescent="0.15">
      <c r="AD129" s="135"/>
      <c r="AE129" s="135"/>
      <c r="AF129" s="135"/>
      <c r="AG129" s="135"/>
      <c r="AH129" s="135"/>
      <c r="AI129" s="135"/>
      <c r="AJ129" s="135"/>
      <c r="AK129" s="135"/>
      <c r="AL129" s="135"/>
      <c r="AM129" s="135"/>
      <c r="AN129" s="135"/>
      <c r="AO129" s="135"/>
    </row>
    <row r="130" spans="30:41" s="147" customFormat="1" ht="13.5" customHeight="1" x14ac:dyDescent="0.15">
      <c r="AD130" s="135"/>
      <c r="AE130" s="135"/>
      <c r="AF130" s="135"/>
      <c r="AG130" s="135"/>
      <c r="AH130" s="135"/>
      <c r="AI130" s="135"/>
      <c r="AJ130" s="135"/>
      <c r="AK130" s="135"/>
      <c r="AL130" s="135"/>
      <c r="AM130" s="135"/>
      <c r="AN130" s="135"/>
      <c r="AO130" s="135"/>
    </row>
    <row r="131" spans="30:41" s="147" customFormat="1" ht="13.5" customHeight="1" x14ac:dyDescent="0.15">
      <c r="AD131" s="135"/>
      <c r="AE131" s="135"/>
      <c r="AF131" s="135"/>
      <c r="AG131" s="135"/>
      <c r="AH131" s="135"/>
      <c r="AI131" s="135"/>
      <c r="AJ131" s="135"/>
      <c r="AK131" s="135"/>
      <c r="AL131" s="135"/>
      <c r="AM131" s="135"/>
      <c r="AN131" s="135"/>
      <c r="AO131" s="135"/>
    </row>
    <row r="132" spans="30:41" s="147" customFormat="1" ht="13.5" customHeight="1" x14ac:dyDescent="0.15">
      <c r="AD132" s="135"/>
      <c r="AE132" s="135"/>
      <c r="AF132" s="135"/>
      <c r="AG132" s="135"/>
      <c r="AH132" s="135"/>
      <c r="AI132" s="135"/>
      <c r="AJ132" s="135"/>
      <c r="AK132" s="135"/>
      <c r="AL132" s="135"/>
      <c r="AM132" s="135"/>
      <c r="AN132" s="135"/>
      <c r="AO132" s="135"/>
    </row>
    <row r="133" spans="30:41" s="147" customFormat="1" ht="13.5" customHeight="1" x14ac:dyDescent="0.15">
      <c r="AD133" s="135"/>
      <c r="AE133" s="135"/>
      <c r="AF133" s="135"/>
      <c r="AG133" s="135"/>
      <c r="AH133" s="135"/>
      <c r="AI133" s="135"/>
      <c r="AJ133" s="135"/>
      <c r="AK133" s="135"/>
      <c r="AL133" s="135"/>
      <c r="AM133" s="135"/>
      <c r="AN133" s="135"/>
      <c r="AO133" s="135"/>
    </row>
    <row r="134" spans="30:41" s="147" customFormat="1" ht="13.5" customHeight="1" x14ac:dyDescent="0.15">
      <c r="AD134" s="135"/>
      <c r="AE134" s="135"/>
      <c r="AF134" s="135"/>
      <c r="AG134" s="135"/>
      <c r="AH134" s="135"/>
      <c r="AI134" s="135"/>
      <c r="AJ134" s="135"/>
      <c r="AK134" s="135"/>
      <c r="AL134" s="135"/>
      <c r="AM134" s="135"/>
      <c r="AN134" s="135"/>
      <c r="AO134" s="135"/>
    </row>
    <row r="135" spans="30:41" s="147" customFormat="1" ht="13.5" customHeight="1" x14ac:dyDescent="0.15">
      <c r="AD135" s="135"/>
      <c r="AE135" s="135"/>
      <c r="AF135" s="135"/>
      <c r="AG135" s="135"/>
      <c r="AH135" s="135"/>
      <c r="AI135" s="135"/>
      <c r="AJ135" s="135"/>
      <c r="AK135" s="135"/>
      <c r="AL135" s="135"/>
      <c r="AM135" s="135"/>
      <c r="AN135" s="135"/>
      <c r="AO135" s="135"/>
    </row>
    <row r="136" spans="30:41" s="147" customFormat="1" ht="13.5" customHeight="1" x14ac:dyDescent="0.15">
      <c r="AD136" s="135"/>
      <c r="AE136" s="135"/>
      <c r="AF136" s="135"/>
      <c r="AG136" s="135"/>
      <c r="AH136" s="135"/>
      <c r="AI136" s="135"/>
      <c r="AJ136" s="135"/>
      <c r="AK136" s="135"/>
      <c r="AL136" s="135"/>
      <c r="AM136" s="135"/>
      <c r="AN136" s="135"/>
      <c r="AO136" s="135"/>
    </row>
    <row r="137" spans="30:41" s="147" customFormat="1" ht="13.5" customHeight="1" x14ac:dyDescent="0.15">
      <c r="AD137" s="135"/>
      <c r="AE137" s="135"/>
      <c r="AF137" s="135"/>
      <c r="AG137" s="135"/>
      <c r="AH137" s="135"/>
      <c r="AI137" s="135"/>
      <c r="AJ137" s="135"/>
      <c r="AK137" s="135"/>
      <c r="AL137" s="135"/>
      <c r="AM137" s="135"/>
      <c r="AN137" s="135"/>
      <c r="AO137" s="135"/>
    </row>
    <row r="138" spans="30:41" s="147" customFormat="1" ht="13.5" customHeight="1" x14ac:dyDescent="0.15">
      <c r="AD138" s="135"/>
      <c r="AE138" s="135"/>
      <c r="AF138" s="135"/>
      <c r="AG138" s="135"/>
      <c r="AH138" s="135"/>
      <c r="AI138" s="135"/>
      <c r="AJ138" s="135"/>
      <c r="AK138" s="135"/>
      <c r="AL138" s="135"/>
      <c r="AM138" s="135"/>
      <c r="AN138" s="135"/>
      <c r="AO138" s="135"/>
    </row>
    <row r="139" spans="30:41" s="147" customFormat="1" ht="13.5" customHeight="1" x14ac:dyDescent="0.15">
      <c r="AD139" s="135"/>
      <c r="AE139" s="135"/>
      <c r="AF139" s="135"/>
      <c r="AG139" s="135"/>
      <c r="AH139" s="135"/>
      <c r="AI139" s="135"/>
      <c r="AJ139" s="135"/>
      <c r="AK139" s="135"/>
      <c r="AL139" s="135"/>
      <c r="AM139" s="135"/>
      <c r="AN139" s="135"/>
      <c r="AO139" s="135"/>
    </row>
    <row r="140" spans="30:41" s="147" customFormat="1" ht="13.5" customHeight="1" x14ac:dyDescent="0.15">
      <c r="AD140" s="135"/>
      <c r="AE140" s="135"/>
      <c r="AF140" s="135"/>
      <c r="AG140" s="135"/>
      <c r="AH140" s="135"/>
      <c r="AI140" s="135"/>
      <c r="AJ140" s="135"/>
      <c r="AK140" s="135"/>
      <c r="AL140" s="135"/>
      <c r="AM140" s="135"/>
      <c r="AN140" s="135"/>
      <c r="AO140" s="135"/>
    </row>
    <row r="141" spans="30:41" s="147" customFormat="1" ht="13.5" customHeight="1" x14ac:dyDescent="0.15">
      <c r="AD141" s="135"/>
      <c r="AE141" s="135"/>
      <c r="AF141" s="135"/>
      <c r="AG141" s="135"/>
      <c r="AH141" s="135"/>
      <c r="AI141" s="135"/>
      <c r="AJ141" s="135"/>
      <c r="AK141" s="135"/>
      <c r="AL141" s="135"/>
      <c r="AM141" s="135"/>
      <c r="AN141" s="135"/>
      <c r="AO141" s="135"/>
    </row>
    <row r="142" spans="30:41" s="147" customFormat="1" ht="13.5" customHeight="1" x14ac:dyDescent="0.15">
      <c r="AD142" s="135"/>
      <c r="AE142" s="135"/>
      <c r="AF142" s="135"/>
      <c r="AG142" s="135"/>
      <c r="AH142" s="135"/>
      <c r="AI142" s="135"/>
      <c r="AJ142" s="135"/>
      <c r="AK142" s="135"/>
      <c r="AL142" s="135"/>
      <c r="AM142" s="135"/>
      <c r="AN142" s="135"/>
      <c r="AO142" s="135"/>
    </row>
    <row r="143" spans="30:41" s="147" customFormat="1" ht="13.5" customHeight="1" x14ac:dyDescent="0.15">
      <c r="AD143" s="135"/>
      <c r="AE143" s="135"/>
      <c r="AF143" s="135"/>
      <c r="AG143" s="135"/>
      <c r="AH143" s="135"/>
      <c r="AI143" s="135"/>
      <c r="AJ143" s="135"/>
      <c r="AK143" s="135"/>
      <c r="AL143" s="135"/>
      <c r="AM143" s="135"/>
      <c r="AN143" s="135"/>
      <c r="AO143" s="135"/>
    </row>
    <row r="144" spans="30:41" s="147" customFormat="1" ht="13.5" customHeight="1" x14ac:dyDescent="0.15">
      <c r="AD144" s="135"/>
      <c r="AE144" s="135"/>
      <c r="AF144" s="135"/>
      <c r="AG144" s="135"/>
      <c r="AH144" s="135"/>
      <c r="AI144" s="135"/>
      <c r="AJ144" s="135"/>
      <c r="AK144" s="135"/>
      <c r="AL144" s="135"/>
      <c r="AM144" s="135"/>
      <c r="AN144" s="135"/>
      <c r="AO144" s="135"/>
    </row>
    <row r="145" spans="30:41" s="147" customFormat="1" ht="13.5" customHeight="1" x14ac:dyDescent="0.15">
      <c r="AD145" s="135"/>
      <c r="AE145" s="135"/>
      <c r="AF145" s="135"/>
      <c r="AG145" s="135"/>
      <c r="AH145" s="135"/>
      <c r="AI145" s="135"/>
      <c r="AJ145" s="135"/>
      <c r="AK145" s="135"/>
      <c r="AL145" s="135"/>
      <c r="AM145" s="135"/>
      <c r="AN145" s="135"/>
      <c r="AO145" s="135"/>
    </row>
    <row r="146" spans="30:41" s="147" customFormat="1" ht="13.5" customHeight="1" x14ac:dyDescent="0.15">
      <c r="AD146" s="135"/>
      <c r="AE146" s="135"/>
      <c r="AF146" s="135"/>
      <c r="AG146" s="135"/>
      <c r="AH146" s="135"/>
      <c r="AI146" s="135"/>
      <c r="AJ146" s="135"/>
      <c r="AK146" s="135"/>
      <c r="AL146" s="135"/>
      <c r="AM146" s="135"/>
      <c r="AN146" s="135"/>
      <c r="AO146" s="135"/>
    </row>
    <row r="147" spans="30:41" s="147" customFormat="1" ht="13.5" customHeight="1" x14ac:dyDescent="0.15">
      <c r="AD147" s="135"/>
      <c r="AE147" s="135"/>
      <c r="AF147" s="135"/>
      <c r="AG147" s="135"/>
      <c r="AH147" s="135"/>
      <c r="AI147" s="135"/>
      <c r="AJ147" s="135"/>
      <c r="AK147" s="135"/>
      <c r="AL147" s="135"/>
      <c r="AM147" s="135"/>
      <c r="AN147" s="135"/>
      <c r="AO147" s="135"/>
    </row>
    <row r="148" spans="30:41" s="147" customFormat="1" ht="13.5" customHeight="1" x14ac:dyDescent="0.15">
      <c r="AD148" s="135"/>
      <c r="AE148" s="135"/>
      <c r="AF148" s="135"/>
      <c r="AG148" s="135"/>
      <c r="AH148" s="135"/>
      <c r="AI148" s="135"/>
      <c r="AJ148" s="135"/>
      <c r="AK148" s="135"/>
      <c r="AL148" s="135"/>
      <c r="AM148" s="135"/>
      <c r="AN148" s="135"/>
      <c r="AO148" s="135"/>
    </row>
    <row r="149" spans="30:41" s="147" customFormat="1" ht="13.5" customHeight="1" x14ac:dyDescent="0.15">
      <c r="AD149" s="135"/>
      <c r="AE149" s="135"/>
      <c r="AF149" s="135"/>
      <c r="AG149" s="135"/>
      <c r="AH149" s="135"/>
      <c r="AI149" s="135"/>
      <c r="AJ149" s="135"/>
      <c r="AK149" s="135"/>
      <c r="AL149" s="135"/>
      <c r="AM149" s="135"/>
      <c r="AN149" s="135"/>
      <c r="AO149" s="135"/>
    </row>
    <row r="150" spans="30:41" s="147" customFormat="1" ht="13.5" customHeight="1" x14ac:dyDescent="0.15">
      <c r="AD150" s="135"/>
      <c r="AE150" s="135"/>
      <c r="AF150" s="135"/>
      <c r="AG150" s="135"/>
      <c r="AH150" s="135"/>
      <c r="AI150" s="135"/>
      <c r="AJ150" s="135"/>
      <c r="AK150" s="135"/>
      <c r="AL150" s="135"/>
      <c r="AM150" s="135"/>
      <c r="AN150" s="135"/>
      <c r="AO150" s="135"/>
    </row>
    <row r="151" spans="30:41" s="147" customFormat="1" ht="13.5" customHeight="1" x14ac:dyDescent="0.15">
      <c r="AD151" s="135"/>
      <c r="AE151" s="135"/>
      <c r="AF151" s="135"/>
      <c r="AG151" s="135"/>
      <c r="AH151" s="135"/>
      <c r="AI151" s="135"/>
      <c r="AJ151" s="135"/>
      <c r="AK151" s="135"/>
      <c r="AL151" s="135"/>
      <c r="AM151" s="135"/>
      <c r="AN151" s="135"/>
      <c r="AO151" s="135"/>
    </row>
    <row r="152" spans="30:41" s="147" customFormat="1" ht="13.5" customHeight="1" x14ac:dyDescent="0.15">
      <c r="AD152" s="135"/>
      <c r="AE152" s="135"/>
      <c r="AF152" s="135"/>
      <c r="AG152" s="135"/>
      <c r="AH152" s="135"/>
      <c r="AI152" s="135"/>
      <c r="AJ152" s="135"/>
      <c r="AK152" s="135"/>
      <c r="AL152" s="135"/>
      <c r="AM152" s="135"/>
      <c r="AN152" s="135"/>
      <c r="AO152" s="135"/>
    </row>
    <row r="153" spans="30:41" s="147" customFormat="1" ht="13.5" customHeight="1" x14ac:dyDescent="0.15">
      <c r="AD153" s="135"/>
      <c r="AE153" s="135"/>
      <c r="AF153" s="135"/>
      <c r="AG153" s="135"/>
      <c r="AH153" s="135"/>
      <c r="AI153" s="135"/>
      <c r="AJ153" s="135"/>
      <c r="AK153" s="135"/>
      <c r="AL153" s="135"/>
      <c r="AM153" s="135"/>
      <c r="AN153" s="135"/>
      <c r="AO153" s="135"/>
    </row>
    <row r="154" spans="30:41" s="147" customFormat="1" ht="13.5" customHeight="1" x14ac:dyDescent="0.15">
      <c r="AD154" s="135"/>
      <c r="AE154" s="135"/>
      <c r="AF154" s="135"/>
      <c r="AG154" s="135"/>
      <c r="AH154" s="135"/>
      <c r="AI154" s="135"/>
      <c r="AJ154" s="135"/>
      <c r="AK154" s="135"/>
      <c r="AL154" s="135"/>
      <c r="AM154" s="135"/>
      <c r="AN154" s="135"/>
      <c r="AO154" s="135"/>
    </row>
    <row r="155" spans="30:41" s="147" customFormat="1" ht="13.5" customHeight="1" x14ac:dyDescent="0.15">
      <c r="AD155" s="135"/>
      <c r="AE155" s="135"/>
      <c r="AF155" s="135"/>
      <c r="AG155" s="135"/>
      <c r="AH155" s="135"/>
      <c r="AI155" s="135"/>
      <c r="AJ155" s="135"/>
      <c r="AK155" s="135"/>
      <c r="AL155" s="135"/>
      <c r="AM155" s="135"/>
      <c r="AN155" s="135"/>
      <c r="AO155" s="135"/>
    </row>
    <row r="156" spans="30:41" s="147" customFormat="1" ht="13.5" customHeight="1" x14ac:dyDescent="0.15">
      <c r="AD156" s="135"/>
      <c r="AE156" s="135"/>
      <c r="AF156" s="135"/>
      <c r="AG156" s="135"/>
      <c r="AH156" s="135"/>
      <c r="AI156" s="135"/>
      <c r="AJ156" s="135"/>
      <c r="AK156" s="135"/>
      <c r="AL156" s="135"/>
      <c r="AM156" s="135"/>
      <c r="AN156" s="135"/>
      <c r="AO156" s="135"/>
    </row>
    <row r="157" spans="30:41" s="147" customFormat="1" ht="13.5" customHeight="1" x14ac:dyDescent="0.15">
      <c r="AD157" s="135"/>
      <c r="AE157" s="135"/>
      <c r="AF157" s="135"/>
      <c r="AG157" s="135"/>
      <c r="AH157" s="135"/>
      <c r="AI157" s="135"/>
      <c r="AJ157" s="135"/>
      <c r="AK157" s="135"/>
      <c r="AL157" s="135"/>
      <c r="AM157" s="135"/>
      <c r="AN157" s="135"/>
      <c r="AO157" s="135"/>
    </row>
    <row r="158" spans="30:41" s="147" customFormat="1" ht="13.5" customHeight="1" x14ac:dyDescent="0.15">
      <c r="AD158" s="135"/>
      <c r="AE158" s="135"/>
      <c r="AF158" s="135"/>
      <c r="AG158" s="135"/>
      <c r="AH158" s="135"/>
      <c r="AI158" s="135"/>
      <c r="AJ158" s="135"/>
      <c r="AK158" s="135"/>
      <c r="AL158" s="135"/>
      <c r="AM158" s="135"/>
      <c r="AN158" s="135"/>
      <c r="AO158" s="135"/>
    </row>
    <row r="159" spans="30:41" s="147" customFormat="1" ht="13.5" customHeight="1" x14ac:dyDescent="0.15">
      <c r="AD159" s="135"/>
      <c r="AE159" s="135"/>
      <c r="AF159" s="135"/>
      <c r="AG159" s="135"/>
      <c r="AH159" s="135"/>
      <c r="AI159" s="135"/>
      <c r="AJ159" s="135"/>
      <c r="AK159" s="135"/>
      <c r="AL159" s="135"/>
      <c r="AM159" s="135"/>
      <c r="AN159" s="135"/>
      <c r="AO159" s="135"/>
    </row>
    <row r="160" spans="30:41" s="147" customFormat="1" ht="13.5" customHeight="1" x14ac:dyDescent="0.15">
      <c r="AD160" s="135"/>
      <c r="AE160" s="135"/>
      <c r="AF160" s="135"/>
      <c r="AG160" s="135"/>
      <c r="AH160" s="135"/>
      <c r="AI160" s="135"/>
      <c r="AJ160" s="135"/>
      <c r="AK160" s="135"/>
      <c r="AL160" s="135"/>
      <c r="AM160" s="135"/>
      <c r="AN160" s="135"/>
      <c r="AO160" s="135"/>
    </row>
    <row r="161" spans="30:41" s="147" customFormat="1" ht="13.5" customHeight="1" x14ac:dyDescent="0.15">
      <c r="AD161" s="135"/>
      <c r="AE161" s="135"/>
      <c r="AF161" s="135"/>
      <c r="AG161" s="135"/>
      <c r="AH161" s="135"/>
      <c r="AI161" s="135"/>
      <c r="AJ161" s="135"/>
      <c r="AK161" s="135"/>
      <c r="AL161" s="135"/>
      <c r="AM161" s="135"/>
      <c r="AN161" s="135"/>
      <c r="AO161" s="135"/>
    </row>
    <row r="162" spans="30:41" s="147" customFormat="1" ht="13.5" customHeight="1" x14ac:dyDescent="0.15">
      <c r="AD162" s="135"/>
      <c r="AE162" s="135"/>
      <c r="AF162" s="135"/>
      <c r="AG162" s="135"/>
      <c r="AH162" s="135"/>
      <c r="AI162" s="135"/>
      <c r="AJ162" s="135"/>
      <c r="AK162" s="135"/>
      <c r="AL162" s="135"/>
      <c r="AM162" s="135"/>
      <c r="AN162" s="135"/>
      <c r="AO162" s="135"/>
    </row>
    <row r="163" spans="30:41" s="147" customFormat="1" ht="13.5" customHeight="1" x14ac:dyDescent="0.15">
      <c r="AD163" s="135"/>
      <c r="AE163" s="135"/>
      <c r="AF163" s="135"/>
      <c r="AG163" s="135"/>
      <c r="AH163" s="135"/>
      <c r="AI163" s="135"/>
      <c r="AJ163" s="135"/>
      <c r="AK163" s="135"/>
      <c r="AL163" s="135"/>
      <c r="AM163" s="135"/>
      <c r="AN163" s="135"/>
      <c r="AO163" s="135"/>
    </row>
    <row r="164" spans="30:41" s="147" customFormat="1" ht="13.5" customHeight="1" x14ac:dyDescent="0.15">
      <c r="AD164" s="135"/>
      <c r="AE164" s="135"/>
      <c r="AF164" s="135"/>
      <c r="AG164" s="135"/>
      <c r="AH164" s="135"/>
      <c r="AI164" s="135"/>
      <c r="AJ164" s="135"/>
      <c r="AK164" s="135"/>
      <c r="AL164" s="135"/>
      <c r="AM164" s="135"/>
      <c r="AN164" s="135"/>
      <c r="AO164" s="135"/>
    </row>
    <row r="165" spans="30:41" s="147" customFormat="1" ht="13.5" customHeight="1" x14ac:dyDescent="0.15">
      <c r="AD165" s="135"/>
      <c r="AE165" s="135"/>
      <c r="AF165" s="135"/>
      <c r="AG165" s="135"/>
      <c r="AH165" s="135"/>
      <c r="AI165" s="135"/>
      <c r="AJ165" s="135"/>
      <c r="AK165" s="135"/>
      <c r="AL165" s="135"/>
      <c r="AM165" s="135"/>
      <c r="AN165" s="135"/>
      <c r="AO165" s="135"/>
    </row>
    <row r="166" spans="30:41" s="147" customFormat="1" ht="13.5" customHeight="1" x14ac:dyDescent="0.15">
      <c r="AD166" s="135"/>
      <c r="AE166" s="135"/>
      <c r="AF166" s="135"/>
      <c r="AG166" s="135"/>
      <c r="AH166" s="135"/>
      <c r="AI166" s="135"/>
      <c r="AJ166" s="135"/>
      <c r="AK166" s="135"/>
      <c r="AL166" s="135"/>
      <c r="AM166" s="135"/>
      <c r="AN166" s="135"/>
      <c r="AO166" s="135"/>
    </row>
    <row r="167" spans="30:41" s="147" customFormat="1" ht="13.5" customHeight="1" x14ac:dyDescent="0.15">
      <c r="AD167" s="135"/>
      <c r="AE167" s="135"/>
      <c r="AF167" s="135"/>
      <c r="AG167" s="135"/>
      <c r="AH167" s="135"/>
      <c r="AI167" s="135"/>
      <c r="AJ167" s="135"/>
      <c r="AK167" s="135"/>
      <c r="AL167" s="135"/>
      <c r="AM167" s="135"/>
      <c r="AN167" s="135"/>
      <c r="AO167" s="135"/>
    </row>
    <row r="168" spans="30:41" s="147" customFormat="1" ht="13.5" customHeight="1" x14ac:dyDescent="0.15">
      <c r="AD168" s="135"/>
      <c r="AE168" s="135"/>
      <c r="AF168" s="135"/>
      <c r="AG168" s="135"/>
      <c r="AH168" s="135"/>
      <c r="AI168" s="135"/>
      <c r="AJ168" s="135"/>
      <c r="AK168" s="135"/>
      <c r="AL168" s="135"/>
      <c r="AM168" s="135"/>
      <c r="AN168" s="135"/>
      <c r="AO168" s="135"/>
    </row>
    <row r="169" spans="30:41" s="147" customFormat="1" ht="13.5" customHeight="1" x14ac:dyDescent="0.15">
      <c r="AD169" s="135"/>
      <c r="AE169" s="135"/>
      <c r="AF169" s="135"/>
      <c r="AG169" s="135"/>
      <c r="AH169" s="135"/>
      <c r="AI169" s="135"/>
      <c r="AJ169" s="135"/>
      <c r="AK169" s="135"/>
      <c r="AL169" s="135"/>
      <c r="AM169" s="135"/>
      <c r="AN169" s="135"/>
      <c r="AO169" s="135"/>
    </row>
    <row r="170" spans="30:41" s="147" customFormat="1" ht="13.5" customHeight="1" x14ac:dyDescent="0.15">
      <c r="AD170" s="135"/>
      <c r="AE170" s="135"/>
      <c r="AF170" s="135"/>
      <c r="AG170" s="135"/>
      <c r="AH170" s="135"/>
      <c r="AI170" s="135"/>
      <c r="AJ170" s="135"/>
      <c r="AK170" s="135"/>
      <c r="AL170" s="135"/>
      <c r="AM170" s="135"/>
      <c r="AN170" s="135"/>
      <c r="AO170" s="135"/>
    </row>
    <row r="171" spans="30:41" s="147" customFormat="1" ht="13.5" customHeight="1" x14ac:dyDescent="0.15">
      <c r="AD171" s="135"/>
      <c r="AE171" s="135"/>
      <c r="AF171" s="135"/>
      <c r="AG171" s="135"/>
      <c r="AH171" s="135"/>
      <c r="AI171" s="135"/>
      <c r="AJ171" s="135"/>
      <c r="AK171" s="135"/>
      <c r="AL171" s="135"/>
      <c r="AM171" s="135"/>
      <c r="AN171" s="135"/>
      <c r="AO171" s="135"/>
    </row>
    <row r="172" spans="30:41" s="147" customFormat="1" ht="13.5" customHeight="1" x14ac:dyDescent="0.15">
      <c r="AD172" s="135"/>
      <c r="AE172" s="135"/>
      <c r="AF172" s="135"/>
      <c r="AG172" s="135"/>
      <c r="AH172" s="135"/>
      <c r="AI172" s="135"/>
      <c r="AJ172" s="135"/>
      <c r="AK172" s="135"/>
      <c r="AL172" s="135"/>
      <c r="AM172" s="135"/>
      <c r="AN172" s="135"/>
      <c r="AO172" s="135"/>
    </row>
    <row r="173" spans="30:41" s="147" customFormat="1" ht="13.5" customHeight="1" x14ac:dyDescent="0.15">
      <c r="AD173" s="135"/>
      <c r="AE173" s="135"/>
      <c r="AF173" s="135"/>
      <c r="AG173" s="135"/>
      <c r="AH173" s="135"/>
      <c r="AI173" s="135"/>
      <c r="AJ173" s="135"/>
      <c r="AK173" s="135"/>
      <c r="AL173" s="135"/>
      <c r="AM173" s="135"/>
      <c r="AN173" s="135"/>
      <c r="AO173" s="135"/>
    </row>
    <row r="174" spans="30:41" s="147" customFormat="1" ht="13.5" customHeight="1" x14ac:dyDescent="0.15">
      <c r="AD174" s="135"/>
      <c r="AE174" s="135"/>
      <c r="AF174" s="135"/>
      <c r="AG174" s="135"/>
      <c r="AH174" s="135"/>
      <c r="AI174" s="135"/>
      <c r="AJ174" s="135"/>
      <c r="AK174" s="135"/>
      <c r="AL174" s="135"/>
      <c r="AM174" s="135"/>
      <c r="AN174" s="135"/>
      <c r="AO174" s="135"/>
    </row>
    <row r="175" spans="30:41" s="147" customFormat="1" ht="13.5" customHeight="1" x14ac:dyDescent="0.15">
      <c r="AD175" s="135"/>
      <c r="AE175" s="135"/>
      <c r="AF175" s="135"/>
      <c r="AG175" s="135"/>
      <c r="AH175" s="135"/>
      <c r="AI175" s="135"/>
      <c r="AJ175" s="135"/>
      <c r="AK175" s="135"/>
      <c r="AL175" s="135"/>
      <c r="AM175" s="135"/>
      <c r="AN175" s="135"/>
      <c r="AO175" s="135"/>
    </row>
    <row r="176" spans="30:41" s="147" customFormat="1" ht="13.5" customHeight="1" x14ac:dyDescent="0.15">
      <c r="AD176" s="135"/>
      <c r="AE176" s="135"/>
      <c r="AF176" s="135"/>
      <c r="AG176" s="135"/>
      <c r="AH176" s="135"/>
      <c r="AI176" s="135"/>
      <c r="AJ176" s="135"/>
      <c r="AK176" s="135"/>
      <c r="AL176" s="135"/>
      <c r="AM176" s="135"/>
      <c r="AN176" s="135"/>
      <c r="AO176" s="135"/>
    </row>
    <row r="177" spans="30:41" s="147" customFormat="1" ht="13.5" customHeight="1" x14ac:dyDescent="0.15">
      <c r="AD177" s="135"/>
      <c r="AE177" s="135"/>
      <c r="AF177" s="135"/>
      <c r="AG177" s="135"/>
      <c r="AH177" s="135"/>
      <c r="AI177" s="135"/>
      <c r="AJ177" s="135"/>
      <c r="AK177" s="135"/>
      <c r="AL177" s="135"/>
      <c r="AM177" s="135"/>
      <c r="AN177" s="135"/>
      <c r="AO177" s="135"/>
    </row>
    <row r="178" spans="30:41" s="147" customFormat="1" ht="13.5" customHeight="1" x14ac:dyDescent="0.15">
      <c r="AD178" s="135"/>
      <c r="AE178" s="135"/>
      <c r="AF178" s="135"/>
      <c r="AG178" s="135"/>
      <c r="AH178" s="135"/>
      <c r="AI178" s="135"/>
      <c r="AJ178" s="135"/>
      <c r="AK178" s="135"/>
      <c r="AL178" s="135"/>
      <c r="AM178" s="135"/>
      <c r="AN178" s="135"/>
      <c r="AO178" s="135"/>
    </row>
    <row r="179" spans="30:41" s="147" customFormat="1" ht="13.5" customHeight="1" x14ac:dyDescent="0.15">
      <c r="AD179" s="135"/>
      <c r="AE179" s="135"/>
      <c r="AF179" s="135"/>
      <c r="AG179" s="135"/>
      <c r="AH179" s="135"/>
      <c r="AI179" s="135"/>
      <c r="AJ179" s="135"/>
      <c r="AK179" s="135"/>
      <c r="AL179" s="135"/>
      <c r="AM179" s="135"/>
      <c r="AN179" s="135"/>
      <c r="AO179" s="135"/>
    </row>
    <row r="180" spans="30:41" s="147" customFormat="1" ht="13.5" customHeight="1" x14ac:dyDescent="0.15">
      <c r="AD180" s="135"/>
      <c r="AE180" s="135"/>
      <c r="AF180" s="135"/>
      <c r="AG180" s="135"/>
      <c r="AH180" s="135"/>
      <c r="AI180" s="135"/>
      <c r="AJ180" s="135"/>
      <c r="AK180" s="135"/>
      <c r="AL180" s="135"/>
      <c r="AM180" s="135"/>
      <c r="AN180" s="135"/>
      <c r="AO180" s="135"/>
    </row>
    <row r="181" spans="30:41" s="147" customFormat="1" ht="13.5" customHeight="1" x14ac:dyDescent="0.15">
      <c r="AD181" s="135"/>
      <c r="AE181" s="135"/>
      <c r="AF181" s="135"/>
      <c r="AG181" s="135"/>
      <c r="AH181" s="135"/>
      <c r="AI181" s="135"/>
      <c r="AJ181" s="135"/>
      <c r="AK181" s="135"/>
      <c r="AL181" s="135"/>
      <c r="AM181" s="135"/>
      <c r="AN181" s="135"/>
      <c r="AO181" s="135"/>
    </row>
    <row r="182" spans="30:41" s="147" customFormat="1" ht="13.5" customHeight="1" x14ac:dyDescent="0.15">
      <c r="AD182" s="135"/>
      <c r="AE182" s="135"/>
      <c r="AF182" s="135"/>
      <c r="AG182" s="135"/>
      <c r="AH182" s="135"/>
      <c r="AI182" s="135"/>
      <c r="AJ182" s="135"/>
      <c r="AK182" s="135"/>
      <c r="AL182" s="135"/>
      <c r="AM182" s="135"/>
      <c r="AN182" s="135"/>
      <c r="AO182" s="135"/>
    </row>
    <row r="183" spans="30:41" s="147" customFormat="1" ht="13.5" customHeight="1" x14ac:dyDescent="0.15">
      <c r="AD183" s="135"/>
      <c r="AE183" s="135"/>
      <c r="AF183" s="135"/>
      <c r="AG183" s="135"/>
      <c r="AH183" s="135"/>
      <c r="AI183" s="135"/>
      <c r="AJ183" s="135"/>
      <c r="AK183" s="135"/>
      <c r="AL183" s="135"/>
      <c r="AM183" s="135"/>
      <c r="AN183" s="135"/>
      <c r="AO183" s="135"/>
    </row>
    <row r="184" spans="30:41" s="147" customFormat="1" ht="13.5" customHeight="1" x14ac:dyDescent="0.15">
      <c r="AD184" s="135"/>
      <c r="AE184" s="135"/>
      <c r="AF184" s="135"/>
      <c r="AG184" s="135"/>
      <c r="AH184" s="135"/>
      <c r="AI184" s="135"/>
      <c r="AJ184" s="135"/>
      <c r="AK184" s="135"/>
      <c r="AL184" s="135"/>
      <c r="AM184" s="135"/>
      <c r="AN184" s="135"/>
      <c r="AO184" s="135"/>
    </row>
    <row r="185" spans="30:41" s="147" customFormat="1" ht="13.5" customHeight="1" x14ac:dyDescent="0.15">
      <c r="AD185" s="135"/>
      <c r="AE185" s="135"/>
      <c r="AF185" s="135"/>
      <c r="AG185" s="135"/>
      <c r="AH185" s="135"/>
      <c r="AI185" s="135"/>
      <c r="AJ185" s="135"/>
      <c r="AK185" s="135"/>
      <c r="AL185" s="135"/>
      <c r="AM185" s="135"/>
      <c r="AN185" s="135"/>
      <c r="AO185" s="135"/>
    </row>
    <row r="186" spans="30:41" s="147" customFormat="1" ht="13.5" customHeight="1" x14ac:dyDescent="0.15">
      <c r="AD186" s="135"/>
      <c r="AE186" s="135"/>
      <c r="AF186" s="135"/>
      <c r="AG186" s="135"/>
      <c r="AH186" s="135"/>
      <c r="AI186" s="135"/>
      <c r="AJ186" s="135"/>
      <c r="AK186" s="135"/>
      <c r="AL186" s="135"/>
      <c r="AM186" s="135"/>
      <c r="AN186" s="135"/>
      <c r="AO186" s="135"/>
    </row>
    <row r="187" spans="30:41" s="147" customFormat="1" ht="13.5" customHeight="1" x14ac:dyDescent="0.15">
      <c r="AD187" s="135"/>
      <c r="AE187" s="135"/>
      <c r="AF187" s="135"/>
      <c r="AG187" s="135"/>
      <c r="AH187" s="135"/>
      <c r="AI187" s="135"/>
      <c r="AJ187" s="135"/>
      <c r="AK187" s="135"/>
      <c r="AL187" s="135"/>
      <c r="AM187" s="135"/>
      <c r="AN187" s="135"/>
      <c r="AO187" s="135"/>
    </row>
    <row r="188" spans="30:41" s="147" customFormat="1" ht="13.5" customHeight="1" x14ac:dyDescent="0.15">
      <c r="AD188" s="135"/>
      <c r="AE188" s="135"/>
      <c r="AF188" s="135"/>
      <c r="AG188" s="135"/>
      <c r="AH188" s="135"/>
      <c r="AI188" s="135"/>
      <c r="AJ188" s="135"/>
      <c r="AK188" s="135"/>
      <c r="AL188" s="135"/>
      <c r="AM188" s="135"/>
      <c r="AN188" s="135"/>
      <c r="AO188" s="135"/>
    </row>
    <row r="189" spans="30:41" s="147" customFormat="1" ht="13.5" customHeight="1" x14ac:dyDescent="0.15">
      <c r="AD189" s="135"/>
      <c r="AE189" s="135"/>
      <c r="AF189" s="135"/>
      <c r="AG189" s="135"/>
      <c r="AH189" s="135"/>
      <c r="AI189" s="135"/>
      <c r="AJ189" s="135"/>
      <c r="AK189" s="135"/>
      <c r="AL189" s="135"/>
      <c r="AM189" s="135"/>
      <c r="AN189" s="135"/>
      <c r="AO189" s="135"/>
    </row>
    <row r="190" spans="30:41" s="147" customFormat="1" ht="13.5" customHeight="1" x14ac:dyDescent="0.15">
      <c r="AD190" s="135"/>
      <c r="AE190" s="135"/>
      <c r="AF190" s="135"/>
      <c r="AG190" s="135"/>
      <c r="AH190" s="135"/>
      <c r="AI190" s="135"/>
      <c r="AJ190" s="135"/>
      <c r="AK190" s="135"/>
      <c r="AL190" s="135"/>
      <c r="AM190" s="135"/>
      <c r="AN190" s="135"/>
      <c r="AO190" s="135"/>
    </row>
    <row r="191" spans="30:41" s="147" customFormat="1" ht="13.5" customHeight="1" x14ac:dyDescent="0.15">
      <c r="AD191" s="135"/>
      <c r="AE191" s="135"/>
      <c r="AF191" s="135"/>
      <c r="AG191" s="135"/>
      <c r="AH191" s="135"/>
      <c r="AI191" s="135"/>
      <c r="AJ191" s="135"/>
      <c r="AK191" s="135"/>
      <c r="AL191" s="135"/>
      <c r="AM191" s="135"/>
      <c r="AN191" s="135"/>
      <c r="AO191" s="135"/>
    </row>
    <row r="192" spans="30:41" s="147" customFormat="1" ht="13.5" customHeight="1" x14ac:dyDescent="0.15">
      <c r="AD192" s="135"/>
      <c r="AE192" s="135"/>
      <c r="AF192" s="135"/>
      <c r="AG192" s="135"/>
      <c r="AH192" s="135"/>
      <c r="AI192" s="135"/>
      <c r="AJ192" s="135"/>
      <c r="AK192" s="135"/>
      <c r="AL192" s="135"/>
      <c r="AM192" s="135"/>
      <c r="AN192" s="135"/>
      <c r="AO192" s="135"/>
    </row>
    <row r="193" spans="30:41" s="147" customFormat="1" ht="13.5" customHeight="1" x14ac:dyDescent="0.15">
      <c r="AD193" s="135"/>
      <c r="AE193" s="135"/>
      <c r="AF193" s="135"/>
      <c r="AG193" s="135"/>
      <c r="AH193" s="135"/>
      <c r="AI193" s="135"/>
      <c r="AJ193" s="135"/>
      <c r="AK193" s="135"/>
      <c r="AL193" s="135"/>
      <c r="AM193" s="135"/>
      <c r="AN193" s="135"/>
      <c r="AO193" s="135"/>
    </row>
    <row r="194" spans="30:41" s="147" customFormat="1" ht="13.5" customHeight="1" x14ac:dyDescent="0.15">
      <c r="AD194" s="135"/>
      <c r="AE194" s="135"/>
      <c r="AF194" s="135"/>
      <c r="AG194" s="135"/>
      <c r="AH194" s="135"/>
      <c r="AI194" s="135"/>
      <c r="AJ194" s="135"/>
      <c r="AK194" s="135"/>
      <c r="AL194" s="135"/>
      <c r="AM194" s="135"/>
      <c r="AN194" s="135"/>
      <c r="AO194" s="135"/>
    </row>
    <row r="195" spans="30:41" s="147" customFormat="1" ht="13.5" customHeight="1" x14ac:dyDescent="0.15">
      <c r="AD195" s="135"/>
      <c r="AE195" s="135"/>
      <c r="AF195" s="135"/>
      <c r="AG195" s="135"/>
      <c r="AH195" s="135"/>
      <c r="AI195" s="135"/>
      <c r="AJ195" s="135"/>
      <c r="AK195" s="135"/>
      <c r="AL195" s="135"/>
      <c r="AM195" s="135"/>
      <c r="AN195" s="135"/>
      <c r="AO195" s="135"/>
    </row>
    <row r="196" spans="30:41" s="147" customFormat="1" ht="13.5" customHeight="1" x14ac:dyDescent="0.15">
      <c r="AD196" s="135"/>
      <c r="AE196" s="135"/>
      <c r="AF196" s="135"/>
      <c r="AG196" s="135"/>
      <c r="AH196" s="135"/>
      <c r="AI196" s="135"/>
      <c r="AJ196" s="135"/>
      <c r="AK196" s="135"/>
      <c r="AL196" s="135"/>
      <c r="AM196" s="135"/>
      <c r="AN196" s="135"/>
      <c r="AO196" s="135"/>
    </row>
    <row r="197" spans="30:41" s="147" customFormat="1" ht="13.5" customHeight="1" x14ac:dyDescent="0.15">
      <c r="AD197" s="135"/>
      <c r="AE197" s="135"/>
      <c r="AF197" s="135"/>
      <c r="AG197" s="135"/>
      <c r="AH197" s="135"/>
      <c r="AI197" s="135"/>
      <c r="AJ197" s="135"/>
      <c r="AK197" s="135"/>
      <c r="AL197" s="135"/>
      <c r="AM197" s="135"/>
      <c r="AN197" s="135"/>
      <c r="AO197" s="135"/>
    </row>
    <row r="198" spans="30:41" s="147" customFormat="1" ht="13.5" customHeight="1" x14ac:dyDescent="0.15">
      <c r="AD198" s="135"/>
      <c r="AE198" s="135"/>
      <c r="AF198" s="135"/>
      <c r="AG198" s="135"/>
      <c r="AH198" s="135"/>
      <c r="AI198" s="135"/>
      <c r="AJ198" s="135"/>
      <c r="AK198" s="135"/>
      <c r="AL198" s="135"/>
      <c r="AM198" s="135"/>
      <c r="AN198" s="135"/>
      <c r="AO198" s="135"/>
    </row>
    <row r="199" spans="30:41" s="147" customFormat="1" ht="13.5" customHeight="1" x14ac:dyDescent="0.15">
      <c r="AD199" s="135"/>
      <c r="AE199" s="135"/>
      <c r="AF199" s="135"/>
      <c r="AG199" s="135"/>
      <c r="AH199" s="135"/>
      <c r="AI199" s="135"/>
      <c r="AJ199" s="135"/>
      <c r="AK199" s="135"/>
      <c r="AL199" s="135"/>
      <c r="AM199" s="135"/>
      <c r="AN199" s="135"/>
      <c r="AO199" s="135"/>
    </row>
    <row r="200" spans="30:41" s="147" customFormat="1" ht="13.5" customHeight="1" x14ac:dyDescent="0.15">
      <c r="AD200" s="135"/>
      <c r="AE200" s="135"/>
      <c r="AF200" s="135"/>
      <c r="AG200" s="135"/>
      <c r="AH200" s="135"/>
      <c r="AI200" s="135"/>
      <c r="AJ200" s="135"/>
      <c r="AK200" s="135"/>
      <c r="AL200" s="135"/>
      <c r="AM200" s="135"/>
      <c r="AN200" s="135"/>
      <c r="AO200" s="135"/>
    </row>
    <row r="201" spans="30:41" s="147" customFormat="1" ht="13.5" customHeight="1" x14ac:dyDescent="0.15">
      <c r="AD201" s="135"/>
      <c r="AE201" s="135"/>
      <c r="AF201" s="135"/>
      <c r="AG201" s="135"/>
      <c r="AH201" s="135"/>
      <c r="AI201" s="135"/>
      <c r="AJ201" s="135"/>
      <c r="AK201" s="135"/>
      <c r="AL201" s="135"/>
      <c r="AM201" s="135"/>
      <c r="AN201" s="135"/>
      <c r="AO201" s="135"/>
    </row>
    <row r="202" spans="30:41" s="147" customFormat="1" ht="13.5" customHeight="1" x14ac:dyDescent="0.15">
      <c r="AD202" s="135"/>
      <c r="AE202" s="135"/>
      <c r="AF202" s="135"/>
      <c r="AG202" s="135"/>
      <c r="AH202" s="135"/>
      <c r="AI202" s="135"/>
      <c r="AJ202" s="135"/>
      <c r="AK202" s="135"/>
      <c r="AL202" s="135"/>
      <c r="AM202" s="135"/>
      <c r="AN202" s="135"/>
      <c r="AO202" s="135"/>
    </row>
    <row r="203" spans="30:41" s="147" customFormat="1" ht="13.5" customHeight="1" x14ac:dyDescent="0.15">
      <c r="AD203" s="135"/>
      <c r="AE203" s="135"/>
      <c r="AF203" s="135"/>
      <c r="AG203" s="135"/>
      <c r="AH203" s="135"/>
      <c r="AI203" s="135"/>
      <c r="AJ203" s="135"/>
      <c r="AK203" s="135"/>
      <c r="AL203" s="135"/>
      <c r="AM203" s="135"/>
      <c r="AN203" s="135"/>
      <c r="AO203" s="135"/>
    </row>
    <row r="204" spans="30:41" s="147" customFormat="1" ht="13.5" customHeight="1" x14ac:dyDescent="0.15">
      <c r="AD204" s="135"/>
      <c r="AE204" s="135"/>
      <c r="AF204" s="135"/>
      <c r="AG204" s="135"/>
      <c r="AH204" s="135"/>
      <c r="AI204" s="135"/>
      <c r="AJ204" s="135"/>
      <c r="AK204" s="135"/>
      <c r="AL204" s="135"/>
      <c r="AM204" s="135"/>
      <c r="AN204" s="135"/>
      <c r="AO204" s="135"/>
    </row>
    <row r="205" spans="30:41" s="147" customFormat="1" ht="13.5" customHeight="1" x14ac:dyDescent="0.15">
      <c r="AD205" s="135"/>
      <c r="AE205" s="135"/>
      <c r="AF205" s="135"/>
      <c r="AG205" s="135"/>
      <c r="AH205" s="135"/>
      <c r="AI205" s="135"/>
      <c r="AJ205" s="135"/>
      <c r="AK205" s="135"/>
      <c r="AL205" s="135"/>
      <c r="AM205" s="135"/>
      <c r="AN205" s="135"/>
      <c r="AO205" s="135"/>
    </row>
    <row r="206" spans="30:41" s="147" customFormat="1" ht="13.5" customHeight="1" x14ac:dyDescent="0.15">
      <c r="AD206" s="135"/>
      <c r="AE206" s="135"/>
      <c r="AF206" s="135"/>
      <c r="AG206" s="135"/>
      <c r="AH206" s="135"/>
      <c r="AI206" s="135"/>
      <c r="AJ206" s="135"/>
      <c r="AK206" s="135"/>
      <c r="AL206" s="135"/>
      <c r="AM206" s="135"/>
      <c r="AN206" s="135"/>
      <c r="AO206" s="135"/>
    </row>
    <row r="207" spans="30:41" s="147" customFormat="1" ht="13.5" customHeight="1" x14ac:dyDescent="0.15">
      <c r="AD207" s="135"/>
      <c r="AE207" s="135"/>
      <c r="AF207" s="135"/>
      <c r="AG207" s="135"/>
      <c r="AH207" s="135"/>
      <c r="AI207" s="135"/>
      <c r="AJ207" s="135"/>
      <c r="AK207" s="135"/>
      <c r="AL207" s="135"/>
      <c r="AM207" s="135"/>
      <c r="AN207" s="135"/>
      <c r="AO207" s="135"/>
    </row>
    <row r="208" spans="30:41" s="147" customFormat="1" ht="13.5" customHeight="1" x14ac:dyDescent="0.15">
      <c r="AD208" s="135"/>
      <c r="AE208" s="135"/>
      <c r="AF208" s="135"/>
      <c r="AG208" s="135"/>
      <c r="AH208" s="135"/>
      <c r="AI208" s="135"/>
      <c r="AJ208" s="135"/>
      <c r="AK208" s="135"/>
      <c r="AL208" s="135"/>
      <c r="AM208" s="135"/>
      <c r="AN208" s="135"/>
      <c r="AO208" s="135"/>
    </row>
    <row r="209" spans="30:41" s="147" customFormat="1" ht="13.5" customHeight="1" x14ac:dyDescent="0.15">
      <c r="AD209" s="135"/>
      <c r="AE209" s="135"/>
      <c r="AF209" s="135"/>
      <c r="AG209" s="135"/>
      <c r="AH209" s="135"/>
      <c r="AI209" s="135"/>
      <c r="AJ209" s="135"/>
      <c r="AK209" s="135"/>
      <c r="AL209" s="135"/>
      <c r="AM209" s="135"/>
      <c r="AN209" s="135"/>
      <c r="AO209" s="135"/>
    </row>
    <row r="210" spans="30:41" s="147" customFormat="1" ht="13.5" customHeight="1" x14ac:dyDescent="0.15">
      <c r="AD210" s="135"/>
      <c r="AE210" s="135"/>
      <c r="AF210" s="135"/>
      <c r="AG210" s="135"/>
      <c r="AH210" s="135"/>
      <c r="AI210" s="135"/>
      <c r="AJ210" s="135"/>
      <c r="AK210" s="135"/>
      <c r="AL210" s="135"/>
      <c r="AM210" s="135"/>
      <c r="AN210" s="135"/>
      <c r="AO210" s="135"/>
    </row>
    <row r="211" spans="30:41" s="147" customFormat="1" ht="13.5" customHeight="1" x14ac:dyDescent="0.15">
      <c r="AD211" s="135"/>
      <c r="AE211" s="135"/>
      <c r="AF211" s="135"/>
      <c r="AG211" s="135"/>
      <c r="AH211" s="135"/>
      <c r="AI211" s="135"/>
      <c r="AJ211" s="135"/>
      <c r="AK211" s="135"/>
      <c r="AL211" s="135"/>
      <c r="AM211" s="135"/>
      <c r="AN211" s="135"/>
      <c r="AO211" s="135"/>
    </row>
    <row r="212" spans="30:41" s="147" customFormat="1" ht="13.5" customHeight="1" x14ac:dyDescent="0.15">
      <c r="AD212" s="135"/>
      <c r="AE212" s="135"/>
      <c r="AF212" s="135"/>
      <c r="AG212" s="135"/>
      <c r="AH212" s="135"/>
      <c r="AI212" s="135"/>
      <c r="AJ212" s="135"/>
      <c r="AK212" s="135"/>
      <c r="AL212" s="135"/>
      <c r="AM212" s="135"/>
      <c r="AN212" s="135"/>
      <c r="AO212" s="135"/>
    </row>
    <row r="213" spans="30:41" s="147" customFormat="1" ht="13.5" customHeight="1" x14ac:dyDescent="0.15">
      <c r="AD213" s="135"/>
      <c r="AE213" s="135"/>
      <c r="AF213" s="135"/>
      <c r="AG213" s="135"/>
      <c r="AH213" s="135"/>
      <c r="AI213" s="135"/>
      <c r="AJ213" s="135"/>
      <c r="AK213" s="135"/>
      <c r="AL213" s="135"/>
      <c r="AM213" s="135"/>
      <c r="AN213" s="135"/>
      <c r="AO213" s="135"/>
    </row>
    <row r="214" spans="30:41" s="147" customFormat="1" ht="13.5" customHeight="1" x14ac:dyDescent="0.15">
      <c r="AD214" s="135"/>
      <c r="AE214" s="135"/>
      <c r="AF214" s="135"/>
      <c r="AG214" s="135"/>
      <c r="AH214" s="135"/>
      <c r="AI214" s="135"/>
      <c r="AJ214" s="135"/>
      <c r="AK214" s="135"/>
      <c r="AL214" s="135"/>
      <c r="AM214" s="135"/>
      <c r="AN214" s="135"/>
      <c r="AO214" s="135"/>
    </row>
    <row r="215" spans="30:41" s="147" customFormat="1" ht="13.5" customHeight="1" x14ac:dyDescent="0.15">
      <c r="AD215" s="135"/>
      <c r="AE215" s="135"/>
      <c r="AF215" s="135"/>
      <c r="AG215" s="135"/>
      <c r="AH215" s="135"/>
      <c r="AI215" s="135"/>
      <c r="AJ215" s="135"/>
      <c r="AK215" s="135"/>
      <c r="AL215" s="135"/>
      <c r="AM215" s="135"/>
      <c r="AN215" s="135"/>
      <c r="AO215" s="135"/>
    </row>
    <row r="216" spans="30:41" s="147" customFormat="1" ht="13.5" customHeight="1" x14ac:dyDescent="0.15">
      <c r="AD216" s="135"/>
      <c r="AE216" s="135"/>
      <c r="AF216" s="135"/>
      <c r="AG216" s="135"/>
      <c r="AH216" s="135"/>
      <c r="AI216" s="135"/>
      <c r="AJ216" s="135"/>
      <c r="AK216" s="135"/>
      <c r="AL216" s="135"/>
      <c r="AM216" s="135"/>
      <c r="AN216" s="135"/>
      <c r="AO216" s="135"/>
    </row>
    <row r="217" spans="30:41" s="147" customFormat="1" ht="13.5" customHeight="1" x14ac:dyDescent="0.15">
      <c r="AD217" s="135"/>
      <c r="AE217" s="135"/>
      <c r="AF217" s="135"/>
      <c r="AG217" s="135"/>
      <c r="AH217" s="135"/>
      <c r="AI217" s="135"/>
      <c r="AJ217" s="135"/>
      <c r="AK217" s="135"/>
      <c r="AL217" s="135"/>
      <c r="AM217" s="135"/>
      <c r="AN217" s="135"/>
      <c r="AO217" s="135"/>
    </row>
    <row r="218" spans="30:41" s="147" customFormat="1" ht="13.5" customHeight="1" x14ac:dyDescent="0.15">
      <c r="AD218" s="135"/>
      <c r="AE218" s="135"/>
      <c r="AF218" s="135"/>
      <c r="AG218" s="135"/>
      <c r="AH218" s="135"/>
      <c r="AI218" s="135"/>
      <c r="AJ218" s="135"/>
      <c r="AK218" s="135"/>
      <c r="AL218" s="135"/>
      <c r="AM218" s="135"/>
      <c r="AN218" s="135"/>
      <c r="AO218" s="135"/>
    </row>
    <row r="219" spans="30:41" s="147" customFormat="1" ht="13.5" customHeight="1" x14ac:dyDescent="0.15">
      <c r="AD219" s="135"/>
      <c r="AE219" s="135"/>
      <c r="AF219" s="135"/>
      <c r="AG219" s="135"/>
      <c r="AH219" s="135"/>
      <c r="AI219" s="135"/>
      <c r="AJ219" s="135"/>
      <c r="AK219" s="135"/>
      <c r="AL219" s="135"/>
      <c r="AM219" s="135"/>
      <c r="AN219" s="135"/>
      <c r="AO219" s="135"/>
    </row>
    <row r="220" spans="30:41" s="147" customFormat="1" ht="13.5" customHeight="1" x14ac:dyDescent="0.15">
      <c r="AD220" s="135"/>
      <c r="AE220" s="135"/>
      <c r="AF220" s="135"/>
      <c r="AG220" s="135"/>
      <c r="AH220" s="135"/>
      <c r="AI220" s="135"/>
      <c r="AJ220" s="135"/>
      <c r="AK220" s="135"/>
      <c r="AL220" s="135"/>
      <c r="AM220" s="135"/>
      <c r="AN220" s="135"/>
      <c r="AO220" s="135"/>
    </row>
    <row r="221" spans="30:41" s="147" customFormat="1" ht="13.5" customHeight="1" x14ac:dyDescent="0.15">
      <c r="AD221" s="135"/>
      <c r="AE221" s="135"/>
      <c r="AF221" s="135"/>
      <c r="AG221" s="135"/>
      <c r="AH221" s="135"/>
      <c r="AI221" s="135"/>
      <c r="AJ221" s="135"/>
      <c r="AK221" s="135"/>
      <c r="AL221" s="135"/>
      <c r="AM221" s="135"/>
      <c r="AN221" s="135"/>
      <c r="AO221" s="135"/>
    </row>
    <row r="222" spans="30:41" s="147" customFormat="1" ht="13.5" customHeight="1" x14ac:dyDescent="0.15">
      <c r="AD222" s="135"/>
      <c r="AE222" s="135"/>
      <c r="AF222" s="135"/>
      <c r="AG222" s="135"/>
      <c r="AH222" s="135"/>
      <c r="AI222" s="135"/>
      <c r="AJ222" s="135"/>
      <c r="AK222" s="135"/>
      <c r="AL222" s="135"/>
      <c r="AM222" s="135"/>
      <c r="AN222" s="135"/>
      <c r="AO222" s="135"/>
    </row>
    <row r="223" spans="30:41" s="147" customFormat="1" ht="13.5" customHeight="1" x14ac:dyDescent="0.15">
      <c r="AD223" s="135"/>
      <c r="AE223" s="135"/>
      <c r="AF223" s="135"/>
      <c r="AG223" s="135"/>
      <c r="AH223" s="135"/>
      <c r="AI223" s="135"/>
      <c r="AJ223" s="135"/>
      <c r="AK223" s="135"/>
      <c r="AL223" s="135"/>
      <c r="AM223" s="135"/>
      <c r="AN223" s="135"/>
      <c r="AO223" s="135"/>
    </row>
    <row r="224" spans="30:41" s="147" customFormat="1" ht="13.5" customHeight="1" x14ac:dyDescent="0.15">
      <c r="AD224" s="135"/>
      <c r="AE224" s="135"/>
      <c r="AF224" s="135"/>
      <c r="AG224" s="135"/>
      <c r="AH224" s="135"/>
      <c r="AI224" s="135"/>
      <c r="AJ224" s="135"/>
      <c r="AK224" s="135"/>
      <c r="AL224" s="135"/>
      <c r="AM224" s="135"/>
      <c r="AN224" s="135"/>
      <c r="AO224" s="135"/>
    </row>
    <row r="225" spans="30:41" s="147" customFormat="1" ht="13.5" customHeight="1" x14ac:dyDescent="0.15">
      <c r="AD225" s="135"/>
      <c r="AE225" s="135"/>
      <c r="AF225" s="135"/>
      <c r="AG225" s="135"/>
      <c r="AH225" s="135"/>
      <c r="AI225" s="135"/>
      <c r="AJ225" s="135"/>
      <c r="AK225" s="135"/>
      <c r="AL225" s="135"/>
      <c r="AM225" s="135"/>
      <c r="AN225" s="135"/>
      <c r="AO225" s="135"/>
    </row>
    <row r="226" spans="30:41" s="147" customFormat="1" ht="13.5" customHeight="1" x14ac:dyDescent="0.15">
      <c r="AD226" s="135"/>
      <c r="AE226" s="135"/>
      <c r="AF226" s="135"/>
      <c r="AG226" s="135"/>
      <c r="AH226" s="135"/>
      <c r="AI226" s="135"/>
      <c r="AJ226" s="135"/>
      <c r="AK226" s="135"/>
      <c r="AL226" s="135"/>
      <c r="AM226" s="135"/>
      <c r="AN226" s="135"/>
      <c r="AO226" s="135"/>
    </row>
    <row r="227" spans="30:41" s="147" customFormat="1" ht="13.5" customHeight="1" x14ac:dyDescent="0.15">
      <c r="AD227" s="135"/>
      <c r="AE227" s="135"/>
      <c r="AF227" s="135"/>
      <c r="AG227" s="135"/>
      <c r="AH227" s="135"/>
      <c r="AI227" s="135"/>
      <c r="AJ227" s="135"/>
      <c r="AK227" s="135"/>
      <c r="AL227" s="135"/>
      <c r="AM227" s="135"/>
      <c r="AN227" s="135"/>
      <c r="AO227" s="135"/>
    </row>
    <row r="228" spans="30:41" s="147" customFormat="1" ht="13.5" customHeight="1" x14ac:dyDescent="0.15">
      <c r="AD228" s="135"/>
      <c r="AE228" s="135"/>
      <c r="AF228" s="135"/>
      <c r="AG228" s="135"/>
      <c r="AH228" s="135"/>
      <c r="AI228" s="135"/>
      <c r="AJ228" s="135"/>
      <c r="AK228" s="135"/>
      <c r="AL228" s="135"/>
      <c r="AM228" s="135"/>
      <c r="AN228" s="135"/>
      <c r="AO228" s="135"/>
    </row>
    <row r="229" spans="30:41" s="147" customFormat="1" ht="13.5" customHeight="1" x14ac:dyDescent="0.15">
      <c r="AD229" s="135"/>
      <c r="AE229" s="135"/>
      <c r="AF229" s="135"/>
      <c r="AG229" s="135"/>
      <c r="AH229" s="135"/>
      <c r="AI229" s="135"/>
      <c r="AJ229" s="135"/>
      <c r="AK229" s="135"/>
      <c r="AL229" s="135"/>
      <c r="AM229" s="135"/>
      <c r="AN229" s="135"/>
      <c r="AO229" s="135"/>
    </row>
    <row r="230" spans="30:41" s="147" customFormat="1" ht="13.5" customHeight="1" x14ac:dyDescent="0.15">
      <c r="AD230" s="135"/>
      <c r="AE230" s="135"/>
      <c r="AF230" s="135"/>
      <c r="AG230" s="135"/>
      <c r="AH230" s="135"/>
      <c r="AI230" s="135"/>
      <c r="AJ230" s="135"/>
      <c r="AK230" s="135"/>
      <c r="AL230" s="135"/>
      <c r="AM230" s="135"/>
      <c r="AN230" s="135"/>
      <c r="AO230" s="135"/>
    </row>
    <row r="231" spans="30:41" s="147" customFormat="1" ht="13.5" customHeight="1" x14ac:dyDescent="0.15">
      <c r="AD231" s="135"/>
      <c r="AE231" s="135"/>
      <c r="AF231" s="135"/>
      <c r="AG231" s="135"/>
      <c r="AH231" s="135"/>
      <c r="AI231" s="135"/>
      <c r="AJ231" s="135"/>
      <c r="AK231" s="135"/>
      <c r="AL231" s="135"/>
      <c r="AM231" s="135"/>
      <c r="AN231" s="135"/>
      <c r="AO231" s="135"/>
    </row>
    <row r="232" spans="30:41" s="147" customFormat="1" ht="13.5" customHeight="1" x14ac:dyDescent="0.15">
      <c r="AD232" s="135"/>
      <c r="AE232" s="135"/>
      <c r="AF232" s="135"/>
      <c r="AG232" s="135"/>
      <c r="AH232" s="135"/>
      <c r="AI232" s="135"/>
      <c r="AJ232" s="135"/>
      <c r="AK232" s="135"/>
      <c r="AL232" s="135"/>
      <c r="AM232" s="135"/>
      <c r="AN232" s="135"/>
      <c r="AO232" s="135"/>
    </row>
    <row r="233" spans="30:41" s="147" customFormat="1" ht="13.5" customHeight="1" x14ac:dyDescent="0.15">
      <c r="AD233" s="135"/>
      <c r="AE233" s="135"/>
      <c r="AF233" s="135"/>
      <c r="AG233" s="135"/>
      <c r="AH233" s="135"/>
      <c r="AI233" s="135"/>
      <c r="AJ233" s="135"/>
      <c r="AK233" s="135"/>
      <c r="AL233" s="135"/>
      <c r="AM233" s="135"/>
      <c r="AN233" s="135"/>
      <c r="AO233" s="135"/>
    </row>
    <row r="234" spans="30:41" s="147" customFormat="1" ht="13.5" customHeight="1" x14ac:dyDescent="0.15">
      <c r="AD234" s="135"/>
      <c r="AE234" s="135"/>
      <c r="AF234" s="135"/>
      <c r="AG234" s="135"/>
      <c r="AH234" s="135"/>
      <c r="AI234" s="135"/>
      <c r="AJ234" s="135"/>
      <c r="AK234" s="135"/>
      <c r="AL234" s="135"/>
      <c r="AM234" s="135"/>
      <c r="AN234" s="135"/>
      <c r="AO234" s="135"/>
    </row>
    <row r="235" spans="30:41" s="147" customFormat="1" ht="13.5" customHeight="1" x14ac:dyDescent="0.15">
      <c r="AD235" s="135"/>
      <c r="AE235" s="135"/>
      <c r="AF235" s="135"/>
      <c r="AG235" s="135"/>
      <c r="AH235" s="135"/>
      <c r="AI235" s="135"/>
      <c r="AJ235" s="135"/>
      <c r="AK235" s="135"/>
      <c r="AL235" s="135"/>
      <c r="AM235" s="135"/>
      <c r="AN235" s="135"/>
      <c r="AO235" s="135"/>
    </row>
    <row r="236" spans="30:41" s="147" customFormat="1" ht="13.5" customHeight="1" x14ac:dyDescent="0.15">
      <c r="AD236" s="135"/>
      <c r="AE236" s="135"/>
      <c r="AF236" s="135"/>
      <c r="AG236" s="135"/>
      <c r="AH236" s="135"/>
      <c r="AI236" s="135"/>
      <c r="AJ236" s="135"/>
      <c r="AK236" s="135"/>
      <c r="AL236" s="135"/>
      <c r="AM236" s="135"/>
      <c r="AN236" s="135"/>
      <c r="AO236" s="135"/>
    </row>
    <row r="237" spans="30:41" s="147" customFormat="1" ht="13.5" customHeight="1" x14ac:dyDescent="0.15">
      <c r="AD237" s="135"/>
      <c r="AE237" s="135"/>
      <c r="AF237" s="135"/>
      <c r="AG237" s="135"/>
      <c r="AH237" s="135"/>
      <c r="AI237" s="135"/>
      <c r="AJ237" s="135"/>
      <c r="AK237" s="135"/>
      <c r="AL237" s="135"/>
      <c r="AM237" s="135"/>
      <c r="AN237" s="135"/>
      <c r="AO237" s="135"/>
    </row>
    <row r="238" spans="30:41" s="147" customFormat="1" ht="13.5" customHeight="1" x14ac:dyDescent="0.15">
      <c r="AD238" s="135"/>
      <c r="AE238" s="135"/>
      <c r="AF238" s="135"/>
      <c r="AG238" s="135"/>
      <c r="AH238" s="135"/>
      <c r="AI238" s="135"/>
      <c r="AJ238" s="135"/>
      <c r="AK238" s="135"/>
      <c r="AL238" s="135"/>
      <c r="AM238" s="135"/>
      <c r="AN238" s="135"/>
      <c r="AO238" s="135"/>
    </row>
    <row r="239" spans="30:41" s="147" customFormat="1" ht="13.5" customHeight="1" x14ac:dyDescent="0.15">
      <c r="AD239" s="135"/>
      <c r="AE239" s="135"/>
      <c r="AF239" s="135"/>
      <c r="AG239" s="135"/>
      <c r="AH239" s="135"/>
      <c r="AI239" s="135"/>
      <c r="AJ239" s="135"/>
      <c r="AK239" s="135"/>
      <c r="AL239" s="135"/>
      <c r="AM239" s="135"/>
      <c r="AN239" s="135"/>
      <c r="AO239" s="135"/>
    </row>
    <row r="240" spans="30:41" s="147" customFormat="1" ht="13.5" customHeight="1" x14ac:dyDescent="0.15">
      <c r="AD240" s="135"/>
      <c r="AE240" s="135"/>
      <c r="AF240" s="135"/>
      <c r="AG240" s="135"/>
      <c r="AH240" s="135"/>
      <c r="AI240" s="135"/>
      <c r="AJ240" s="135"/>
      <c r="AK240" s="135"/>
      <c r="AL240" s="135"/>
      <c r="AM240" s="135"/>
      <c r="AN240" s="135"/>
      <c r="AO240" s="135"/>
    </row>
    <row r="241" spans="30:41" s="147" customFormat="1" ht="13.5" customHeight="1" x14ac:dyDescent="0.15">
      <c r="AD241" s="135"/>
      <c r="AE241" s="135"/>
      <c r="AF241" s="135"/>
      <c r="AG241" s="135"/>
      <c r="AH241" s="135"/>
      <c r="AI241" s="135"/>
      <c r="AJ241" s="135"/>
      <c r="AK241" s="135"/>
      <c r="AL241" s="135"/>
      <c r="AM241" s="135"/>
      <c r="AN241" s="135"/>
      <c r="AO241" s="135"/>
    </row>
    <row r="242" spans="30:41" s="147" customFormat="1" ht="13.5" customHeight="1" x14ac:dyDescent="0.15">
      <c r="AD242" s="135"/>
      <c r="AE242" s="135"/>
      <c r="AF242" s="135"/>
      <c r="AG242" s="135"/>
      <c r="AH242" s="135"/>
      <c r="AI242" s="135"/>
      <c r="AJ242" s="135"/>
      <c r="AK242" s="135"/>
      <c r="AL242" s="135"/>
      <c r="AM242" s="135"/>
      <c r="AN242" s="135"/>
      <c r="AO242" s="135"/>
    </row>
    <row r="243" spans="30:41" s="147" customFormat="1" ht="13.5" customHeight="1" x14ac:dyDescent="0.15">
      <c r="AD243" s="135"/>
      <c r="AE243" s="135"/>
      <c r="AF243" s="135"/>
      <c r="AG243" s="135"/>
      <c r="AH243" s="135"/>
      <c r="AI243" s="135"/>
      <c r="AJ243" s="135"/>
      <c r="AK243" s="135"/>
      <c r="AL243" s="135"/>
      <c r="AM243" s="135"/>
      <c r="AN243" s="135"/>
      <c r="AO243" s="135"/>
    </row>
    <row r="244" spans="30:41" s="147" customFormat="1" ht="13.5" customHeight="1" x14ac:dyDescent="0.15">
      <c r="AD244" s="135"/>
      <c r="AE244" s="135"/>
      <c r="AF244" s="135"/>
      <c r="AG244" s="135"/>
      <c r="AH244" s="135"/>
      <c r="AI244" s="135"/>
      <c r="AJ244" s="135"/>
      <c r="AK244" s="135"/>
      <c r="AL244" s="135"/>
      <c r="AM244" s="135"/>
      <c r="AN244" s="135"/>
      <c r="AO244" s="135"/>
    </row>
    <row r="245" spans="30:41" s="147" customFormat="1" ht="13.5" customHeight="1" x14ac:dyDescent="0.15">
      <c r="AD245" s="135"/>
      <c r="AE245" s="135"/>
      <c r="AF245" s="135"/>
      <c r="AG245" s="135"/>
      <c r="AH245" s="135"/>
      <c r="AI245" s="135"/>
      <c r="AJ245" s="135"/>
      <c r="AK245" s="135"/>
      <c r="AL245" s="135"/>
      <c r="AM245" s="135"/>
      <c r="AN245" s="135"/>
      <c r="AO245" s="135"/>
    </row>
    <row r="246" spans="30:41" s="147" customFormat="1" ht="13.5" customHeight="1" x14ac:dyDescent="0.15">
      <c r="AD246" s="135"/>
      <c r="AE246" s="135"/>
      <c r="AF246" s="135"/>
      <c r="AG246" s="135"/>
      <c r="AH246" s="135"/>
      <c r="AI246" s="135"/>
      <c r="AJ246" s="135"/>
      <c r="AK246" s="135"/>
      <c r="AL246" s="135"/>
      <c r="AM246" s="135"/>
      <c r="AN246" s="135"/>
      <c r="AO246" s="135"/>
    </row>
    <row r="247" spans="30:41" s="147" customFormat="1" ht="13.5" customHeight="1" x14ac:dyDescent="0.15">
      <c r="AD247" s="135"/>
      <c r="AE247" s="135"/>
      <c r="AF247" s="135"/>
      <c r="AG247" s="135"/>
      <c r="AH247" s="135"/>
      <c r="AI247" s="135"/>
      <c r="AJ247" s="135"/>
      <c r="AK247" s="135"/>
      <c r="AL247" s="135"/>
      <c r="AM247" s="135"/>
      <c r="AN247" s="135"/>
      <c r="AO247" s="135"/>
    </row>
    <row r="248" spans="30:41" s="147" customFormat="1" ht="13.5" customHeight="1" x14ac:dyDescent="0.15">
      <c r="AD248" s="135"/>
      <c r="AE248" s="135"/>
      <c r="AF248" s="135"/>
      <c r="AG248" s="135"/>
      <c r="AH248" s="135"/>
      <c r="AI248" s="135"/>
      <c r="AJ248" s="135"/>
      <c r="AK248" s="135"/>
      <c r="AL248" s="135"/>
      <c r="AM248" s="135"/>
      <c r="AN248" s="135"/>
      <c r="AO248" s="135"/>
    </row>
  </sheetData>
  <sheetProtection algorithmName="SHA-512" hashValue="8UJ5Qkikf1eGPE2JknZz+GTlFSOmMkpbkRr79GS+eiRhiPBup8UEIm2wIsFTQp4oXI+waqqzFczdnETSU1nmrQ==" saltValue="RO+fZz8MUSad6m9UlhsZLQ==" spinCount="100000" sheet="1" objects="1" scenarios="1"/>
  <mergeCells count="131">
    <mergeCell ref="AI40:AN41"/>
    <mergeCell ref="W42:X43"/>
    <mergeCell ref="Y42:AH43"/>
    <mergeCell ref="AI42:AN43"/>
    <mergeCell ref="W44:X45"/>
    <mergeCell ref="Y44:AH45"/>
    <mergeCell ref="AI44:AN45"/>
    <mergeCell ref="AI34:AN35"/>
    <mergeCell ref="W36:X37"/>
    <mergeCell ref="Y36:AH37"/>
    <mergeCell ref="AI36:AN37"/>
    <mergeCell ref="W38:X39"/>
    <mergeCell ref="Y38:AH39"/>
    <mergeCell ref="AI38:AN39"/>
    <mergeCell ref="W26:X27"/>
    <mergeCell ref="Y26:AH27"/>
    <mergeCell ref="AI26:AN27"/>
    <mergeCell ref="W28:X29"/>
    <mergeCell ref="Y28:AH29"/>
    <mergeCell ref="AI28:AN29"/>
    <mergeCell ref="Y32:AH33"/>
    <mergeCell ref="AI32:AN33"/>
    <mergeCell ref="W34:X35"/>
    <mergeCell ref="Y34:AH35"/>
    <mergeCell ref="Y24:AH25"/>
    <mergeCell ref="AI24:AN25"/>
    <mergeCell ref="W16:X17"/>
    <mergeCell ref="Y16:AH17"/>
    <mergeCell ref="AI16:AN17"/>
    <mergeCell ref="W18:X19"/>
    <mergeCell ref="Y18:AH19"/>
    <mergeCell ref="AI18:AN19"/>
    <mergeCell ref="W20:X21"/>
    <mergeCell ref="Y20:AH21"/>
    <mergeCell ref="AI20:AN21"/>
    <mergeCell ref="C40:D41"/>
    <mergeCell ref="E40:N41"/>
    <mergeCell ref="O40:T41"/>
    <mergeCell ref="C42:D43"/>
    <mergeCell ref="C50:D51"/>
    <mergeCell ref="E50:N51"/>
    <mergeCell ref="O50:T51"/>
    <mergeCell ref="C44:D45"/>
    <mergeCell ref="E44:N45"/>
    <mergeCell ref="O44:T45"/>
    <mergeCell ref="C46:D47"/>
    <mergeCell ref="E46:N47"/>
    <mergeCell ref="O46:T47"/>
    <mergeCell ref="E42:N43"/>
    <mergeCell ref="O42:T43"/>
    <mergeCell ref="C36:D37"/>
    <mergeCell ref="E36:N37"/>
    <mergeCell ref="O36:T37"/>
    <mergeCell ref="C38:D39"/>
    <mergeCell ref="E38:N39"/>
    <mergeCell ref="O38:T39"/>
    <mergeCell ref="C32:D33"/>
    <mergeCell ref="E32:N33"/>
    <mergeCell ref="O32:T33"/>
    <mergeCell ref="C34:D35"/>
    <mergeCell ref="E34:N35"/>
    <mergeCell ref="O34:T35"/>
    <mergeCell ref="W46:X47"/>
    <mergeCell ref="Y46:AH47"/>
    <mergeCell ref="AI46:AN47"/>
    <mergeCell ref="W40:X41"/>
    <mergeCell ref="Y40:AH41"/>
    <mergeCell ref="W32:X33"/>
    <mergeCell ref="E18:N19"/>
    <mergeCell ref="O18:T19"/>
    <mergeCell ref="C20:D21"/>
    <mergeCell ref="E20:N21"/>
    <mergeCell ref="O20:T21"/>
    <mergeCell ref="C22:D23"/>
    <mergeCell ref="E22:N23"/>
    <mergeCell ref="O22:T23"/>
    <mergeCell ref="C28:D29"/>
    <mergeCell ref="E28:N29"/>
    <mergeCell ref="O28:T29"/>
    <mergeCell ref="C30:D31"/>
    <mergeCell ref="E30:N31"/>
    <mergeCell ref="O30:T31"/>
    <mergeCell ref="C24:D25"/>
    <mergeCell ref="E24:N25"/>
    <mergeCell ref="O24:T25"/>
    <mergeCell ref="C26:D27"/>
    <mergeCell ref="E52:N53"/>
    <mergeCell ref="O52:T53"/>
    <mergeCell ref="E54:N55"/>
    <mergeCell ref="O54:T55"/>
    <mergeCell ref="C52:D53"/>
    <mergeCell ref="C54:D55"/>
    <mergeCell ref="W48:X49"/>
    <mergeCell ref="Y48:AH49"/>
    <mergeCell ref="AI48:AN49"/>
    <mergeCell ref="W50:X51"/>
    <mergeCell ref="Y50:AH51"/>
    <mergeCell ref="AI50:AN51"/>
    <mergeCell ref="C48:D49"/>
    <mergeCell ref="E48:N49"/>
    <mergeCell ref="O48:T49"/>
    <mergeCell ref="W52:X53"/>
    <mergeCell ref="Y52:AH53"/>
    <mergeCell ref="AI52:AN53"/>
    <mergeCell ref="W54:X55"/>
    <mergeCell ref="Y54:AH55"/>
    <mergeCell ref="AI54:AN55"/>
    <mergeCell ref="B3:AO3"/>
    <mergeCell ref="V10:AB11"/>
    <mergeCell ref="AC10:AO11"/>
    <mergeCell ref="W30:X31"/>
    <mergeCell ref="Y30:AH31"/>
    <mergeCell ref="AI30:AN31"/>
    <mergeCell ref="C16:D17"/>
    <mergeCell ref="O16:T17"/>
    <mergeCell ref="E16:N17"/>
    <mergeCell ref="C18:D19"/>
    <mergeCell ref="W14:X15"/>
    <mergeCell ref="Y14:AH15"/>
    <mergeCell ref="AI14:AN15"/>
    <mergeCell ref="C4:AN5"/>
    <mergeCell ref="C6:AN8"/>
    <mergeCell ref="C14:D15"/>
    <mergeCell ref="E14:N15"/>
    <mergeCell ref="O14:T15"/>
    <mergeCell ref="E26:N27"/>
    <mergeCell ref="O26:T27"/>
    <mergeCell ref="W22:X23"/>
    <mergeCell ref="Y22:AH23"/>
    <mergeCell ref="AI22:AN23"/>
    <mergeCell ref="W24:X25"/>
  </mergeCells>
  <phoneticPr fontId="2"/>
  <conditionalFormatting sqref="AC10:AO11">
    <cfRule type="cellIs" dxfId="2" priority="1" stopIfTrue="1" operator="equal">
      <formula>""</formula>
    </cfRule>
  </conditionalFormatting>
  <printOptions horizontalCentered="1"/>
  <pageMargins left="0.62992125984251968" right="0" top="0.78740157480314965" bottom="0.39370078740157483" header="0.51181102362204722" footer="0.51181102362204722"/>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Q251"/>
  <sheetViews>
    <sheetView showGridLines="0" view="pageBreakPreview" zoomScaleNormal="100" zoomScaleSheetLayoutView="100" workbookViewId="0">
      <selection activeCell="AU67" sqref="AU67"/>
    </sheetView>
  </sheetViews>
  <sheetFormatPr defaultRowHeight="13.5" x14ac:dyDescent="0.15"/>
  <cols>
    <col min="1" max="29" width="2.625" style="147" customWidth="1"/>
    <col min="30" max="61" width="2.625" style="135" customWidth="1"/>
    <col min="62" max="16384" width="9" style="135"/>
  </cols>
  <sheetData>
    <row r="1" spans="1:41" s="79" customFormat="1" ht="30" customHeight="1" x14ac:dyDescent="0.15">
      <c r="B1" s="285" t="s">
        <v>258</v>
      </c>
    </row>
    <row r="2" spans="1:41" ht="13.5" customHeight="1" x14ac:dyDescent="0.15">
      <c r="B2" s="135" t="s">
        <v>628</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row>
    <row r="3" spans="1:41" ht="39" customHeight="1" x14ac:dyDescent="0.15">
      <c r="A3" s="84"/>
      <c r="B3" s="821" t="s">
        <v>107</v>
      </c>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821"/>
      <c r="AJ3" s="821"/>
      <c r="AK3" s="821"/>
      <c r="AL3" s="821"/>
      <c r="AM3" s="821"/>
      <c r="AN3" s="821"/>
      <c r="AO3" s="821"/>
    </row>
    <row r="4" spans="1:41" ht="13.5" customHeight="1" x14ac:dyDescent="0.15">
      <c r="A4" s="84"/>
      <c r="B4" s="199"/>
      <c r="C4" s="199"/>
      <c r="D4" s="200"/>
      <c r="E4" s="199"/>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row>
    <row r="5" spans="1:41" ht="13.5" customHeight="1" x14ac:dyDescent="0.15">
      <c r="Z5" s="823" t="s">
        <v>88</v>
      </c>
      <c r="AA5" s="823"/>
      <c r="AB5" s="822">
        <f>基本情報入力票!$T$5</f>
        <v>0</v>
      </c>
      <c r="AC5" s="822"/>
      <c r="AD5" s="823" t="s">
        <v>89</v>
      </c>
      <c r="AE5" s="823"/>
      <c r="AF5" s="822">
        <f>基本情報入力票!$AB$5</f>
        <v>0</v>
      </c>
      <c r="AG5" s="822"/>
      <c r="AH5" s="823" t="s">
        <v>90</v>
      </c>
      <c r="AI5" s="823"/>
      <c r="AJ5" s="822">
        <f>基本情報入力票!$AJ$5</f>
        <v>0</v>
      </c>
      <c r="AK5" s="822"/>
      <c r="AL5" s="823" t="s">
        <v>91</v>
      </c>
      <c r="AM5" s="823"/>
      <c r="AN5" s="147"/>
      <c r="AO5" s="147"/>
    </row>
    <row r="6" spans="1:41" ht="13.5" customHeight="1" x14ac:dyDescent="0.15">
      <c r="Z6" s="823"/>
      <c r="AA6" s="823"/>
      <c r="AB6" s="822"/>
      <c r="AC6" s="822"/>
      <c r="AD6" s="823"/>
      <c r="AE6" s="823"/>
      <c r="AF6" s="822"/>
      <c r="AG6" s="822"/>
      <c r="AH6" s="823"/>
      <c r="AI6" s="823"/>
      <c r="AJ6" s="822"/>
      <c r="AK6" s="822"/>
      <c r="AL6" s="823"/>
      <c r="AM6" s="823"/>
      <c r="AN6" s="147"/>
      <c r="AO6" s="147"/>
    </row>
    <row r="7" spans="1:41" ht="13.5" customHeight="1" x14ac:dyDescent="0.15">
      <c r="A7" s="135"/>
      <c r="AD7" s="147"/>
      <c r="AE7" s="147"/>
      <c r="AF7" s="147"/>
      <c r="AG7" s="147"/>
      <c r="AH7" s="147"/>
      <c r="AI7" s="147"/>
      <c r="AJ7" s="147"/>
      <c r="AK7" s="147"/>
      <c r="AL7" s="147"/>
      <c r="AM7" s="147"/>
      <c r="AN7" s="147"/>
    </row>
    <row r="8" spans="1:41" ht="13.5" customHeight="1" x14ac:dyDescent="0.15">
      <c r="AD8" s="147"/>
      <c r="AE8" s="147"/>
      <c r="AF8" s="147"/>
      <c r="AG8" s="147"/>
      <c r="AH8" s="147"/>
      <c r="AI8" s="147"/>
      <c r="AJ8" s="147"/>
      <c r="AK8" s="147"/>
      <c r="AL8" s="147"/>
      <c r="AM8" s="147"/>
      <c r="AN8" s="147"/>
    </row>
    <row r="9" spans="1:41" ht="13.5" customHeight="1" x14ac:dyDescent="0.15">
      <c r="L9" s="590" t="s">
        <v>97</v>
      </c>
      <c r="M9" s="590"/>
      <c r="N9" s="590"/>
      <c r="O9" s="590"/>
      <c r="P9" s="590"/>
      <c r="Q9" s="590"/>
      <c r="R9" s="590"/>
      <c r="T9" s="591" t="str">
        <f>基本情報入力票!$P$14&amp;基本情報入力票!$P$15</f>
        <v/>
      </c>
      <c r="U9" s="591" t="str">
        <f>基本情報入力票!$Q$8&amp;"　"&amp;基本情報入力票!$S$8</f>
        <v>□　市内</v>
      </c>
      <c r="V9" s="591" t="str">
        <f>基本情報入力票!$Q$8&amp;"　"&amp;基本情報入力票!$S$8</f>
        <v>□　市内</v>
      </c>
      <c r="W9" s="591" t="str">
        <f>基本情報入力票!$Q$8&amp;"　"&amp;基本情報入力票!$S$8</f>
        <v>□　市内</v>
      </c>
      <c r="X9" s="591" t="str">
        <f>基本情報入力票!$Q$8&amp;"　"&amp;基本情報入力票!$S$8</f>
        <v>□　市内</v>
      </c>
      <c r="Y9" s="591" t="str">
        <f>基本情報入力票!$Q$8&amp;"　"&amp;基本情報入力票!$S$8</f>
        <v>□　市内</v>
      </c>
      <c r="Z9" s="591" t="str">
        <f>基本情報入力票!$Q$8&amp;"　"&amp;基本情報入力票!$S$8</f>
        <v>□　市内</v>
      </c>
      <c r="AA9" s="591" t="str">
        <f>基本情報入力票!$Q$8&amp;"　"&amp;基本情報入力票!$S$8</f>
        <v>□　市内</v>
      </c>
      <c r="AB9" s="591" t="str">
        <f>基本情報入力票!$Q$8&amp;"　"&amp;基本情報入力票!$S$8</f>
        <v>□　市内</v>
      </c>
      <c r="AC9" s="591" t="str">
        <f>基本情報入力票!$Q$8&amp;"　"&amp;基本情報入力票!$S$8</f>
        <v>□　市内</v>
      </c>
      <c r="AD9" s="591" t="str">
        <f>基本情報入力票!$Q$8&amp;"　"&amp;基本情報入力票!$S$8</f>
        <v>□　市内</v>
      </c>
      <c r="AE9" s="591" t="str">
        <f>基本情報入力票!$Q$8&amp;"　"&amp;基本情報入力票!$S$8</f>
        <v>□　市内</v>
      </c>
      <c r="AF9" s="591" t="str">
        <f>基本情報入力票!$Q$8&amp;"　"&amp;基本情報入力票!$S$8</f>
        <v>□　市内</v>
      </c>
      <c r="AG9" s="591" t="str">
        <f>基本情報入力票!$Q$8&amp;"　"&amp;基本情報入力票!$S$8</f>
        <v>□　市内</v>
      </c>
      <c r="AH9" s="591" t="str">
        <f>基本情報入力票!$Q$8&amp;"　"&amp;基本情報入力票!$S$8</f>
        <v>□　市内</v>
      </c>
      <c r="AI9" s="591" t="str">
        <f>基本情報入力票!$Q$8&amp;"　"&amp;基本情報入力票!$S$8</f>
        <v>□　市内</v>
      </c>
      <c r="AJ9" s="591" t="str">
        <f>基本情報入力票!$Q$8&amp;"　"&amp;基本情報入力票!$S$8</f>
        <v>□　市内</v>
      </c>
      <c r="AK9" s="591" t="str">
        <f>基本情報入力票!$Q$8&amp;"　"&amp;基本情報入力票!$S$8</f>
        <v>□　市内</v>
      </c>
      <c r="AL9" s="591" t="str">
        <f>基本情報入力票!$Q$8&amp;"　"&amp;基本情報入力票!$S$8</f>
        <v>□　市内</v>
      </c>
      <c r="AM9" s="591" t="str">
        <f>基本情報入力票!$Q$8&amp;"　"&amp;基本情報入力票!$S$8</f>
        <v>□　市内</v>
      </c>
      <c r="AN9" s="147"/>
    </row>
    <row r="10" spans="1:41" ht="13.5" customHeight="1" x14ac:dyDescent="0.15">
      <c r="L10" s="590"/>
      <c r="M10" s="590"/>
      <c r="N10" s="590"/>
      <c r="O10" s="590"/>
      <c r="P10" s="590"/>
      <c r="Q10" s="590"/>
      <c r="R10" s="590"/>
      <c r="T10" s="591" t="str">
        <f>基本情報入力票!$Q$8&amp;"　"&amp;基本情報入力票!$S$8</f>
        <v>□　市内</v>
      </c>
      <c r="U10" s="591" t="str">
        <f>基本情報入力票!$Q$8&amp;"　"&amp;基本情報入力票!$S$8</f>
        <v>□　市内</v>
      </c>
      <c r="V10" s="591" t="str">
        <f>基本情報入力票!$Q$8&amp;"　"&amp;基本情報入力票!$S$8</f>
        <v>□　市内</v>
      </c>
      <c r="W10" s="591" t="str">
        <f>基本情報入力票!$Q$8&amp;"　"&amp;基本情報入力票!$S$8</f>
        <v>□　市内</v>
      </c>
      <c r="X10" s="591" t="str">
        <f>基本情報入力票!$Q$8&amp;"　"&amp;基本情報入力票!$S$8</f>
        <v>□　市内</v>
      </c>
      <c r="Y10" s="591" t="str">
        <f>基本情報入力票!$Q$8&amp;"　"&amp;基本情報入力票!$S$8</f>
        <v>□　市内</v>
      </c>
      <c r="Z10" s="591" t="str">
        <f>基本情報入力票!$Q$8&amp;"　"&amp;基本情報入力票!$S$8</f>
        <v>□　市内</v>
      </c>
      <c r="AA10" s="591" t="str">
        <f>基本情報入力票!$Q$8&amp;"　"&amp;基本情報入力票!$S$8</f>
        <v>□　市内</v>
      </c>
      <c r="AB10" s="591" t="str">
        <f>基本情報入力票!$Q$8&amp;"　"&amp;基本情報入力票!$S$8</f>
        <v>□　市内</v>
      </c>
      <c r="AC10" s="591" t="str">
        <f>基本情報入力票!$Q$8&amp;"　"&amp;基本情報入力票!$S$8</f>
        <v>□　市内</v>
      </c>
      <c r="AD10" s="591" t="str">
        <f>基本情報入力票!$Q$8&amp;"　"&amp;基本情報入力票!$S$8</f>
        <v>□　市内</v>
      </c>
      <c r="AE10" s="591" t="str">
        <f>基本情報入力票!$Q$8&amp;"　"&amp;基本情報入力票!$S$8</f>
        <v>□　市内</v>
      </c>
      <c r="AF10" s="591" t="str">
        <f>基本情報入力票!$Q$8&amp;"　"&amp;基本情報入力票!$S$8</f>
        <v>□　市内</v>
      </c>
      <c r="AG10" s="591" t="str">
        <f>基本情報入力票!$Q$8&amp;"　"&amp;基本情報入力票!$S$8</f>
        <v>□　市内</v>
      </c>
      <c r="AH10" s="591" t="str">
        <f>基本情報入力票!$Q$8&amp;"　"&amp;基本情報入力票!$S$8</f>
        <v>□　市内</v>
      </c>
      <c r="AI10" s="591" t="str">
        <f>基本情報入力票!$Q$8&amp;"　"&amp;基本情報入力票!$S$8</f>
        <v>□　市内</v>
      </c>
      <c r="AJ10" s="591" t="str">
        <f>基本情報入力票!$Q$8&amp;"　"&amp;基本情報入力票!$S$8</f>
        <v>□　市内</v>
      </c>
      <c r="AK10" s="591" t="str">
        <f>基本情報入力票!$Q$8&amp;"　"&amp;基本情報入力票!$S$8</f>
        <v>□　市内</v>
      </c>
      <c r="AL10" s="591" t="str">
        <f>基本情報入力票!$Q$8&amp;"　"&amp;基本情報入力票!$S$8</f>
        <v>□　市内</v>
      </c>
      <c r="AM10" s="591" t="str">
        <f>基本情報入力票!$Q$8&amp;"　"&amp;基本情報入力票!$S$8</f>
        <v>□　市内</v>
      </c>
      <c r="AN10" s="147"/>
    </row>
    <row r="11" spans="1:41" ht="13.5" customHeight="1" x14ac:dyDescent="0.15">
      <c r="L11" s="590"/>
      <c r="M11" s="590"/>
      <c r="N11" s="590"/>
      <c r="O11" s="590"/>
      <c r="P11" s="590"/>
      <c r="Q11" s="590"/>
      <c r="R11" s="590"/>
      <c r="T11" s="591" t="str">
        <f>基本情報入力票!$Q$8&amp;"　"&amp;基本情報入力票!$S$8</f>
        <v>□　市内</v>
      </c>
      <c r="U11" s="591" t="str">
        <f>基本情報入力票!$Q$8&amp;"　"&amp;基本情報入力票!$S$8</f>
        <v>□　市内</v>
      </c>
      <c r="V11" s="591" t="str">
        <f>基本情報入力票!$Q$8&amp;"　"&amp;基本情報入力票!$S$8</f>
        <v>□　市内</v>
      </c>
      <c r="W11" s="591" t="str">
        <f>基本情報入力票!$Q$8&amp;"　"&amp;基本情報入力票!$S$8</f>
        <v>□　市内</v>
      </c>
      <c r="X11" s="591" t="str">
        <f>基本情報入力票!$Q$8&amp;"　"&amp;基本情報入力票!$S$8</f>
        <v>□　市内</v>
      </c>
      <c r="Y11" s="591" t="str">
        <f>基本情報入力票!$Q$8&amp;"　"&amp;基本情報入力票!$S$8</f>
        <v>□　市内</v>
      </c>
      <c r="Z11" s="591" t="str">
        <f>基本情報入力票!$Q$8&amp;"　"&amp;基本情報入力票!$S$8</f>
        <v>□　市内</v>
      </c>
      <c r="AA11" s="591" t="str">
        <f>基本情報入力票!$Q$8&amp;"　"&amp;基本情報入力票!$S$8</f>
        <v>□　市内</v>
      </c>
      <c r="AB11" s="591" t="str">
        <f>基本情報入力票!$Q$8&amp;"　"&amp;基本情報入力票!$S$8</f>
        <v>□　市内</v>
      </c>
      <c r="AC11" s="591" t="str">
        <f>基本情報入力票!$Q$8&amp;"　"&amp;基本情報入力票!$S$8</f>
        <v>□　市内</v>
      </c>
      <c r="AD11" s="591" t="str">
        <f>基本情報入力票!$Q$8&amp;"　"&amp;基本情報入力票!$S$8</f>
        <v>□　市内</v>
      </c>
      <c r="AE11" s="591" t="str">
        <f>基本情報入力票!$Q$8&amp;"　"&amp;基本情報入力票!$S$8</f>
        <v>□　市内</v>
      </c>
      <c r="AF11" s="591" t="str">
        <f>基本情報入力票!$Q$8&amp;"　"&amp;基本情報入力票!$S$8</f>
        <v>□　市内</v>
      </c>
      <c r="AG11" s="591" t="str">
        <f>基本情報入力票!$Q$8&amp;"　"&amp;基本情報入力票!$S$8</f>
        <v>□　市内</v>
      </c>
      <c r="AH11" s="591" t="str">
        <f>基本情報入力票!$Q$8&amp;"　"&amp;基本情報入力票!$S$8</f>
        <v>□　市内</v>
      </c>
      <c r="AI11" s="591" t="str">
        <f>基本情報入力票!$Q$8&amp;"　"&amp;基本情報入力票!$S$8</f>
        <v>□　市内</v>
      </c>
      <c r="AJ11" s="591" t="str">
        <f>基本情報入力票!$Q$8&amp;"　"&amp;基本情報入力票!$S$8</f>
        <v>□　市内</v>
      </c>
      <c r="AK11" s="591" t="str">
        <f>基本情報入力票!$Q$8&amp;"　"&amp;基本情報入力票!$S$8</f>
        <v>□　市内</v>
      </c>
      <c r="AL11" s="591" t="str">
        <f>基本情報入力票!$Q$8&amp;"　"&amp;基本情報入力票!$S$8</f>
        <v>□　市内</v>
      </c>
      <c r="AM11" s="591" t="str">
        <f>基本情報入力票!$Q$8&amp;"　"&amp;基本情報入力票!$S$8</f>
        <v>□　市内</v>
      </c>
      <c r="AN11" s="147"/>
    </row>
    <row r="12" spans="1:41" ht="13.5" customHeight="1" x14ac:dyDescent="0.15">
      <c r="L12" s="590" t="s">
        <v>14</v>
      </c>
      <c r="M12" s="590"/>
      <c r="N12" s="590"/>
      <c r="O12" s="590"/>
      <c r="P12" s="590"/>
      <c r="Q12" s="590"/>
      <c r="R12" s="590"/>
      <c r="T12" s="591">
        <f>基本情報入力票!$P$10</f>
        <v>0</v>
      </c>
      <c r="U12" s="591"/>
      <c r="V12" s="591"/>
      <c r="W12" s="591"/>
      <c r="X12" s="591"/>
      <c r="Y12" s="591"/>
      <c r="Z12" s="591"/>
      <c r="AA12" s="591"/>
      <c r="AB12" s="591"/>
      <c r="AC12" s="591"/>
      <c r="AD12" s="591"/>
      <c r="AE12" s="591"/>
      <c r="AF12" s="591"/>
      <c r="AG12" s="591"/>
      <c r="AH12" s="591"/>
      <c r="AI12" s="591"/>
      <c r="AJ12" s="591"/>
      <c r="AK12" s="591"/>
      <c r="AL12" s="591"/>
      <c r="AM12" s="591"/>
      <c r="AN12" s="147"/>
    </row>
    <row r="13" spans="1:41" ht="13.5" customHeight="1" x14ac:dyDescent="0.15">
      <c r="L13" s="590"/>
      <c r="M13" s="590"/>
      <c r="N13" s="590"/>
      <c r="O13" s="590"/>
      <c r="P13" s="590"/>
      <c r="Q13" s="590"/>
      <c r="R13" s="590"/>
      <c r="T13" s="591"/>
      <c r="U13" s="591"/>
      <c r="V13" s="591"/>
      <c r="W13" s="591"/>
      <c r="X13" s="591"/>
      <c r="Y13" s="591"/>
      <c r="Z13" s="591"/>
      <c r="AA13" s="591"/>
      <c r="AB13" s="591"/>
      <c r="AC13" s="591"/>
      <c r="AD13" s="591"/>
      <c r="AE13" s="591"/>
      <c r="AF13" s="591"/>
      <c r="AG13" s="591"/>
      <c r="AH13" s="591"/>
      <c r="AI13" s="591"/>
      <c r="AJ13" s="591"/>
      <c r="AK13" s="591"/>
      <c r="AL13" s="591"/>
      <c r="AM13" s="591"/>
      <c r="AN13" s="147"/>
    </row>
    <row r="14" spans="1:41" s="147" customFormat="1" ht="13.5" customHeight="1" x14ac:dyDescent="0.15">
      <c r="L14" s="590"/>
      <c r="M14" s="590"/>
      <c r="N14" s="590"/>
      <c r="O14" s="590"/>
      <c r="P14" s="590"/>
      <c r="Q14" s="590"/>
      <c r="R14" s="590"/>
      <c r="T14" s="591"/>
      <c r="U14" s="591"/>
      <c r="V14" s="591"/>
      <c r="W14" s="591"/>
      <c r="X14" s="591"/>
      <c r="Y14" s="591"/>
      <c r="Z14" s="591"/>
      <c r="AA14" s="591"/>
      <c r="AB14" s="591"/>
      <c r="AC14" s="591"/>
      <c r="AD14" s="591"/>
      <c r="AE14" s="591"/>
      <c r="AF14" s="591"/>
      <c r="AG14" s="591"/>
      <c r="AH14" s="591"/>
      <c r="AI14" s="591"/>
      <c r="AJ14" s="591"/>
      <c r="AK14" s="591"/>
      <c r="AL14" s="591"/>
      <c r="AM14" s="591"/>
      <c r="AO14" s="135"/>
    </row>
    <row r="15" spans="1:41" s="147" customFormat="1" ht="13.5" customHeight="1" x14ac:dyDescent="0.15">
      <c r="L15" s="590" t="s">
        <v>93</v>
      </c>
      <c r="M15" s="590"/>
      <c r="N15" s="590"/>
      <c r="O15" s="590"/>
      <c r="P15" s="590"/>
      <c r="Q15" s="590"/>
      <c r="R15" s="590"/>
      <c r="T15" s="591" t="str">
        <f>基本情報入力票!$P$11&amp;"　"&amp;基本情報入力票!$P$13</f>
        <v>　</v>
      </c>
      <c r="U15" s="591"/>
      <c r="V15" s="591"/>
      <c r="W15" s="591"/>
      <c r="X15" s="591"/>
      <c r="Y15" s="591"/>
      <c r="Z15" s="591"/>
      <c r="AA15" s="591"/>
      <c r="AB15" s="591"/>
      <c r="AC15" s="591"/>
      <c r="AD15" s="591"/>
      <c r="AE15" s="591"/>
      <c r="AF15" s="591"/>
      <c r="AG15" s="591"/>
      <c r="AH15" s="591"/>
      <c r="AI15" s="591"/>
      <c r="AJ15" s="591"/>
      <c r="AK15" s="838" t="s">
        <v>215</v>
      </c>
      <c r="AL15" s="838"/>
      <c r="AM15" s="838"/>
      <c r="AO15" s="135"/>
    </row>
    <row r="16" spans="1:41" s="147" customFormat="1" ht="13.5" customHeight="1" x14ac:dyDescent="0.15">
      <c r="L16" s="590"/>
      <c r="M16" s="590"/>
      <c r="N16" s="590"/>
      <c r="O16" s="590"/>
      <c r="P16" s="590"/>
      <c r="Q16" s="590"/>
      <c r="R16" s="590"/>
      <c r="T16" s="591"/>
      <c r="U16" s="591"/>
      <c r="V16" s="591"/>
      <c r="W16" s="591"/>
      <c r="X16" s="591"/>
      <c r="Y16" s="591"/>
      <c r="Z16" s="591"/>
      <c r="AA16" s="591"/>
      <c r="AB16" s="591"/>
      <c r="AC16" s="591"/>
      <c r="AD16" s="591"/>
      <c r="AE16" s="591"/>
      <c r="AF16" s="591"/>
      <c r="AG16" s="591"/>
      <c r="AH16" s="591"/>
      <c r="AI16" s="591"/>
      <c r="AJ16" s="591"/>
      <c r="AK16" s="838"/>
      <c r="AL16" s="838"/>
      <c r="AM16" s="838"/>
      <c r="AO16" s="135"/>
    </row>
    <row r="17" spans="2:43" s="147" customFormat="1" ht="13.5" customHeight="1" x14ac:dyDescent="0.15">
      <c r="L17" s="590"/>
      <c r="M17" s="590"/>
      <c r="N17" s="590"/>
      <c r="O17" s="590"/>
      <c r="P17" s="590"/>
      <c r="Q17" s="590"/>
      <c r="R17" s="590"/>
      <c r="T17" s="591"/>
      <c r="U17" s="591"/>
      <c r="V17" s="591"/>
      <c r="W17" s="591"/>
      <c r="X17" s="591"/>
      <c r="Y17" s="591"/>
      <c r="Z17" s="591"/>
      <c r="AA17" s="591"/>
      <c r="AB17" s="591"/>
      <c r="AC17" s="591"/>
      <c r="AD17" s="591"/>
      <c r="AE17" s="591"/>
      <c r="AF17" s="591"/>
      <c r="AG17" s="591"/>
      <c r="AH17" s="591"/>
      <c r="AI17" s="591"/>
      <c r="AJ17" s="591"/>
      <c r="AK17" s="838"/>
      <c r="AL17" s="838"/>
      <c r="AM17" s="838"/>
      <c r="AO17" s="135"/>
    </row>
    <row r="18" spans="2:43" s="147" customFormat="1" ht="13.5" customHeight="1" x14ac:dyDescent="0.15">
      <c r="B18" s="161"/>
      <c r="C18" s="161"/>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161"/>
      <c r="AO18" s="161"/>
    </row>
    <row r="19" spans="2:43" s="147" customFormat="1" ht="13.5" customHeight="1" x14ac:dyDescent="0.15">
      <c r="B19" s="161"/>
      <c r="C19" s="818" t="s">
        <v>108</v>
      </c>
      <c r="D19" s="818"/>
      <c r="E19" s="818"/>
      <c r="F19" s="818"/>
      <c r="G19" s="818"/>
      <c r="H19" s="818"/>
      <c r="I19" s="818"/>
      <c r="J19" s="818"/>
      <c r="K19" s="818"/>
      <c r="L19" s="818"/>
      <c r="M19" s="818"/>
      <c r="N19" s="818"/>
      <c r="O19" s="818"/>
      <c r="P19" s="818"/>
      <c r="Q19" s="818"/>
      <c r="R19" s="818"/>
      <c r="S19" s="818"/>
      <c r="T19" s="818"/>
      <c r="U19" s="818"/>
      <c r="V19" s="818"/>
      <c r="W19" s="818"/>
      <c r="X19" s="818"/>
      <c r="Y19" s="818"/>
      <c r="Z19" s="818"/>
      <c r="AA19" s="818"/>
      <c r="AB19" s="818"/>
      <c r="AC19" s="818"/>
      <c r="AD19" s="818"/>
      <c r="AE19" s="818"/>
      <c r="AF19" s="818"/>
      <c r="AG19" s="818"/>
      <c r="AH19" s="818"/>
      <c r="AI19" s="818"/>
      <c r="AJ19" s="818"/>
      <c r="AK19" s="818"/>
      <c r="AL19" s="818"/>
      <c r="AM19" s="818"/>
      <c r="AN19" s="818"/>
      <c r="AO19" s="161"/>
    </row>
    <row r="20" spans="2:43" s="147" customFormat="1" ht="13.5" customHeight="1" x14ac:dyDescent="0.15">
      <c r="B20" s="161"/>
      <c r="C20" s="818"/>
      <c r="D20" s="818"/>
      <c r="E20" s="818"/>
      <c r="F20" s="818"/>
      <c r="G20" s="818"/>
      <c r="H20" s="818"/>
      <c r="I20" s="818"/>
      <c r="J20" s="818"/>
      <c r="K20" s="818"/>
      <c r="L20" s="818"/>
      <c r="M20" s="818"/>
      <c r="N20" s="818"/>
      <c r="O20" s="818"/>
      <c r="P20" s="818"/>
      <c r="Q20" s="818"/>
      <c r="R20" s="818"/>
      <c r="S20" s="818"/>
      <c r="T20" s="818"/>
      <c r="U20" s="818"/>
      <c r="V20" s="818"/>
      <c r="W20" s="818"/>
      <c r="X20" s="818"/>
      <c r="Y20" s="818"/>
      <c r="Z20" s="818"/>
      <c r="AA20" s="818"/>
      <c r="AB20" s="818"/>
      <c r="AC20" s="818"/>
      <c r="AD20" s="818"/>
      <c r="AE20" s="818"/>
      <c r="AF20" s="818"/>
      <c r="AG20" s="818"/>
      <c r="AH20" s="818"/>
      <c r="AI20" s="818"/>
      <c r="AJ20" s="818"/>
      <c r="AK20" s="818"/>
      <c r="AL20" s="818"/>
      <c r="AM20" s="818"/>
      <c r="AN20" s="818"/>
      <c r="AO20" s="161"/>
    </row>
    <row r="21" spans="2:43" s="147" customFormat="1" ht="13.5" customHeight="1" x14ac:dyDescent="0.15">
      <c r="B21" s="161"/>
      <c r="C21" s="818"/>
      <c r="D21" s="818"/>
      <c r="E21" s="818"/>
      <c r="F21" s="818"/>
      <c r="G21" s="818"/>
      <c r="H21" s="818"/>
      <c r="I21" s="818"/>
      <c r="J21" s="818"/>
      <c r="K21" s="818"/>
      <c r="L21" s="818"/>
      <c r="M21" s="818"/>
      <c r="N21" s="818"/>
      <c r="O21" s="818"/>
      <c r="P21" s="818"/>
      <c r="Q21" s="818"/>
      <c r="R21" s="818"/>
      <c r="S21" s="818"/>
      <c r="T21" s="818"/>
      <c r="U21" s="818"/>
      <c r="V21" s="818"/>
      <c r="W21" s="818"/>
      <c r="X21" s="818"/>
      <c r="Y21" s="818"/>
      <c r="Z21" s="818"/>
      <c r="AA21" s="818"/>
      <c r="AB21" s="818"/>
      <c r="AC21" s="818"/>
      <c r="AD21" s="818"/>
      <c r="AE21" s="818"/>
      <c r="AF21" s="818"/>
      <c r="AG21" s="818"/>
      <c r="AH21" s="818"/>
      <c r="AI21" s="818"/>
      <c r="AJ21" s="818"/>
      <c r="AK21" s="818"/>
      <c r="AL21" s="818"/>
      <c r="AM21" s="818"/>
      <c r="AN21" s="818"/>
      <c r="AO21" s="161"/>
    </row>
    <row r="22" spans="2:43" s="147" customFormat="1" ht="13.5" customHeight="1" x14ac:dyDescent="0.15">
      <c r="B22" s="161"/>
      <c r="C22" s="161"/>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161"/>
      <c r="AO22" s="161"/>
    </row>
    <row r="23" spans="2:43" s="147" customFormat="1" ht="20.100000000000001" customHeight="1" x14ac:dyDescent="0.15">
      <c r="B23" s="161"/>
      <c r="C23" s="207" t="s">
        <v>100</v>
      </c>
      <c r="D23" s="161" t="s">
        <v>109</v>
      </c>
      <c r="E23" s="161"/>
      <c r="F23" s="161"/>
      <c r="G23" s="161"/>
      <c r="H23" s="161"/>
      <c r="I23" s="161"/>
      <c r="J23" s="161"/>
      <c r="K23" s="161"/>
      <c r="L23" s="161"/>
      <c r="M23" s="161"/>
      <c r="N23" s="161"/>
      <c r="O23" s="161"/>
      <c r="P23" s="161"/>
      <c r="Q23" s="161"/>
      <c r="R23" s="161"/>
      <c r="S23" s="161"/>
      <c r="T23" s="161"/>
      <c r="U23" s="161"/>
      <c r="V23" s="161"/>
      <c r="W23" s="161"/>
      <c r="X23" s="161"/>
      <c r="Y23" s="161"/>
      <c r="Z23" s="206"/>
      <c r="AA23" s="206"/>
      <c r="AB23" s="206"/>
      <c r="AC23" s="206"/>
      <c r="AD23" s="206"/>
      <c r="AE23" s="206"/>
      <c r="AF23" s="206"/>
      <c r="AG23" s="206"/>
      <c r="AH23" s="206"/>
      <c r="AI23" s="206"/>
      <c r="AJ23" s="206"/>
      <c r="AK23" s="206"/>
      <c r="AL23" s="206"/>
      <c r="AM23" s="206"/>
      <c r="AN23" s="161"/>
      <c r="AO23" s="161"/>
      <c r="AP23" s="201"/>
      <c r="AQ23" s="201"/>
    </row>
    <row r="24" spans="2:43" s="147" customFormat="1" ht="20.100000000000001" customHeight="1" x14ac:dyDescent="0.15">
      <c r="B24" s="161"/>
      <c r="C24" s="161"/>
      <c r="D24" s="161" t="s">
        <v>110</v>
      </c>
      <c r="E24" s="161"/>
      <c r="F24" s="161"/>
      <c r="G24" s="161"/>
      <c r="H24" s="161"/>
      <c r="I24" s="161"/>
      <c r="J24" s="161"/>
      <c r="K24" s="161"/>
      <c r="L24" s="161"/>
      <c r="M24" s="161"/>
      <c r="N24" s="161"/>
      <c r="O24" s="161"/>
      <c r="P24" s="161"/>
      <c r="Q24" s="161"/>
      <c r="R24" s="837" t="s">
        <v>28</v>
      </c>
      <c r="S24" s="837"/>
      <c r="T24" s="161" t="s">
        <v>111</v>
      </c>
      <c r="U24" s="161"/>
      <c r="V24" s="161"/>
      <c r="W24" s="161"/>
      <c r="X24" s="161"/>
      <c r="Y24" s="837" t="s">
        <v>28</v>
      </c>
      <c r="Z24" s="837"/>
      <c r="AA24" s="161" t="s">
        <v>112</v>
      </c>
      <c r="AB24" s="206"/>
      <c r="AC24" s="206"/>
      <c r="AD24" s="206"/>
      <c r="AE24" s="206"/>
      <c r="AF24" s="161" t="s">
        <v>113</v>
      </c>
      <c r="AG24" s="206"/>
      <c r="AH24" s="206"/>
      <c r="AI24" s="206"/>
      <c r="AJ24" s="206"/>
      <c r="AK24" s="206"/>
      <c r="AL24" s="206"/>
      <c r="AM24" s="206"/>
      <c r="AN24" s="161"/>
      <c r="AO24" s="161"/>
      <c r="AP24" s="201"/>
      <c r="AQ24" s="201"/>
    </row>
    <row r="25" spans="2:43" s="147" customFormat="1" ht="20.100000000000001" customHeight="1" x14ac:dyDescent="0.15">
      <c r="B25" s="161"/>
      <c r="C25" s="207"/>
      <c r="D25" s="147" t="s">
        <v>114</v>
      </c>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14"/>
      <c r="AM25" s="214"/>
      <c r="AN25" s="161"/>
      <c r="AO25" s="161"/>
    </row>
    <row r="26" spans="2:43" s="147" customFormat="1" ht="15" customHeight="1" x14ac:dyDescent="0.15">
      <c r="B26" s="161"/>
      <c r="C26" s="207"/>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14"/>
      <c r="AM26" s="214"/>
      <c r="AN26" s="161"/>
      <c r="AO26" s="161"/>
    </row>
    <row r="27" spans="2:43" s="147" customFormat="1" ht="15" customHeight="1" x14ac:dyDescent="0.15">
      <c r="B27" s="161"/>
      <c r="C27" s="207"/>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14"/>
      <c r="AM27" s="236" t="s">
        <v>120</v>
      </c>
      <c r="AN27" s="161"/>
      <c r="AO27" s="161"/>
    </row>
    <row r="28" spans="2:43" s="147" customFormat="1" ht="20.100000000000001" customHeight="1" x14ac:dyDescent="0.15">
      <c r="B28" s="161"/>
      <c r="C28" s="161"/>
      <c r="D28" s="756" t="s">
        <v>115</v>
      </c>
      <c r="E28" s="757"/>
      <c r="F28" s="757"/>
      <c r="G28" s="757"/>
      <c r="H28" s="757"/>
      <c r="I28" s="757"/>
      <c r="J28" s="757"/>
      <c r="K28" s="757"/>
      <c r="L28" s="757"/>
      <c r="M28" s="758"/>
      <c r="N28" s="1064"/>
      <c r="O28" s="1064"/>
      <c r="P28" s="1064"/>
      <c r="Q28" s="1064"/>
      <c r="R28" s="1064"/>
      <c r="S28" s="1064"/>
      <c r="T28" s="1064"/>
      <c r="U28" s="1064"/>
      <c r="V28" s="1064"/>
      <c r="W28" s="1064"/>
      <c r="X28" s="1064"/>
      <c r="Y28" s="1064"/>
      <c r="Z28" s="1064"/>
      <c r="AA28" s="1064"/>
      <c r="AB28" s="1064"/>
      <c r="AC28" s="1064"/>
      <c r="AD28" s="1064"/>
      <c r="AE28" s="1064"/>
      <c r="AF28" s="1064"/>
      <c r="AG28" s="1064"/>
      <c r="AH28" s="1064"/>
      <c r="AI28" s="1064"/>
      <c r="AJ28" s="1064"/>
      <c r="AK28" s="1064"/>
      <c r="AL28" s="1064"/>
      <c r="AM28" s="1065"/>
      <c r="AN28" s="161"/>
      <c r="AO28" s="161"/>
    </row>
    <row r="29" spans="2:43" s="147" customFormat="1" ht="20.100000000000001" customHeight="1" x14ac:dyDescent="0.15">
      <c r="B29" s="161"/>
      <c r="C29" s="161"/>
      <c r="D29" s="748" t="s">
        <v>77</v>
      </c>
      <c r="E29" s="749"/>
      <c r="F29" s="749"/>
      <c r="G29" s="749"/>
      <c r="H29" s="749"/>
      <c r="I29" s="749"/>
      <c r="J29" s="749"/>
      <c r="K29" s="749"/>
      <c r="L29" s="749"/>
      <c r="M29" s="750"/>
      <c r="N29" s="1066"/>
      <c r="O29" s="1066"/>
      <c r="P29" s="1066"/>
      <c r="Q29" s="1066"/>
      <c r="R29" s="1066"/>
      <c r="S29" s="1066"/>
      <c r="T29" s="1066"/>
      <c r="U29" s="1066"/>
      <c r="V29" s="1066"/>
      <c r="W29" s="1066"/>
      <c r="X29" s="1066"/>
      <c r="Y29" s="1066"/>
      <c r="Z29" s="1066"/>
      <c r="AA29" s="1066"/>
      <c r="AB29" s="1066"/>
      <c r="AC29" s="1066"/>
      <c r="AD29" s="1066"/>
      <c r="AE29" s="1066"/>
      <c r="AF29" s="1066"/>
      <c r="AG29" s="1066"/>
      <c r="AH29" s="1066"/>
      <c r="AI29" s="1066"/>
      <c r="AJ29" s="1066"/>
      <c r="AK29" s="1066"/>
      <c r="AL29" s="1066"/>
      <c r="AM29" s="1067"/>
      <c r="AN29" s="161"/>
      <c r="AO29" s="161"/>
    </row>
    <row r="30" spans="2:43" s="147" customFormat="1" ht="20.100000000000001" customHeight="1" x14ac:dyDescent="0.15">
      <c r="B30" s="161"/>
      <c r="C30" s="161"/>
      <c r="D30" s="730" t="s">
        <v>116</v>
      </c>
      <c r="E30" s="697"/>
      <c r="F30" s="697"/>
      <c r="G30" s="697"/>
      <c r="H30" s="697"/>
      <c r="I30" s="697"/>
      <c r="J30" s="697"/>
      <c r="K30" s="697"/>
      <c r="L30" s="697"/>
      <c r="M30" s="698"/>
      <c r="N30" s="1068" t="s">
        <v>28</v>
      </c>
      <c r="O30" s="1068"/>
      <c r="P30" s="237" t="s">
        <v>117</v>
      </c>
      <c r="Q30" s="237"/>
      <c r="R30" s="237"/>
      <c r="S30" s="237"/>
      <c r="T30" s="1068" t="s">
        <v>28</v>
      </c>
      <c r="U30" s="1068"/>
      <c r="V30" s="237" t="s">
        <v>118</v>
      </c>
      <c r="W30" s="237"/>
      <c r="X30" s="237"/>
      <c r="Y30" s="237"/>
      <c r="Z30" s="1068" t="s">
        <v>28</v>
      </c>
      <c r="AA30" s="1068"/>
      <c r="AB30" s="237" t="s">
        <v>119</v>
      </c>
      <c r="AC30" s="237"/>
      <c r="AD30" s="237"/>
      <c r="AE30" s="237"/>
      <c r="AF30" s="237"/>
      <c r="AG30" s="237"/>
      <c r="AH30" s="237"/>
      <c r="AI30" s="237"/>
      <c r="AJ30" s="237"/>
      <c r="AK30" s="237"/>
      <c r="AL30" s="237"/>
      <c r="AM30" s="238"/>
      <c r="AN30" s="214"/>
      <c r="AO30" s="214"/>
      <c r="AP30" s="161"/>
      <c r="AQ30" s="161"/>
    </row>
    <row r="31" spans="2:43" s="147" customFormat="1" ht="15" customHeight="1" x14ac:dyDescent="0.15">
      <c r="B31" s="161"/>
      <c r="C31" s="161"/>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14"/>
      <c r="AM31" s="214"/>
      <c r="AN31" s="214"/>
      <c r="AO31" s="214"/>
      <c r="AP31" s="161"/>
      <c r="AQ31" s="161"/>
    </row>
    <row r="32" spans="2:43" s="147" customFormat="1" ht="20.100000000000001" customHeight="1" x14ac:dyDescent="0.15">
      <c r="B32" s="161"/>
      <c r="C32" s="161"/>
      <c r="D32" s="756" t="s">
        <v>115</v>
      </c>
      <c r="E32" s="757"/>
      <c r="F32" s="757"/>
      <c r="G32" s="757"/>
      <c r="H32" s="757"/>
      <c r="I32" s="757"/>
      <c r="J32" s="757"/>
      <c r="K32" s="757"/>
      <c r="L32" s="757"/>
      <c r="M32" s="758"/>
      <c r="N32" s="1064"/>
      <c r="O32" s="1064"/>
      <c r="P32" s="1064"/>
      <c r="Q32" s="1064"/>
      <c r="R32" s="1064"/>
      <c r="S32" s="1064"/>
      <c r="T32" s="1064"/>
      <c r="U32" s="1064"/>
      <c r="V32" s="1064"/>
      <c r="W32" s="1064"/>
      <c r="X32" s="1064"/>
      <c r="Y32" s="1064"/>
      <c r="Z32" s="1064"/>
      <c r="AA32" s="1064"/>
      <c r="AB32" s="1064"/>
      <c r="AC32" s="1064"/>
      <c r="AD32" s="1064"/>
      <c r="AE32" s="1064"/>
      <c r="AF32" s="1064"/>
      <c r="AG32" s="1064"/>
      <c r="AH32" s="1064"/>
      <c r="AI32" s="1064"/>
      <c r="AJ32" s="1064"/>
      <c r="AK32" s="1064"/>
      <c r="AL32" s="1064"/>
      <c r="AM32" s="1065"/>
      <c r="AN32" s="214"/>
      <c r="AO32" s="214"/>
      <c r="AP32" s="161"/>
      <c r="AQ32" s="161"/>
    </row>
    <row r="33" spans="2:43" s="147" customFormat="1" ht="20.100000000000001" customHeight="1" x14ac:dyDescent="0.15">
      <c r="B33" s="161"/>
      <c r="C33" s="161"/>
      <c r="D33" s="748" t="s">
        <v>77</v>
      </c>
      <c r="E33" s="749"/>
      <c r="F33" s="749"/>
      <c r="G33" s="749"/>
      <c r="H33" s="749"/>
      <c r="I33" s="749"/>
      <c r="J33" s="749"/>
      <c r="K33" s="749"/>
      <c r="L33" s="749"/>
      <c r="M33" s="750"/>
      <c r="N33" s="1066"/>
      <c r="O33" s="1066"/>
      <c r="P33" s="1066"/>
      <c r="Q33" s="1066"/>
      <c r="R33" s="1066"/>
      <c r="S33" s="1066"/>
      <c r="T33" s="1066"/>
      <c r="U33" s="1066"/>
      <c r="V33" s="1066"/>
      <c r="W33" s="1066"/>
      <c r="X33" s="1066"/>
      <c r="Y33" s="1066"/>
      <c r="Z33" s="1066"/>
      <c r="AA33" s="1066"/>
      <c r="AB33" s="1066"/>
      <c r="AC33" s="1066"/>
      <c r="AD33" s="1066"/>
      <c r="AE33" s="1066"/>
      <c r="AF33" s="1066"/>
      <c r="AG33" s="1066"/>
      <c r="AH33" s="1066"/>
      <c r="AI33" s="1066"/>
      <c r="AJ33" s="1066"/>
      <c r="AK33" s="1066"/>
      <c r="AL33" s="1066"/>
      <c r="AM33" s="1067"/>
      <c r="AN33" s="214"/>
      <c r="AO33" s="214"/>
      <c r="AP33" s="161"/>
      <c r="AQ33" s="161"/>
    </row>
    <row r="34" spans="2:43" s="147" customFormat="1" ht="20.100000000000001" customHeight="1" x14ac:dyDescent="0.15">
      <c r="B34" s="161"/>
      <c r="C34" s="161"/>
      <c r="D34" s="730" t="s">
        <v>116</v>
      </c>
      <c r="E34" s="697"/>
      <c r="F34" s="697"/>
      <c r="G34" s="697"/>
      <c r="H34" s="697"/>
      <c r="I34" s="697"/>
      <c r="J34" s="697"/>
      <c r="K34" s="697"/>
      <c r="L34" s="697"/>
      <c r="M34" s="698"/>
      <c r="N34" s="1068" t="s">
        <v>28</v>
      </c>
      <c r="O34" s="1068"/>
      <c r="P34" s="237" t="s">
        <v>117</v>
      </c>
      <c r="Q34" s="237"/>
      <c r="R34" s="237"/>
      <c r="S34" s="237"/>
      <c r="T34" s="1068" t="s">
        <v>28</v>
      </c>
      <c r="U34" s="1068"/>
      <c r="V34" s="237" t="s">
        <v>118</v>
      </c>
      <c r="W34" s="237"/>
      <c r="X34" s="237"/>
      <c r="Y34" s="237"/>
      <c r="Z34" s="1068" t="s">
        <v>28</v>
      </c>
      <c r="AA34" s="1068"/>
      <c r="AB34" s="237" t="s">
        <v>119</v>
      </c>
      <c r="AC34" s="237"/>
      <c r="AD34" s="237"/>
      <c r="AE34" s="237"/>
      <c r="AF34" s="237"/>
      <c r="AG34" s="237"/>
      <c r="AH34" s="237"/>
      <c r="AI34" s="237"/>
      <c r="AJ34" s="237"/>
      <c r="AK34" s="237"/>
      <c r="AL34" s="237"/>
      <c r="AM34" s="238"/>
      <c r="AN34" s="214"/>
      <c r="AO34" s="214"/>
      <c r="AP34" s="161"/>
      <c r="AQ34" s="161"/>
    </row>
    <row r="35" spans="2:43" s="147" customFormat="1" ht="15" customHeight="1" x14ac:dyDescent="0.15">
      <c r="B35" s="161"/>
      <c r="C35" s="161"/>
      <c r="D35" s="161"/>
      <c r="E35" s="206"/>
      <c r="F35" s="212"/>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14"/>
      <c r="AM35" s="214"/>
      <c r="AN35" s="214"/>
      <c r="AO35" s="214"/>
      <c r="AP35" s="161"/>
      <c r="AQ35" s="161"/>
    </row>
    <row r="36" spans="2:43" s="147" customFormat="1" ht="20.100000000000001" customHeight="1" x14ac:dyDescent="0.15">
      <c r="B36" s="161"/>
      <c r="C36" s="161"/>
      <c r="D36" s="756" t="s">
        <v>115</v>
      </c>
      <c r="E36" s="757"/>
      <c r="F36" s="757"/>
      <c r="G36" s="757"/>
      <c r="H36" s="757"/>
      <c r="I36" s="757"/>
      <c r="J36" s="757"/>
      <c r="K36" s="757"/>
      <c r="L36" s="757"/>
      <c r="M36" s="758"/>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c r="AI36" s="1064"/>
      <c r="AJ36" s="1064"/>
      <c r="AK36" s="1064"/>
      <c r="AL36" s="1064"/>
      <c r="AM36" s="1065"/>
      <c r="AN36" s="214"/>
      <c r="AO36" s="214"/>
      <c r="AP36" s="161"/>
      <c r="AQ36" s="161"/>
    </row>
    <row r="37" spans="2:43" s="147" customFormat="1" ht="20.100000000000001" customHeight="1" x14ac:dyDescent="0.15">
      <c r="B37" s="161"/>
      <c r="C37" s="161"/>
      <c r="D37" s="748" t="s">
        <v>77</v>
      </c>
      <c r="E37" s="749"/>
      <c r="F37" s="749"/>
      <c r="G37" s="749"/>
      <c r="H37" s="749"/>
      <c r="I37" s="749"/>
      <c r="J37" s="749"/>
      <c r="K37" s="749"/>
      <c r="L37" s="749"/>
      <c r="M37" s="750"/>
      <c r="N37" s="1066"/>
      <c r="O37" s="1066"/>
      <c r="P37" s="1066"/>
      <c r="Q37" s="1066"/>
      <c r="R37" s="1066"/>
      <c r="S37" s="1066"/>
      <c r="T37" s="1066"/>
      <c r="U37" s="1066"/>
      <c r="V37" s="1066"/>
      <c r="W37" s="1066"/>
      <c r="X37" s="1066"/>
      <c r="Y37" s="1066"/>
      <c r="Z37" s="1066"/>
      <c r="AA37" s="1066"/>
      <c r="AB37" s="1066"/>
      <c r="AC37" s="1066"/>
      <c r="AD37" s="1066"/>
      <c r="AE37" s="1066"/>
      <c r="AF37" s="1066"/>
      <c r="AG37" s="1066"/>
      <c r="AH37" s="1066"/>
      <c r="AI37" s="1066"/>
      <c r="AJ37" s="1066"/>
      <c r="AK37" s="1066"/>
      <c r="AL37" s="1066"/>
      <c r="AM37" s="1067"/>
      <c r="AN37" s="214"/>
      <c r="AO37" s="214"/>
      <c r="AP37" s="161"/>
      <c r="AQ37" s="161"/>
    </row>
    <row r="38" spans="2:43" s="147" customFormat="1" ht="20.100000000000001" customHeight="1" x14ac:dyDescent="0.15">
      <c r="B38" s="161"/>
      <c r="C38" s="161"/>
      <c r="D38" s="730" t="s">
        <v>116</v>
      </c>
      <c r="E38" s="697"/>
      <c r="F38" s="697"/>
      <c r="G38" s="697"/>
      <c r="H38" s="697"/>
      <c r="I38" s="697"/>
      <c r="J38" s="697"/>
      <c r="K38" s="697"/>
      <c r="L38" s="697"/>
      <c r="M38" s="698"/>
      <c r="N38" s="1068" t="s">
        <v>28</v>
      </c>
      <c r="O38" s="1068"/>
      <c r="P38" s="237" t="s">
        <v>117</v>
      </c>
      <c r="Q38" s="237"/>
      <c r="R38" s="237"/>
      <c r="S38" s="237"/>
      <c r="T38" s="1068" t="s">
        <v>28</v>
      </c>
      <c r="U38" s="1068"/>
      <c r="V38" s="237" t="s">
        <v>118</v>
      </c>
      <c r="W38" s="237"/>
      <c r="X38" s="237"/>
      <c r="Y38" s="237"/>
      <c r="Z38" s="1068" t="s">
        <v>28</v>
      </c>
      <c r="AA38" s="1068"/>
      <c r="AB38" s="237" t="s">
        <v>119</v>
      </c>
      <c r="AC38" s="237"/>
      <c r="AD38" s="237"/>
      <c r="AE38" s="237"/>
      <c r="AF38" s="237"/>
      <c r="AG38" s="237"/>
      <c r="AH38" s="237"/>
      <c r="AI38" s="237"/>
      <c r="AJ38" s="237"/>
      <c r="AK38" s="237"/>
      <c r="AL38" s="237"/>
      <c r="AM38" s="238"/>
      <c r="AN38" s="214"/>
      <c r="AO38" s="214"/>
      <c r="AP38" s="161"/>
      <c r="AQ38" s="161"/>
    </row>
    <row r="39" spans="2:43" s="147" customFormat="1" ht="15" customHeight="1" x14ac:dyDescent="0.15">
      <c r="B39" s="161"/>
      <c r="C39" s="161"/>
      <c r="D39" s="161"/>
      <c r="E39" s="206"/>
      <c r="F39" s="212"/>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14"/>
      <c r="AM39" s="214"/>
      <c r="AN39" s="214"/>
      <c r="AO39" s="214"/>
      <c r="AP39" s="161"/>
      <c r="AQ39" s="161"/>
    </row>
    <row r="40" spans="2:43" s="147" customFormat="1" ht="20.100000000000001" customHeight="1" x14ac:dyDescent="0.15">
      <c r="B40" s="161"/>
      <c r="C40" s="161"/>
      <c r="D40" s="756" t="s">
        <v>115</v>
      </c>
      <c r="E40" s="757"/>
      <c r="F40" s="757"/>
      <c r="G40" s="757"/>
      <c r="H40" s="757"/>
      <c r="I40" s="757"/>
      <c r="J40" s="757"/>
      <c r="K40" s="757"/>
      <c r="L40" s="757"/>
      <c r="M40" s="758"/>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c r="AI40" s="1064"/>
      <c r="AJ40" s="1064"/>
      <c r="AK40" s="1064"/>
      <c r="AL40" s="1064"/>
      <c r="AM40" s="1065"/>
      <c r="AN40" s="214"/>
      <c r="AO40" s="214"/>
      <c r="AP40" s="161"/>
      <c r="AQ40" s="161"/>
    </row>
    <row r="41" spans="2:43" s="147" customFormat="1" ht="20.100000000000001" customHeight="1" x14ac:dyDescent="0.15">
      <c r="B41" s="161"/>
      <c r="C41" s="161"/>
      <c r="D41" s="748" t="s">
        <v>77</v>
      </c>
      <c r="E41" s="749"/>
      <c r="F41" s="749"/>
      <c r="G41" s="749"/>
      <c r="H41" s="749"/>
      <c r="I41" s="749"/>
      <c r="J41" s="749"/>
      <c r="K41" s="749"/>
      <c r="L41" s="749"/>
      <c r="M41" s="750"/>
      <c r="N41" s="1066"/>
      <c r="O41" s="1066"/>
      <c r="P41" s="1066"/>
      <c r="Q41" s="1066"/>
      <c r="R41" s="1066"/>
      <c r="S41" s="1066"/>
      <c r="T41" s="1066"/>
      <c r="U41" s="1066"/>
      <c r="V41" s="1066"/>
      <c r="W41" s="1066"/>
      <c r="X41" s="1066"/>
      <c r="Y41" s="1066"/>
      <c r="Z41" s="1066"/>
      <c r="AA41" s="1066"/>
      <c r="AB41" s="1066"/>
      <c r="AC41" s="1066"/>
      <c r="AD41" s="1066"/>
      <c r="AE41" s="1066"/>
      <c r="AF41" s="1066"/>
      <c r="AG41" s="1066"/>
      <c r="AH41" s="1066"/>
      <c r="AI41" s="1066"/>
      <c r="AJ41" s="1066"/>
      <c r="AK41" s="1066"/>
      <c r="AL41" s="1066"/>
      <c r="AM41" s="1067"/>
      <c r="AN41" s="161"/>
      <c r="AO41" s="161"/>
      <c r="AP41" s="161"/>
      <c r="AQ41" s="161"/>
    </row>
    <row r="42" spans="2:43" s="147" customFormat="1" ht="20.100000000000001" customHeight="1" x14ac:dyDescent="0.15">
      <c r="B42" s="161"/>
      <c r="C42" s="161"/>
      <c r="D42" s="730" t="s">
        <v>116</v>
      </c>
      <c r="E42" s="697"/>
      <c r="F42" s="697"/>
      <c r="G42" s="697"/>
      <c r="H42" s="697"/>
      <c r="I42" s="697"/>
      <c r="J42" s="697"/>
      <c r="K42" s="697"/>
      <c r="L42" s="697"/>
      <c r="M42" s="698"/>
      <c r="N42" s="1068" t="s">
        <v>28</v>
      </c>
      <c r="O42" s="1068"/>
      <c r="P42" s="237" t="s">
        <v>117</v>
      </c>
      <c r="Q42" s="237"/>
      <c r="R42" s="237"/>
      <c r="S42" s="237"/>
      <c r="T42" s="1068" t="s">
        <v>28</v>
      </c>
      <c r="U42" s="1068"/>
      <c r="V42" s="237" t="s">
        <v>118</v>
      </c>
      <c r="W42" s="237"/>
      <c r="X42" s="237"/>
      <c r="Y42" s="237"/>
      <c r="Z42" s="1068" t="s">
        <v>28</v>
      </c>
      <c r="AA42" s="1068"/>
      <c r="AB42" s="237" t="s">
        <v>119</v>
      </c>
      <c r="AC42" s="237"/>
      <c r="AD42" s="237"/>
      <c r="AE42" s="237"/>
      <c r="AF42" s="237"/>
      <c r="AG42" s="237"/>
      <c r="AH42" s="237"/>
      <c r="AI42" s="237"/>
      <c r="AJ42" s="237"/>
      <c r="AK42" s="237"/>
      <c r="AL42" s="237"/>
      <c r="AM42" s="238"/>
      <c r="AN42" s="161"/>
      <c r="AO42" s="161"/>
      <c r="AP42" s="161"/>
      <c r="AQ42" s="161"/>
    </row>
    <row r="43" spans="2:43" s="147" customFormat="1" ht="15" customHeight="1" x14ac:dyDescent="0.15">
      <c r="B43" s="161"/>
      <c r="C43" s="161"/>
      <c r="D43" s="161"/>
      <c r="E43" s="205"/>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14"/>
      <c r="AM43" s="214"/>
      <c r="AN43" s="214"/>
      <c r="AO43" s="214"/>
      <c r="AP43" s="161"/>
      <c r="AQ43" s="161"/>
    </row>
    <row r="44" spans="2:43" s="147" customFormat="1" ht="20.100000000000001" customHeight="1" x14ac:dyDescent="0.15">
      <c r="B44" s="161"/>
      <c r="C44" s="207" t="s">
        <v>121</v>
      </c>
      <c r="D44" s="161" t="s">
        <v>122</v>
      </c>
      <c r="E44" s="161"/>
      <c r="F44" s="161"/>
      <c r="G44" s="161"/>
      <c r="H44" s="161"/>
      <c r="I44" s="161"/>
      <c r="J44" s="161"/>
      <c r="K44" s="161"/>
      <c r="L44" s="161"/>
      <c r="M44" s="161"/>
      <c r="N44" s="161"/>
      <c r="O44" s="161"/>
      <c r="P44" s="161"/>
      <c r="Q44" s="161"/>
      <c r="R44" s="161"/>
      <c r="S44" s="161"/>
      <c r="T44" s="161"/>
      <c r="U44" s="161"/>
      <c r="V44" s="161"/>
      <c r="W44" s="161"/>
      <c r="X44" s="161"/>
      <c r="Y44" s="161"/>
      <c r="Z44" s="206"/>
      <c r="AA44" s="206"/>
      <c r="AB44" s="206"/>
      <c r="AC44" s="206"/>
      <c r="AD44" s="206"/>
      <c r="AE44" s="206"/>
      <c r="AF44" s="206"/>
      <c r="AG44" s="206"/>
      <c r="AH44" s="206"/>
      <c r="AI44" s="206"/>
      <c r="AJ44" s="206"/>
      <c r="AK44" s="206"/>
      <c r="AL44" s="206"/>
      <c r="AM44" s="206"/>
      <c r="AN44" s="161"/>
      <c r="AO44" s="214"/>
      <c r="AP44" s="161"/>
      <c r="AQ44" s="161"/>
    </row>
    <row r="45" spans="2:43" s="147" customFormat="1" ht="20.100000000000001" customHeight="1" x14ac:dyDescent="0.15">
      <c r="B45" s="161"/>
      <c r="C45" s="161"/>
      <c r="D45" s="161" t="s">
        <v>123</v>
      </c>
      <c r="E45" s="161"/>
      <c r="F45" s="161"/>
      <c r="G45" s="161"/>
      <c r="H45" s="161"/>
      <c r="I45" s="161"/>
      <c r="J45" s="161"/>
      <c r="K45" s="161"/>
      <c r="L45" s="161"/>
      <c r="M45" s="161"/>
      <c r="N45" s="161"/>
      <c r="O45" s="161"/>
      <c r="P45" s="837" t="s">
        <v>28</v>
      </c>
      <c r="Q45" s="837"/>
      <c r="R45" s="161" t="s">
        <v>111</v>
      </c>
      <c r="S45" s="161"/>
      <c r="T45" s="161"/>
      <c r="U45" s="161"/>
      <c r="V45" s="161"/>
      <c r="W45" s="837" t="s">
        <v>28</v>
      </c>
      <c r="X45" s="837"/>
      <c r="Y45" s="161" t="s">
        <v>112</v>
      </c>
      <c r="Z45" s="206"/>
      <c r="AA45" s="206"/>
      <c r="AB45" s="206"/>
      <c r="AC45" s="206"/>
      <c r="AD45" s="161" t="s">
        <v>113</v>
      </c>
      <c r="AE45" s="206"/>
      <c r="AF45" s="206"/>
      <c r="AG45" s="206"/>
      <c r="AH45" s="206"/>
      <c r="AI45" s="206"/>
      <c r="AJ45" s="206"/>
      <c r="AK45" s="206"/>
      <c r="AL45" s="161"/>
      <c r="AM45" s="214"/>
      <c r="AN45" s="161"/>
      <c r="AO45" s="161"/>
    </row>
    <row r="46" spans="2:43" s="147" customFormat="1" ht="15" customHeight="1" x14ac:dyDescent="0.15">
      <c r="B46" s="161"/>
      <c r="C46" s="161"/>
      <c r="D46" s="161"/>
      <c r="E46" s="206"/>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14"/>
      <c r="AM46" s="214"/>
      <c r="AN46" s="214"/>
      <c r="AO46" s="214"/>
      <c r="AP46" s="161"/>
      <c r="AQ46" s="161"/>
    </row>
    <row r="47" spans="2:43" s="147" customFormat="1" ht="20.100000000000001" customHeight="1" x14ac:dyDescent="0.15">
      <c r="B47" s="161"/>
      <c r="C47" s="161"/>
      <c r="D47" s="1060" t="s">
        <v>124</v>
      </c>
      <c r="E47" s="1061"/>
      <c r="F47" s="1061"/>
      <c r="G47" s="1061"/>
      <c r="H47" s="1061"/>
      <c r="I47" s="1061"/>
      <c r="J47" s="1061"/>
      <c r="K47" s="1061"/>
      <c r="L47" s="1061"/>
      <c r="M47" s="1061"/>
      <c r="N47" s="1061"/>
      <c r="O47" s="1061"/>
      <c r="P47" s="1053" t="s">
        <v>126</v>
      </c>
      <c r="Q47" s="1053"/>
      <c r="R47" s="1053"/>
      <c r="S47" s="1053"/>
      <c r="T47" s="1053"/>
      <c r="U47" s="1053"/>
      <c r="V47" s="1053"/>
      <c r="W47" s="1053"/>
      <c r="X47" s="1053"/>
      <c r="Y47" s="1053"/>
      <c r="Z47" s="1053"/>
      <c r="AA47" s="1053"/>
      <c r="AB47" s="1053" t="s">
        <v>125</v>
      </c>
      <c r="AC47" s="1053"/>
      <c r="AD47" s="1053"/>
      <c r="AE47" s="1053"/>
      <c r="AF47" s="1053"/>
      <c r="AG47" s="1053"/>
      <c r="AH47" s="1053"/>
      <c r="AI47" s="1053"/>
      <c r="AJ47" s="1053"/>
      <c r="AK47" s="1053"/>
      <c r="AL47" s="1053"/>
      <c r="AM47" s="1054"/>
      <c r="AN47" s="214"/>
      <c r="AO47" s="214"/>
      <c r="AP47" s="161"/>
      <c r="AQ47" s="161"/>
    </row>
    <row r="48" spans="2:43" s="147" customFormat="1" ht="20.100000000000001" customHeight="1" x14ac:dyDescent="0.15">
      <c r="B48" s="161"/>
      <c r="C48" s="161"/>
      <c r="D48" s="1062"/>
      <c r="E48" s="1044"/>
      <c r="F48" s="1044"/>
      <c r="G48" s="1044"/>
      <c r="H48" s="1044"/>
      <c r="I48" s="1044"/>
      <c r="J48" s="1044"/>
      <c r="K48" s="1044"/>
      <c r="L48" s="1044"/>
      <c r="M48" s="1044"/>
      <c r="N48" s="1044"/>
      <c r="O48" s="1044"/>
      <c r="P48" s="1055"/>
      <c r="Q48" s="1055"/>
      <c r="R48" s="1055"/>
      <c r="S48" s="1055"/>
      <c r="T48" s="1055"/>
      <c r="U48" s="1055"/>
      <c r="V48" s="1055"/>
      <c r="W48" s="1055"/>
      <c r="X48" s="1055"/>
      <c r="Y48" s="1055"/>
      <c r="Z48" s="1055"/>
      <c r="AA48" s="1055"/>
      <c r="AB48" s="1055"/>
      <c r="AC48" s="1055"/>
      <c r="AD48" s="1055"/>
      <c r="AE48" s="1055"/>
      <c r="AF48" s="1055"/>
      <c r="AG48" s="1055"/>
      <c r="AH48" s="1055"/>
      <c r="AI48" s="1055"/>
      <c r="AJ48" s="1055"/>
      <c r="AK48" s="1055"/>
      <c r="AL48" s="1055"/>
      <c r="AM48" s="1056"/>
      <c r="AN48" s="214"/>
      <c r="AO48" s="214"/>
      <c r="AP48" s="161"/>
      <c r="AQ48" s="161"/>
    </row>
    <row r="49" spans="2:43" s="147" customFormat="1" ht="20.100000000000001" customHeight="1" x14ac:dyDescent="0.15">
      <c r="B49" s="161"/>
      <c r="C49" s="161"/>
      <c r="D49" s="1063"/>
      <c r="E49" s="989"/>
      <c r="F49" s="989"/>
      <c r="G49" s="989"/>
      <c r="H49" s="989"/>
      <c r="I49" s="989"/>
      <c r="J49" s="989"/>
      <c r="K49" s="989"/>
      <c r="L49" s="989"/>
      <c r="M49" s="989"/>
      <c r="N49" s="989"/>
      <c r="O49" s="989"/>
      <c r="P49" s="1057"/>
      <c r="Q49" s="1057"/>
      <c r="R49" s="1057"/>
      <c r="S49" s="1057"/>
      <c r="T49" s="1057"/>
      <c r="U49" s="1057"/>
      <c r="V49" s="1057"/>
      <c r="W49" s="1057"/>
      <c r="X49" s="1057"/>
      <c r="Y49" s="1057"/>
      <c r="Z49" s="1057"/>
      <c r="AA49" s="1057"/>
      <c r="AB49" s="1057"/>
      <c r="AC49" s="1057"/>
      <c r="AD49" s="1057"/>
      <c r="AE49" s="1057"/>
      <c r="AF49" s="1057"/>
      <c r="AG49" s="1057"/>
      <c r="AH49" s="1057"/>
      <c r="AI49" s="1057"/>
      <c r="AJ49" s="1057"/>
      <c r="AK49" s="1057"/>
      <c r="AL49" s="1057"/>
      <c r="AM49" s="1058"/>
      <c r="AN49" s="214"/>
      <c r="AO49" s="214"/>
      <c r="AP49" s="161"/>
      <c r="AQ49" s="161"/>
    </row>
    <row r="50" spans="2:43" s="147" customFormat="1" ht="20.100000000000001" customHeight="1" x14ac:dyDescent="0.15">
      <c r="B50" s="161"/>
      <c r="C50" s="161"/>
      <c r="D50" s="1059"/>
      <c r="E50" s="1005"/>
      <c r="F50" s="1005"/>
      <c r="G50" s="1005"/>
      <c r="H50" s="1005"/>
      <c r="I50" s="1005"/>
      <c r="J50" s="1005"/>
      <c r="K50" s="1005"/>
      <c r="L50" s="1005"/>
      <c r="M50" s="1005"/>
      <c r="N50" s="1005"/>
      <c r="O50" s="1005"/>
      <c r="P50" s="1051"/>
      <c r="Q50" s="1051"/>
      <c r="R50" s="1051"/>
      <c r="S50" s="1051"/>
      <c r="T50" s="1051"/>
      <c r="U50" s="1051"/>
      <c r="V50" s="1051"/>
      <c r="W50" s="1051"/>
      <c r="X50" s="1051"/>
      <c r="Y50" s="1051"/>
      <c r="Z50" s="1051"/>
      <c r="AA50" s="1051"/>
      <c r="AB50" s="1051"/>
      <c r="AC50" s="1051"/>
      <c r="AD50" s="1051"/>
      <c r="AE50" s="1051"/>
      <c r="AF50" s="1051"/>
      <c r="AG50" s="1051"/>
      <c r="AH50" s="1051"/>
      <c r="AI50" s="1051"/>
      <c r="AJ50" s="1051"/>
      <c r="AK50" s="1051"/>
      <c r="AL50" s="1051"/>
      <c r="AM50" s="1052"/>
      <c r="AN50" s="214"/>
      <c r="AO50" s="214"/>
      <c r="AP50" s="161"/>
      <c r="AQ50" s="161"/>
    </row>
    <row r="51" spans="2:43" s="147" customFormat="1" ht="15" customHeight="1" x14ac:dyDescent="0.15">
      <c r="B51" s="161"/>
      <c r="C51" s="161"/>
      <c r="D51" s="161"/>
      <c r="E51" s="205"/>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14"/>
      <c r="AM51" s="214"/>
      <c r="AN51" s="214"/>
      <c r="AO51" s="214"/>
      <c r="AP51" s="161"/>
      <c r="AQ51" s="161"/>
    </row>
    <row r="52" spans="2:43" s="147" customFormat="1" ht="15" customHeight="1" x14ac:dyDescent="0.15">
      <c r="B52" s="161"/>
      <c r="C52" s="147" t="s">
        <v>565</v>
      </c>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14"/>
      <c r="AM52" s="214"/>
      <c r="AN52" s="214"/>
      <c r="AO52" s="214"/>
      <c r="AP52" s="161"/>
      <c r="AQ52" s="161"/>
    </row>
    <row r="53" spans="2:43" s="147" customFormat="1" ht="15" customHeight="1" x14ac:dyDescent="0.15">
      <c r="B53" s="161"/>
      <c r="C53" s="147" t="s">
        <v>44</v>
      </c>
      <c r="E53" s="147" t="s">
        <v>127</v>
      </c>
      <c r="F53" s="21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14"/>
      <c r="AM53" s="214"/>
      <c r="AN53" s="214"/>
      <c r="AO53" s="214"/>
      <c r="AP53" s="161"/>
      <c r="AQ53" s="161"/>
    </row>
    <row r="54" spans="2:43" s="147" customFormat="1" ht="15" customHeight="1" x14ac:dyDescent="0.15">
      <c r="B54" s="161"/>
      <c r="C54" s="161"/>
      <c r="D54" s="161"/>
      <c r="E54" s="161" t="s">
        <v>606</v>
      </c>
      <c r="F54" s="21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14"/>
      <c r="AM54" s="214"/>
      <c r="AN54" s="214"/>
      <c r="AO54" s="214"/>
      <c r="AP54" s="161"/>
      <c r="AQ54" s="161"/>
    </row>
    <row r="55" spans="2:43" s="147" customFormat="1" ht="15" customHeight="1" x14ac:dyDescent="0.15">
      <c r="B55" s="161"/>
      <c r="C55" s="161"/>
      <c r="D55" s="161"/>
      <c r="E55" s="205"/>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14"/>
      <c r="AM55" s="214"/>
      <c r="AN55" s="214"/>
      <c r="AO55" s="214"/>
      <c r="AP55" s="161"/>
      <c r="AQ55" s="161"/>
    </row>
    <row r="56" spans="2:43" s="147" customFormat="1" ht="15" customHeight="1" x14ac:dyDescent="0.15">
      <c r="B56" s="161"/>
      <c r="C56" s="161"/>
      <c r="D56" s="161"/>
      <c r="E56" s="205"/>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14"/>
      <c r="AM56" s="214"/>
      <c r="AN56" s="214"/>
      <c r="AO56" s="214"/>
      <c r="AP56" s="161"/>
      <c r="AQ56" s="161"/>
    </row>
    <row r="57" spans="2:43" s="147" customFormat="1" ht="15" customHeight="1" x14ac:dyDescent="0.15">
      <c r="B57" s="161"/>
      <c r="C57" s="161"/>
      <c r="D57" s="161"/>
      <c r="E57" s="206"/>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14"/>
      <c r="AM57" s="214"/>
      <c r="AN57" s="214"/>
      <c r="AO57" s="214"/>
      <c r="AP57" s="161"/>
      <c r="AQ57" s="161"/>
    </row>
    <row r="58" spans="2:43" s="147" customFormat="1" ht="13.5" customHeight="1" x14ac:dyDescent="0.15">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row>
    <row r="59" spans="2:43" s="147" customFormat="1" ht="13.5" customHeight="1" x14ac:dyDescent="0.15">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row>
    <row r="60" spans="2:43" s="147" customFormat="1" ht="13.5" customHeight="1" x14ac:dyDescent="0.15">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row>
    <row r="61" spans="2:43" s="147" customFormat="1" ht="13.5" customHeight="1" x14ac:dyDescent="0.15">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row>
    <row r="62" spans="2:43" s="147" customFormat="1" ht="13.5" customHeight="1" x14ac:dyDescent="0.15">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row>
    <row r="63" spans="2:43" s="147" customFormat="1" ht="13.5" customHeight="1" x14ac:dyDescent="0.15">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row>
    <row r="64" spans="2:43" s="147" customFormat="1" ht="13.5" customHeight="1" x14ac:dyDescent="0.15">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row>
    <row r="65" spans="2:41" s="147" customFormat="1" ht="13.5" customHeight="1" x14ac:dyDescent="0.15">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row>
    <row r="66" spans="2:41" s="147" customFormat="1" ht="13.5" customHeight="1" x14ac:dyDescent="0.15">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row>
    <row r="67" spans="2:41" s="147" customFormat="1" ht="13.5" customHeight="1" x14ac:dyDescent="0.15">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row>
    <row r="68" spans="2:41" s="147" customFormat="1" ht="13.5" customHeight="1" x14ac:dyDescent="0.15">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row>
    <row r="69" spans="2:41" s="147" customFormat="1" ht="13.5" customHeight="1" x14ac:dyDescent="0.15">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row>
    <row r="70" spans="2:41" s="147" customFormat="1" ht="13.5" customHeight="1" x14ac:dyDescent="0.15">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row>
    <row r="71" spans="2:41" s="147" customFormat="1" ht="13.5" customHeight="1" x14ac:dyDescent="0.15">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row>
    <row r="72" spans="2:41" s="147" customFormat="1" ht="13.5" customHeight="1" x14ac:dyDescent="0.15">
      <c r="AD72" s="135"/>
      <c r="AE72" s="135"/>
      <c r="AF72" s="135"/>
      <c r="AG72" s="135"/>
      <c r="AH72" s="135"/>
      <c r="AI72" s="135"/>
      <c r="AJ72" s="135"/>
      <c r="AK72" s="135"/>
      <c r="AL72" s="135"/>
      <c r="AM72" s="135"/>
      <c r="AN72" s="135"/>
      <c r="AO72" s="135"/>
    </row>
    <row r="73" spans="2:41" s="147" customFormat="1" ht="13.5" customHeight="1" x14ac:dyDescent="0.15">
      <c r="AD73" s="135"/>
      <c r="AE73" s="135"/>
      <c r="AF73" s="135"/>
      <c r="AG73" s="135"/>
      <c r="AH73" s="135"/>
      <c r="AI73" s="135"/>
      <c r="AJ73" s="135"/>
      <c r="AK73" s="135"/>
      <c r="AL73" s="135"/>
      <c r="AM73" s="135"/>
      <c r="AN73" s="135"/>
      <c r="AO73" s="135"/>
    </row>
    <row r="74" spans="2:41" s="147" customFormat="1" ht="13.5" customHeight="1" x14ac:dyDescent="0.15">
      <c r="AD74" s="135"/>
      <c r="AE74" s="135"/>
      <c r="AF74" s="135"/>
      <c r="AG74" s="135"/>
      <c r="AH74" s="135"/>
      <c r="AI74" s="135"/>
      <c r="AJ74" s="135"/>
      <c r="AK74" s="135"/>
      <c r="AL74" s="135"/>
      <c r="AM74" s="135"/>
      <c r="AN74" s="135"/>
      <c r="AO74" s="135"/>
    </row>
    <row r="75" spans="2:41" s="147" customFormat="1" ht="13.5" customHeight="1" x14ac:dyDescent="0.15">
      <c r="AD75" s="135"/>
      <c r="AE75" s="135"/>
      <c r="AF75" s="135"/>
      <c r="AG75" s="135"/>
      <c r="AH75" s="135"/>
      <c r="AI75" s="135"/>
      <c r="AJ75" s="135"/>
      <c r="AK75" s="135"/>
      <c r="AL75" s="135"/>
      <c r="AM75" s="135"/>
      <c r="AN75" s="135"/>
      <c r="AO75" s="135"/>
    </row>
    <row r="76" spans="2:41" s="147" customFormat="1" ht="13.5" customHeight="1" x14ac:dyDescent="0.15">
      <c r="AD76" s="135"/>
      <c r="AE76" s="135"/>
      <c r="AF76" s="135"/>
      <c r="AG76" s="135"/>
      <c r="AH76" s="135"/>
      <c r="AI76" s="135"/>
      <c r="AJ76" s="135"/>
      <c r="AK76" s="135"/>
      <c r="AL76" s="135"/>
      <c r="AM76" s="135"/>
      <c r="AN76" s="135"/>
      <c r="AO76" s="135"/>
    </row>
    <row r="77" spans="2:41" s="147" customFormat="1" ht="13.5" customHeight="1" x14ac:dyDescent="0.15">
      <c r="AD77" s="135"/>
      <c r="AE77" s="135"/>
      <c r="AF77" s="135"/>
      <c r="AG77" s="135"/>
      <c r="AH77" s="135"/>
      <c r="AI77" s="135"/>
      <c r="AJ77" s="135"/>
      <c r="AK77" s="135"/>
      <c r="AL77" s="135"/>
      <c r="AM77" s="135"/>
      <c r="AN77" s="135"/>
      <c r="AO77" s="135"/>
    </row>
    <row r="78" spans="2:41" s="147" customFormat="1" ht="13.5" customHeight="1" x14ac:dyDescent="0.15">
      <c r="AD78" s="135"/>
      <c r="AE78" s="135"/>
      <c r="AF78" s="135"/>
      <c r="AG78" s="135"/>
      <c r="AH78" s="135"/>
      <c r="AI78" s="135"/>
      <c r="AJ78" s="135"/>
      <c r="AK78" s="135"/>
      <c r="AL78" s="135"/>
      <c r="AM78" s="135"/>
      <c r="AN78" s="135"/>
      <c r="AO78" s="135"/>
    </row>
    <row r="79" spans="2:41" s="147" customFormat="1" ht="13.5" customHeight="1" x14ac:dyDescent="0.15">
      <c r="AD79" s="135"/>
      <c r="AE79" s="135"/>
      <c r="AF79" s="135"/>
      <c r="AG79" s="135"/>
      <c r="AH79" s="135"/>
      <c r="AI79" s="135"/>
      <c r="AJ79" s="135"/>
      <c r="AK79" s="135"/>
      <c r="AL79" s="135"/>
      <c r="AM79" s="135"/>
      <c r="AN79" s="135"/>
      <c r="AO79" s="135"/>
    </row>
    <row r="80" spans="2:41" s="147" customFormat="1" ht="13.5" customHeight="1" x14ac:dyDescent="0.15">
      <c r="AD80" s="135"/>
      <c r="AE80" s="135"/>
      <c r="AF80" s="135"/>
      <c r="AG80" s="135"/>
      <c r="AH80" s="135"/>
      <c r="AI80" s="135"/>
      <c r="AJ80" s="135"/>
      <c r="AK80" s="135"/>
      <c r="AL80" s="135"/>
      <c r="AM80" s="135"/>
      <c r="AN80" s="135"/>
      <c r="AO80" s="135"/>
    </row>
    <row r="81" spans="30:41" s="147" customFormat="1" ht="13.5" customHeight="1" x14ac:dyDescent="0.15">
      <c r="AD81" s="135"/>
      <c r="AE81" s="135"/>
      <c r="AF81" s="135"/>
      <c r="AG81" s="135"/>
      <c r="AH81" s="135"/>
      <c r="AI81" s="135"/>
      <c r="AJ81" s="135"/>
      <c r="AK81" s="135"/>
      <c r="AL81" s="135"/>
      <c r="AM81" s="135"/>
      <c r="AN81" s="135"/>
      <c r="AO81" s="135"/>
    </row>
    <row r="82" spans="30:41" s="147" customFormat="1" ht="13.5" customHeight="1" x14ac:dyDescent="0.15">
      <c r="AD82" s="135"/>
      <c r="AE82" s="135"/>
      <c r="AF82" s="135"/>
      <c r="AG82" s="135"/>
      <c r="AH82" s="135"/>
      <c r="AI82" s="135"/>
      <c r="AJ82" s="135"/>
      <c r="AK82" s="135"/>
      <c r="AL82" s="135"/>
      <c r="AM82" s="135"/>
      <c r="AN82" s="135"/>
      <c r="AO82" s="135"/>
    </row>
    <row r="83" spans="30:41" s="147" customFormat="1" ht="13.5" customHeight="1" x14ac:dyDescent="0.15">
      <c r="AD83" s="135"/>
      <c r="AE83" s="135"/>
      <c r="AF83" s="135"/>
      <c r="AG83" s="135"/>
      <c r="AH83" s="135"/>
      <c r="AI83" s="135"/>
      <c r="AJ83" s="135"/>
      <c r="AK83" s="135"/>
      <c r="AL83" s="135"/>
      <c r="AM83" s="135"/>
      <c r="AN83" s="135"/>
      <c r="AO83" s="135"/>
    </row>
    <row r="84" spans="30:41" s="147" customFormat="1" ht="13.5" customHeight="1" x14ac:dyDescent="0.15">
      <c r="AD84" s="135"/>
      <c r="AE84" s="135"/>
      <c r="AF84" s="135"/>
      <c r="AG84" s="135"/>
      <c r="AH84" s="135"/>
      <c r="AI84" s="135"/>
      <c r="AJ84" s="135"/>
      <c r="AK84" s="135"/>
      <c r="AL84" s="135"/>
      <c r="AM84" s="135"/>
      <c r="AN84" s="135"/>
      <c r="AO84" s="135"/>
    </row>
    <row r="85" spans="30:41" s="147" customFormat="1" ht="13.5" customHeight="1" x14ac:dyDescent="0.15">
      <c r="AD85" s="135"/>
      <c r="AE85" s="135"/>
      <c r="AF85" s="135"/>
      <c r="AG85" s="135"/>
      <c r="AH85" s="135"/>
      <c r="AI85" s="135"/>
      <c r="AJ85" s="135"/>
      <c r="AK85" s="135"/>
      <c r="AL85" s="135"/>
      <c r="AM85" s="135"/>
      <c r="AN85" s="135"/>
      <c r="AO85" s="135"/>
    </row>
    <row r="86" spans="30:41" s="147" customFormat="1" ht="13.5" customHeight="1" x14ac:dyDescent="0.15">
      <c r="AD86" s="135"/>
      <c r="AE86" s="135"/>
      <c r="AF86" s="135"/>
      <c r="AG86" s="135"/>
      <c r="AH86" s="135"/>
      <c r="AI86" s="135"/>
      <c r="AJ86" s="135"/>
      <c r="AK86" s="135"/>
      <c r="AL86" s="135"/>
      <c r="AM86" s="135"/>
      <c r="AN86" s="135"/>
      <c r="AO86" s="135"/>
    </row>
    <row r="87" spans="30:41" s="147" customFormat="1" ht="13.5" customHeight="1" x14ac:dyDescent="0.15">
      <c r="AD87" s="135"/>
      <c r="AE87" s="135"/>
      <c r="AF87" s="135"/>
      <c r="AG87" s="135"/>
      <c r="AH87" s="135"/>
      <c r="AI87" s="135"/>
      <c r="AJ87" s="135"/>
      <c r="AK87" s="135"/>
      <c r="AL87" s="135"/>
      <c r="AM87" s="135"/>
      <c r="AN87" s="135"/>
      <c r="AO87" s="135"/>
    </row>
    <row r="88" spans="30:41" s="147" customFormat="1" ht="13.5" customHeight="1" x14ac:dyDescent="0.15">
      <c r="AD88" s="135"/>
      <c r="AE88" s="135"/>
      <c r="AF88" s="135"/>
      <c r="AG88" s="135"/>
      <c r="AH88" s="135"/>
      <c r="AI88" s="135"/>
      <c r="AJ88" s="135"/>
      <c r="AK88" s="135"/>
      <c r="AL88" s="135"/>
      <c r="AM88" s="135"/>
      <c r="AN88" s="135"/>
      <c r="AO88" s="135"/>
    </row>
    <row r="89" spans="30:41" s="147" customFormat="1" ht="13.5" customHeight="1" x14ac:dyDescent="0.15">
      <c r="AD89" s="135"/>
      <c r="AE89" s="135"/>
      <c r="AF89" s="135"/>
      <c r="AG89" s="135"/>
      <c r="AH89" s="135"/>
      <c r="AI89" s="135"/>
      <c r="AJ89" s="135"/>
      <c r="AK89" s="135"/>
      <c r="AL89" s="135"/>
      <c r="AM89" s="135"/>
      <c r="AN89" s="135"/>
      <c r="AO89" s="135"/>
    </row>
    <row r="90" spans="30:41" s="147" customFormat="1" ht="13.5" customHeight="1" x14ac:dyDescent="0.15">
      <c r="AD90" s="135"/>
      <c r="AE90" s="135"/>
      <c r="AF90" s="135"/>
      <c r="AG90" s="135"/>
      <c r="AH90" s="135"/>
      <c r="AI90" s="135"/>
      <c r="AJ90" s="135"/>
      <c r="AK90" s="135"/>
      <c r="AL90" s="135"/>
      <c r="AM90" s="135"/>
      <c r="AN90" s="135"/>
      <c r="AO90" s="135"/>
    </row>
    <row r="91" spans="30:41" s="147" customFormat="1" ht="13.5" customHeight="1" x14ac:dyDescent="0.15">
      <c r="AD91" s="135"/>
      <c r="AE91" s="135"/>
      <c r="AF91" s="135"/>
      <c r="AG91" s="135"/>
      <c r="AH91" s="135"/>
      <c r="AI91" s="135"/>
      <c r="AJ91" s="135"/>
      <c r="AK91" s="135"/>
      <c r="AL91" s="135"/>
      <c r="AM91" s="135"/>
      <c r="AN91" s="135"/>
      <c r="AO91" s="135"/>
    </row>
    <row r="92" spans="30:41" s="147" customFormat="1" ht="13.5" customHeight="1" x14ac:dyDescent="0.15">
      <c r="AD92" s="135"/>
      <c r="AE92" s="135"/>
      <c r="AF92" s="135"/>
      <c r="AG92" s="135"/>
      <c r="AH92" s="135"/>
      <c r="AI92" s="135"/>
      <c r="AJ92" s="135"/>
      <c r="AK92" s="135"/>
      <c r="AL92" s="135"/>
      <c r="AM92" s="135"/>
      <c r="AN92" s="135"/>
      <c r="AO92" s="135"/>
    </row>
    <row r="93" spans="30:41" s="147" customFormat="1" ht="13.5" customHeight="1" x14ac:dyDescent="0.15">
      <c r="AD93" s="135"/>
      <c r="AE93" s="135"/>
      <c r="AF93" s="135"/>
      <c r="AG93" s="135"/>
      <c r="AH93" s="135"/>
      <c r="AI93" s="135"/>
      <c r="AJ93" s="135"/>
      <c r="AK93" s="135"/>
      <c r="AL93" s="135"/>
      <c r="AM93" s="135"/>
      <c r="AN93" s="135"/>
      <c r="AO93" s="135"/>
    </row>
    <row r="94" spans="30:41" s="147" customFormat="1" ht="13.5" customHeight="1" x14ac:dyDescent="0.15">
      <c r="AD94" s="135"/>
      <c r="AE94" s="135"/>
      <c r="AF94" s="135"/>
      <c r="AG94" s="135"/>
      <c r="AH94" s="135"/>
      <c r="AI94" s="135"/>
      <c r="AJ94" s="135"/>
      <c r="AK94" s="135"/>
      <c r="AL94" s="135"/>
      <c r="AM94" s="135"/>
      <c r="AN94" s="135"/>
      <c r="AO94" s="135"/>
    </row>
    <row r="95" spans="30:41" s="147" customFormat="1" ht="13.5" customHeight="1" x14ac:dyDescent="0.15">
      <c r="AD95" s="135"/>
      <c r="AE95" s="135"/>
      <c r="AF95" s="135"/>
      <c r="AG95" s="135"/>
      <c r="AH95" s="135"/>
      <c r="AI95" s="135"/>
      <c r="AJ95" s="135"/>
      <c r="AK95" s="135"/>
      <c r="AL95" s="135"/>
      <c r="AM95" s="135"/>
      <c r="AN95" s="135"/>
      <c r="AO95" s="135"/>
    </row>
    <row r="96" spans="30:41" s="147" customFormat="1" ht="13.5" customHeight="1" x14ac:dyDescent="0.15">
      <c r="AD96" s="135"/>
      <c r="AE96" s="135"/>
      <c r="AF96" s="135"/>
      <c r="AG96" s="135"/>
      <c r="AH96" s="135"/>
      <c r="AI96" s="135"/>
      <c r="AJ96" s="135"/>
      <c r="AK96" s="135"/>
      <c r="AL96" s="135"/>
      <c r="AM96" s="135"/>
      <c r="AN96" s="135"/>
      <c r="AO96" s="135"/>
    </row>
    <row r="97" spans="30:41" s="147" customFormat="1" ht="13.5" customHeight="1" x14ac:dyDescent="0.15">
      <c r="AD97" s="135"/>
      <c r="AE97" s="135"/>
      <c r="AF97" s="135"/>
      <c r="AG97" s="135"/>
      <c r="AH97" s="135"/>
      <c r="AI97" s="135"/>
      <c r="AJ97" s="135"/>
      <c r="AK97" s="135"/>
      <c r="AL97" s="135"/>
      <c r="AM97" s="135"/>
      <c r="AN97" s="135"/>
      <c r="AO97" s="135"/>
    </row>
    <row r="98" spans="30:41" s="147" customFormat="1" ht="13.5" customHeight="1" x14ac:dyDescent="0.15">
      <c r="AD98" s="135"/>
      <c r="AE98" s="135"/>
      <c r="AF98" s="135"/>
      <c r="AG98" s="135"/>
      <c r="AH98" s="135"/>
      <c r="AI98" s="135"/>
      <c r="AJ98" s="135"/>
      <c r="AK98" s="135"/>
      <c r="AL98" s="135"/>
      <c r="AM98" s="135"/>
      <c r="AN98" s="135"/>
      <c r="AO98" s="135"/>
    </row>
    <row r="99" spans="30:41" s="147" customFormat="1" ht="13.5" customHeight="1" x14ac:dyDescent="0.15">
      <c r="AD99" s="135"/>
      <c r="AE99" s="135"/>
      <c r="AF99" s="135"/>
      <c r="AG99" s="135"/>
      <c r="AH99" s="135"/>
      <c r="AI99" s="135"/>
      <c r="AJ99" s="135"/>
      <c r="AK99" s="135"/>
      <c r="AL99" s="135"/>
      <c r="AM99" s="135"/>
      <c r="AN99" s="135"/>
      <c r="AO99" s="135"/>
    </row>
    <row r="100" spans="30:41" s="147" customFormat="1" ht="13.5" customHeight="1" x14ac:dyDescent="0.15">
      <c r="AD100" s="135"/>
      <c r="AE100" s="135"/>
      <c r="AF100" s="135"/>
      <c r="AG100" s="135"/>
      <c r="AH100" s="135"/>
      <c r="AI100" s="135"/>
      <c r="AJ100" s="135"/>
      <c r="AK100" s="135"/>
      <c r="AL100" s="135"/>
      <c r="AM100" s="135"/>
      <c r="AN100" s="135"/>
      <c r="AO100" s="135"/>
    </row>
    <row r="101" spans="30:41" s="147" customFormat="1" ht="13.5" customHeight="1" x14ac:dyDescent="0.15">
      <c r="AD101" s="135"/>
      <c r="AE101" s="135"/>
      <c r="AF101" s="135"/>
      <c r="AG101" s="135"/>
      <c r="AH101" s="135"/>
      <c r="AI101" s="135"/>
      <c r="AJ101" s="135"/>
      <c r="AK101" s="135"/>
      <c r="AL101" s="135"/>
      <c r="AM101" s="135"/>
      <c r="AN101" s="135"/>
      <c r="AO101" s="135"/>
    </row>
    <row r="102" spans="30:41" s="147" customFormat="1" ht="13.5" customHeight="1" x14ac:dyDescent="0.15">
      <c r="AD102" s="135"/>
      <c r="AE102" s="135"/>
      <c r="AF102" s="135"/>
      <c r="AG102" s="135"/>
      <c r="AH102" s="135"/>
      <c r="AI102" s="135"/>
      <c r="AJ102" s="135"/>
      <c r="AK102" s="135"/>
      <c r="AL102" s="135"/>
      <c r="AM102" s="135"/>
      <c r="AN102" s="135"/>
      <c r="AO102" s="135"/>
    </row>
    <row r="103" spans="30:41" s="147" customFormat="1" ht="13.5" customHeight="1" x14ac:dyDescent="0.15">
      <c r="AD103" s="135"/>
      <c r="AE103" s="135"/>
      <c r="AF103" s="135"/>
      <c r="AG103" s="135"/>
      <c r="AH103" s="135"/>
      <c r="AI103" s="135"/>
      <c r="AJ103" s="135"/>
      <c r="AK103" s="135"/>
      <c r="AL103" s="135"/>
      <c r="AM103" s="135"/>
      <c r="AN103" s="135"/>
      <c r="AO103" s="135"/>
    </row>
    <row r="104" spans="30:41" s="147" customFormat="1" ht="13.5" customHeight="1" x14ac:dyDescent="0.15">
      <c r="AD104" s="135"/>
      <c r="AE104" s="135"/>
      <c r="AF104" s="135"/>
      <c r="AG104" s="135"/>
      <c r="AH104" s="135"/>
      <c r="AI104" s="135"/>
      <c r="AJ104" s="135"/>
      <c r="AK104" s="135"/>
      <c r="AL104" s="135"/>
      <c r="AM104" s="135"/>
      <c r="AN104" s="135"/>
      <c r="AO104" s="135"/>
    </row>
    <row r="105" spans="30:41" s="147" customFormat="1" ht="13.5" customHeight="1" x14ac:dyDescent="0.15">
      <c r="AD105" s="135"/>
      <c r="AE105" s="135"/>
      <c r="AF105" s="135"/>
      <c r="AG105" s="135"/>
      <c r="AH105" s="135"/>
      <c r="AI105" s="135"/>
      <c r="AJ105" s="135"/>
      <c r="AK105" s="135"/>
      <c r="AL105" s="135"/>
      <c r="AM105" s="135"/>
      <c r="AN105" s="135"/>
      <c r="AO105" s="135"/>
    </row>
    <row r="106" spans="30:41" s="147" customFormat="1" ht="13.5" customHeight="1" x14ac:dyDescent="0.15">
      <c r="AD106" s="135"/>
      <c r="AE106" s="135"/>
      <c r="AF106" s="135"/>
      <c r="AG106" s="135"/>
      <c r="AH106" s="135"/>
      <c r="AI106" s="135"/>
      <c r="AJ106" s="135"/>
      <c r="AK106" s="135"/>
      <c r="AL106" s="135"/>
      <c r="AM106" s="135"/>
      <c r="AN106" s="135"/>
      <c r="AO106" s="135"/>
    </row>
    <row r="107" spans="30:41" s="147" customFormat="1" ht="13.5" customHeight="1" x14ac:dyDescent="0.15">
      <c r="AD107" s="135"/>
      <c r="AE107" s="135"/>
      <c r="AF107" s="135"/>
      <c r="AG107" s="135"/>
      <c r="AH107" s="135"/>
      <c r="AI107" s="135"/>
      <c r="AJ107" s="135"/>
      <c r="AK107" s="135"/>
      <c r="AL107" s="135"/>
      <c r="AM107" s="135"/>
      <c r="AN107" s="135"/>
      <c r="AO107" s="135"/>
    </row>
    <row r="108" spans="30:41" s="147" customFormat="1" ht="13.5" customHeight="1" x14ac:dyDescent="0.15">
      <c r="AD108" s="135"/>
      <c r="AE108" s="135"/>
      <c r="AF108" s="135"/>
      <c r="AG108" s="135"/>
      <c r="AH108" s="135"/>
      <c r="AI108" s="135"/>
      <c r="AJ108" s="135"/>
      <c r="AK108" s="135"/>
      <c r="AL108" s="135"/>
      <c r="AM108" s="135"/>
      <c r="AN108" s="135"/>
      <c r="AO108" s="135"/>
    </row>
    <row r="109" spans="30:41" s="147" customFormat="1" ht="13.5" customHeight="1" x14ac:dyDescent="0.15">
      <c r="AD109" s="135"/>
      <c r="AE109" s="135"/>
      <c r="AF109" s="135"/>
      <c r="AG109" s="135"/>
      <c r="AH109" s="135"/>
      <c r="AI109" s="135"/>
      <c r="AJ109" s="135"/>
      <c r="AK109" s="135"/>
      <c r="AL109" s="135"/>
      <c r="AM109" s="135"/>
      <c r="AN109" s="135"/>
      <c r="AO109" s="135"/>
    </row>
    <row r="110" spans="30:41" s="147" customFormat="1" ht="13.5" customHeight="1" x14ac:dyDescent="0.15">
      <c r="AD110" s="135"/>
      <c r="AE110" s="135"/>
      <c r="AF110" s="135"/>
      <c r="AG110" s="135"/>
      <c r="AH110" s="135"/>
      <c r="AI110" s="135"/>
      <c r="AJ110" s="135"/>
      <c r="AK110" s="135"/>
      <c r="AL110" s="135"/>
      <c r="AM110" s="135"/>
      <c r="AN110" s="135"/>
      <c r="AO110" s="135"/>
    </row>
    <row r="111" spans="30:41" s="147" customFormat="1" ht="13.5" customHeight="1" x14ac:dyDescent="0.15">
      <c r="AD111" s="135"/>
      <c r="AE111" s="135"/>
      <c r="AF111" s="135"/>
      <c r="AG111" s="135"/>
      <c r="AH111" s="135"/>
      <c r="AI111" s="135"/>
      <c r="AJ111" s="135"/>
      <c r="AK111" s="135"/>
      <c r="AL111" s="135"/>
      <c r="AM111" s="135"/>
      <c r="AN111" s="135"/>
      <c r="AO111" s="135"/>
    </row>
    <row r="112" spans="30:41" s="147" customFormat="1" ht="13.5" customHeight="1" x14ac:dyDescent="0.15">
      <c r="AD112" s="135"/>
      <c r="AE112" s="135"/>
      <c r="AF112" s="135"/>
      <c r="AG112" s="135"/>
      <c r="AH112" s="135"/>
      <c r="AI112" s="135"/>
      <c r="AJ112" s="135"/>
      <c r="AK112" s="135"/>
      <c r="AL112" s="135"/>
      <c r="AM112" s="135"/>
      <c r="AN112" s="135"/>
      <c r="AO112" s="135"/>
    </row>
    <row r="113" spans="30:41" s="147" customFormat="1" ht="13.5" customHeight="1" x14ac:dyDescent="0.15">
      <c r="AD113" s="135"/>
      <c r="AE113" s="135"/>
      <c r="AF113" s="135"/>
      <c r="AG113" s="135"/>
      <c r="AH113" s="135"/>
      <c r="AI113" s="135"/>
      <c r="AJ113" s="135"/>
      <c r="AK113" s="135"/>
      <c r="AL113" s="135"/>
      <c r="AM113" s="135"/>
      <c r="AN113" s="135"/>
      <c r="AO113" s="135"/>
    </row>
    <row r="114" spans="30:41" s="147" customFormat="1" ht="13.5" customHeight="1" x14ac:dyDescent="0.15">
      <c r="AD114" s="135"/>
      <c r="AE114" s="135"/>
      <c r="AF114" s="135"/>
      <c r="AG114" s="135"/>
      <c r="AH114" s="135"/>
      <c r="AI114" s="135"/>
      <c r="AJ114" s="135"/>
      <c r="AK114" s="135"/>
      <c r="AL114" s="135"/>
      <c r="AM114" s="135"/>
      <c r="AN114" s="135"/>
      <c r="AO114" s="135"/>
    </row>
    <row r="115" spans="30:41" s="147" customFormat="1" ht="13.5" customHeight="1" x14ac:dyDescent="0.15">
      <c r="AD115" s="135"/>
      <c r="AE115" s="135"/>
      <c r="AF115" s="135"/>
      <c r="AG115" s="135"/>
      <c r="AH115" s="135"/>
      <c r="AI115" s="135"/>
      <c r="AJ115" s="135"/>
      <c r="AK115" s="135"/>
      <c r="AL115" s="135"/>
      <c r="AM115" s="135"/>
      <c r="AN115" s="135"/>
      <c r="AO115" s="135"/>
    </row>
    <row r="116" spans="30:41" s="147" customFormat="1" ht="13.5" customHeight="1" x14ac:dyDescent="0.15">
      <c r="AD116" s="135"/>
      <c r="AE116" s="135"/>
      <c r="AF116" s="135"/>
      <c r="AG116" s="135"/>
      <c r="AH116" s="135"/>
      <c r="AI116" s="135"/>
      <c r="AJ116" s="135"/>
      <c r="AK116" s="135"/>
      <c r="AL116" s="135"/>
      <c r="AM116" s="135"/>
      <c r="AN116" s="135"/>
      <c r="AO116" s="135"/>
    </row>
    <row r="117" spans="30:41" s="147" customFormat="1" ht="13.5" customHeight="1" x14ac:dyDescent="0.15">
      <c r="AD117" s="135"/>
      <c r="AE117" s="135"/>
      <c r="AF117" s="135"/>
      <c r="AG117" s="135"/>
      <c r="AH117" s="135"/>
      <c r="AI117" s="135"/>
      <c r="AJ117" s="135"/>
      <c r="AK117" s="135"/>
      <c r="AL117" s="135"/>
      <c r="AM117" s="135"/>
      <c r="AN117" s="135"/>
      <c r="AO117" s="135"/>
    </row>
    <row r="118" spans="30:41" s="147" customFormat="1" ht="13.5" customHeight="1" x14ac:dyDescent="0.15">
      <c r="AD118" s="135"/>
      <c r="AE118" s="135"/>
      <c r="AF118" s="135"/>
      <c r="AG118" s="135"/>
      <c r="AH118" s="135"/>
      <c r="AI118" s="135"/>
      <c r="AJ118" s="135"/>
      <c r="AK118" s="135"/>
      <c r="AL118" s="135"/>
      <c r="AM118" s="135"/>
      <c r="AN118" s="135"/>
      <c r="AO118" s="135"/>
    </row>
    <row r="119" spans="30:41" s="147" customFormat="1" ht="13.5" customHeight="1" x14ac:dyDescent="0.15">
      <c r="AD119" s="135"/>
      <c r="AE119" s="135"/>
      <c r="AF119" s="135"/>
      <c r="AG119" s="135"/>
      <c r="AH119" s="135"/>
      <c r="AI119" s="135"/>
      <c r="AJ119" s="135"/>
      <c r="AK119" s="135"/>
      <c r="AL119" s="135"/>
      <c r="AM119" s="135"/>
      <c r="AN119" s="135"/>
      <c r="AO119" s="135"/>
    </row>
    <row r="120" spans="30:41" s="147" customFormat="1" ht="13.5" customHeight="1" x14ac:dyDescent="0.15">
      <c r="AD120" s="135"/>
      <c r="AE120" s="135"/>
      <c r="AF120" s="135"/>
      <c r="AG120" s="135"/>
      <c r="AH120" s="135"/>
      <c r="AI120" s="135"/>
      <c r="AJ120" s="135"/>
      <c r="AK120" s="135"/>
      <c r="AL120" s="135"/>
      <c r="AM120" s="135"/>
      <c r="AN120" s="135"/>
      <c r="AO120" s="135"/>
    </row>
    <row r="121" spans="30:41" s="147" customFormat="1" ht="13.5" customHeight="1" x14ac:dyDescent="0.15">
      <c r="AD121" s="135"/>
      <c r="AE121" s="135"/>
      <c r="AF121" s="135"/>
      <c r="AG121" s="135"/>
      <c r="AH121" s="135"/>
      <c r="AI121" s="135"/>
      <c r="AJ121" s="135"/>
      <c r="AK121" s="135"/>
      <c r="AL121" s="135"/>
      <c r="AM121" s="135"/>
      <c r="AN121" s="135"/>
      <c r="AO121" s="135"/>
    </row>
    <row r="122" spans="30:41" s="147" customFormat="1" ht="13.5" customHeight="1" x14ac:dyDescent="0.15">
      <c r="AD122" s="135"/>
      <c r="AE122" s="135"/>
      <c r="AF122" s="135"/>
      <c r="AG122" s="135"/>
      <c r="AH122" s="135"/>
      <c r="AI122" s="135"/>
      <c r="AJ122" s="135"/>
      <c r="AK122" s="135"/>
      <c r="AL122" s="135"/>
      <c r="AM122" s="135"/>
      <c r="AN122" s="135"/>
      <c r="AO122" s="135"/>
    </row>
    <row r="123" spans="30:41" s="147" customFormat="1" ht="13.5" customHeight="1" x14ac:dyDescent="0.15">
      <c r="AD123" s="135"/>
      <c r="AE123" s="135"/>
      <c r="AF123" s="135"/>
      <c r="AG123" s="135"/>
      <c r="AH123" s="135"/>
      <c r="AI123" s="135"/>
      <c r="AJ123" s="135"/>
      <c r="AK123" s="135"/>
      <c r="AL123" s="135"/>
      <c r="AM123" s="135"/>
      <c r="AN123" s="135"/>
      <c r="AO123" s="135"/>
    </row>
    <row r="124" spans="30:41" s="147" customFormat="1" ht="13.5" customHeight="1" x14ac:dyDescent="0.15">
      <c r="AD124" s="135"/>
      <c r="AE124" s="135"/>
      <c r="AF124" s="135"/>
      <c r="AG124" s="135"/>
      <c r="AH124" s="135"/>
      <c r="AI124" s="135"/>
      <c r="AJ124" s="135"/>
      <c r="AK124" s="135"/>
      <c r="AL124" s="135"/>
      <c r="AM124" s="135"/>
      <c r="AN124" s="135"/>
      <c r="AO124" s="135"/>
    </row>
    <row r="125" spans="30:41" s="147" customFormat="1" ht="13.5" customHeight="1" x14ac:dyDescent="0.15">
      <c r="AD125" s="135"/>
      <c r="AE125" s="135"/>
      <c r="AF125" s="135"/>
      <c r="AG125" s="135"/>
      <c r="AH125" s="135"/>
      <c r="AI125" s="135"/>
      <c r="AJ125" s="135"/>
      <c r="AK125" s="135"/>
      <c r="AL125" s="135"/>
      <c r="AM125" s="135"/>
      <c r="AN125" s="135"/>
      <c r="AO125" s="135"/>
    </row>
    <row r="126" spans="30:41" s="147" customFormat="1" ht="13.5" customHeight="1" x14ac:dyDescent="0.15">
      <c r="AD126" s="135"/>
      <c r="AE126" s="135"/>
      <c r="AF126" s="135"/>
      <c r="AG126" s="135"/>
      <c r="AH126" s="135"/>
      <c r="AI126" s="135"/>
      <c r="AJ126" s="135"/>
      <c r="AK126" s="135"/>
      <c r="AL126" s="135"/>
      <c r="AM126" s="135"/>
      <c r="AN126" s="135"/>
      <c r="AO126" s="135"/>
    </row>
    <row r="127" spans="30:41" s="147" customFormat="1" ht="13.5" customHeight="1" x14ac:dyDescent="0.15">
      <c r="AD127" s="135"/>
      <c r="AE127" s="135"/>
      <c r="AF127" s="135"/>
      <c r="AG127" s="135"/>
      <c r="AH127" s="135"/>
      <c r="AI127" s="135"/>
      <c r="AJ127" s="135"/>
      <c r="AK127" s="135"/>
      <c r="AL127" s="135"/>
      <c r="AM127" s="135"/>
      <c r="AN127" s="135"/>
      <c r="AO127" s="135"/>
    </row>
    <row r="128" spans="30:41" s="147" customFormat="1" ht="13.5" customHeight="1" x14ac:dyDescent="0.15">
      <c r="AD128" s="135"/>
      <c r="AE128" s="135"/>
      <c r="AF128" s="135"/>
      <c r="AG128" s="135"/>
      <c r="AH128" s="135"/>
      <c r="AI128" s="135"/>
      <c r="AJ128" s="135"/>
      <c r="AK128" s="135"/>
      <c r="AL128" s="135"/>
      <c r="AM128" s="135"/>
      <c r="AN128" s="135"/>
      <c r="AO128" s="135"/>
    </row>
    <row r="129" spans="30:41" s="147" customFormat="1" ht="13.5" customHeight="1" x14ac:dyDescent="0.15">
      <c r="AD129" s="135"/>
      <c r="AE129" s="135"/>
      <c r="AF129" s="135"/>
      <c r="AG129" s="135"/>
      <c r="AH129" s="135"/>
      <c r="AI129" s="135"/>
      <c r="AJ129" s="135"/>
      <c r="AK129" s="135"/>
      <c r="AL129" s="135"/>
      <c r="AM129" s="135"/>
      <c r="AN129" s="135"/>
      <c r="AO129" s="135"/>
    </row>
    <row r="130" spans="30:41" s="147" customFormat="1" ht="13.5" customHeight="1" x14ac:dyDescent="0.15">
      <c r="AD130" s="135"/>
      <c r="AE130" s="135"/>
      <c r="AF130" s="135"/>
      <c r="AG130" s="135"/>
      <c r="AH130" s="135"/>
      <c r="AI130" s="135"/>
      <c r="AJ130" s="135"/>
      <c r="AK130" s="135"/>
      <c r="AL130" s="135"/>
      <c r="AM130" s="135"/>
      <c r="AN130" s="135"/>
      <c r="AO130" s="135"/>
    </row>
    <row r="131" spans="30:41" s="147" customFormat="1" ht="13.5" customHeight="1" x14ac:dyDescent="0.15">
      <c r="AD131" s="135"/>
      <c r="AE131" s="135"/>
      <c r="AF131" s="135"/>
      <c r="AG131" s="135"/>
      <c r="AH131" s="135"/>
      <c r="AI131" s="135"/>
      <c r="AJ131" s="135"/>
      <c r="AK131" s="135"/>
      <c r="AL131" s="135"/>
      <c r="AM131" s="135"/>
      <c r="AN131" s="135"/>
      <c r="AO131" s="135"/>
    </row>
    <row r="132" spans="30:41" s="147" customFormat="1" ht="13.5" customHeight="1" x14ac:dyDescent="0.15">
      <c r="AD132" s="135"/>
      <c r="AE132" s="135"/>
      <c r="AF132" s="135"/>
      <c r="AG132" s="135"/>
      <c r="AH132" s="135"/>
      <c r="AI132" s="135"/>
      <c r="AJ132" s="135"/>
      <c r="AK132" s="135"/>
      <c r="AL132" s="135"/>
      <c r="AM132" s="135"/>
      <c r="AN132" s="135"/>
      <c r="AO132" s="135"/>
    </row>
    <row r="133" spans="30:41" s="147" customFormat="1" ht="13.5" customHeight="1" x14ac:dyDescent="0.15">
      <c r="AD133" s="135"/>
      <c r="AE133" s="135"/>
      <c r="AF133" s="135"/>
      <c r="AG133" s="135"/>
      <c r="AH133" s="135"/>
      <c r="AI133" s="135"/>
      <c r="AJ133" s="135"/>
      <c r="AK133" s="135"/>
      <c r="AL133" s="135"/>
      <c r="AM133" s="135"/>
      <c r="AN133" s="135"/>
      <c r="AO133" s="135"/>
    </row>
    <row r="134" spans="30:41" s="147" customFormat="1" ht="13.5" customHeight="1" x14ac:dyDescent="0.15">
      <c r="AD134" s="135"/>
      <c r="AE134" s="135"/>
      <c r="AF134" s="135"/>
      <c r="AG134" s="135"/>
      <c r="AH134" s="135"/>
      <c r="AI134" s="135"/>
      <c r="AJ134" s="135"/>
      <c r="AK134" s="135"/>
      <c r="AL134" s="135"/>
      <c r="AM134" s="135"/>
      <c r="AN134" s="135"/>
      <c r="AO134" s="135"/>
    </row>
    <row r="135" spans="30:41" s="147" customFormat="1" ht="13.5" customHeight="1" x14ac:dyDescent="0.15">
      <c r="AD135" s="135"/>
      <c r="AE135" s="135"/>
      <c r="AF135" s="135"/>
      <c r="AG135" s="135"/>
      <c r="AH135" s="135"/>
      <c r="AI135" s="135"/>
      <c r="AJ135" s="135"/>
      <c r="AK135" s="135"/>
      <c r="AL135" s="135"/>
      <c r="AM135" s="135"/>
      <c r="AN135" s="135"/>
      <c r="AO135" s="135"/>
    </row>
    <row r="136" spans="30:41" s="147" customFormat="1" ht="13.5" customHeight="1" x14ac:dyDescent="0.15">
      <c r="AD136" s="135"/>
      <c r="AE136" s="135"/>
      <c r="AF136" s="135"/>
      <c r="AG136" s="135"/>
      <c r="AH136" s="135"/>
      <c r="AI136" s="135"/>
      <c r="AJ136" s="135"/>
      <c r="AK136" s="135"/>
      <c r="AL136" s="135"/>
      <c r="AM136" s="135"/>
      <c r="AN136" s="135"/>
      <c r="AO136" s="135"/>
    </row>
    <row r="137" spans="30:41" s="147" customFormat="1" ht="13.5" customHeight="1" x14ac:dyDescent="0.15">
      <c r="AD137" s="135"/>
      <c r="AE137" s="135"/>
      <c r="AF137" s="135"/>
      <c r="AG137" s="135"/>
      <c r="AH137" s="135"/>
      <c r="AI137" s="135"/>
      <c r="AJ137" s="135"/>
      <c r="AK137" s="135"/>
      <c r="AL137" s="135"/>
      <c r="AM137" s="135"/>
      <c r="AN137" s="135"/>
      <c r="AO137" s="135"/>
    </row>
    <row r="138" spans="30:41" s="147" customFormat="1" ht="13.5" customHeight="1" x14ac:dyDescent="0.15">
      <c r="AD138" s="135"/>
      <c r="AE138" s="135"/>
      <c r="AF138" s="135"/>
      <c r="AG138" s="135"/>
      <c r="AH138" s="135"/>
      <c r="AI138" s="135"/>
      <c r="AJ138" s="135"/>
      <c r="AK138" s="135"/>
      <c r="AL138" s="135"/>
      <c r="AM138" s="135"/>
      <c r="AN138" s="135"/>
      <c r="AO138" s="135"/>
    </row>
    <row r="139" spans="30:41" s="147" customFormat="1" ht="13.5" customHeight="1" x14ac:dyDescent="0.15">
      <c r="AD139" s="135"/>
      <c r="AE139" s="135"/>
      <c r="AF139" s="135"/>
      <c r="AG139" s="135"/>
      <c r="AH139" s="135"/>
      <c r="AI139" s="135"/>
      <c r="AJ139" s="135"/>
      <c r="AK139" s="135"/>
      <c r="AL139" s="135"/>
      <c r="AM139" s="135"/>
      <c r="AN139" s="135"/>
      <c r="AO139" s="135"/>
    </row>
    <row r="140" spans="30:41" s="147" customFormat="1" ht="13.5" customHeight="1" x14ac:dyDescent="0.15">
      <c r="AD140" s="135"/>
      <c r="AE140" s="135"/>
      <c r="AF140" s="135"/>
      <c r="AG140" s="135"/>
      <c r="AH140" s="135"/>
      <c r="AI140" s="135"/>
      <c r="AJ140" s="135"/>
      <c r="AK140" s="135"/>
      <c r="AL140" s="135"/>
      <c r="AM140" s="135"/>
      <c r="AN140" s="135"/>
      <c r="AO140" s="135"/>
    </row>
    <row r="141" spans="30:41" s="147" customFormat="1" ht="13.5" customHeight="1" x14ac:dyDescent="0.15">
      <c r="AD141" s="135"/>
      <c r="AE141" s="135"/>
      <c r="AF141" s="135"/>
      <c r="AG141" s="135"/>
      <c r="AH141" s="135"/>
      <c r="AI141" s="135"/>
      <c r="AJ141" s="135"/>
      <c r="AK141" s="135"/>
      <c r="AL141" s="135"/>
      <c r="AM141" s="135"/>
      <c r="AN141" s="135"/>
      <c r="AO141" s="135"/>
    </row>
    <row r="142" spans="30:41" s="147" customFormat="1" ht="13.5" customHeight="1" x14ac:dyDescent="0.15">
      <c r="AD142" s="135"/>
      <c r="AE142" s="135"/>
      <c r="AF142" s="135"/>
      <c r="AG142" s="135"/>
      <c r="AH142" s="135"/>
      <c r="AI142" s="135"/>
      <c r="AJ142" s="135"/>
      <c r="AK142" s="135"/>
      <c r="AL142" s="135"/>
      <c r="AM142" s="135"/>
      <c r="AN142" s="135"/>
      <c r="AO142" s="135"/>
    </row>
    <row r="143" spans="30:41" s="147" customFormat="1" ht="13.5" customHeight="1" x14ac:dyDescent="0.15">
      <c r="AD143" s="135"/>
      <c r="AE143" s="135"/>
      <c r="AF143" s="135"/>
      <c r="AG143" s="135"/>
      <c r="AH143" s="135"/>
      <c r="AI143" s="135"/>
      <c r="AJ143" s="135"/>
      <c r="AK143" s="135"/>
      <c r="AL143" s="135"/>
      <c r="AM143" s="135"/>
      <c r="AN143" s="135"/>
      <c r="AO143" s="135"/>
    </row>
    <row r="144" spans="30:41" s="147" customFormat="1" ht="13.5" customHeight="1" x14ac:dyDescent="0.15">
      <c r="AD144" s="135"/>
      <c r="AE144" s="135"/>
      <c r="AF144" s="135"/>
      <c r="AG144" s="135"/>
      <c r="AH144" s="135"/>
      <c r="AI144" s="135"/>
      <c r="AJ144" s="135"/>
      <c r="AK144" s="135"/>
      <c r="AL144" s="135"/>
      <c r="AM144" s="135"/>
      <c r="AN144" s="135"/>
      <c r="AO144" s="135"/>
    </row>
    <row r="145" spans="30:41" s="147" customFormat="1" ht="13.5" customHeight="1" x14ac:dyDescent="0.15">
      <c r="AD145" s="135"/>
      <c r="AE145" s="135"/>
      <c r="AF145" s="135"/>
      <c r="AG145" s="135"/>
      <c r="AH145" s="135"/>
      <c r="AI145" s="135"/>
      <c r="AJ145" s="135"/>
      <c r="AK145" s="135"/>
      <c r="AL145" s="135"/>
      <c r="AM145" s="135"/>
      <c r="AN145" s="135"/>
      <c r="AO145" s="135"/>
    </row>
    <row r="146" spans="30:41" s="147" customFormat="1" ht="13.5" customHeight="1" x14ac:dyDescent="0.15">
      <c r="AD146" s="135"/>
      <c r="AE146" s="135"/>
      <c r="AF146" s="135"/>
      <c r="AG146" s="135"/>
      <c r="AH146" s="135"/>
      <c r="AI146" s="135"/>
      <c r="AJ146" s="135"/>
      <c r="AK146" s="135"/>
      <c r="AL146" s="135"/>
      <c r="AM146" s="135"/>
      <c r="AN146" s="135"/>
      <c r="AO146" s="135"/>
    </row>
    <row r="147" spans="30:41" s="147" customFormat="1" ht="13.5" customHeight="1" x14ac:dyDescent="0.15">
      <c r="AD147" s="135"/>
      <c r="AE147" s="135"/>
      <c r="AF147" s="135"/>
      <c r="AG147" s="135"/>
      <c r="AH147" s="135"/>
      <c r="AI147" s="135"/>
      <c r="AJ147" s="135"/>
      <c r="AK147" s="135"/>
      <c r="AL147" s="135"/>
      <c r="AM147" s="135"/>
      <c r="AN147" s="135"/>
      <c r="AO147" s="135"/>
    </row>
    <row r="148" spans="30:41" s="147" customFormat="1" ht="13.5" customHeight="1" x14ac:dyDescent="0.15">
      <c r="AD148" s="135"/>
      <c r="AE148" s="135"/>
      <c r="AF148" s="135"/>
      <c r="AG148" s="135"/>
      <c r="AH148" s="135"/>
      <c r="AI148" s="135"/>
      <c r="AJ148" s="135"/>
      <c r="AK148" s="135"/>
      <c r="AL148" s="135"/>
      <c r="AM148" s="135"/>
      <c r="AN148" s="135"/>
      <c r="AO148" s="135"/>
    </row>
    <row r="149" spans="30:41" s="147" customFormat="1" ht="13.5" customHeight="1" x14ac:dyDescent="0.15">
      <c r="AD149" s="135"/>
      <c r="AE149" s="135"/>
      <c r="AF149" s="135"/>
      <c r="AG149" s="135"/>
      <c r="AH149" s="135"/>
      <c r="AI149" s="135"/>
      <c r="AJ149" s="135"/>
      <c r="AK149" s="135"/>
      <c r="AL149" s="135"/>
      <c r="AM149" s="135"/>
      <c r="AN149" s="135"/>
      <c r="AO149" s="135"/>
    </row>
    <row r="150" spans="30:41" s="147" customFormat="1" ht="13.5" customHeight="1" x14ac:dyDescent="0.15">
      <c r="AD150" s="135"/>
      <c r="AE150" s="135"/>
      <c r="AF150" s="135"/>
      <c r="AG150" s="135"/>
      <c r="AH150" s="135"/>
      <c r="AI150" s="135"/>
      <c r="AJ150" s="135"/>
      <c r="AK150" s="135"/>
      <c r="AL150" s="135"/>
      <c r="AM150" s="135"/>
      <c r="AN150" s="135"/>
      <c r="AO150" s="135"/>
    </row>
    <row r="151" spans="30:41" s="147" customFormat="1" ht="13.5" customHeight="1" x14ac:dyDescent="0.15">
      <c r="AD151" s="135"/>
      <c r="AE151" s="135"/>
      <c r="AF151" s="135"/>
      <c r="AG151" s="135"/>
      <c r="AH151" s="135"/>
      <c r="AI151" s="135"/>
      <c r="AJ151" s="135"/>
      <c r="AK151" s="135"/>
      <c r="AL151" s="135"/>
      <c r="AM151" s="135"/>
      <c r="AN151" s="135"/>
      <c r="AO151" s="135"/>
    </row>
    <row r="152" spans="30:41" s="147" customFormat="1" ht="13.5" customHeight="1" x14ac:dyDescent="0.15">
      <c r="AD152" s="135"/>
      <c r="AE152" s="135"/>
      <c r="AF152" s="135"/>
      <c r="AG152" s="135"/>
      <c r="AH152" s="135"/>
      <c r="AI152" s="135"/>
      <c r="AJ152" s="135"/>
      <c r="AK152" s="135"/>
      <c r="AL152" s="135"/>
      <c r="AM152" s="135"/>
      <c r="AN152" s="135"/>
      <c r="AO152" s="135"/>
    </row>
    <row r="153" spans="30:41" s="147" customFormat="1" ht="13.5" customHeight="1" x14ac:dyDescent="0.15">
      <c r="AD153" s="135"/>
      <c r="AE153" s="135"/>
      <c r="AF153" s="135"/>
      <c r="AG153" s="135"/>
      <c r="AH153" s="135"/>
      <c r="AI153" s="135"/>
      <c r="AJ153" s="135"/>
      <c r="AK153" s="135"/>
      <c r="AL153" s="135"/>
      <c r="AM153" s="135"/>
      <c r="AN153" s="135"/>
      <c r="AO153" s="135"/>
    </row>
    <row r="154" spans="30:41" s="147" customFormat="1" ht="13.5" customHeight="1" x14ac:dyDescent="0.15">
      <c r="AD154" s="135"/>
      <c r="AE154" s="135"/>
      <c r="AF154" s="135"/>
      <c r="AG154" s="135"/>
      <c r="AH154" s="135"/>
      <c r="AI154" s="135"/>
      <c r="AJ154" s="135"/>
      <c r="AK154" s="135"/>
      <c r="AL154" s="135"/>
      <c r="AM154" s="135"/>
      <c r="AN154" s="135"/>
      <c r="AO154" s="135"/>
    </row>
    <row r="155" spans="30:41" s="147" customFormat="1" ht="13.5" customHeight="1" x14ac:dyDescent="0.15">
      <c r="AD155" s="135"/>
      <c r="AE155" s="135"/>
      <c r="AF155" s="135"/>
      <c r="AG155" s="135"/>
      <c r="AH155" s="135"/>
      <c r="AI155" s="135"/>
      <c r="AJ155" s="135"/>
      <c r="AK155" s="135"/>
      <c r="AL155" s="135"/>
      <c r="AM155" s="135"/>
      <c r="AN155" s="135"/>
      <c r="AO155" s="135"/>
    </row>
    <row r="156" spans="30:41" s="147" customFormat="1" ht="13.5" customHeight="1" x14ac:dyDescent="0.15">
      <c r="AD156" s="135"/>
      <c r="AE156" s="135"/>
      <c r="AF156" s="135"/>
      <c r="AG156" s="135"/>
      <c r="AH156" s="135"/>
      <c r="AI156" s="135"/>
      <c r="AJ156" s="135"/>
      <c r="AK156" s="135"/>
      <c r="AL156" s="135"/>
      <c r="AM156" s="135"/>
      <c r="AN156" s="135"/>
      <c r="AO156" s="135"/>
    </row>
    <row r="157" spans="30:41" s="147" customFormat="1" ht="13.5" customHeight="1" x14ac:dyDescent="0.15">
      <c r="AD157" s="135"/>
      <c r="AE157" s="135"/>
      <c r="AF157" s="135"/>
      <c r="AG157" s="135"/>
      <c r="AH157" s="135"/>
      <c r="AI157" s="135"/>
      <c r="AJ157" s="135"/>
      <c r="AK157" s="135"/>
      <c r="AL157" s="135"/>
      <c r="AM157" s="135"/>
      <c r="AN157" s="135"/>
      <c r="AO157" s="135"/>
    </row>
    <row r="158" spans="30:41" s="147" customFormat="1" ht="13.5" customHeight="1" x14ac:dyDescent="0.15">
      <c r="AD158" s="135"/>
      <c r="AE158" s="135"/>
      <c r="AF158" s="135"/>
      <c r="AG158" s="135"/>
      <c r="AH158" s="135"/>
      <c r="AI158" s="135"/>
      <c r="AJ158" s="135"/>
      <c r="AK158" s="135"/>
      <c r="AL158" s="135"/>
      <c r="AM158" s="135"/>
      <c r="AN158" s="135"/>
      <c r="AO158" s="135"/>
    </row>
    <row r="159" spans="30:41" s="147" customFormat="1" ht="13.5" customHeight="1" x14ac:dyDescent="0.15">
      <c r="AD159" s="135"/>
      <c r="AE159" s="135"/>
      <c r="AF159" s="135"/>
      <c r="AG159" s="135"/>
      <c r="AH159" s="135"/>
      <c r="AI159" s="135"/>
      <c r="AJ159" s="135"/>
      <c r="AK159" s="135"/>
      <c r="AL159" s="135"/>
      <c r="AM159" s="135"/>
      <c r="AN159" s="135"/>
      <c r="AO159" s="135"/>
    </row>
    <row r="160" spans="30:41" s="147" customFormat="1" ht="13.5" customHeight="1" x14ac:dyDescent="0.15">
      <c r="AD160" s="135"/>
      <c r="AE160" s="135"/>
      <c r="AF160" s="135"/>
      <c r="AG160" s="135"/>
      <c r="AH160" s="135"/>
      <c r="AI160" s="135"/>
      <c r="AJ160" s="135"/>
      <c r="AK160" s="135"/>
      <c r="AL160" s="135"/>
      <c r="AM160" s="135"/>
      <c r="AN160" s="135"/>
      <c r="AO160" s="135"/>
    </row>
    <row r="161" spans="30:41" s="147" customFormat="1" ht="13.5" customHeight="1" x14ac:dyDescent="0.15">
      <c r="AD161" s="135"/>
      <c r="AE161" s="135"/>
      <c r="AF161" s="135"/>
      <c r="AG161" s="135"/>
      <c r="AH161" s="135"/>
      <c r="AI161" s="135"/>
      <c r="AJ161" s="135"/>
      <c r="AK161" s="135"/>
      <c r="AL161" s="135"/>
      <c r="AM161" s="135"/>
      <c r="AN161" s="135"/>
      <c r="AO161" s="135"/>
    </row>
    <row r="162" spans="30:41" s="147" customFormat="1" ht="13.5" customHeight="1" x14ac:dyDescent="0.15">
      <c r="AD162" s="135"/>
      <c r="AE162" s="135"/>
      <c r="AF162" s="135"/>
      <c r="AG162" s="135"/>
      <c r="AH162" s="135"/>
      <c r="AI162" s="135"/>
      <c r="AJ162" s="135"/>
      <c r="AK162" s="135"/>
      <c r="AL162" s="135"/>
      <c r="AM162" s="135"/>
      <c r="AN162" s="135"/>
      <c r="AO162" s="135"/>
    </row>
    <row r="163" spans="30:41" s="147" customFormat="1" ht="13.5" customHeight="1" x14ac:dyDescent="0.15">
      <c r="AD163" s="135"/>
      <c r="AE163" s="135"/>
      <c r="AF163" s="135"/>
      <c r="AG163" s="135"/>
      <c r="AH163" s="135"/>
      <c r="AI163" s="135"/>
      <c r="AJ163" s="135"/>
      <c r="AK163" s="135"/>
      <c r="AL163" s="135"/>
      <c r="AM163" s="135"/>
      <c r="AN163" s="135"/>
      <c r="AO163" s="135"/>
    </row>
    <row r="164" spans="30:41" s="147" customFormat="1" ht="13.5" customHeight="1" x14ac:dyDescent="0.15">
      <c r="AD164" s="135"/>
      <c r="AE164" s="135"/>
      <c r="AF164" s="135"/>
      <c r="AG164" s="135"/>
      <c r="AH164" s="135"/>
      <c r="AI164" s="135"/>
      <c r="AJ164" s="135"/>
      <c r="AK164" s="135"/>
      <c r="AL164" s="135"/>
      <c r="AM164" s="135"/>
      <c r="AN164" s="135"/>
      <c r="AO164" s="135"/>
    </row>
    <row r="165" spans="30:41" s="147" customFormat="1" ht="13.5" customHeight="1" x14ac:dyDescent="0.15">
      <c r="AD165" s="135"/>
      <c r="AE165" s="135"/>
      <c r="AF165" s="135"/>
      <c r="AG165" s="135"/>
      <c r="AH165" s="135"/>
      <c r="AI165" s="135"/>
      <c r="AJ165" s="135"/>
      <c r="AK165" s="135"/>
      <c r="AL165" s="135"/>
      <c r="AM165" s="135"/>
      <c r="AN165" s="135"/>
      <c r="AO165" s="135"/>
    </row>
    <row r="166" spans="30:41" s="147" customFormat="1" ht="13.5" customHeight="1" x14ac:dyDescent="0.15">
      <c r="AD166" s="135"/>
      <c r="AE166" s="135"/>
      <c r="AF166" s="135"/>
      <c r="AG166" s="135"/>
      <c r="AH166" s="135"/>
      <c r="AI166" s="135"/>
      <c r="AJ166" s="135"/>
      <c r="AK166" s="135"/>
      <c r="AL166" s="135"/>
      <c r="AM166" s="135"/>
      <c r="AN166" s="135"/>
      <c r="AO166" s="135"/>
    </row>
    <row r="167" spans="30:41" s="147" customFormat="1" ht="13.5" customHeight="1" x14ac:dyDescent="0.15">
      <c r="AD167" s="135"/>
      <c r="AE167" s="135"/>
      <c r="AF167" s="135"/>
      <c r="AG167" s="135"/>
      <c r="AH167" s="135"/>
      <c r="AI167" s="135"/>
      <c r="AJ167" s="135"/>
      <c r="AK167" s="135"/>
      <c r="AL167" s="135"/>
      <c r="AM167" s="135"/>
      <c r="AN167" s="135"/>
      <c r="AO167" s="135"/>
    </row>
    <row r="168" spans="30:41" s="147" customFormat="1" ht="13.5" customHeight="1" x14ac:dyDescent="0.15">
      <c r="AD168" s="135"/>
      <c r="AE168" s="135"/>
      <c r="AF168" s="135"/>
      <c r="AG168" s="135"/>
      <c r="AH168" s="135"/>
      <c r="AI168" s="135"/>
      <c r="AJ168" s="135"/>
      <c r="AK168" s="135"/>
      <c r="AL168" s="135"/>
      <c r="AM168" s="135"/>
      <c r="AN168" s="135"/>
      <c r="AO168" s="135"/>
    </row>
    <row r="169" spans="30:41" s="147" customFormat="1" ht="13.5" customHeight="1" x14ac:dyDescent="0.15">
      <c r="AD169" s="135"/>
      <c r="AE169" s="135"/>
      <c r="AF169" s="135"/>
      <c r="AG169" s="135"/>
      <c r="AH169" s="135"/>
      <c r="AI169" s="135"/>
      <c r="AJ169" s="135"/>
      <c r="AK169" s="135"/>
      <c r="AL169" s="135"/>
      <c r="AM169" s="135"/>
      <c r="AN169" s="135"/>
      <c r="AO169" s="135"/>
    </row>
    <row r="170" spans="30:41" s="147" customFormat="1" ht="13.5" customHeight="1" x14ac:dyDescent="0.15">
      <c r="AD170" s="135"/>
      <c r="AE170" s="135"/>
      <c r="AF170" s="135"/>
      <c r="AG170" s="135"/>
      <c r="AH170" s="135"/>
      <c r="AI170" s="135"/>
      <c r="AJ170" s="135"/>
      <c r="AK170" s="135"/>
      <c r="AL170" s="135"/>
      <c r="AM170" s="135"/>
      <c r="AN170" s="135"/>
      <c r="AO170" s="135"/>
    </row>
    <row r="171" spans="30:41" s="147" customFormat="1" ht="13.5" customHeight="1" x14ac:dyDescent="0.15">
      <c r="AD171" s="135"/>
      <c r="AE171" s="135"/>
      <c r="AF171" s="135"/>
      <c r="AG171" s="135"/>
      <c r="AH171" s="135"/>
      <c r="AI171" s="135"/>
      <c r="AJ171" s="135"/>
      <c r="AK171" s="135"/>
      <c r="AL171" s="135"/>
      <c r="AM171" s="135"/>
      <c r="AN171" s="135"/>
      <c r="AO171" s="135"/>
    </row>
    <row r="172" spans="30:41" s="147" customFormat="1" ht="13.5" customHeight="1" x14ac:dyDescent="0.15">
      <c r="AD172" s="135"/>
      <c r="AE172" s="135"/>
      <c r="AF172" s="135"/>
      <c r="AG172" s="135"/>
      <c r="AH172" s="135"/>
      <c r="AI172" s="135"/>
      <c r="AJ172" s="135"/>
      <c r="AK172" s="135"/>
      <c r="AL172" s="135"/>
      <c r="AM172" s="135"/>
      <c r="AN172" s="135"/>
      <c r="AO172" s="135"/>
    </row>
    <row r="173" spans="30:41" s="147" customFormat="1" ht="13.5" customHeight="1" x14ac:dyDescent="0.15">
      <c r="AD173" s="135"/>
      <c r="AE173" s="135"/>
      <c r="AF173" s="135"/>
      <c r="AG173" s="135"/>
      <c r="AH173" s="135"/>
      <c r="AI173" s="135"/>
      <c r="AJ173" s="135"/>
      <c r="AK173" s="135"/>
      <c r="AL173" s="135"/>
      <c r="AM173" s="135"/>
      <c r="AN173" s="135"/>
      <c r="AO173" s="135"/>
    </row>
    <row r="174" spans="30:41" s="147" customFormat="1" ht="13.5" customHeight="1" x14ac:dyDescent="0.15">
      <c r="AD174" s="135"/>
      <c r="AE174" s="135"/>
      <c r="AF174" s="135"/>
      <c r="AG174" s="135"/>
      <c r="AH174" s="135"/>
      <c r="AI174" s="135"/>
      <c r="AJ174" s="135"/>
      <c r="AK174" s="135"/>
      <c r="AL174" s="135"/>
      <c r="AM174" s="135"/>
      <c r="AN174" s="135"/>
      <c r="AO174" s="135"/>
    </row>
    <row r="175" spans="30:41" s="147" customFormat="1" ht="13.5" customHeight="1" x14ac:dyDescent="0.15">
      <c r="AD175" s="135"/>
      <c r="AE175" s="135"/>
      <c r="AF175" s="135"/>
      <c r="AG175" s="135"/>
      <c r="AH175" s="135"/>
      <c r="AI175" s="135"/>
      <c r="AJ175" s="135"/>
      <c r="AK175" s="135"/>
      <c r="AL175" s="135"/>
      <c r="AM175" s="135"/>
      <c r="AN175" s="135"/>
      <c r="AO175" s="135"/>
    </row>
    <row r="176" spans="30:41" s="147" customFormat="1" ht="13.5" customHeight="1" x14ac:dyDescent="0.15">
      <c r="AD176" s="135"/>
      <c r="AE176" s="135"/>
      <c r="AF176" s="135"/>
      <c r="AG176" s="135"/>
      <c r="AH176" s="135"/>
      <c r="AI176" s="135"/>
      <c r="AJ176" s="135"/>
      <c r="AK176" s="135"/>
      <c r="AL176" s="135"/>
      <c r="AM176" s="135"/>
      <c r="AN176" s="135"/>
      <c r="AO176" s="135"/>
    </row>
    <row r="177" spans="30:41" s="147" customFormat="1" ht="13.5" customHeight="1" x14ac:dyDescent="0.15">
      <c r="AD177" s="135"/>
      <c r="AE177" s="135"/>
      <c r="AF177" s="135"/>
      <c r="AG177" s="135"/>
      <c r="AH177" s="135"/>
      <c r="AI177" s="135"/>
      <c r="AJ177" s="135"/>
      <c r="AK177" s="135"/>
      <c r="AL177" s="135"/>
      <c r="AM177" s="135"/>
      <c r="AN177" s="135"/>
      <c r="AO177" s="135"/>
    </row>
    <row r="178" spans="30:41" s="147" customFormat="1" ht="13.5" customHeight="1" x14ac:dyDescent="0.15">
      <c r="AD178" s="135"/>
      <c r="AE178" s="135"/>
      <c r="AF178" s="135"/>
      <c r="AG178" s="135"/>
      <c r="AH178" s="135"/>
      <c r="AI178" s="135"/>
      <c r="AJ178" s="135"/>
      <c r="AK178" s="135"/>
      <c r="AL178" s="135"/>
      <c r="AM178" s="135"/>
      <c r="AN178" s="135"/>
      <c r="AO178" s="135"/>
    </row>
    <row r="179" spans="30:41" s="147" customFormat="1" ht="13.5" customHeight="1" x14ac:dyDescent="0.15">
      <c r="AD179" s="135"/>
      <c r="AE179" s="135"/>
      <c r="AF179" s="135"/>
      <c r="AG179" s="135"/>
      <c r="AH179" s="135"/>
      <c r="AI179" s="135"/>
      <c r="AJ179" s="135"/>
      <c r="AK179" s="135"/>
      <c r="AL179" s="135"/>
      <c r="AM179" s="135"/>
      <c r="AN179" s="135"/>
      <c r="AO179" s="135"/>
    </row>
    <row r="180" spans="30:41" s="147" customFormat="1" ht="13.5" customHeight="1" x14ac:dyDescent="0.15">
      <c r="AD180" s="135"/>
      <c r="AE180" s="135"/>
      <c r="AF180" s="135"/>
      <c r="AG180" s="135"/>
      <c r="AH180" s="135"/>
      <c r="AI180" s="135"/>
      <c r="AJ180" s="135"/>
      <c r="AK180" s="135"/>
      <c r="AL180" s="135"/>
      <c r="AM180" s="135"/>
      <c r="AN180" s="135"/>
      <c r="AO180" s="135"/>
    </row>
    <row r="181" spans="30:41" s="147" customFormat="1" ht="13.5" customHeight="1" x14ac:dyDescent="0.15">
      <c r="AD181" s="135"/>
      <c r="AE181" s="135"/>
      <c r="AF181" s="135"/>
      <c r="AG181" s="135"/>
      <c r="AH181" s="135"/>
      <c r="AI181" s="135"/>
      <c r="AJ181" s="135"/>
      <c r="AK181" s="135"/>
      <c r="AL181" s="135"/>
      <c r="AM181" s="135"/>
      <c r="AN181" s="135"/>
      <c r="AO181" s="135"/>
    </row>
    <row r="182" spans="30:41" s="147" customFormat="1" ht="13.5" customHeight="1" x14ac:dyDescent="0.15">
      <c r="AD182" s="135"/>
      <c r="AE182" s="135"/>
      <c r="AF182" s="135"/>
      <c r="AG182" s="135"/>
      <c r="AH182" s="135"/>
      <c r="AI182" s="135"/>
      <c r="AJ182" s="135"/>
      <c r="AK182" s="135"/>
      <c r="AL182" s="135"/>
      <c r="AM182" s="135"/>
      <c r="AN182" s="135"/>
      <c r="AO182" s="135"/>
    </row>
    <row r="183" spans="30:41" s="147" customFormat="1" ht="13.5" customHeight="1" x14ac:dyDescent="0.15">
      <c r="AD183" s="135"/>
      <c r="AE183" s="135"/>
      <c r="AF183" s="135"/>
      <c r="AG183" s="135"/>
      <c r="AH183" s="135"/>
      <c r="AI183" s="135"/>
      <c r="AJ183" s="135"/>
      <c r="AK183" s="135"/>
      <c r="AL183" s="135"/>
      <c r="AM183" s="135"/>
      <c r="AN183" s="135"/>
      <c r="AO183" s="135"/>
    </row>
    <row r="184" spans="30:41" s="147" customFormat="1" ht="13.5" customHeight="1" x14ac:dyDescent="0.15">
      <c r="AD184" s="135"/>
      <c r="AE184" s="135"/>
      <c r="AF184" s="135"/>
      <c r="AG184" s="135"/>
      <c r="AH184" s="135"/>
      <c r="AI184" s="135"/>
      <c r="AJ184" s="135"/>
      <c r="AK184" s="135"/>
      <c r="AL184" s="135"/>
      <c r="AM184" s="135"/>
      <c r="AN184" s="135"/>
      <c r="AO184" s="135"/>
    </row>
    <row r="185" spans="30:41" s="147" customFormat="1" ht="13.5" customHeight="1" x14ac:dyDescent="0.15">
      <c r="AD185" s="135"/>
      <c r="AE185" s="135"/>
      <c r="AF185" s="135"/>
      <c r="AG185" s="135"/>
      <c r="AH185" s="135"/>
      <c r="AI185" s="135"/>
      <c r="AJ185" s="135"/>
      <c r="AK185" s="135"/>
      <c r="AL185" s="135"/>
      <c r="AM185" s="135"/>
      <c r="AN185" s="135"/>
      <c r="AO185" s="135"/>
    </row>
    <row r="186" spans="30:41" s="147" customFormat="1" ht="13.5" customHeight="1" x14ac:dyDescent="0.15">
      <c r="AD186" s="135"/>
      <c r="AE186" s="135"/>
      <c r="AF186" s="135"/>
      <c r="AG186" s="135"/>
      <c r="AH186" s="135"/>
      <c r="AI186" s="135"/>
      <c r="AJ186" s="135"/>
      <c r="AK186" s="135"/>
      <c r="AL186" s="135"/>
      <c r="AM186" s="135"/>
      <c r="AN186" s="135"/>
      <c r="AO186" s="135"/>
    </row>
    <row r="187" spans="30:41" s="147" customFormat="1" ht="13.5" customHeight="1" x14ac:dyDescent="0.15">
      <c r="AD187" s="135"/>
      <c r="AE187" s="135"/>
      <c r="AF187" s="135"/>
      <c r="AG187" s="135"/>
      <c r="AH187" s="135"/>
      <c r="AI187" s="135"/>
      <c r="AJ187" s="135"/>
      <c r="AK187" s="135"/>
      <c r="AL187" s="135"/>
      <c r="AM187" s="135"/>
      <c r="AN187" s="135"/>
      <c r="AO187" s="135"/>
    </row>
    <row r="188" spans="30:41" s="147" customFormat="1" ht="13.5" customHeight="1" x14ac:dyDescent="0.15">
      <c r="AD188" s="135"/>
      <c r="AE188" s="135"/>
      <c r="AF188" s="135"/>
      <c r="AG188" s="135"/>
      <c r="AH188" s="135"/>
      <c r="AI188" s="135"/>
      <c r="AJ188" s="135"/>
      <c r="AK188" s="135"/>
      <c r="AL188" s="135"/>
      <c r="AM188" s="135"/>
      <c r="AN188" s="135"/>
      <c r="AO188" s="135"/>
    </row>
    <row r="189" spans="30:41" s="147" customFormat="1" ht="13.5" customHeight="1" x14ac:dyDescent="0.15">
      <c r="AD189" s="135"/>
      <c r="AE189" s="135"/>
      <c r="AF189" s="135"/>
      <c r="AG189" s="135"/>
      <c r="AH189" s="135"/>
      <c r="AI189" s="135"/>
      <c r="AJ189" s="135"/>
      <c r="AK189" s="135"/>
      <c r="AL189" s="135"/>
      <c r="AM189" s="135"/>
      <c r="AN189" s="135"/>
      <c r="AO189" s="135"/>
    </row>
    <row r="190" spans="30:41" s="147" customFormat="1" ht="13.5" customHeight="1" x14ac:dyDescent="0.15">
      <c r="AD190" s="135"/>
      <c r="AE190" s="135"/>
      <c r="AF190" s="135"/>
      <c r="AG190" s="135"/>
      <c r="AH190" s="135"/>
      <c r="AI190" s="135"/>
      <c r="AJ190" s="135"/>
      <c r="AK190" s="135"/>
      <c r="AL190" s="135"/>
      <c r="AM190" s="135"/>
      <c r="AN190" s="135"/>
      <c r="AO190" s="135"/>
    </row>
    <row r="191" spans="30:41" s="147" customFormat="1" ht="13.5" customHeight="1" x14ac:dyDescent="0.15">
      <c r="AD191" s="135"/>
      <c r="AE191" s="135"/>
      <c r="AF191" s="135"/>
      <c r="AG191" s="135"/>
      <c r="AH191" s="135"/>
      <c r="AI191" s="135"/>
      <c r="AJ191" s="135"/>
      <c r="AK191" s="135"/>
      <c r="AL191" s="135"/>
      <c r="AM191" s="135"/>
      <c r="AN191" s="135"/>
      <c r="AO191" s="135"/>
    </row>
    <row r="192" spans="30:41" s="147" customFormat="1" ht="13.5" customHeight="1" x14ac:dyDescent="0.15">
      <c r="AD192" s="135"/>
      <c r="AE192" s="135"/>
      <c r="AF192" s="135"/>
      <c r="AG192" s="135"/>
      <c r="AH192" s="135"/>
      <c r="AI192" s="135"/>
      <c r="AJ192" s="135"/>
      <c r="AK192" s="135"/>
      <c r="AL192" s="135"/>
      <c r="AM192" s="135"/>
      <c r="AN192" s="135"/>
      <c r="AO192" s="135"/>
    </row>
    <row r="193" spans="30:41" s="147" customFormat="1" ht="13.5" customHeight="1" x14ac:dyDescent="0.15">
      <c r="AD193" s="135"/>
      <c r="AE193" s="135"/>
      <c r="AF193" s="135"/>
      <c r="AG193" s="135"/>
      <c r="AH193" s="135"/>
      <c r="AI193" s="135"/>
      <c r="AJ193" s="135"/>
      <c r="AK193" s="135"/>
      <c r="AL193" s="135"/>
      <c r="AM193" s="135"/>
      <c r="AN193" s="135"/>
      <c r="AO193" s="135"/>
    </row>
    <row r="194" spans="30:41" s="147" customFormat="1" ht="13.5" customHeight="1" x14ac:dyDescent="0.15">
      <c r="AD194" s="135"/>
      <c r="AE194" s="135"/>
      <c r="AF194" s="135"/>
      <c r="AG194" s="135"/>
      <c r="AH194" s="135"/>
      <c r="AI194" s="135"/>
      <c r="AJ194" s="135"/>
      <c r="AK194" s="135"/>
      <c r="AL194" s="135"/>
      <c r="AM194" s="135"/>
      <c r="AN194" s="135"/>
      <c r="AO194" s="135"/>
    </row>
    <row r="195" spans="30:41" s="147" customFormat="1" ht="13.5" customHeight="1" x14ac:dyDescent="0.15">
      <c r="AD195" s="135"/>
      <c r="AE195" s="135"/>
      <c r="AF195" s="135"/>
      <c r="AG195" s="135"/>
      <c r="AH195" s="135"/>
      <c r="AI195" s="135"/>
      <c r="AJ195" s="135"/>
      <c r="AK195" s="135"/>
      <c r="AL195" s="135"/>
      <c r="AM195" s="135"/>
      <c r="AN195" s="135"/>
      <c r="AO195" s="135"/>
    </row>
    <row r="196" spans="30:41" s="147" customFormat="1" ht="13.5" customHeight="1" x14ac:dyDescent="0.15">
      <c r="AD196" s="135"/>
      <c r="AE196" s="135"/>
      <c r="AF196" s="135"/>
      <c r="AG196" s="135"/>
      <c r="AH196" s="135"/>
      <c r="AI196" s="135"/>
      <c r="AJ196" s="135"/>
      <c r="AK196" s="135"/>
      <c r="AL196" s="135"/>
      <c r="AM196" s="135"/>
      <c r="AN196" s="135"/>
      <c r="AO196" s="135"/>
    </row>
    <row r="197" spans="30:41" s="147" customFormat="1" ht="13.5" customHeight="1" x14ac:dyDescent="0.15">
      <c r="AD197" s="135"/>
      <c r="AE197" s="135"/>
      <c r="AF197" s="135"/>
      <c r="AG197" s="135"/>
      <c r="AH197" s="135"/>
      <c r="AI197" s="135"/>
      <c r="AJ197" s="135"/>
      <c r="AK197" s="135"/>
      <c r="AL197" s="135"/>
      <c r="AM197" s="135"/>
      <c r="AN197" s="135"/>
      <c r="AO197" s="135"/>
    </row>
    <row r="198" spans="30:41" s="147" customFormat="1" ht="13.5" customHeight="1" x14ac:dyDescent="0.15">
      <c r="AD198" s="135"/>
      <c r="AE198" s="135"/>
      <c r="AF198" s="135"/>
      <c r="AG198" s="135"/>
      <c r="AH198" s="135"/>
      <c r="AI198" s="135"/>
      <c r="AJ198" s="135"/>
      <c r="AK198" s="135"/>
      <c r="AL198" s="135"/>
      <c r="AM198" s="135"/>
      <c r="AN198" s="135"/>
      <c r="AO198" s="135"/>
    </row>
    <row r="199" spans="30:41" s="147" customFormat="1" ht="13.5" customHeight="1" x14ac:dyDescent="0.15">
      <c r="AD199" s="135"/>
      <c r="AE199" s="135"/>
      <c r="AF199" s="135"/>
      <c r="AG199" s="135"/>
      <c r="AH199" s="135"/>
      <c r="AI199" s="135"/>
      <c r="AJ199" s="135"/>
      <c r="AK199" s="135"/>
      <c r="AL199" s="135"/>
      <c r="AM199" s="135"/>
      <c r="AN199" s="135"/>
      <c r="AO199" s="135"/>
    </row>
    <row r="200" spans="30:41" s="147" customFormat="1" ht="13.5" customHeight="1" x14ac:dyDescent="0.15">
      <c r="AD200" s="135"/>
      <c r="AE200" s="135"/>
      <c r="AF200" s="135"/>
      <c r="AG200" s="135"/>
      <c r="AH200" s="135"/>
      <c r="AI200" s="135"/>
      <c r="AJ200" s="135"/>
      <c r="AK200" s="135"/>
      <c r="AL200" s="135"/>
      <c r="AM200" s="135"/>
      <c r="AN200" s="135"/>
      <c r="AO200" s="135"/>
    </row>
    <row r="201" spans="30:41" s="147" customFormat="1" ht="13.5" customHeight="1" x14ac:dyDescent="0.15">
      <c r="AD201" s="135"/>
      <c r="AE201" s="135"/>
      <c r="AF201" s="135"/>
      <c r="AG201" s="135"/>
      <c r="AH201" s="135"/>
      <c r="AI201" s="135"/>
      <c r="AJ201" s="135"/>
      <c r="AK201" s="135"/>
      <c r="AL201" s="135"/>
      <c r="AM201" s="135"/>
      <c r="AN201" s="135"/>
      <c r="AO201" s="135"/>
    </row>
    <row r="202" spans="30:41" s="147" customFormat="1" ht="13.5" customHeight="1" x14ac:dyDescent="0.15">
      <c r="AD202" s="135"/>
      <c r="AE202" s="135"/>
      <c r="AF202" s="135"/>
      <c r="AG202" s="135"/>
      <c r="AH202" s="135"/>
      <c r="AI202" s="135"/>
      <c r="AJ202" s="135"/>
      <c r="AK202" s="135"/>
      <c r="AL202" s="135"/>
      <c r="AM202" s="135"/>
      <c r="AN202" s="135"/>
      <c r="AO202" s="135"/>
    </row>
    <row r="203" spans="30:41" s="147" customFormat="1" ht="13.5" customHeight="1" x14ac:dyDescent="0.15">
      <c r="AD203" s="135"/>
      <c r="AE203" s="135"/>
      <c r="AF203" s="135"/>
      <c r="AG203" s="135"/>
      <c r="AH203" s="135"/>
      <c r="AI203" s="135"/>
      <c r="AJ203" s="135"/>
      <c r="AK203" s="135"/>
      <c r="AL203" s="135"/>
      <c r="AM203" s="135"/>
      <c r="AN203" s="135"/>
      <c r="AO203" s="135"/>
    </row>
    <row r="204" spans="30:41" s="147" customFormat="1" ht="13.5" customHeight="1" x14ac:dyDescent="0.15">
      <c r="AD204" s="135"/>
      <c r="AE204" s="135"/>
      <c r="AF204" s="135"/>
      <c r="AG204" s="135"/>
      <c r="AH204" s="135"/>
      <c r="AI204" s="135"/>
      <c r="AJ204" s="135"/>
      <c r="AK204" s="135"/>
      <c r="AL204" s="135"/>
      <c r="AM204" s="135"/>
      <c r="AN204" s="135"/>
      <c r="AO204" s="135"/>
    </row>
    <row r="205" spans="30:41" s="147" customFormat="1" ht="13.5" customHeight="1" x14ac:dyDescent="0.15">
      <c r="AD205" s="135"/>
      <c r="AE205" s="135"/>
      <c r="AF205" s="135"/>
      <c r="AG205" s="135"/>
      <c r="AH205" s="135"/>
      <c r="AI205" s="135"/>
      <c r="AJ205" s="135"/>
      <c r="AK205" s="135"/>
      <c r="AL205" s="135"/>
      <c r="AM205" s="135"/>
      <c r="AN205" s="135"/>
      <c r="AO205" s="135"/>
    </row>
    <row r="206" spans="30:41" s="147" customFormat="1" ht="13.5" customHeight="1" x14ac:dyDescent="0.15">
      <c r="AD206" s="135"/>
      <c r="AE206" s="135"/>
      <c r="AF206" s="135"/>
      <c r="AG206" s="135"/>
      <c r="AH206" s="135"/>
      <c r="AI206" s="135"/>
      <c r="AJ206" s="135"/>
      <c r="AK206" s="135"/>
      <c r="AL206" s="135"/>
      <c r="AM206" s="135"/>
      <c r="AN206" s="135"/>
      <c r="AO206" s="135"/>
    </row>
    <row r="207" spans="30:41" s="147" customFormat="1" ht="13.5" customHeight="1" x14ac:dyDescent="0.15">
      <c r="AD207" s="135"/>
      <c r="AE207" s="135"/>
      <c r="AF207" s="135"/>
      <c r="AG207" s="135"/>
      <c r="AH207" s="135"/>
      <c r="AI207" s="135"/>
      <c r="AJ207" s="135"/>
      <c r="AK207" s="135"/>
      <c r="AL207" s="135"/>
      <c r="AM207" s="135"/>
      <c r="AN207" s="135"/>
      <c r="AO207" s="135"/>
    </row>
    <row r="208" spans="30:41" s="147" customFormat="1" ht="13.5" customHeight="1" x14ac:dyDescent="0.15">
      <c r="AD208" s="135"/>
      <c r="AE208" s="135"/>
      <c r="AF208" s="135"/>
      <c r="AG208" s="135"/>
      <c r="AH208" s="135"/>
      <c r="AI208" s="135"/>
      <c r="AJ208" s="135"/>
      <c r="AK208" s="135"/>
      <c r="AL208" s="135"/>
      <c r="AM208" s="135"/>
      <c r="AN208" s="135"/>
      <c r="AO208" s="135"/>
    </row>
    <row r="209" spans="30:41" s="147" customFormat="1" ht="13.5" customHeight="1" x14ac:dyDescent="0.15">
      <c r="AD209" s="135"/>
      <c r="AE209" s="135"/>
      <c r="AF209" s="135"/>
      <c r="AG209" s="135"/>
      <c r="AH209" s="135"/>
      <c r="AI209" s="135"/>
      <c r="AJ209" s="135"/>
      <c r="AK209" s="135"/>
      <c r="AL209" s="135"/>
      <c r="AM209" s="135"/>
      <c r="AN209" s="135"/>
      <c r="AO209" s="135"/>
    </row>
    <row r="210" spans="30:41" s="147" customFormat="1" ht="13.5" customHeight="1" x14ac:dyDescent="0.15">
      <c r="AD210" s="135"/>
      <c r="AE210" s="135"/>
      <c r="AF210" s="135"/>
      <c r="AG210" s="135"/>
      <c r="AH210" s="135"/>
      <c r="AI210" s="135"/>
      <c r="AJ210" s="135"/>
      <c r="AK210" s="135"/>
      <c r="AL210" s="135"/>
      <c r="AM210" s="135"/>
      <c r="AN210" s="135"/>
      <c r="AO210" s="135"/>
    </row>
    <row r="211" spans="30:41" s="147" customFormat="1" ht="13.5" customHeight="1" x14ac:dyDescent="0.15">
      <c r="AD211" s="135"/>
      <c r="AE211" s="135"/>
      <c r="AF211" s="135"/>
      <c r="AG211" s="135"/>
      <c r="AH211" s="135"/>
      <c r="AI211" s="135"/>
      <c r="AJ211" s="135"/>
      <c r="AK211" s="135"/>
      <c r="AL211" s="135"/>
      <c r="AM211" s="135"/>
      <c r="AN211" s="135"/>
      <c r="AO211" s="135"/>
    </row>
    <row r="212" spans="30:41" s="147" customFormat="1" ht="13.5" customHeight="1" x14ac:dyDescent="0.15">
      <c r="AD212" s="135"/>
      <c r="AE212" s="135"/>
      <c r="AF212" s="135"/>
      <c r="AG212" s="135"/>
      <c r="AH212" s="135"/>
      <c r="AI212" s="135"/>
      <c r="AJ212" s="135"/>
      <c r="AK212" s="135"/>
      <c r="AL212" s="135"/>
      <c r="AM212" s="135"/>
      <c r="AN212" s="135"/>
      <c r="AO212" s="135"/>
    </row>
    <row r="213" spans="30:41" s="147" customFormat="1" ht="13.5" customHeight="1" x14ac:dyDescent="0.15">
      <c r="AD213" s="135"/>
      <c r="AE213" s="135"/>
      <c r="AF213" s="135"/>
      <c r="AG213" s="135"/>
      <c r="AH213" s="135"/>
      <c r="AI213" s="135"/>
      <c r="AJ213" s="135"/>
      <c r="AK213" s="135"/>
      <c r="AL213" s="135"/>
      <c r="AM213" s="135"/>
      <c r="AN213" s="135"/>
      <c r="AO213" s="135"/>
    </row>
    <row r="214" spans="30:41" s="147" customFormat="1" ht="13.5" customHeight="1" x14ac:dyDescent="0.15">
      <c r="AD214" s="135"/>
      <c r="AE214" s="135"/>
      <c r="AF214" s="135"/>
      <c r="AG214" s="135"/>
      <c r="AH214" s="135"/>
      <c r="AI214" s="135"/>
      <c r="AJ214" s="135"/>
      <c r="AK214" s="135"/>
      <c r="AL214" s="135"/>
      <c r="AM214" s="135"/>
      <c r="AN214" s="135"/>
      <c r="AO214" s="135"/>
    </row>
    <row r="215" spans="30:41" s="147" customFormat="1" ht="13.5" customHeight="1" x14ac:dyDescent="0.15">
      <c r="AD215" s="135"/>
      <c r="AE215" s="135"/>
      <c r="AF215" s="135"/>
      <c r="AG215" s="135"/>
      <c r="AH215" s="135"/>
      <c r="AI215" s="135"/>
      <c r="AJ215" s="135"/>
      <c r="AK215" s="135"/>
      <c r="AL215" s="135"/>
      <c r="AM215" s="135"/>
      <c r="AN215" s="135"/>
      <c r="AO215" s="135"/>
    </row>
    <row r="216" spans="30:41" s="147" customFormat="1" ht="13.5" customHeight="1" x14ac:dyDescent="0.15">
      <c r="AD216" s="135"/>
      <c r="AE216" s="135"/>
      <c r="AF216" s="135"/>
      <c r="AG216" s="135"/>
      <c r="AH216" s="135"/>
      <c r="AI216" s="135"/>
      <c r="AJ216" s="135"/>
      <c r="AK216" s="135"/>
      <c r="AL216" s="135"/>
      <c r="AM216" s="135"/>
      <c r="AN216" s="135"/>
      <c r="AO216" s="135"/>
    </row>
    <row r="217" spans="30:41" s="147" customFormat="1" ht="13.5" customHeight="1" x14ac:dyDescent="0.15">
      <c r="AD217" s="135"/>
      <c r="AE217" s="135"/>
      <c r="AF217" s="135"/>
      <c r="AG217" s="135"/>
      <c r="AH217" s="135"/>
      <c r="AI217" s="135"/>
      <c r="AJ217" s="135"/>
      <c r="AK217" s="135"/>
      <c r="AL217" s="135"/>
      <c r="AM217" s="135"/>
      <c r="AN217" s="135"/>
      <c r="AO217" s="135"/>
    </row>
    <row r="218" spans="30:41" s="147" customFormat="1" ht="13.5" customHeight="1" x14ac:dyDescent="0.15">
      <c r="AD218" s="135"/>
      <c r="AE218" s="135"/>
      <c r="AF218" s="135"/>
      <c r="AG218" s="135"/>
      <c r="AH218" s="135"/>
      <c r="AI218" s="135"/>
      <c r="AJ218" s="135"/>
      <c r="AK218" s="135"/>
      <c r="AL218" s="135"/>
      <c r="AM218" s="135"/>
      <c r="AN218" s="135"/>
      <c r="AO218" s="135"/>
    </row>
    <row r="219" spans="30:41" s="147" customFormat="1" ht="13.5" customHeight="1" x14ac:dyDescent="0.15">
      <c r="AD219" s="135"/>
      <c r="AE219" s="135"/>
      <c r="AF219" s="135"/>
      <c r="AG219" s="135"/>
      <c r="AH219" s="135"/>
      <c r="AI219" s="135"/>
      <c r="AJ219" s="135"/>
      <c r="AK219" s="135"/>
      <c r="AL219" s="135"/>
      <c r="AM219" s="135"/>
      <c r="AN219" s="135"/>
      <c r="AO219" s="135"/>
    </row>
    <row r="220" spans="30:41" s="147" customFormat="1" ht="13.5" customHeight="1" x14ac:dyDescent="0.15">
      <c r="AD220" s="135"/>
      <c r="AE220" s="135"/>
      <c r="AF220" s="135"/>
      <c r="AG220" s="135"/>
      <c r="AH220" s="135"/>
      <c r="AI220" s="135"/>
      <c r="AJ220" s="135"/>
      <c r="AK220" s="135"/>
      <c r="AL220" s="135"/>
      <c r="AM220" s="135"/>
      <c r="AN220" s="135"/>
      <c r="AO220" s="135"/>
    </row>
    <row r="221" spans="30:41" s="147" customFormat="1" ht="13.5" customHeight="1" x14ac:dyDescent="0.15">
      <c r="AD221" s="135"/>
      <c r="AE221" s="135"/>
      <c r="AF221" s="135"/>
      <c r="AG221" s="135"/>
      <c r="AH221" s="135"/>
      <c r="AI221" s="135"/>
      <c r="AJ221" s="135"/>
      <c r="AK221" s="135"/>
      <c r="AL221" s="135"/>
      <c r="AM221" s="135"/>
      <c r="AN221" s="135"/>
      <c r="AO221" s="135"/>
    </row>
    <row r="222" spans="30:41" s="147" customFormat="1" ht="13.5" customHeight="1" x14ac:dyDescent="0.15">
      <c r="AD222" s="135"/>
      <c r="AE222" s="135"/>
      <c r="AF222" s="135"/>
      <c r="AG222" s="135"/>
      <c r="AH222" s="135"/>
      <c r="AI222" s="135"/>
      <c r="AJ222" s="135"/>
      <c r="AK222" s="135"/>
      <c r="AL222" s="135"/>
      <c r="AM222" s="135"/>
      <c r="AN222" s="135"/>
      <c r="AO222" s="135"/>
    </row>
    <row r="223" spans="30:41" s="147" customFormat="1" ht="13.5" customHeight="1" x14ac:dyDescent="0.15">
      <c r="AD223" s="135"/>
      <c r="AE223" s="135"/>
      <c r="AF223" s="135"/>
      <c r="AG223" s="135"/>
      <c r="AH223" s="135"/>
      <c r="AI223" s="135"/>
      <c r="AJ223" s="135"/>
      <c r="AK223" s="135"/>
      <c r="AL223" s="135"/>
      <c r="AM223" s="135"/>
      <c r="AN223" s="135"/>
      <c r="AO223" s="135"/>
    </row>
    <row r="224" spans="30:41" s="147" customFormat="1" ht="13.5" customHeight="1" x14ac:dyDescent="0.15">
      <c r="AD224" s="135"/>
      <c r="AE224" s="135"/>
      <c r="AF224" s="135"/>
      <c r="AG224" s="135"/>
      <c r="AH224" s="135"/>
      <c r="AI224" s="135"/>
      <c r="AJ224" s="135"/>
      <c r="AK224" s="135"/>
      <c r="AL224" s="135"/>
      <c r="AM224" s="135"/>
      <c r="AN224" s="135"/>
      <c r="AO224" s="135"/>
    </row>
    <row r="225" spans="30:41" s="147" customFormat="1" ht="13.5" customHeight="1" x14ac:dyDescent="0.15">
      <c r="AD225" s="135"/>
      <c r="AE225" s="135"/>
      <c r="AF225" s="135"/>
      <c r="AG225" s="135"/>
      <c r="AH225" s="135"/>
      <c r="AI225" s="135"/>
      <c r="AJ225" s="135"/>
      <c r="AK225" s="135"/>
      <c r="AL225" s="135"/>
      <c r="AM225" s="135"/>
      <c r="AN225" s="135"/>
      <c r="AO225" s="135"/>
    </row>
    <row r="226" spans="30:41" s="147" customFormat="1" ht="13.5" customHeight="1" x14ac:dyDescent="0.15">
      <c r="AD226" s="135"/>
      <c r="AE226" s="135"/>
      <c r="AF226" s="135"/>
      <c r="AG226" s="135"/>
      <c r="AH226" s="135"/>
      <c r="AI226" s="135"/>
      <c r="AJ226" s="135"/>
      <c r="AK226" s="135"/>
      <c r="AL226" s="135"/>
      <c r="AM226" s="135"/>
      <c r="AN226" s="135"/>
      <c r="AO226" s="135"/>
    </row>
    <row r="227" spans="30:41" s="147" customFormat="1" ht="13.5" customHeight="1" x14ac:dyDescent="0.15">
      <c r="AD227" s="135"/>
      <c r="AE227" s="135"/>
      <c r="AF227" s="135"/>
      <c r="AG227" s="135"/>
      <c r="AH227" s="135"/>
      <c r="AI227" s="135"/>
      <c r="AJ227" s="135"/>
      <c r="AK227" s="135"/>
      <c r="AL227" s="135"/>
      <c r="AM227" s="135"/>
      <c r="AN227" s="135"/>
      <c r="AO227" s="135"/>
    </row>
    <row r="228" spans="30:41" s="147" customFormat="1" ht="13.5" customHeight="1" x14ac:dyDescent="0.15">
      <c r="AD228" s="135"/>
      <c r="AE228" s="135"/>
      <c r="AF228" s="135"/>
      <c r="AG228" s="135"/>
      <c r="AH228" s="135"/>
      <c r="AI228" s="135"/>
      <c r="AJ228" s="135"/>
      <c r="AK228" s="135"/>
      <c r="AL228" s="135"/>
      <c r="AM228" s="135"/>
      <c r="AN228" s="135"/>
      <c r="AO228" s="135"/>
    </row>
    <row r="229" spans="30:41" s="147" customFormat="1" ht="13.5" customHeight="1" x14ac:dyDescent="0.15">
      <c r="AD229" s="135"/>
      <c r="AE229" s="135"/>
      <c r="AF229" s="135"/>
      <c r="AG229" s="135"/>
      <c r="AH229" s="135"/>
      <c r="AI229" s="135"/>
      <c r="AJ229" s="135"/>
      <c r="AK229" s="135"/>
      <c r="AL229" s="135"/>
      <c r="AM229" s="135"/>
      <c r="AN229" s="135"/>
      <c r="AO229" s="135"/>
    </row>
    <row r="230" spans="30:41" s="147" customFormat="1" ht="13.5" customHeight="1" x14ac:dyDescent="0.15">
      <c r="AD230" s="135"/>
      <c r="AE230" s="135"/>
      <c r="AF230" s="135"/>
      <c r="AG230" s="135"/>
      <c r="AH230" s="135"/>
      <c r="AI230" s="135"/>
      <c r="AJ230" s="135"/>
      <c r="AK230" s="135"/>
      <c r="AL230" s="135"/>
      <c r="AM230" s="135"/>
      <c r="AN230" s="135"/>
      <c r="AO230" s="135"/>
    </row>
    <row r="231" spans="30:41" s="147" customFormat="1" ht="13.5" customHeight="1" x14ac:dyDescent="0.15">
      <c r="AD231" s="135"/>
      <c r="AE231" s="135"/>
      <c r="AF231" s="135"/>
      <c r="AG231" s="135"/>
      <c r="AH231" s="135"/>
      <c r="AI231" s="135"/>
      <c r="AJ231" s="135"/>
      <c r="AK231" s="135"/>
      <c r="AL231" s="135"/>
      <c r="AM231" s="135"/>
      <c r="AN231" s="135"/>
      <c r="AO231" s="135"/>
    </row>
    <row r="232" spans="30:41" s="147" customFormat="1" ht="13.5" customHeight="1" x14ac:dyDescent="0.15">
      <c r="AD232" s="135"/>
      <c r="AE232" s="135"/>
      <c r="AF232" s="135"/>
      <c r="AG232" s="135"/>
      <c r="AH232" s="135"/>
      <c r="AI232" s="135"/>
      <c r="AJ232" s="135"/>
      <c r="AK232" s="135"/>
      <c r="AL232" s="135"/>
      <c r="AM232" s="135"/>
      <c r="AN232" s="135"/>
      <c r="AO232" s="135"/>
    </row>
    <row r="233" spans="30:41" s="147" customFormat="1" ht="13.5" customHeight="1" x14ac:dyDescent="0.15">
      <c r="AD233" s="135"/>
      <c r="AE233" s="135"/>
      <c r="AF233" s="135"/>
      <c r="AG233" s="135"/>
      <c r="AH233" s="135"/>
      <c r="AI233" s="135"/>
      <c r="AJ233" s="135"/>
      <c r="AK233" s="135"/>
      <c r="AL233" s="135"/>
      <c r="AM233" s="135"/>
      <c r="AN233" s="135"/>
      <c r="AO233" s="135"/>
    </row>
    <row r="234" spans="30:41" s="147" customFormat="1" ht="13.5" customHeight="1" x14ac:dyDescent="0.15">
      <c r="AD234" s="135"/>
      <c r="AE234" s="135"/>
      <c r="AF234" s="135"/>
      <c r="AG234" s="135"/>
      <c r="AH234" s="135"/>
      <c r="AI234" s="135"/>
      <c r="AJ234" s="135"/>
      <c r="AK234" s="135"/>
      <c r="AL234" s="135"/>
      <c r="AM234" s="135"/>
      <c r="AN234" s="135"/>
      <c r="AO234" s="135"/>
    </row>
    <row r="235" spans="30:41" s="147" customFormat="1" ht="13.5" customHeight="1" x14ac:dyDescent="0.15">
      <c r="AD235" s="135"/>
      <c r="AE235" s="135"/>
      <c r="AF235" s="135"/>
      <c r="AG235" s="135"/>
      <c r="AH235" s="135"/>
      <c r="AI235" s="135"/>
      <c r="AJ235" s="135"/>
      <c r="AK235" s="135"/>
      <c r="AL235" s="135"/>
      <c r="AM235" s="135"/>
      <c r="AN235" s="135"/>
      <c r="AO235" s="135"/>
    </row>
    <row r="236" spans="30:41" s="147" customFormat="1" ht="13.5" customHeight="1" x14ac:dyDescent="0.15">
      <c r="AD236" s="135"/>
      <c r="AE236" s="135"/>
      <c r="AF236" s="135"/>
      <c r="AG236" s="135"/>
      <c r="AH236" s="135"/>
      <c r="AI236" s="135"/>
      <c r="AJ236" s="135"/>
      <c r="AK236" s="135"/>
      <c r="AL236" s="135"/>
      <c r="AM236" s="135"/>
      <c r="AN236" s="135"/>
      <c r="AO236" s="135"/>
    </row>
    <row r="237" spans="30:41" s="147" customFormat="1" ht="13.5" customHeight="1" x14ac:dyDescent="0.15">
      <c r="AD237" s="135"/>
      <c r="AE237" s="135"/>
      <c r="AF237" s="135"/>
      <c r="AG237" s="135"/>
      <c r="AH237" s="135"/>
      <c r="AI237" s="135"/>
      <c r="AJ237" s="135"/>
      <c r="AK237" s="135"/>
      <c r="AL237" s="135"/>
      <c r="AM237" s="135"/>
      <c r="AN237" s="135"/>
      <c r="AO237" s="135"/>
    </row>
    <row r="238" spans="30:41" s="147" customFormat="1" ht="13.5" customHeight="1" x14ac:dyDescent="0.15">
      <c r="AD238" s="135"/>
      <c r="AE238" s="135"/>
      <c r="AF238" s="135"/>
      <c r="AG238" s="135"/>
      <c r="AH238" s="135"/>
      <c r="AI238" s="135"/>
      <c r="AJ238" s="135"/>
      <c r="AK238" s="135"/>
      <c r="AL238" s="135"/>
      <c r="AM238" s="135"/>
      <c r="AN238" s="135"/>
      <c r="AO238" s="135"/>
    </row>
    <row r="239" spans="30:41" s="147" customFormat="1" ht="13.5" customHeight="1" x14ac:dyDescent="0.15">
      <c r="AD239" s="135"/>
      <c r="AE239" s="135"/>
      <c r="AF239" s="135"/>
      <c r="AG239" s="135"/>
      <c r="AH239" s="135"/>
      <c r="AI239" s="135"/>
      <c r="AJ239" s="135"/>
      <c r="AK239" s="135"/>
      <c r="AL239" s="135"/>
      <c r="AM239" s="135"/>
      <c r="AN239" s="135"/>
      <c r="AO239" s="135"/>
    </row>
    <row r="240" spans="30:41" s="147" customFormat="1" ht="13.5" customHeight="1" x14ac:dyDescent="0.15">
      <c r="AD240" s="135"/>
      <c r="AE240" s="135"/>
      <c r="AF240" s="135"/>
      <c r="AG240" s="135"/>
      <c r="AH240" s="135"/>
      <c r="AI240" s="135"/>
      <c r="AJ240" s="135"/>
      <c r="AK240" s="135"/>
      <c r="AL240" s="135"/>
      <c r="AM240" s="135"/>
      <c r="AN240" s="135"/>
      <c r="AO240" s="135"/>
    </row>
    <row r="241" spans="30:41" s="147" customFormat="1" ht="13.5" customHeight="1" x14ac:dyDescent="0.15">
      <c r="AD241" s="135"/>
      <c r="AE241" s="135"/>
      <c r="AF241" s="135"/>
      <c r="AG241" s="135"/>
      <c r="AH241" s="135"/>
      <c r="AI241" s="135"/>
      <c r="AJ241" s="135"/>
      <c r="AK241" s="135"/>
      <c r="AL241" s="135"/>
      <c r="AM241" s="135"/>
      <c r="AN241" s="135"/>
      <c r="AO241" s="135"/>
    </row>
    <row r="242" spans="30:41" s="147" customFormat="1" ht="13.5" customHeight="1" x14ac:dyDescent="0.15">
      <c r="AD242" s="135"/>
      <c r="AE242" s="135"/>
      <c r="AF242" s="135"/>
      <c r="AG242" s="135"/>
      <c r="AH242" s="135"/>
      <c r="AI242" s="135"/>
      <c r="AJ242" s="135"/>
      <c r="AK242" s="135"/>
      <c r="AL242" s="135"/>
      <c r="AM242" s="135"/>
      <c r="AN242" s="135"/>
      <c r="AO242" s="135"/>
    </row>
    <row r="243" spans="30:41" s="147" customFormat="1" ht="13.5" customHeight="1" x14ac:dyDescent="0.15">
      <c r="AD243" s="135"/>
      <c r="AE243" s="135"/>
      <c r="AF243" s="135"/>
      <c r="AG243" s="135"/>
      <c r="AH243" s="135"/>
      <c r="AI243" s="135"/>
      <c r="AJ243" s="135"/>
      <c r="AK243" s="135"/>
      <c r="AL243" s="135"/>
      <c r="AM243" s="135"/>
      <c r="AN243" s="135"/>
      <c r="AO243" s="135"/>
    </row>
    <row r="244" spans="30:41" s="147" customFormat="1" ht="13.5" customHeight="1" x14ac:dyDescent="0.15">
      <c r="AD244" s="135"/>
      <c r="AE244" s="135"/>
      <c r="AF244" s="135"/>
      <c r="AG244" s="135"/>
      <c r="AH244" s="135"/>
      <c r="AI244" s="135"/>
      <c r="AJ244" s="135"/>
      <c r="AK244" s="135"/>
      <c r="AL244" s="135"/>
      <c r="AM244" s="135"/>
      <c r="AN244" s="135"/>
      <c r="AO244" s="135"/>
    </row>
    <row r="245" spans="30:41" s="147" customFormat="1" ht="13.5" customHeight="1" x14ac:dyDescent="0.15">
      <c r="AD245" s="135"/>
      <c r="AE245" s="135"/>
      <c r="AF245" s="135"/>
      <c r="AG245" s="135"/>
      <c r="AH245" s="135"/>
      <c r="AI245" s="135"/>
      <c r="AJ245" s="135"/>
      <c r="AK245" s="135"/>
      <c r="AL245" s="135"/>
      <c r="AM245" s="135"/>
      <c r="AN245" s="135"/>
      <c r="AO245" s="135"/>
    </row>
    <row r="246" spans="30:41" s="147" customFormat="1" ht="13.5" customHeight="1" x14ac:dyDescent="0.15">
      <c r="AD246" s="135"/>
      <c r="AE246" s="135"/>
      <c r="AF246" s="135"/>
      <c r="AG246" s="135"/>
      <c r="AH246" s="135"/>
      <c r="AI246" s="135"/>
      <c r="AJ246" s="135"/>
      <c r="AK246" s="135"/>
      <c r="AL246" s="135"/>
      <c r="AM246" s="135"/>
      <c r="AN246" s="135"/>
      <c r="AO246" s="135"/>
    </row>
    <row r="247" spans="30:41" s="147" customFormat="1" ht="13.5" customHeight="1" x14ac:dyDescent="0.15">
      <c r="AD247" s="135"/>
      <c r="AE247" s="135"/>
      <c r="AF247" s="135"/>
      <c r="AG247" s="135"/>
      <c r="AH247" s="135"/>
      <c r="AI247" s="135"/>
      <c r="AJ247" s="135"/>
      <c r="AK247" s="135"/>
      <c r="AL247" s="135"/>
      <c r="AM247" s="135"/>
      <c r="AN247" s="135"/>
      <c r="AO247" s="135"/>
    </row>
    <row r="248" spans="30:41" s="147" customFormat="1" ht="13.5" customHeight="1" x14ac:dyDescent="0.15">
      <c r="AD248" s="135"/>
      <c r="AE248" s="135"/>
      <c r="AF248" s="135"/>
      <c r="AG248" s="135"/>
      <c r="AH248" s="135"/>
      <c r="AI248" s="135"/>
      <c r="AJ248" s="135"/>
      <c r="AK248" s="135"/>
      <c r="AL248" s="135"/>
      <c r="AM248" s="135"/>
      <c r="AN248" s="135"/>
      <c r="AO248" s="135"/>
    </row>
    <row r="249" spans="30:41" s="147" customFormat="1" ht="13.5" customHeight="1" x14ac:dyDescent="0.15">
      <c r="AD249" s="135"/>
      <c r="AE249" s="135"/>
      <c r="AF249" s="135"/>
      <c r="AG249" s="135"/>
      <c r="AH249" s="135"/>
      <c r="AI249" s="135"/>
      <c r="AJ249" s="135"/>
      <c r="AK249" s="135"/>
      <c r="AL249" s="135"/>
      <c r="AM249" s="135"/>
      <c r="AN249" s="135"/>
      <c r="AO249" s="135"/>
    </row>
    <row r="250" spans="30:41" s="147" customFormat="1" ht="13.5" customHeight="1" x14ac:dyDescent="0.15">
      <c r="AD250" s="135"/>
      <c r="AE250" s="135"/>
      <c r="AF250" s="135"/>
      <c r="AG250" s="135"/>
      <c r="AH250" s="135"/>
      <c r="AI250" s="135"/>
      <c r="AJ250" s="135"/>
      <c r="AK250" s="135"/>
      <c r="AL250" s="135"/>
      <c r="AM250" s="135"/>
      <c r="AN250" s="135"/>
      <c r="AO250" s="135"/>
    </row>
    <row r="251" spans="30:41" s="147" customFormat="1" ht="13.5" customHeight="1" x14ac:dyDescent="0.15">
      <c r="AD251" s="135"/>
      <c r="AE251" s="135"/>
      <c r="AF251" s="135"/>
      <c r="AG251" s="135"/>
      <c r="AH251" s="135"/>
      <c r="AI251" s="135"/>
      <c r="AJ251" s="135"/>
      <c r="AK251" s="135"/>
      <c r="AL251" s="135"/>
      <c r="AM251" s="135"/>
      <c r="AN251" s="135"/>
      <c r="AO251" s="135"/>
    </row>
  </sheetData>
  <sheetProtection algorithmName="SHA-512" hashValue="Ie7Tjoj2onLX2Nk+65OuZW/7G07R4/Dy3YZ05kWXcsKWlgGdOmpNizQtONrfyit/pHyrgcEcYpZVoEDCFfPUIw==" saltValue="NnK7mpTgsxC2H+fzLhzqbA==" spinCount="100000" sheet="1" objects="1" scenarios="1"/>
  <mergeCells count="64">
    <mergeCell ref="L15:R17"/>
    <mergeCell ref="T15:AJ17"/>
    <mergeCell ref="AK15:AM17"/>
    <mergeCell ref="Z5:AA6"/>
    <mergeCell ref="B3:AO3"/>
    <mergeCell ref="L9:R11"/>
    <mergeCell ref="T9:AM11"/>
    <mergeCell ref="L12:R14"/>
    <mergeCell ref="T12:AM14"/>
    <mergeCell ref="N30:O30"/>
    <mergeCell ref="T30:U30"/>
    <mergeCell ref="Z30:AA30"/>
    <mergeCell ref="C19:AN21"/>
    <mergeCell ref="R24:S24"/>
    <mergeCell ref="Y24:Z24"/>
    <mergeCell ref="D28:M28"/>
    <mergeCell ref="D29:M29"/>
    <mergeCell ref="D30:M30"/>
    <mergeCell ref="N28:AM28"/>
    <mergeCell ref="N29:AM29"/>
    <mergeCell ref="D32:M32"/>
    <mergeCell ref="N32:AM32"/>
    <mergeCell ref="D33:M33"/>
    <mergeCell ref="N33:AM33"/>
    <mergeCell ref="D34:M34"/>
    <mergeCell ref="N34:O34"/>
    <mergeCell ref="T34:U34"/>
    <mergeCell ref="Z34:AA34"/>
    <mergeCell ref="D36:M36"/>
    <mergeCell ref="N36:AM36"/>
    <mergeCell ref="D37:M37"/>
    <mergeCell ref="N37:AM37"/>
    <mergeCell ref="D38:M38"/>
    <mergeCell ref="N38:O38"/>
    <mergeCell ref="T38:U38"/>
    <mergeCell ref="Z38:AA38"/>
    <mergeCell ref="D40:M40"/>
    <mergeCell ref="N40:AM40"/>
    <mergeCell ref="D41:M41"/>
    <mergeCell ref="N41:AM41"/>
    <mergeCell ref="D42:M42"/>
    <mergeCell ref="N42:O42"/>
    <mergeCell ref="T42:U42"/>
    <mergeCell ref="Z42:AA42"/>
    <mergeCell ref="P45:Q45"/>
    <mergeCell ref="W45:X45"/>
    <mergeCell ref="D50:O50"/>
    <mergeCell ref="P48:AA48"/>
    <mergeCell ref="P49:AA49"/>
    <mergeCell ref="P50:AA50"/>
    <mergeCell ref="P47:AA47"/>
    <mergeCell ref="D47:O47"/>
    <mergeCell ref="D48:O48"/>
    <mergeCell ref="D49:O49"/>
    <mergeCell ref="AB50:AM50"/>
    <mergeCell ref="AD5:AE6"/>
    <mergeCell ref="AH5:AI6"/>
    <mergeCell ref="AL5:AM6"/>
    <mergeCell ref="AB5:AC6"/>
    <mergeCell ref="AF5:AG6"/>
    <mergeCell ref="AJ5:AK6"/>
    <mergeCell ref="AB47:AM47"/>
    <mergeCell ref="AB48:AM48"/>
    <mergeCell ref="AB49:AM49"/>
  </mergeCells>
  <phoneticPr fontId="2"/>
  <dataValidations count="1">
    <dataValidation type="list" allowBlank="1" showInputMessage="1" showErrorMessage="1" sqref="Y24:Z24 R24:S24 N30:O30 T30:U30 Z30:AA30 N34:O34 T34:U34 Z34:AA34 N38:O38 T38:U38 Z38:AA38 N42:O42 T42:U42 Z42:AA42 W45:X45 P45:Q45">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Q251"/>
  <sheetViews>
    <sheetView showGridLines="0" view="pageBreakPreview" topLeftCell="A25" zoomScaleNormal="100" zoomScaleSheetLayoutView="100" workbookViewId="0">
      <selection activeCell="J33" sqref="J33:AM39"/>
    </sheetView>
  </sheetViews>
  <sheetFormatPr defaultRowHeight="13.5" x14ac:dyDescent="0.15"/>
  <cols>
    <col min="1" max="29" width="2.625" style="147" customWidth="1"/>
    <col min="30" max="61" width="2.625" style="135" customWidth="1"/>
    <col min="62" max="16384" width="9" style="135"/>
  </cols>
  <sheetData>
    <row r="1" spans="1:41" s="79" customFormat="1" ht="30" customHeight="1" x14ac:dyDescent="0.15">
      <c r="B1" s="285" t="s">
        <v>259</v>
      </c>
    </row>
    <row r="2" spans="1:41" ht="13.5" customHeight="1" x14ac:dyDescent="0.15">
      <c r="B2" s="135" t="s">
        <v>269</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row>
    <row r="3" spans="1:41" ht="39" customHeight="1" x14ac:dyDescent="0.15">
      <c r="A3" s="84"/>
      <c r="B3" s="821" t="s">
        <v>144</v>
      </c>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821"/>
      <c r="AJ3" s="821"/>
      <c r="AK3" s="821"/>
      <c r="AL3" s="821"/>
      <c r="AM3" s="821"/>
      <c r="AN3" s="821"/>
      <c r="AO3" s="821"/>
    </row>
    <row r="4" spans="1:41" ht="13.5" customHeight="1" x14ac:dyDescent="0.15">
      <c r="A4" s="84"/>
      <c r="B4" s="199"/>
      <c r="C4" s="199"/>
      <c r="D4" s="200"/>
      <c r="E4" s="199"/>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row>
    <row r="5" spans="1:41" ht="13.5" customHeight="1" x14ac:dyDescent="0.15">
      <c r="Z5" s="823" t="s">
        <v>88</v>
      </c>
      <c r="AA5" s="823"/>
      <c r="AB5" s="822">
        <f>基本情報入力票!$T$5</f>
        <v>0</v>
      </c>
      <c r="AC5" s="822"/>
      <c r="AD5" s="823" t="s">
        <v>89</v>
      </c>
      <c r="AE5" s="823"/>
      <c r="AF5" s="822">
        <f>基本情報入力票!$AB$5</f>
        <v>0</v>
      </c>
      <c r="AG5" s="822"/>
      <c r="AH5" s="823" t="s">
        <v>90</v>
      </c>
      <c r="AI5" s="823"/>
      <c r="AJ5" s="822">
        <f>基本情報入力票!$AJ$5</f>
        <v>0</v>
      </c>
      <c r="AK5" s="822"/>
      <c r="AL5" s="823" t="s">
        <v>91</v>
      </c>
      <c r="AM5" s="823"/>
      <c r="AN5" s="147"/>
      <c r="AO5" s="147"/>
    </row>
    <row r="6" spans="1:41" ht="13.5" customHeight="1" x14ac:dyDescent="0.15">
      <c r="A6" s="135"/>
      <c r="Z6" s="823"/>
      <c r="AA6" s="823"/>
      <c r="AB6" s="822"/>
      <c r="AC6" s="822"/>
      <c r="AD6" s="823"/>
      <c r="AE6" s="823"/>
      <c r="AF6" s="822"/>
      <c r="AG6" s="822"/>
      <c r="AH6" s="823"/>
      <c r="AI6" s="823"/>
      <c r="AJ6" s="822"/>
      <c r="AK6" s="822"/>
      <c r="AL6" s="823"/>
      <c r="AM6" s="823"/>
      <c r="AN6" s="147"/>
    </row>
    <row r="7" spans="1:41" ht="20.100000000000001" customHeight="1" x14ac:dyDescent="0.15">
      <c r="A7" s="135"/>
      <c r="D7" s="820" t="s">
        <v>651</v>
      </c>
      <c r="E7" s="820"/>
      <c r="F7" s="820"/>
      <c r="G7" s="820"/>
      <c r="H7" s="820"/>
      <c r="I7" s="820"/>
      <c r="J7" s="820"/>
      <c r="K7" s="820"/>
      <c r="L7" s="820"/>
      <c r="M7" s="820"/>
      <c r="AD7" s="147"/>
      <c r="AE7" s="147"/>
      <c r="AF7" s="147"/>
      <c r="AG7" s="147"/>
      <c r="AH7" s="147"/>
      <c r="AI7" s="147"/>
      <c r="AJ7" s="147"/>
      <c r="AK7" s="147"/>
      <c r="AL7" s="147"/>
      <c r="AM7" s="147"/>
      <c r="AN7" s="147"/>
    </row>
    <row r="8" spans="1:41" ht="13.5" customHeight="1" x14ac:dyDescent="0.15">
      <c r="AD8" s="147"/>
      <c r="AE8" s="147"/>
      <c r="AF8" s="147"/>
      <c r="AG8" s="147"/>
      <c r="AH8" s="147"/>
      <c r="AI8" s="147"/>
      <c r="AJ8" s="147"/>
      <c r="AK8" s="147"/>
      <c r="AL8" s="147"/>
      <c r="AM8" s="147"/>
      <c r="AN8" s="147"/>
    </row>
    <row r="9" spans="1:41" ht="13.5" customHeight="1" x14ac:dyDescent="0.15">
      <c r="L9" s="590" t="s">
        <v>97</v>
      </c>
      <c r="M9" s="590"/>
      <c r="N9" s="590"/>
      <c r="O9" s="590"/>
      <c r="P9" s="590"/>
      <c r="Q9" s="590"/>
      <c r="R9" s="590"/>
      <c r="T9" s="591" t="str">
        <f>基本情報入力票!$P$14&amp;基本情報入力票!$P$15</f>
        <v/>
      </c>
      <c r="U9" s="591"/>
      <c r="V9" s="591"/>
      <c r="W9" s="591"/>
      <c r="X9" s="591"/>
      <c r="Y9" s="591"/>
      <c r="Z9" s="591"/>
      <c r="AA9" s="591"/>
      <c r="AB9" s="591"/>
      <c r="AC9" s="591"/>
      <c r="AD9" s="591"/>
      <c r="AE9" s="591"/>
      <c r="AF9" s="591"/>
      <c r="AG9" s="591"/>
      <c r="AH9" s="591"/>
      <c r="AI9" s="591"/>
      <c r="AJ9" s="591"/>
      <c r="AK9" s="591"/>
      <c r="AL9" s="591"/>
      <c r="AM9" s="591"/>
      <c r="AN9" s="147"/>
    </row>
    <row r="10" spans="1:41" ht="13.5" customHeight="1" x14ac:dyDescent="0.15">
      <c r="L10" s="590"/>
      <c r="M10" s="590"/>
      <c r="N10" s="590"/>
      <c r="O10" s="590"/>
      <c r="P10" s="590"/>
      <c r="Q10" s="590"/>
      <c r="R10" s="590"/>
      <c r="T10" s="591"/>
      <c r="U10" s="591"/>
      <c r="V10" s="591"/>
      <c r="W10" s="591"/>
      <c r="X10" s="591"/>
      <c r="Y10" s="591"/>
      <c r="Z10" s="591"/>
      <c r="AA10" s="591"/>
      <c r="AB10" s="591"/>
      <c r="AC10" s="591"/>
      <c r="AD10" s="591"/>
      <c r="AE10" s="591"/>
      <c r="AF10" s="591"/>
      <c r="AG10" s="591"/>
      <c r="AH10" s="591"/>
      <c r="AI10" s="591"/>
      <c r="AJ10" s="591"/>
      <c r="AK10" s="591"/>
      <c r="AL10" s="591"/>
      <c r="AM10" s="591"/>
      <c r="AN10" s="147"/>
    </row>
    <row r="11" spans="1:41" ht="13.5" customHeight="1" x14ac:dyDescent="0.15">
      <c r="L11" s="590" t="s">
        <v>14</v>
      </c>
      <c r="M11" s="590"/>
      <c r="N11" s="590"/>
      <c r="O11" s="590"/>
      <c r="P11" s="590"/>
      <c r="Q11" s="590"/>
      <c r="R11" s="590"/>
      <c r="T11" s="591">
        <f>基本情報入力票!$P$10</f>
        <v>0</v>
      </c>
      <c r="U11" s="591"/>
      <c r="V11" s="591"/>
      <c r="W11" s="591"/>
      <c r="X11" s="591"/>
      <c r="Y11" s="591"/>
      <c r="Z11" s="591"/>
      <c r="AA11" s="591"/>
      <c r="AB11" s="591"/>
      <c r="AC11" s="591"/>
      <c r="AD11" s="591"/>
      <c r="AE11" s="591"/>
      <c r="AF11" s="591"/>
      <c r="AG11" s="591"/>
      <c r="AH11" s="591"/>
      <c r="AI11" s="591"/>
      <c r="AJ11" s="591"/>
      <c r="AK11" s="591"/>
      <c r="AL11" s="591"/>
      <c r="AM11" s="591"/>
      <c r="AN11" s="147"/>
    </row>
    <row r="12" spans="1:41" s="147" customFormat="1" ht="13.5" customHeight="1" x14ac:dyDescent="0.15">
      <c r="L12" s="590"/>
      <c r="M12" s="590"/>
      <c r="N12" s="590"/>
      <c r="O12" s="590"/>
      <c r="P12" s="590"/>
      <c r="Q12" s="590"/>
      <c r="R12" s="590"/>
      <c r="T12" s="591"/>
      <c r="U12" s="591"/>
      <c r="V12" s="591"/>
      <c r="W12" s="591"/>
      <c r="X12" s="591"/>
      <c r="Y12" s="591"/>
      <c r="Z12" s="591"/>
      <c r="AA12" s="591"/>
      <c r="AB12" s="591"/>
      <c r="AC12" s="591"/>
      <c r="AD12" s="591"/>
      <c r="AE12" s="591"/>
      <c r="AF12" s="591"/>
      <c r="AG12" s="591"/>
      <c r="AH12" s="591"/>
      <c r="AI12" s="591"/>
      <c r="AJ12" s="591"/>
      <c r="AK12" s="591"/>
      <c r="AL12" s="591"/>
      <c r="AM12" s="591"/>
      <c r="AO12" s="135"/>
    </row>
    <row r="13" spans="1:41" s="147" customFormat="1" ht="13.5" customHeight="1" x14ac:dyDescent="0.15">
      <c r="L13" s="590" t="s">
        <v>93</v>
      </c>
      <c r="M13" s="590"/>
      <c r="N13" s="590"/>
      <c r="O13" s="590"/>
      <c r="P13" s="590"/>
      <c r="Q13" s="590"/>
      <c r="R13" s="590"/>
      <c r="T13" s="591" t="str">
        <f>基本情報入力票!$P$11&amp;"　"&amp;基本情報入力票!$P$13</f>
        <v>　</v>
      </c>
      <c r="U13" s="591"/>
      <c r="V13" s="591"/>
      <c r="W13" s="591"/>
      <c r="X13" s="591"/>
      <c r="Y13" s="591"/>
      <c r="Z13" s="591"/>
      <c r="AA13" s="591"/>
      <c r="AB13" s="591"/>
      <c r="AC13" s="591"/>
      <c r="AD13" s="591"/>
      <c r="AE13" s="591"/>
      <c r="AF13" s="591"/>
      <c r="AG13" s="591"/>
      <c r="AH13" s="591"/>
      <c r="AI13" s="591"/>
      <c r="AJ13" s="591"/>
      <c r="AK13" s="838" t="s">
        <v>215</v>
      </c>
      <c r="AL13" s="838"/>
      <c r="AM13" s="838"/>
      <c r="AO13" s="135"/>
    </row>
    <row r="14" spans="1:41" s="147" customFormat="1" ht="13.5" customHeight="1" x14ac:dyDescent="0.15">
      <c r="L14" s="590"/>
      <c r="M14" s="590"/>
      <c r="N14" s="590"/>
      <c r="O14" s="590"/>
      <c r="P14" s="590"/>
      <c r="Q14" s="590"/>
      <c r="R14" s="590"/>
      <c r="T14" s="591"/>
      <c r="U14" s="591"/>
      <c r="V14" s="591"/>
      <c r="W14" s="591"/>
      <c r="X14" s="591"/>
      <c r="Y14" s="591"/>
      <c r="Z14" s="591"/>
      <c r="AA14" s="591"/>
      <c r="AB14" s="591"/>
      <c r="AC14" s="591"/>
      <c r="AD14" s="591"/>
      <c r="AE14" s="591"/>
      <c r="AF14" s="591"/>
      <c r="AG14" s="591"/>
      <c r="AH14" s="591"/>
      <c r="AI14" s="591"/>
      <c r="AJ14" s="591"/>
      <c r="AK14" s="838"/>
      <c r="AL14" s="838"/>
      <c r="AM14" s="838"/>
      <c r="AO14" s="135"/>
    </row>
    <row r="15" spans="1:41" s="147" customFormat="1" ht="13.5" customHeight="1" x14ac:dyDescent="0.15">
      <c r="L15" s="590" t="s">
        <v>145</v>
      </c>
      <c r="M15" s="590"/>
      <c r="N15" s="590"/>
      <c r="O15" s="590"/>
      <c r="P15" s="590"/>
      <c r="Q15" s="590"/>
      <c r="R15" s="590"/>
      <c r="T15" s="1073"/>
      <c r="U15" s="1073"/>
      <c r="V15" s="1073"/>
      <c r="W15" s="1073"/>
      <c r="X15" s="1073"/>
      <c r="Y15" s="1073"/>
      <c r="Z15" s="1073"/>
      <c r="AA15" s="1073"/>
      <c r="AB15" s="1073"/>
      <c r="AC15" s="1073"/>
      <c r="AD15" s="881" t="s">
        <v>146</v>
      </c>
      <c r="AE15" s="881"/>
      <c r="AF15" s="1073"/>
      <c r="AG15" s="1073"/>
      <c r="AH15" s="1073"/>
      <c r="AI15" s="1073"/>
      <c r="AJ15" s="1073"/>
      <c r="AK15" s="1073"/>
      <c r="AL15" s="1073"/>
      <c r="AM15" s="1073"/>
      <c r="AO15" s="135"/>
    </row>
    <row r="16" spans="1:41" s="147" customFormat="1" ht="13.5" customHeight="1" x14ac:dyDescent="0.15">
      <c r="B16" s="161"/>
      <c r="C16" s="161"/>
      <c r="D16" s="204"/>
      <c r="E16" s="204"/>
      <c r="F16" s="204"/>
      <c r="G16" s="204"/>
      <c r="H16" s="204"/>
      <c r="I16" s="204"/>
      <c r="J16" s="204"/>
      <c r="K16" s="204"/>
      <c r="L16" s="590"/>
      <c r="M16" s="590"/>
      <c r="N16" s="590"/>
      <c r="O16" s="590"/>
      <c r="P16" s="590"/>
      <c r="Q16" s="590"/>
      <c r="R16" s="590"/>
      <c r="T16" s="1073"/>
      <c r="U16" s="1073"/>
      <c r="V16" s="1073"/>
      <c r="W16" s="1073"/>
      <c r="X16" s="1073"/>
      <c r="Y16" s="1073"/>
      <c r="Z16" s="1073"/>
      <c r="AA16" s="1073"/>
      <c r="AB16" s="1073"/>
      <c r="AC16" s="1073"/>
      <c r="AD16" s="881"/>
      <c r="AE16" s="881"/>
      <c r="AF16" s="1073"/>
      <c r="AG16" s="1073"/>
      <c r="AH16" s="1073"/>
      <c r="AI16" s="1073"/>
      <c r="AJ16" s="1073"/>
      <c r="AK16" s="1073"/>
      <c r="AL16" s="1073"/>
      <c r="AM16" s="1073"/>
      <c r="AN16" s="161"/>
      <c r="AO16" s="161"/>
    </row>
    <row r="17" spans="2:43" s="147" customFormat="1" ht="13.5" customHeight="1" x14ac:dyDescent="0.15">
      <c r="B17" s="161"/>
      <c r="C17" s="161"/>
      <c r="D17" s="204"/>
      <c r="E17" s="204"/>
      <c r="F17" s="204"/>
      <c r="G17" s="204"/>
      <c r="H17" s="204"/>
      <c r="I17" s="204"/>
      <c r="J17" s="204"/>
      <c r="K17" s="204"/>
      <c r="L17" s="84"/>
      <c r="M17" s="84"/>
      <c r="N17" s="84"/>
      <c r="O17" s="84"/>
      <c r="P17" s="84"/>
      <c r="Q17" s="84"/>
      <c r="R17" s="84"/>
      <c r="T17" s="199"/>
      <c r="U17" s="199"/>
      <c r="V17" s="199"/>
      <c r="W17" s="199"/>
      <c r="X17" s="199"/>
      <c r="Y17" s="199"/>
      <c r="Z17" s="199"/>
      <c r="AA17" s="199"/>
      <c r="AB17" s="199"/>
      <c r="AC17" s="199"/>
      <c r="AD17" s="199"/>
      <c r="AE17" s="199"/>
      <c r="AF17" s="200"/>
      <c r="AG17" s="200"/>
      <c r="AH17" s="200"/>
      <c r="AI17" s="200"/>
      <c r="AJ17" s="200"/>
      <c r="AK17" s="200"/>
      <c r="AL17" s="200"/>
      <c r="AM17" s="200"/>
      <c r="AN17" s="161"/>
      <c r="AO17" s="161"/>
    </row>
    <row r="18" spans="2:43" s="147" customFormat="1" ht="13.5" customHeight="1" x14ac:dyDescent="0.15">
      <c r="B18" s="161"/>
      <c r="C18" s="818" t="s">
        <v>147</v>
      </c>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818"/>
      <c r="AF18" s="818"/>
      <c r="AG18" s="818"/>
      <c r="AH18" s="818"/>
      <c r="AI18" s="818"/>
      <c r="AJ18" s="818"/>
      <c r="AK18" s="818"/>
      <c r="AL18" s="818"/>
      <c r="AM18" s="818"/>
      <c r="AN18" s="818"/>
      <c r="AO18" s="161"/>
    </row>
    <row r="19" spans="2:43" s="147" customFormat="1" ht="13.5" customHeight="1" x14ac:dyDescent="0.15">
      <c r="B19" s="161"/>
      <c r="C19" s="818"/>
      <c r="D19" s="818"/>
      <c r="E19" s="818"/>
      <c r="F19" s="818"/>
      <c r="G19" s="818"/>
      <c r="H19" s="818"/>
      <c r="I19" s="818"/>
      <c r="J19" s="818"/>
      <c r="K19" s="818"/>
      <c r="L19" s="818"/>
      <c r="M19" s="818"/>
      <c r="N19" s="818"/>
      <c r="O19" s="818"/>
      <c r="P19" s="818"/>
      <c r="Q19" s="818"/>
      <c r="R19" s="818"/>
      <c r="S19" s="818"/>
      <c r="T19" s="818"/>
      <c r="U19" s="818"/>
      <c r="V19" s="818"/>
      <c r="W19" s="818"/>
      <c r="X19" s="818"/>
      <c r="Y19" s="818"/>
      <c r="Z19" s="818"/>
      <c r="AA19" s="818"/>
      <c r="AB19" s="818"/>
      <c r="AC19" s="818"/>
      <c r="AD19" s="818"/>
      <c r="AE19" s="818"/>
      <c r="AF19" s="818"/>
      <c r="AG19" s="818"/>
      <c r="AH19" s="818"/>
      <c r="AI19" s="818"/>
      <c r="AJ19" s="818"/>
      <c r="AK19" s="818"/>
      <c r="AL19" s="818"/>
      <c r="AM19" s="818"/>
      <c r="AN19" s="818"/>
      <c r="AO19" s="161"/>
    </row>
    <row r="20" spans="2:43" s="147" customFormat="1" ht="13.5" customHeight="1" x14ac:dyDescent="0.15">
      <c r="B20" s="161"/>
      <c r="C20" s="818"/>
      <c r="D20" s="818"/>
      <c r="E20" s="818"/>
      <c r="F20" s="818"/>
      <c r="G20" s="818"/>
      <c r="H20" s="818"/>
      <c r="I20" s="818"/>
      <c r="J20" s="818"/>
      <c r="K20" s="818"/>
      <c r="L20" s="818"/>
      <c r="M20" s="818"/>
      <c r="N20" s="818"/>
      <c r="O20" s="818"/>
      <c r="P20" s="818"/>
      <c r="Q20" s="818"/>
      <c r="R20" s="818"/>
      <c r="S20" s="818"/>
      <c r="T20" s="818"/>
      <c r="U20" s="818"/>
      <c r="V20" s="818"/>
      <c r="W20" s="818"/>
      <c r="X20" s="818"/>
      <c r="Y20" s="818"/>
      <c r="Z20" s="818"/>
      <c r="AA20" s="818"/>
      <c r="AB20" s="818"/>
      <c r="AC20" s="818"/>
      <c r="AD20" s="818"/>
      <c r="AE20" s="818"/>
      <c r="AF20" s="818"/>
      <c r="AG20" s="818"/>
      <c r="AH20" s="818"/>
      <c r="AI20" s="818"/>
      <c r="AJ20" s="818"/>
      <c r="AK20" s="818"/>
      <c r="AL20" s="818"/>
      <c r="AM20" s="818"/>
      <c r="AN20" s="818"/>
      <c r="AO20" s="161"/>
    </row>
    <row r="21" spans="2:43" s="147" customFormat="1" ht="13.5" customHeight="1" x14ac:dyDescent="0.15">
      <c r="B21" s="161"/>
      <c r="C21" s="161"/>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161"/>
      <c r="AO21" s="161"/>
    </row>
    <row r="22" spans="2:43" s="147" customFormat="1" ht="20.100000000000001" customHeight="1" x14ac:dyDescent="0.15">
      <c r="B22" s="161"/>
      <c r="C22" s="207"/>
      <c r="D22" s="161" t="s">
        <v>148</v>
      </c>
      <c r="E22" s="161"/>
      <c r="F22" s="161"/>
      <c r="G22" s="161"/>
      <c r="H22" s="161"/>
      <c r="I22" s="161"/>
      <c r="J22" s="161"/>
      <c r="K22" s="161"/>
      <c r="L22" s="161"/>
      <c r="M22" s="161"/>
      <c r="N22" s="161"/>
      <c r="O22" s="161"/>
      <c r="P22" s="837" t="s">
        <v>28</v>
      </c>
      <c r="Q22" s="837"/>
      <c r="R22" s="161" t="s">
        <v>175</v>
      </c>
      <c r="S22" s="161"/>
      <c r="T22" s="161"/>
      <c r="U22" s="161"/>
      <c r="V22" s="161"/>
      <c r="W22" s="161"/>
      <c r="X22" s="161"/>
      <c r="Y22" s="161"/>
      <c r="Z22" s="161"/>
      <c r="AA22" s="161"/>
      <c r="AB22" s="161"/>
      <c r="AC22" s="161"/>
      <c r="AD22" s="161"/>
      <c r="AE22" s="161"/>
      <c r="AF22" s="161"/>
      <c r="AG22" s="161"/>
      <c r="AH22" s="161"/>
      <c r="AI22" s="161"/>
      <c r="AJ22" s="206"/>
      <c r="AK22" s="206"/>
      <c r="AL22" s="206"/>
      <c r="AM22" s="206"/>
      <c r="AN22" s="161"/>
      <c r="AO22" s="161"/>
      <c r="AP22" s="201"/>
      <c r="AQ22" s="201"/>
    </row>
    <row r="23" spans="2:43" s="147" customFormat="1" ht="20.100000000000001" customHeight="1" x14ac:dyDescent="0.15">
      <c r="B23" s="161"/>
      <c r="C23" s="161"/>
      <c r="D23" s="161"/>
      <c r="E23" s="161"/>
      <c r="F23" s="161"/>
      <c r="G23" s="161"/>
      <c r="H23" s="161"/>
      <c r="I23" s="161"/>
      <c r="J23" s="161"/>
      <c r="K23" s="161"/>
      <c r="L23" s="161"/>
      <c r="M23" s="161"/>
      <c r="N23" s="161"/>
      <c r="O23" s="161"/>
      <c r="P23" s="837" t="s">
        <v>28</v>
      </c>
      <c r="Q23" s="837"/>
      <c r="R23" s="161" t="s">
        <v>176</v>
      </c>
      <c r="S23" s="161"/>
      <c r="T23" s="161"/>
      <c r="U23" s="161"/>
      <c r="V23" s="161"/>
      <c r="W23" s="161"/>
      <c r="X23" s="161"/>
      <c r="Y23" s="161"/>
      <c r="Z23" s="161"/>
      <c r="AA23" s="161"/>
      <c r="AB23" s="206"/>
      <c r="AC23" s="206"/>
      <c r="AD23" s="206"/>
      <c r="AE23" s="206"/>
      <c r="AF23" s="161"/>
      <c r="AG23" s="206"/>
      <c r="AH23" s="206"/>
      <c r="AI23" s="206"/>
      <c r="AJ23" s="206"/>
      <c r="AK23" s="206"/>
      <c r="AL23" s="206"/>
      <c r="AM23" s="206"/>
      <c r="AN23" s="161"/>
      <c r="AO23" s="161"/>
      <c r="AP23" s="201"/>
      <c r="AQ23" s="201"/>
    </row>
    <row r="24" spans="2:43" s="147" customFormat="1" ht="13.5" customHeight="1" x14ac:dyDescent="0.15">
      <c r="B24" s="161"/>
      <c r="C24" s="161"/>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161"/>
      <c r="AO24" s="161"/>
    </row>
    <row r="25" spans="2:43" s="147" customFormat="1" ht="13.5" customHeight="1" x14ac:dyDescent="0.15">
      <c r="B25" s="161"/>
      <c r="C25" s="207" t="s">
        <v>100</v>
      </c>
      <c r="D25" s="161" t="s">
        <v>159</v>
      </c>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161"/>
      <c r="AO25" s="161"/>
    </row>
    <row r="26" spans="2:43" s="147" customFormat="1" ht="20.100000000000001" customHeight="1" x14ac:dyDescent="0.15">
      <c r="B26" s="161"/>
      <c r="C26" s="161"/>
      <c r="D26" s="1089" t="s">
        <v>156</v>
      </c>
      <c r="E26" s="1038" t="s">
        <v>149</v>
      </c>
      <c r="F26" s="1092"/>
      <c r="G26" s="1092"/>
      <c r="H26" s="1092"/>
      <c r="I26" s="1039"/>
      <c r="J26" s="1069"/>
      <c r="K26" s="1070"/>
      <c r="L26" s="1070"/>
      <c r="M26" s="1070"/>
      <c r="N26" s="1070"/>
      <c r="O26" s="1070"/>
      <c r="P26" s="1070"/>
      <c r="Q26" s="1070"/>
      <c r="R26" s="1070"/>
      <c r="S26" s="1070"/>
      <c r="T26" s="1070"/>
      <c r="U26" s="1070"/>
      <c r="V26" s="1070"/>
      <c r="W26" s="1070"/>
      <c r="X26" s="1070"/>
      <c r="Y26" s="1070"/>
      <c r="Z26" s="1070"/>
      <c r="AA26" s="1070"/>
      <c r="AB26" s="1070"/>
      <c r="AC26" s="1070"/>
      <c r="AD26" s="1070"/>
      <c r="AE26" s="1070"/>
      <c r="AF26" s="1070"/>
      <c r="AG26" s="1070"/>
      <c r="AH26" s="1070"/>
      <c r="AI26" s="1070"/>
      <c r="AJ26" s="1070"/>
      <c r="AK26" s="1070"/>
      <c r="AL26" s="1070"/>
      <c r="AM26" s="1071"/>
      <c r="AN26" s="161"/>
      <c r="AO26" s="161"/>
    </row>
    <row r="27" spans="2:43" s="147" customFormat="1" ht="20.100000000000001" customHeight="1" x14ac:dyDescent="0.15">
      <c r="B27" s="161"/>
      <c r="C27" s="161"/>
      <c r="D27" s="1090"/>
      <c r="E27" s="741" t="s">
        <v>150</v>
      </c>
      <c r="F27" s="742"/>
      <c r="G27" s="742"/>
      <c r="H27" s="742"/>
      <c r="I27" s="1027"/>
      <c r="J27" s="239"/>
      <c r="K27" s="749" t="s">
        <v>64</v>
      </c>
      <c r="L27" s="749"/>
      <c r="M27" s="749"/>
      <c r="N27" s="749" t="s">
        <v>157</v>
      </c>
      <c r="O27" s="749"/>
      <c r="P27" s="1072"/>
      <c r="Q27" s="1072"/>
      <c r="R27" s="1072"/>
      <c r="S27" s="1072"/>
      <c r="T27" s="1072"/>
      <c r="U27" s="749" t="s">
        <v>158</v>
      </c>
      <c r="V27" s="749"/>
      <c r="W27" s="157"/>
      <c r="X27" s="157"/>
      <c r="Y27" s="157"/>
      <c r="Z27" s="157"/>
      <c r="AA27" s="157"/>
      <c r="AB27" s="157"/>
      <c r="AC27" s="157"/>
      <c r="AD27" s="157"/>
      <c r="AE27" s="157"/>
      <c r="AF27" s="157"/>
      <c r="AG27" s="157"/>
      <c r="AH27" s="157"/>
      <c r="AI27" s="157"/>
      <c r="AJ27" s="157"/>
      <c r="AK27" s="157"/>
      <c r="AL27" s="157"/>
      <c r="AM27" s="240"/>
      <c r="AN27" s="214"/>
      <c r="AO27" s="214"/>
      <c r="AP27" s="161"/>
      <c r="AQ27" s="161"/>
    </row>
    <row r="28" spans="2:43" s="147" customFormat="1" ht="20.100000000000001" customHeight="1" x14ac:dyDescent="0.15">
      <c r="B28" s="161"/>
      <c r="C28" s="161"/>
      <c r="D28" s="1090"/>
      <c r="E28" s="741" t="s">
        <v>67</v>
      </c>
      <c r="F28" s="742"/>
      <c r="G28" s="742"/>
      <c r="H28" s="742"/>
      <c r="I28" s="1027"/>
      <c r="J28" s="1094"/>
      <c r="K28" s="1095"/>
      <c r="L28" s="1095"/>
      <c r="M28" s="1095"/>
      <c r="N28" s="1095"/>
      <c r="O28" s="1095"/>
      <c r="P28" s="1095"/>
      <c r="Q28" s="1095"/>
      <c r="R28" s="1095"/>
      <c r="S28" s="1095"/>
      <c r="T28" s="1095"/>
      <c r="U28" s="1095"/>
      <c r="V28" s="1095"/>
      <c r="W28" s="1095"/>
      <c r="X28" s="1095"/>
      <c r="Y28" s="1095"/>
      <c r="Z28" s="1095"/>
      <c r="AA28" s="1095"/>
      <c r="AB28" s="1095"/>
      <c r="AC28" s="1095"/>
      <c r="AD28" s="1095"/>
      <c r="AE28" s="1095"/>
      <c r="AF28" s="1095"/>
      <c r="AG28" s="1095"/>
      <c r="AH28" s="1095"/>
      <c r="AI28" s="1095"/>
      <c r="AJ28" s="1095"/>
      <c r="AK28" s="1095"/>
      <c r="AL28" s="1095"/>
      <c r="AM28" s="1096"/>
      <c r="AN28" s="214"/>
      <c r="AO28" s="214"/>
      <c r="AP28" s="161"/>
      <c r="AQ28" s="161"/>
    </row>
    <row r="29" spans="2:43" s="147" customFormat="1" ht="20.100000000000001" customHeight="1" x14ac:dyDescent="0.15">
      <c r="B29" s="161"/>
      <c r="C29" s="161"/>
      <c r="D29" s="1090"/>
      <c r="E29" s="741" t="s">
        <v>151</v>
      </c>
      <c r="F29" s="742"/>
      <c r="G29" s="742"/>
      <c r="H29" s="742"/>
      <c r="I29" s="1027"/>
      <c r="J29" s="1094"/>
      <c r="K29" s="1095"/>
      <c r="L29" s="1095"/>
      <c r="M29" s="1095"/>
      <c r="N29" s="1095"/>
      <c r="O29" s="1095"/>
      <c r="P29" s="1095"/>
      <c r="Q29" s="1095"/>
      <c r="R29" s="1095"/>
      <c r="S29" s="1095"/>
      <c r="T29" s="1095"/>
      <c r="U29" s="1095"/>
      <c r="V29" s="1095"/>
      <c r="W29" s="1095"/>
      <c r="X29" s="1095"/>
      <c r="Y29" s="1095"/>
      <c r="Z29" s="1095"/>
      <c r="AA29" s="1095"/>
      <c r="AB29" s="1095"/>
      <c r="AC29" s="1095"/>
      <c r="AD29" s="1095"/>
      <c r="AE29" s="1095"/>
      <c r="AF29" s="1095"/>
      <c r="AG29" s="1095"/>
      <c r="AH29" s="1095"/>
      <c r="AI29" s="1095"/>
      <c r="AJ29" s="1095"/>
      <c r="AK29" s="1095"/>
      <c r="AL29" s="1095"/>
      <c r="AM29" s="1096"/>
      <c r="AN29" s="214"/>
      <c r="AO29" s="214"/>
      <c r="AP29" s="161"/>
      <c r="AQ29" s="161"/>
    </row>
    <row r="30" spans="2:43" s="147" customFormat="1" ht="20.100000000000001" customHeight="1" x14ac:dyDescent="0.15">
      <c r="B30" s="161"/>
      <c r="C30" s="161"/>
      <c r="D30" s="1090"/>
      <c r="E30" s="741" t="s">
        <v>152</v>
      </c>
      <c r="F30" s="742"/>
      <c r="G30" s="742"/>
      <c r="H30" s="742"/>
      <c r="I30" s="1027"/>
      <c r="J30" s="1113" t="s">
        <v>654</v>
      </c>
      <c r="K30" s="1114"/>
      <c r="L30" s="1114"/>
      <c r="M30" s="1114"/>
      <c r="N30" s="1114"/>
      <c r="O30" s="1114"/>
      <c r="P30" s="1114"/>
      <c r="Q30" s="1114"/>
      <c r="R30" s="1114"/>
      <c r="S30" s="1114"/>
      <c r="T30" s="1114"/>
      <c r="U30" s="1114"/>
      <c r="V30" s="1114"/>
      <c r="W30" s="1114"/>
      <c r="X30" s="1114"/>
      <c r="Y30" s="1114"/>
      <c r="Z30" s="1114"/>
      <c r="AA30" s="1114"/>
      <c r="AB30" s="1114"/>
      <c r="AC30" s="1114"/>
      <c r="AD30" s="1114"/>
      <c r="AE30" s="1114"/>
      <c r="AF30" s="1114"/>
      <c r="AG30" s="1114"/>
      <c r="AH30" s="1114"/>
      <c r="AI30" s="1114"/>
      <c r="AJ30" s="1114"/>
      <c r="AK30" s="1114"/>
      <c r="AL30" s="1114"/>
      <c r="AM30" s="1115"/>
      <c r="AN30" s="214"/>
      <c r="AO30" s="214"/>
      <c r="AP30" s="161"/>
      <c r="AQ30" s="161"/>
    </row>
    <row r="31" spans="2:43" s="147" customFormat="1" ht="20.100000000000001" customHeight="1" x14ac:dyDescent="0.15">
      <c r="B31" s="161"/>
      <c r="C31" s="161"/>
      <c r="D31" s="1090"/>
      <c r="E31" s="741" t="s">
        <v>153</v>
      </c>
      <c r="F31" s="742"/>
      <c r="G31" s="742"/>
      <c r="H31" s="742"/>
      <c r="I31" s="1027"/>
      <c r="J31" s="1110"/>
      <c r="K31" s="1111"/>
      <c r="L31" s="1111"/>
      <c r="M31" s="1111"/>
      <c r="N31" s="1111"/>
      <c r="O31" s="1111"/>
      <c r="P31" s="1111"/>
      <c r="Q31" s="1111"/>
      <c r="R31" s="1111"/>
      <c r="S31" s="1111"/>
      <c r="T31" s="1112" t="s">
        <v>655</v>
      </c>
      <c r="U31" s="1112"/>
      <c r="V31" s="157"/>
      <c r="W31" s="157"/>
      <c r="X31" s="157"/>
      <c r="Y31" s="157"/>
      <c r="Z31" s="157"/>
      <c r="AA31" s="157"/>
      <c r="AB31" s="157"/>
      <c r="AC31" s="157"/>
      <c r="AD31" s="157"/>
      <c r="AE31" s="157"/>
      <c r="AF31" s="157"/>
      <c r="AG31" s="157"/>
      <c r="AH31" s="157"/>
      <c r="AI31" s="157"/>
      <c r="AJ31" s="157"/>
      <c r="AK31" s="157"/>
      <c r="AL31" s="157"/>
      <c r="AM31" s="146"/>
      <c r="AN31" s="214"/>
      <c r="AO31" s="214"/>
      <c r="AP31" s="161"/>
      <c r="AQ31" s="161"/>
    </row>
    <row r="32" spans="2:43" s="147" customFormat="1" ht="20.100000000000001" customHeight="1" x14ac:dyDescent="0.15">
      <c r="B32" s="161"/>
      <c r="C32" s="161"/>
      <c r="D32" s="1090"/>
      <c r="E32" s="1097" t="s">
        <v>154</v>
      </c>
      <c r="F32" s="1098"/>
      <c r="G32" s="1098"/>
      <c r="H32" s="1098"/>
      <c r="I32" s="1099"/>
      <c r="J32" s="239"/>
      <c r="K32" s="1072" t="s">
        <v>104</v>
      </c>
      <c r="L32" s="1072"/>
      <c r="M32" s="157" t="s">
        <v>161</v>
      </c>
      <c r="N32" s="157"/>
      <c r="O32" s="1072" t="s">
        <v>104</v>
      </c>
      <c r="P32" s="1072"/>
      <c r="Q32" s="157" t="s">
        <v>162</v>
      </c>
      <c r="R32" s="157"/>
      <c r="S32" s="157"/>
      <c r="T32" s="146"/>
      <c r="U32" s="1072" t="s">
        <v>104</v>
      </c>
      <c r="V32" s="1072"/>
      <c r="W32" s="157" t="s">
        <v>163</v>
      </c>
      <c r="X32" s="157"/>
      <c r="Y32" s="1072" t="s">
        <v>104</v>
      </c>
      <c r="Z32" s="1072"/>
      <c r="AA32" s="157" t="s">
        <v>164</v>
      </c>
      <c r="AB32" s="157"/>
      <c r="AC32" s="157"/>
      <c r="AD32" s="157"/>
      <c r="AE32" s="157"/>
      <c r="AF32" s="157"/>
      <c r="AG32" s="157"/>
      <c r="AH32" s="157"/>
      <c r="AI32" s="1080"/>
      <c r="AJ32" s="1080"/>
      <c r="AK32" s="241" t="s">
        <v>165</v>
      </c>
      <c r="AL32" s="241"/>
      <c r="AM32" s="240"/>
      <c r="AN32" s="161"/>
    </row>
    <row r="33" spans="2:43" s="147" customFormat="1" ht="13.5" customHeight="1" x14ac:dyDescent="0.15">
      <c r="B33" s="161"/>
      <c r="C33" s="161"/>
      <c r="D33" s="1090"/>
      <c r="E33" s="741" t="s">
        <v>155</v>
      </c>
      <c r="F33" s="742"/>
      <c r="G33" s="742"/>
      <c r="H33" s="742"/>
      <c r="I33" s="1027"/>
      <c r="J33" s="1104"/>
      <c r="K33" s="1105"/>
      <c r="L33" s="1105"/>
      <c r="M33" s="1105"/>
      <c r="N33" s="1105"/>
      <c r="O33" s="1105"/>
      <c r="P33" s="1105"/>
      <c r="Q33" s="1105"/>
      <c r="R33" s="1105"/>
      <c r="S33" s="1105"/>
      <c r="T33" s="1105"/>
      <c r="U33" s="1105"/>
      <c r="V33" s="1105"/>
      <c r="W33" s="1105"/>
      <c r="X33" s="1105"/>
      <c r="Y33" s="1105"/>
      <c r="Z33" s="1105"/>
      <c r="AA33" s="1105"/>
      <c r="AB33" s="1105"/>
      <c r="AC33" s="1105"/>
      <c r="AD33" s="1105"/>
      <c r="AE33" s="1105"/>
      <c r="AF33" s="1105"/>
      <c r="AG33" s="1105"/>
      <c r="AH33" s="1105"/>
      <c r="AI33" s="1105"/>
      <c r="AJ33" s="1105"/>
      <c r="AK33" s="1105"/>
      <c r="AL33" s="1105"/>
      <c r="AM33" s="1106"/>
      <c r="AN33" s="214"/>
      <c r="AO33" s="214"/>
      <c r="AP33" s="161"/>
      <c r="AQ33" s="161"/>
    </row>
    <row r="34" spans="2:43" s="147" customFormat="1" ht="13.5" customHeight="1" x14ac:dyDescent="0.15">
      <c r="B34" s="161"/>
      <c r="C34" s="161"/>
      <c r="D34" s="1090"/>
      <c r="E34" s="741"/>
      <c r="F34" s="742"/>
      <c r="G34" s="742"/>
      <c r="H34" s="742"/>
      <c r="I34" s="1027"/>
      <c r="J34" s="1104"/>
      <c r="K34" s="1105"/>
      <c r="L34" s="1105"/>
      <c r="M34" s="1105"/>
      <c r="N34" s="1105"/>
      <c r="O34" s="1105"/>
      <c r="P34" s="1105"/>
      <c r="Q34" s="1105"/>
      <c r="R34" s="1105"/>
      <c r="S34" s="1105"/>
      <c r="T34" s="1105"/>
      <c r="U34" s="1105"/>
      <c r="V34" s="1105"/>
      <c r="W34" s="1105"/>
      <c r="X34" s="1105"/>
      <c r="Y34" s="1105"/>
      <c r="Z34" s="1105"/>
      <c r="AA34" s="1105"/>
      <c r="AB34" s="1105"/>
      <c r="AC34" s="1105"/>
      <c r="AD34" s="1105"/>
      <c r="AE34" s="1105"/>
      <c r="AF34" s="1105"/>
      <c r="AG34" s="1105"/>
      <c r="AH34" s="1105"/>
      <c r="AI34" s="1105"/>
      <c r="AJ34" s="1105"/>
      <c r="AK34" s="1105"/>
      <c r="AL34" s="1105"/>
      <c r="AM34" s="1106"/>
      <c r="AN34" s="214"/>
      <c r="AO34" s="214"/>
      <c r="AP34" s="161"/>
      <c r="AQ34" s="161"/>
    </row>
    <row r="35" spans="2:43" s="147" customFormat="1" ht="13.5" customHeight="1" x14ac:dyDescent="0.15">
      <c r="B35" s="161"/>
      <c r="C35" s="161"/>
      <c r="D35" s="1090"/>
      <c r="E35" s="741"/>
      <c r="F35" s="742"/>
      <c r="G35" s="742"/>
      <c r="H35" s="742"/>
      <c r="I35" s="1027"/>
      <c r="J35" s="1104"/>
      <c r="K35" s="1105"/>
      <c r="L35" s="1105"/>
      <c r="M35" s="1105"/>
      <c r="N35" s="1105"/>
      <c r="O35" s="1105"/>
      <c r="P35" s="1105"/>
      <c r="Q35" s="1105"/>
      <c r="R35" s="1105"/>
      <c r="S35" s="1105"/>
      <c r="T35" s="1105"/>
      <c r="U35" s="1105"/>
      <c r="V35" s="1105"/>
      <c r="W35" s="1105"/>
      <c r="X35" s="1105"/>
      <c r="Y35" s="1105"/>
      <c r="Z35" s="1105"/>
      <c r="AA35" s="1105"/>
      <c r="AB35" s="1105"/>
      <c r="AC35" s="1105"/>
      <c r="AD35" s="1105"/>
      <c r="AE35" s="1105"/>
      <c r="AF35" s="1105"/>
      <c r="AG35" s="1105"/>
      <c r="AH35" s="1105"/>
      <c r="AI35" s="1105"/>
      <c r="AJ35" s="1105"/>
      <c r="AK35" s="1105"/>
      <c r="AL35" s="1105"/>
      <c r="AM35" s="1106"/>
      <c r="AN35" s="214"/>
      <c r="AO35" s="214"/>
      <c r="AP35" s="161"/>
      <c r="AQ35" s="161"/>
    </row>
    <row r="36" spans="2:43" s="147" customFormat="1" ht="13.5" customHeight="1" x14ac:dyDescent="0.15">
      <c r="B36" s="161"/>
      <c r="C36" s="161"/>
      <c r="D36" s="1090"/>
      <c r="E36" s="741"/>
      <c r="F36" s="742"/>
      <c r="G36" s="742"/>
      <c r="H36" s="742"/>
      <c r="I36" s="1027"/>
      <c r="J36" s="1104"/>
      <c r="K36" s="1105"/>
      <c r="L36" s="1105"/>
      <c r="M36" s="1105"/>
      <c r="N36" s="1105"/>
      <c r="O36" s="1105"/>
      <c r="P36" s="1105"/>
      <c r="Q36" s="1105"/>
      <c r="R36" s="1105"/>
      <c r="S36" s="1105"/>
      <c r="T36" s="1105"/>
      <c r="U36" s="1105"/>
      <c r="V36" s="1105"/>
      <c r="W36" s="1105"/>
      <c r="X36" s="1105"/>
      <c r="Y36" s="1105"/>
      <c r="Z36" s="1105"/>
      <c r="AA36" s="1105"/>
      <c r="AB36" s="1105"/>
      <c r="AC36" s="1105"/>
      <c r="AD36" s="1105"/>
      <c r="AE36" s="1105"/>
      <c r="AF36" s="1105"/>
      <c r="AG36" s="1105"/>
      <c r="AH36" s="1105"/>
      <c r="AI36" s="1105"/>
      <c r="AJ36" s="1105"/>
      <c r="AK36" s="1105"/>
      <c r="AL36" s="1105"/>
      <c r="AM36" s="1106"/>
      <c r="AN36" s="214"/>
      <c r="AO36" s="214"/>
      <c r="AP36" s="161"/>
      <c r="AQ36" s="161"/>
    </row>
    <row r="37" spans="2:43" s="147" customFormat="1" ht="13.5" customHeight="1" x14ac:dyDescent="0.15">
      <c r="B37" s="161"/>
      <c r="C37" s="161"/>
      <c r="D37" s="1090"/>
      <c r="E37" s="741"/>
      <c r="F37" s="742"/>
      <c r="G37" s="742"/>
      <c r="H37" s="742"/>
      <c r="I37" s="1027"/>
      <c r="J37" s="1104"/>
      <c r="K37" s="1105"/>
      <c r="L37" s="1105"/>
      <c r="M37" s="1105"/>
      <c r="N37" s="1105"/>
      <c r="O37" s="1105"/>
      <c r="P37" s="1105"/>
      <c r="Q37" s="1105"/>
      <c r="R37" s="1105"/>
      <c r="S37" s="1105"/>
      <c r="T37" s="1105"/>
      <c r="U37" s="1105"/>
      <c r="V37" s="1105"/>
      <c r="W37" s="1105"/>
      <c r="X37" s="1105"/>
      <c r="Y37" s="1105"/>
      <c r="Z37" s="1105"/>
      <c r="AA37" s="1105"/>
      <c r="AB37" s="1105"/>
      <c r="AC37" s="1105"/>
      <c r="AD37" s="1105"/>
      <c r="AE37" s="1105"/>
      <c r="AF37" s="1105"/>
      <c r="AG37" s="1105"/>
      <c r="AH37" s="1105"/>
      <c r="AI37" s="1105"/>
      <c r="AJ37" s="1105"/>
      <c r="AK37" s="1105"/>
      <c r="AL37" s="1105"/>
      <c r="AM37" s="1106"/>
      <c r="AN37" s="214"/>
      <c r="AO37" s="214"/>
      <c r="AP37" s="161"/>
      <c r="AQ37" s="161"/>
    </row>
    <row r="38" spans="2:43" s="147" customFormat="1" ht="13.5" customHeight="1" x14ac:dyDescent="0.15">
      <c r="B38" s="161"/>
      <c r="C38" s="161"/>
      <c r="D38" s="1090"/>
      <c r="E38" s="741"/>
      <c r="F38" s="742"/>
      <c r="G38" s="742"/>
      <c r="H38" s="742"/>
      <c r="I38" s="1027"/>
      <c r="J38" s="1104"/>
      <c r="K38" s="1105"/>
      <c r="L38" s="1105"/>
      <c r="M38" s="1105"/>
      <c r="N38" s="1105"/>
      <c r="O38" s="1105"/>
      <c r="P38" s="1105"/>
      <c r="Q38" s="1105"/>
      <c r="R38" s="1105"/>
      <c r="S38" s="1105"/>
      <c r="T38" s="1105"/>
      <c r="U38" s="1105"/>
      <c r="V38" s="1105"/>
      <c r="W38" s="1105"/>
      <c r="X38" s="1105"/>
      <c r="Y38" s="1105"/>
      <c r="Z38" s="1105"/>
      <c r="AA38" s="1105"/>
      <c r="AB38" s="1105"/>
      <c r="AC38" s="1105"/>
      <c r="AD38" s="1105"/>
      <c r="AE38" s="1105"/>
      <c r="AF38" s="1105"/>
      <c r="AG38" s="1105"/>
      <c r="AH38" s="1105"/>
      <c r="AI38" s="1105"/>
      <c r="AJ38" s="1105"/>
      <c r="AK38" s="1105"/>
      <c r="AL38" s="1105"/>
      <c r="AM38" s="1106"/>
      <c r="AN38" s="161"/>
      <c r="AO38" s="161"/>
      <c r="AP38" s="161"/>
      <c r="AQ38" s="161"/>
    </row>
    <row r="39" spans="2:43" s="147" customFormat="1" ht="13.5" customHeight="1" x14ac:dyDescent="0.15">
      <c r="B39" s="161"/>
      <c r="C39" s="161"/>
      <c r="D39" s="1091"/>
      <c r="E39" s="1028"/>
      <c r="F39" s="1029"/>
      <c r="G39" s="1029"/>
      <c r="H39" s="1029"/>
      <c r="I39" s="1030"/>
      <c r="J39" s="1107"/>
      <c r="K39" s="1108"/>
      <c r="L39" s="1108"/>
      <c r="M39" s="1108"/>
      <c r="N39" s="1108"/>
      <c r="O39" s="1108"/>
      <c r="P39" s="1108"/>
      <c r="Q39" s="1108"/>
      <c r="R39" s="1108"/>
      <c r="S39" s="1108"/>
      <c r="T39" s="1108"/>
      <c r="U39" s="1108"/>
      <c r="V39" s="1108"/>
      <c r="W39" s="1108"/>
      <c r="X39" s="1108"/>
      <c r="Y39" s="1108"/>
      <c r="Z39" s="1108"/>
      <c r="AA39" s="1108"/>
      <c r="AB39" s="1108"/>
      <c r="AC39" s="1108"/>
      <c r="AD39" s="1108"/>
      <c r="AE39" s="1108"/>
      <c r="AF39" s="1108"/>
      <c r="AG39" s="1108"/>
      <c r="AH39" s="1108"/>
      <c r="AI39" s="1108"/>
      <c r="AJ39" s="1108"/>
      <c r="AK39" s="1108"/>
      <c r="AL39" s="1108"/>
      <c r="AM39" s="1109"/>
      <c r="AN39" s="161"/>
      <c r="AO39" s="161"/>
      <c r="AP39" s="161"/>
      <c r="AQ39" s="161"/>
    </row>
    <row r="40" spans="2:43" s="147" customFormat="1" ht="13.5" customHeight="1" x14ac:dyDescent="0.15">
      <c r="B40" s="161"/>
      <c r="C40" s="161"/>
      <c r="D40" s="161"/>
      <c r="E40" s="205"/>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14"/>
      <c r="AM40" s="214"/>
      <c r="AN40" s="214"/>
      <c r="AO40" s="214"/>
      <c r="AP40" s="161"/>
      <c r="AQ40" s="161"/>
    </row>
    <row r="41" spans="2:43" s="147" customFormat="1" ht="13.5" customHeight="1" x14ac:dyDescent="0.15">
      <c r="B41" s="161"/>
      <c r="C41" s="207" t="s">
        <v>121</v>
      </c>
      <c r="D41" s="161" t="s">
        <v>160</v>
      </c>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214"/>
      <c r="AP41" s="161"/>
      <c r="AQ41" s="161"/>
    </row>
    <row r="42" spans="2:43" s="147" customFormat="1" ht="20.100000000000001" customHeight="1" x14ac:dyDescent="0.15">
      <c r="B42" s="161"/>
      <c r="C42" s="161"/>
      <c r="D42" s="1081" t="s">
        <v>168</v>
      </c>
      <c r="E42" s="1082"/>
      <c r="F42" s="1082"/>
      <c r="G42" s="1077" t="s">
        <v>783</v>
      </c>
      <c r="H42" s="1077"/>
      <c r="I42" s="1077"/>
      <c r="J42" s="1077"/>
      <c r="K42" s="1077"/>
      <c r="L42" s="1077"/>
      <c r="M42" s="1077"/>
      <c r="N42" s="1077"/>
      <c r="O42" s="1077"/>
      <c r="P42" s="1077"/>
      <c r="Q42" s="1077"/>
      <c r="R42" s="1077"/>
      <c r="S42" s="1077"/>
      <c r="T42" s="1077"/>
      <c r="U42" s="1077"/>
      <c r="V42" s="1077"/>
      <c r="W42" s="1077"/>
      <c r="X42" s="1077"/>
      <c r="Y42" s="1077"/>
      <c r="Z42" s="1077"/>
      <c r="AA42" s="1077"/>
      <c r="AB42" s="1077"/>
      <c r="AC42" s="1077"/>
      <c r="AD42" s="1077"/>
      <c r="AE42" s="1077"/>
      <c r="AF42" s="1077"/>
      <c r="AG42" s="1077"/>
      <c r="AH42" s="1077"/>
      <c r="AI42" s="1116"/>
      <c r="AJ42" s="1116"/>
      <c r="AK42" s="1116"/>
      <c r="AL42" s="1078" t="s">
        <v>31</v>
      </c>
      <c r="AM42" s="1079"/>
      <c r="AN42" s="214"/>
      <c r="AO42" s="214"/>
      <c r="AP42" s="161"/>
      <c r="AQ42" s="161"/>
    </row>
    <row r="43" spans="2:43" s="147" customFormat="1" ht="20.100000000000001" customHeight="1" x14ac:dyDescent="0.15">
      <c r="B43" s="161"/>
      <c r="C43" s="161"/>
      <c r="D43" s="1083"/>
      <c r="E43" s="1084"/>
      <c r="F43" s="1084"/>
      <c r="G43" s="1087" t="s">
        <v>169</v>
      </c>
      <c r="H43" s="1087"/>
      <c r="I43" s="1087"/>
      <c r="J43" s="1087"/>
      <c r="K43" s="1087"/>
      <c r="L43" s="1087"/>
      <c r="M43" s="1087"/>
      <c r="N43" s="1087"/>
      <c r="O43" s="1087"/>
      <c r="P43" s="1087"/>
      <c r="Q43" s="1087"/>
      <c r="R43" s="1087"/>
      <c r="S43" s="1087"/>
      <c r="T43" s="1087"/>
      <c r="U43" s="1087"/>
      <c r="V43" s="1087"/>
      <c r="W43" s="1087"/>
      <c r="X43" s="1087"/>
      <c r="Y43" s="1087"/>
      <c r="Z43" s="1087"/>
      <c r="AA43" s="1087"/>
      <c r="AB43" s="1087"/>
      <c r="AC43" s="1087"/>
      <c r="AD43" s="1087"/>
      <c r="AE43" s="1087"/>
      <c r="AF43" s="1087"/>
      <c r="AG43" s="1087"/>
      <c r="AH43" s="1087"/>
      <c r="AI43" s="1075"/>
      <c r="AJ43" s="1075"/>
      <c r="AK43" s="1075"/>
      <c r="AL43" s="1102" t="s">
        <v>31</v>
      </c>
      <c r="AM43" s="1103"/>
      <c r="AN43" s="214"/>
      <c r="AO43" s="214"/>
      <c r="AP43" s="161"/>
      <c r="AQ43" s="161"/>
    </row>
    <row r="44" spans="2:43" s="147" customFormat="1" ht="20.100000000000001" customHeight="1" x14ac:dyDescent="0.15">
      <c r="B44" s="161"/>
      <c r="C44" s="161"/>
      <c r="D44" s="1085"/>
      <c r="E44" s="1086"/>
      <c r="F44" s="1086"/>
      <c r="G44" s="1088" t="s">
        <v>170</v>
      </c>
      <c r="H44" s="1088"/>
      <c r="I44" s="1088"/>
      <c r="J44" s="1088"/>
      <c r="K44" s="1088"/>
      <c r="L44" s="1088"/>
      <c r="M44" s="1088"/>
      <c r="N44" s="1088"/>
      <c r="O44" s="1088"/>
      <c r="P44" s="1088"/>
      <c r="Q44" s="1088"/>
      <c r="R44" s="1088"/>
      <c r="S44" s="1088"/>
      <c r="T44" s="1088"/>
      <c r="U44" s="1088"/>
      <c r="V44" s="1088"/>
      <c r="W44" s="1088"/>
      <c r="X44" s="1088"/>
      <c r="Y44" s="1088"/>
      <c r="Z44" s="1088"/>
      <c r="AA44" s="1088"/>
      <c r="AB44" s="1088"/>
      <c r="AC44" s="1088"/>
      <c r="AD44" s="1088"/>
      <c r="AE44" s="1088"/>
      <c r="AF44" s="1088"/>
      <c r="AG44" s="1088"/>
      <c r="AH44" s="1088"/>
      <c r="AI44" s="1076"/>
      <c r="AJ44" s="1076"/>
      <c r="AK44" s="1076"/>
      <c r="AL44" s="1100" t="s">
        <v>31</v>
      </c>
      <c r="AM44" s="1101"/>
      <c r="AN44" s="214"/>
      <c r="AO44" s="214"/>
      <c r="AP44" s="161"/>
      <c r="AQ44" s="161"/>
    </row>
    <row r="45" spans="2:43" s="147" customFormat="1" ht="13.5" customHeight="1" x14ac:dyDescent="0.15">
      <c r="B45" s="161"/>
      <c r="C45" s="161"/>
      <c r="D45" s="161"/>
      <c r="E45" s="205"/>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14"/>
      <c r="AM45" s="214"/>
      <c r="AN45" s="214"/>
      <c r="AO45" s="214"/>
      <c r="AP45" s="161"/>
      <c r="AQ45" s="161"/>
    </row>
    <row r="46" spans="2:43" s="147" customFormat="1" ht="13.5" customHeight="1" x14ac:dyDescent="0.15">
      <c r="B46" s="161"/>
      <c r="C46" s="147" t="s">
        <v>565</v>
      </c>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14"/>
      <c r="AM46" s="214"/>
      <c r="AN46" s="214"/>
      <c r="AO46" s="214"/>
      <c r="AP46" s="161"/>
      <c r="AQ46" s="161"/>
    </row>
    <row r="47" spans="2:43" s="147" customFormat="1" ht="13.5" customHeight="1" x14ac:dyDescent="0.15">
      <c r="B47" s="161"/>
      <c r="C47" s="147" t="s">
        <v>44</v>
      </c>
      <c r="E47" s="147" t="s">
        <v>177</v>
      </c>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14"/>
      <c r="AM47" s="214"/>
      <c r="AN47" s="214"/>
      <c r="AO47" s="214"/>
      <c r="AP47" s="161"/>
      <c r="AQ47" s="161"/>
    </row>
    <row r="48" spans="2:43" s="147" customFormat="1" ht="13.5" customHeight="1" x14ac:dyDescent="0.15">
      <c r="B48" s="161"/>
      <c r="E48" s="147" t="s">
        <v>240</v>
      </c>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14"/>
      <c r="AM48" s="214"/>
      <c r="AN48" s="214"/>
      <c r="AO48" s="214"/>
      <c r="AP48" s="161"/>
      <c r="AQ48" s="161"/>
    </row>
    <row r="49" spans="2:43" s="147" customFormat="1" ht="13.5" customHeight="1" x14ac:dyDescent="0.15">
      <c r="B49" s="161"/>
      <c r="C49" s="147" t="s">
        <v>45</v>
      </c>
      <c r="E49" s="147" t="s">
        <v>607</v>
      </c>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161"/>
      <c r="AQ49" s="161"/>
    </row>
    <row r="50" spans="2:43" s="147" customFormat="1" ht="13.5" customHeight="1" x14ac:dyDescent="0.15">
      <c r="B50" s="161"/>
      <c r="C50" s="147" t="s">
        <v>46</v>
      </c>
      <c r="E50" s="147" t="s">
        <v>171</v>
      </c>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161"/>
      <c r="AQ50" s="161"/>
    </row>
    <row r="51" spans="2:43" s="147" customFormat="1" ht="13.5" customHeight="1" x14ac:dyDescent="0.15">
      <c r="B51" s="161"/>
      <c r="E51" s="1093" t="s">
        <v>609</v>
      </c>
      <c r="F51" s="1093"/>
      <c r="G51" s="1093"/>
      <c r="H51" s="1093"/>
      <c r="I51" s="1093"/>
      <c r="J51" s="1093"/>
      <c r="K51" s="1093"/>
      <c r="L51" s="1093"/>
      <c r="M51" s="1093"/>
      <c r="N51" s="1093"/>
      <c r="O51" s="1093"/>
      <c r="P51" s="1093"/>
      <c r="Q51" s="1093"/>
      <c r="R51" s="1093"/>
      <c r="S51" s="1093"/>
      <c r="T51" s="1093"/>
      <c r="U51" s="1093"/>
      <c r="V51" s="1093"/>
      <c r="W51" s="1093"/>
      <c r="X51" s="1093"/>
      <c r="Y51" s="1093"/>
      <c r="Z51" s="1093"/>
      <c r="AA51" s="1093"/>
      <c r="AB51" s="1093"/>
      <c r="AC51" s="1093"/>
      <c r="AD51" s="1093"/>
      <c r="AE51" s="1093"/>
      <c r="AF51" s="1093"/>
      <c r="AG51" s="1093"/>
      <c r="AH51" s="1093"/>
      <c r="AI51" s="1093"/>
      <c r="AJ51" s="1093"/>
      <c r="AK51" s="1093"/>
      <c r="AL51" s="1093"/>
      <c r="AM51" s="1093"/>
      <c r="AN51" s="1093"/>
      <c r="AO51" s="214"/>
      <c r="AP51" s="161"/>
      <c r="AQ51" s="161"/>
    </row>
    <row r="52" spans="2:43" s="147" customFormat="1" ht="13.5" customHeight="1" x14ac:dyDescent="0.15">
      <c r="B52" s="161"/>
      <c r="E52" s="1093"/>
      <c r="F52" s="1093"/>
      <c r="G52" s="1093"/>
      <c r="H52" s="1093"/>
      <c r="I52" s="1093"/>
      <c r="J52" s="1093"/>
      <c r="K52" s="1093"/>
      <c r="L52" s="1093"/>
      <c r="M52" s="1093"/>
      <c r="N52" s="1093"/>
      <c r="O52" s="1093"/>
      <c r="P52" s="1093"/>
      <c r="Q52" s="1093"/>
      <c r="R52" s="1093"/>
      <c r="S52" s="1093"/>
      <c r="T52" s="1093"/>
      <c r="U52" s="1093"/>
      <c r="V52" s="1093"/>
      <c r="W52" s="1093"/>
      <c r="X52" s="1093"/>
      <c r="Y52" s="1093"/>
      <c r="Z52" s="1093"/>
      <c r="AA52" s="1093"/>
      <c r="AB52" s="1093"/>
      <c r="AC52" s="1093"/>
      <c r="AD52" s="1093"/>
      <c r="AE52" s="1093"/>
      <c r="AF52" s="1093"/>
      <c r="AG52" s="1093"/>
      <c r="AH52" s="1093"/>
      <c r="AI52" s="1093"/>
      <c r="AJ52" s="1093"/>
      <c r="AK52" s="1093"/>
      <c r="AL52" s="1093"/>
      <c r="AM52" s="1093"/>
      <c r="AN52" s="1093"/>
      <c r="AO52" s="214"/>
      <c r="AP52" s="161"/>
      <c r="AQ52" s="161"/>
    </row>
    <row r="53" spans="2:43" s="147" customFormat="1" ht="13.5" customHeight="1" x14ac:dyDescent="0.15">
      <c r="B53" s="161"/>
      <c r="E53" s="147" t="s">
        <v>608</v>
      </c>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161"/>
      <c r="AQ53" s="161"/>
    </row>
    <row r="54" spans="2:43" s="147" customFormat="1" ht="13.5" customHeight="1" x14ac:dyDescent="0.15">
      <c r="B54" s="161"/>
      <c r="C54" s="161" t="s">
        <v>47</v>
      </c>
      <c r="D54" s="161"/>
      <c r="E54" s="161" t="s">
        <v>610</v>
      </c>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161"/>
      <c r="AQ54" s="161"/>
    </row>
    <row r="55" spans="2:43" s="147" customFormat="1" ht="13.5" customHeight="1" x14ac:dyDescent="0.15">
      <c r="B55" s="161"/>
      <c r="C55" s="161"/>
      <c r="D55" s="236" t="s">
        <v>174</v>
      </c>
      <c r="E55" s="1074" t="s">
        <v>611</v>
      </c>
      <c r="F55" s="1074"/>
      <c r="G55" s="1074"/>
      <c r="H55" s="1074"/>
      <c r="I55" s="1074"/>
      <c r="J55" s="1074"/>
      <c r="K55" s="1074"/>
      <c r="L55" s="1074"/>
      <c r="M55" s="1074"/>
      <c r="N55" s="1074"/>
      <c r="O55" s="1074"/>
      <c r="P55" s="1074"/>
      <c r="Q55" s="1074"/>
      <c r="R55" s="1074"/>
      <c r="S55" s="1074"/>
      <c r="T55" s="1074"/>
      <c r="U55" s="1074"/>
      <c r="V55" s="1074"/>
      <c r="W55" s="1074"/>
      <c r="X55" s="1074"/>
      <c r="Y55" s="1074"/>
      <c r="Z55" s="1074"/>
      <c r="AA55" s="1074"/>
      <c r="AB55" s="1074"/>
      <c r="AC55" s="1074"/>
      <c r="AD55" s="1074"/>
      <c r="AE55" s="1074"/>
      <c r="AF55" s="1074"/>
      <c r="AG55" s="1074"/>
      <c r="AH55" s="1074"/>
      <c r="AI55" s="1074"/>
      <c r="AJ55" s="1074"/>
      <c r="AK55" s="1074"/>
      <c r="AL55" s="1074"/>
      <c r="AM55" s="1074"/>
      <c r="AN55" s="1074"/>
      <c r="AO55" s="214"/>
      <c r="AP55" s="161"/>
      <c r="AQ55" s="161"/>
    </row>
    <row r="56" spans="2:43" s="147" customFormat="1" ht="13.5" customHeight="1" x14ac:dyDescent="0.15">
      <c r="B56" s="161"/>
      <c r="C56" s="161"/>
      <c r="D56" s="161"/>
      <c r="E56" s="1074"/>
      <c r="F56" s="1074"/>
      <c r="G56" s="1074"/>
      <c r="H56" s="1074"/>
      <c r="I56" s="1074"/>
      <c r="J56" s="1074"/>
      <c r="K56" s="1074"/>
      <c r="L56" s="1074"/>
      <c r="M56" s="1074"/>
      <c r="N56" s="1074"/>
      <c r="O56" s="1074"/>
      <c r="P56" s="1074"/>
      <c r="Q56" s="1074"/>
      <c r="R56" s="1074"/>
      <c r="S56" s="1074"/>
      <c r="T56" s="1074"/>
      <c r="U56" s="1074"/>
      <c r="V56" s="1074"/>
      <c r="W56" s="1074"/>
      <c r="X56" s="1074"/>
      <c r="Y56" s="1074"/>
      <c r="Z56" s="1074"/>
      <c r="AA56" s="1074"/>
      <c r="AB56" s="1074"/>
      <c r="AC56" s="1074"/>
      <c r="AD56" s="1074"/>
      <c r="AE56" s="1074"/>
      <c r="AF56" s="1074"/>
      <c r="AG56" s="1074"/>
      <c r="AH56" s="1074"/>
      <c r="AI56" s="1074"/>
      <c r="AJ56" s="1074"/>
      <c r="AK56" s="1074"/>
      <c r="AL56" s="1074"/>
      <c r="AM56" s="1074"/>
      <c r="AN56" s="1074"/>
      <c r="AO56" s="214"/>
      <c r="AP56" s="161"/>
      <c r="AQ56" s="161"/>
    </row>
    <row r="57" spans="2:43" s="147" customFormat="1" ht="13.5" customHeight="1" x14ac:dyDescent="0.15">
      <c r="B57" s="161"/>
      <c r="C57" s="161"/>
      <c r="D57" s="236" t="s">
        <v>173</v>
      </c>
      <c r="E57" s="161" t="s">
        <v>612</v>
      </c>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161"/>
      <c r="AQ57" s="161"/>
    </row>
    <row r="58" spans="2:43" s="147" customFormat="1" ht="13.5" customHeight="1" x14ac:dyDescent="0.15">
      <c r="B58" s="161"/>
      <c r="C58" s="161"/>
      <c r="D58" s="242" t="s">
        <v>172</v>
      </c>
      <c r="E58" s="161" t="s">
        <v>613</v>
      </c>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row>
    <row r="59" spans="2:43" s="147" customFormat="1" ht="13.5" customHeight="1" x14ac:dyDescent="0.15">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row>
    <row r="60" spans="2:43" s="147" customFormat="1" ht="13.5" customHeight="1" x14ac:dyDescent="0.15">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row>
    <row r="61" spans="2:43" s="147" customFormat="1" ht="13.5" customHeight="1" x14ac:dyDescent="0.15">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row>
    <row r="62" spans="2:43" s="147" customFormat="1" ht="13.5" customHeight="1" x14ac:dyDescent="0.15">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row>
    <row r="63" spans="2:43" s="147" customFormat="1" ht="13.5" customHeight="1" x14ac:dyDescent="0.15">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row>
    <row r="64" spans="2:43" s="147" customFormat="1" ht="13.5" customHeight="1" x14ac:dyDescent="0.15">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row>
    <row r="65" spans="2:41" s="147" customFormat="1" ht="13.5" customHeight="1" x14ac:dyDescent="0.15">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row>
    <row r="66" spans="2:41" s="147" customFormat="1" ht="13.5" customHeight="1" x14ac:dyDescent="0.15">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row>
    <row r="67" spans="2:41" s="147" customFormat="1" ht="13.5" customHeight="1" x14ac:dyDescent="0.15">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row>
    <row r="68" spans="2:41" s="147" customFormat="1" ht="13.5" customHeight="1" x14ac:dyDescent="0.15">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row>
    <row r="69" spans="2:41" s="147" customFormat="1" ht="13.5" customHeight="1" x14ac:dyDescent="0.15">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row>
    <row r="70" spans="2:41" s="147" customFormat="1" ht="13.5" customHeight="1" x14ac:dyDescent="0.15">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row>
    <row r="71" spans="2:41" s="147" customFormat="1" ht="13.5" customHeight="1" x14ac:dyDescent="0.15">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row>
    <row r="72" spans="2:41" s="147" customFormat="1" ht="13.5" customHeight="1" x14ac:dyDescent="0.15">
      <c r="AD72" s="135"/>
      <c r="AE72" s="135"/>
      <c r="AF72" s="135"/>
      <c r="AG72" s="135"/>
      <c r="AH72" s="135"/>
      <c r="AI72" s="135"/>
      <c r="AJ72" s="135"/>
      <c r="AK72" s="135"/>
      <c r="AL72" s="135"/>
      <c r="AM72" s="135"/>
      <c r="AN72" s="135"/>
      <c r="AO72" s="135"/>
    </row>
    <row r="73" spans="2:41" s="147" customFormat="1" ht="13.5" customHeight="1" x14ac:dyDescent="0.15">
      <c r="AD73" s="135"/>
      <c r="AE73" s="135"/>
      <c r="AF73" s="135"/>
      <c r="AG73" s="135"/>
      <c r="AH73" s="135"/>
      <c r="AI73" s="135"/>
      <c r="AJ73" s="135"/>
      <c r="AK73" s="135"/>
      <c r="AL73" s="135"/>
      <c r="AM73" s="135"/>
      <c r="AN73" s="135"/>
      <c r="AO73" s="135"/>
    </row>
    <row r="74" spans="2:41" s="147" customFormat="1" ht="13.5" customHeight="1" x14ac:dyDescent="0.15">
      <c r="AD74" s="135"/>
      <c r="AE74" s="135"/>
      <c r="AF74" s="135"/>
      <c r="AG74" s="135"/>
      <c r="AH74" s="135"/>
      <c r="AI74" s="135"/>
      <c r="AJ74" s="135"/>
      <c r="AK74" s="135"/>
      <c r="AL74" s="135"/>
      <c r="AM74" s="135"/>
      <c r="AN74" s="135"/>
      <c r="AO74" s="135"/>
    </row>
    <row r="75" spans="2:41" s="147" customFormat="1" ht="13.5" customHeight="1" x14ac:dyDescent="0.15">
      <c r="AD75" s="135"/>
      <c r="AE75" s="135"/>
      <c r="AF75" s="135"/>
      <c r="AG75" s="135"/>
      <c r="AH75" s="135"/>
      <c r="AI75" s="135"/>
      <c r="AJ75" s="135"/>
      <c r="AK75" s="135"/>
      <c r="AL75" s="135"/>
      <c r="AM75" s="135"/>
      <c r="AN75" s="135"/>
      <c r="AO75" s="135"/>
    </row>
    <row r="76" spans="2:41" s="147" customFormat="1" ht="13.5" customHeight="1" x14ac:dyDescent="0.15">
      <c r="AD76" s="135"/>
      <c r="AE76" s="135"/>
      <c r="AF76" s="135"/>
      <c r="AG76" s="135"/>
      <c r="AH76" s="135"/>
      <c r="AI76" s="135"/>
      <c r="AJ76" s="135"/>
      <c r="AK76" s="135"/>
      <c r="AL76" s="135"/>
      <c r="AM76" s="135"/>
      <c r="AN76" s="135"/>
      <c r="AO76" s="135"/>
    </row>
    <row r="77" spans="2:41" s="147" customFormat="1" ht="13.5" customHeight="1" x14ac:dyDescent="0.15">
      <c r="AD77" s="135"/>
      <c r="AE77" s="135"/>
      <c r="AF77" s="135"/>
      <c r="AG77" s="135"/>
      <c r="AH77" s="135"/>
      <c r="AI77" s="135"/>
      <c r="AJ77" s="135"/>
      <c r="AK77" s="135"/>
      <c r="AL77" s="135"/>
      <c r="AM77" s="135"/>
      <c r="AN77" s="135"/>
      <c r="AO77" s="135"/>
    </row>
    <row r="78" spans="2:41" s="147" customFormat="1" ht="13.5" customHeight="1" x14ac:dyDescent="0.15">
      <c r="AD78" s="135"/>
      <c r="AE78" s="135"/>
      <c r="AF78" s="135"/>
      <c r="AG78" s="135"/>
      <c r="AH78" s="135"/>
      <c r="AI78" s="135"/>
      <c r="AJ78" s="135"/>
      <c r="AK78" s="135"/>
      <c r="AL78" s="135"/>
      <c r="AM78" s="135"/>
      <c r="AN78" s="135"/>
      <c r="AO78" s="135"/>
    </row>
    <row r="79" spans="2:41" s="147" customFormat="1" ht="13.5" customHeight="1" x14ac:dyDescent="0.15">
      <c r="AD79" s="135"/>
      <c r="AE79" s="135"/>
      <c r="AF79" s="135"/>
      <c r="AG79" s="135"/>
      <c r="AH79" s="135"/>
      <c r="AI79" s="135"/>
      <c r="AJ79" s="135"/>
      <c r="AK79" s="135"/>
      <c r="AL79" s="135"/>
      <c r="AM79" s="135"/>
      <c r="AN79" s="135"/>
      <c r="AO79" s="135"/>
    </row>
    <row r="80" spans="2:41" s="147" customFormat="1" ht="13.5" customHeight="1" x14ac:dyDescent="0.15">
      <c r="AD80" s="135"/>
      <c r="AE80" s="135"/>
      <c r="AF80" s="135"/>
      <c r="AG80" s="135"/>
      <c r="AH80" s="135"/>
      <c r="AI80" s="135"/>
      <c r="AJ80" s="135"/>
      <c r="AK80" s="135"/>
      <c r="AL80" s="135"/>
      <c r="AM80" s="135"/>
      <c r="AN80" s="135"/>
      <c r="AO80" s="135"/>
    </row>
    <row r="81" spans="30:41" s="147" customFormat="1" ht="13.5" customHeight="1" x14ac:dyDescent="0.15">
      <c r="AD81" s="135"/>
      <c r="AE81" s="135"/>
      <c r="AF81" s="135"/>
      <c r="AG81" s="135"/>
      <c r="AH81" s="135"/>
      <c r="AI81" s="135"/>
      <c r="AJ81" s="135"/>
      <c r="AK81" s="135"/>
      <c r="AL81" s="135"/>
      <c r="AM81" s="135"/>
      <c r="AN81" s="135"/>
      <c r="AO81" s="135"/>
    </row>
    <row r="82" spans="30:41" s="147" customFormat="1" ht="13.5" customHeight="1" x14ac:dyDescent="0.15">
      <c r="AD82" s="135"/>
      <c r="AE82" s="135"/>
      <c r="AF82" s="135"/>
      <c r="AG82" s="135"/>
      <c r="AH82" s="135"/>
      <c r="AI82" s="135"/>
      <c r="AJ82" s="135"/>
      <c r="AK82" s="135"/>
      <c r="AL82" s="135"/>
      <c r="AM82" s="135"/>
      <c r="AN82" s="135"/>
      <c r="AO82" s="135"/>
    </row>
    <row r="83" spans="30:41" s="147" customFormat="1" ht="13.5" customHeight="1" x14ac:dyDescent="0.15">
      <c r="AD83" s="135"/>
      <c r="AE83" s="135"/>
      <c r="AF83" s="135"/>
      <c r="AG83" s="135"/>
      <c r="AH83" s="135"/>
      <c r="AI83" s="135"/>
      <c r="AJ83" s="135"/>
      <c r="AK83" s="135"/>
      <c r="AL83" s="135"/>
      <c r="AM83" s="135"/>
      <c r="AN83" s="135"/>
      <c r="AO83" s="135"/>
    </row>
    <row r="84" spans="30:41" s="147" customFormat="1" ht="13.5" customHeight="1" x14ac:dyDescent="0.15">
      <c r="AD84" s="135"/>
      <c r="AE84" s="135"/>
      <c r="AF84" s="135"/>
      <c r="AG84" s="135"/>
      <c r="AH84" s="135"/>
      <c r="AI84" s="135"/>
      <c r="AJ84" s="135"/>
      <c r="AK84" s="135"/>
      <c r="AL84" s="135"/>
      <c r="AM84" s="135"/>
      <c r="AN84" s="135"/>
      <c r="AO84" s="135"/>
    </row>
    <row r="85" spans="30:41" s="147" customFormat="1" ht="13.5" customHeight="1" x14ac:dyDescent="0.15">
      <c r="AD85" s="135"/>
      <c r="AE85" s="135"/>
      <c r="AF85" s="135"/>
      <c r="AG85" s="135"/>
      <c r="AH85" s="135"/>
      <c r="AI85" s="135"/>
      <c r="AJ85" s="135"/>
      <c r="AK85" s="135"/>
      <c r="AL85" s="135"/>
      <c r="AM85" s="135"/>
      <c r="AN85" s="135"/>
      <c r="AO85" s="135"/>
    </row>
    <row r="86" spans="30:41" s="147" customFormat="1" ht="13.5" customHeight="1" x14ac:dyDescent="0.15">
      <c r="AD86" s="135"/>
      <c r="AE86" s="135"/>
      <c r="AF86" s="135"/>
      <c r="AG86" s="135"/>
      <c r="AH86" s="135"/>
      <c r="AI86" s="135"/>
      <c r="AJ86" s="135"/>
      <c r="AK86" s="135"/>
      <c r="AL86" s="135"/>
      <c r="AM86" s="135"/>
      <c r="AN86" s="135"/>
      <c r="AO86" s="135"/>
    </row>
    <row r="87" spans="30:41" s="147" customFormat="1" ht="13.5" customHeight="1" x14ac:dyDescent="0.15">
      <c r="AD87" s="135"/>
      <c r="AE87" s="135"/>
      <c r="AF87" s="135"/>
      <c r="AG87" s="135"/>
      <c r="AH87" s="135"/>
      <c r="AI87" s="135"/>
      <c r="AJ87" s="135"/>
      <c r="AK87" s="135"/>
      <c r="AL87" s="135"/>
      <c r="AM87" s="135"/>
      <c r="AN87" s="135"/>
      <c r="AO87" s="135"/>
    </row>
    <row r="88" spans="30:41" s="147" customFormat="1" ht="13.5" customHeight="1" x14ac:dyDescent="0.15">
      <c r="AD88" s="135"/>
      <c r="AE88" s="135"/>
      <c r="AF88" s="135"/>
      <c r="AG88" s="135"/>
      <c r="AH88" s="135"/>
      <c r="AI88" s="135"/>
      <c r="AJ88" s="135"/>
      <c r="AK88" s="135"/>
      <c r="AL88" s="135"/>
      <c r="AM88" s="135"/>
      <c r="AN88" s="135"/>
      <c r="AO88" s="135"/>
    </row>
    <row r="89" spans="30:41" s="147" customFormat="1" ht="13.5" customHeight="1" x14ac:dyDescent="0.15">
      <c r="AD89" s="135"/>
      <c r="AE89" s="135"/>
      <c r="AF89" s="135"/>
      <c r="AG89" s="135"/>
      <c r="AH89" s="135"/>
      <c r="AI89" s="135"/>
      <c r="AJ89" s="135"/>
      <c r="AK89" s="135"/>
      <c r="AL89" s="135"/>
      <c r="AM89" s="135"/>
      <c r="AN89" s="135"/>
      <c r="AO89" s="135"/>
    </row>
    <row r="90" spans="30:41" s="147" customFormat="1" ht="13.5" customHeight="1" x14ac:dyDescent="0.15">
      <c r="AD90" s="135"/>
      <c r="AE90" s="135"/>
      <c r="AF90" s="135"/>
      <c r="AG90" s="135"/>
      <c r="AH90" s="135"/>
      <c r="AI90" s="135"/>
      <c r="AJ90" s="135"/>
      <c r="AK90" s="135"/>
      <c r="AL90" s="135"/>
      <c r="AM90" s="135"/>
      <c r="AN90" s="135"/>
      <c r="AO90" s="135"/>
    </row>
    <row r="91" spans="30:41" s="147" customFormat="1" ht="13.5" customHeight="1" x14ac:dyDescent="0.15">
      <c r="AD91" s="135"/>
      <c r="AE91" s="135"/>
      <c r="AF91" s="135"/>
      <c r="AG91" s="135"/>
      <c r="AH91" s="135"/>
      <c r="AI91" s="135"/>
      <c r="AJ91" s="135"/>
      <c r="AK91" s="135"/>
      <c r="AL91" s="135"/>
      <c r="AM91" s="135"/>
      <c r="AN91" s="135"/>
      <c r="AO91" s="135"/>
    </row>
    <row r="92" spans="30:41" s="147" customFormat="1" ht="13.5" customHeight="1" x14ac:dyDescent="0.15">
      <c r="AD92" s="135"/>
      <c r="AE92" s="135"/>
      <c r="AF92" s="135"/>
      <c r="AG92" s="135"/>
      <c r="AH92" s="135"/>
      <c r="AI92" s="135"/>
      <c r="AJ92" s="135"/>
      <c r="AK92" s="135"/>
      <c r="AL92" s="135"/>
      <c r="AM92" s="135"/>
      <c r="AN92" s="135"/>
      <c r="AO92" s="135"/>
    </row>
    <row r="93" spans="30:41" s="147" customFormat="1" ht="13.5" customHeight="1" x14ac:dyDescent="0.15">
      <c r="AD93" s="135"/>
      <c r="AE93" s="135"/>
      <c r="AF93" s="135"/>
      <c r="AG93" s="135"/>
      <c r="AH93" s="135"/>
      <c r="AI93" s="135"/>
      <c r="AJ93" s="135"/>
      <c r="AK93" s="135"/>
      <c r="AL93" s="135"/>
      <c r="AM93" s="135"/>
      <c r="AN93" s="135"/>
      <c r="AO93" s="135"/>
    </row>
    <row r="94" spans="30:41" s="147" customFormat="1" ht="13.5" customHeight="1" x14ac:dyDescent="0.15">
      <c r="AD94" s="135"/>
      <c r="AE94" s="135"/>
      <c r="AF94" s="135"/>
      <c r="AG94" s="135"/>
      <c r="AH94" s="135"/>
      <c r="AI94" s="135"/>
      <c r="AJ94" s="135"/>
      <c r="AK94" s="135"/>
      <c r="AL94" s="135"/>
      <c r="AM94" s="135"/>
      <c r="AN94" s="135"/>
      <c r="AO94" s="135"/>
    </row>
    <row r="95" spans="30:41" s="147" customFormat="1" ht="13.5" customHeight="1" x14ac:dyDescent="0.15">
      <c r="AD95" s="135"/>
      <c r="AE95" s="135"/>
      <c r="AF95" s="135"/>
      <c r="AG95" s="135"/>
      <c r="AH95" s="135"/>
      <c r="AI95" s="135"/>
      <c r="AJ95" s="135"/>
      <c r="AK95" s="135"/>
      <c r="AL95" s="135"/>
      <c r="AM95" s="135"/>
      <c r="AN95" s="135"/>
      <c r="AO95" s="135"/>
    </row>
    <row r="96" spans="30:41" s="147" customFormat="1" ht="13.5" customHeight="1" x14ac:dyDescent="0.15">
      <c r="AD96" s="135"/>
      <c r="AE96" s="135"/>
      <c r="AF96" s="135"/>
      <c r="AG96" s="135"/>
      <c r="AH96" s="135"/>
      <c r="AI96" s="135"/>
      <c r="AJ96" s="135"/>
      <c r="AK96" s="135"/>
      <c r="AL96" s="135"/>
      <c r="AM96" s="135"/>
      <c r="AN96" s="135"/>
      <c r="AO96" s="135"/>
    </row>
    <row r="97" spans="30:41" s="147" customFormat="1" ht="13.5" customHeight="1" x14ac:dyDescent="0.15">
      <c r="AD97" s="135"/>
      <c r="AE97" s="135"/>
      <c r="AF97" s="135"/>
      <c r="AG97" s="135"/>
      <c r="AH97" s="135"/>
      <c r="AI97" s="135"/>
      <c r="AJ97" s="135"/>
      <c r="AK97" s="135"/>
      <c r="AL97" s="135"/>
      <c r="AM97" s="135"/>
      <c r="AN97" s="135"/>
      <c r="AO97" s="135"/>
    </row>
    <row r="98" spans="30:41" s="147" customFormat="1" ht="13.5" customHeight="1" x14ac:dyDescent="0.15">
      <c r="AD98" s="135"/>
      <c r="AE98" s="135"/>
      <c r="AF98" s="135"/>
      <c r="AG98" s="135"/>
      <c r="AH98" s="135"/>
      <c r="AI98" s="135"/>
      <c r="AJ98" s="135"/>
      <c r="AK98" s="135"/>
      <c r="AL98" s="135"/>
      <c r="AM98" s="135"/>
      <c r="AN98" s="135"/>
      <c r="AO98" s="135"/>
    </row>
    <row r="99" spans="30:41" s="147" customFormat="1" ht="13.5" customHeight="1" x14ac:dyDescent="0.15">
      <c r="AD99" s="135"/>
      <c r="AE99" s="135"/>
      <c r="AF99" s="135"/>
      <c r="AG99" s="135"/>
      <c r="AH99" s="135"/>
      <c r="AI99" s="135"/>
      <c r="AJ99" s="135"/>
      <c r="AK99" s="135"/>
      <c r="AL99" s="135"/>
      <c r="AM99" s="135"/>
      <c r="AN99" s="135"/>
      <c r="AO99" s="135"/>
    </row>
    <row r="100" spans="30:41" s="147" customFormat="1" ht="13.5" customHeight="1" x14ac:dyDescent="0.15">
      <c r="AD100" s="135"/>
      <c r="AE100" s="135"/>
      <c r="AF100" s="135"/>
      <c r="AG100" s="135"/>
      <c r="AH100" s="135"/>
      <c r="AI100" s="135"/>
      <c r="AJ100" s="135"/>
      <c r="AK100" s="135"/>
      <c r="AL100" s="135"/>
      <c r="AM100" s="135"/>
      <c r="AN100" s="135"/>
      <c r="AO100" s="135"/>
    </row>
    <row r="101" spans="30:41" s="147" customFormat="1" ht="13.5" customHeight="1" x14ac:dyDescent="0.15">
      <c r="AD101" s="135"/>
      <c r="AE101" s="135"/>
      <c r="AF101" s="135"/>
      <c r="AG101" s="135"/>
      <c r="AH101" s="135"/>
      <c r="AI101" s="135"/>
      <c r="AJ101" s="135"/>
      <c r="AK101" s="135"/>
      <c r="AL101" s="135"/>
      <c r="AM101" s="135"/>
      <c r="AN101" s="135"/>
      <c r="AO101" s="135"/>
    </row>
    <row r="102" spans="30:41" s="147" customFormat="1" ht="13.5" customHeight="1" x14ac:dyDescent="0.15">
      <c r="AD102" s="135"/>
      <c r="AE102" s="135"/>
      <c r="AF102" s="135"/>
      <c r="AG102" s="135"/>
      <c r="AH102" s="135"/>
      <c r="AI102" s="135"/>
      <c r="AJ102" s="135"/>
      <c r="AK102" s="135"/>
      <c r="AL102" s="135"/>
      <c r="AM102" s="135"/>
      <c r="AN102" s="135"/>
      <c r="AO102" s="135"/>
    </row>
    <row r="103" spans="30:41" s="147" customFormat="1" ht="13.5" customHeight="1" x14ac:dyDescent="0.15">
      <c r="AD103" s="135"/>
      <c r="AE103" s="135"/>
      <c r="AF103" s="135"/>
      <c r="AG103" s="135"/>
      <c r="AH103" s="135"/>
      <c r="AI103" s="135"/>
      <c r="AJ103" s="135"/>
      <c r="AK103" s="135"/>
      <c r="AL103" s="135"/>
      <c r="AM103" s="135"/>
      <c r="AN103" s="135"/>
      <c r="AO103" s="135"/>
    </row>
    <row r="104" spans="30:41" s="147" customFormat="1" ht="13.5" customHeight="1" x14ac:dyDescent="0.15">
      <c r="AD104" s="135"/>
      <c r="AE104" s="135"/>
      <c r="AF104" s="135"/>
      <c r="AG104" s="135"/>
      <c r="AH104" s="135"/>
      <c r="AI104" s="135"/>
      <c r="AJ104" s="135"/>
      <c r="AK104" s="135"/>
      <c r="AL104" s="135"/>
      <c r="AM104" s="135"/>
      <c r="AN104" s="135"/>
      <c r="AO104" s="135"/>
    </row>
    <row r="105" spans="30:41" s="147" customFormat="1" ht="13.5" customHeight="1" x14ac:dyDescent="0.15">
      <c r="AD105" s="135"/>
      <c r="AE105" s="135"/>
      <c r="AF105" s="135"/>
      <c r="AG105" s="135"/>
      <c r="AH105" s="135"/>
      <c r="AI105" s="135"/>
      <c r="AJ105" s="135"/>
      <c r="AK105" s="135"/>
      <c r="AL105" s="135"/>
      <c r="AM105" s="135"/>
      <c r="AN105" s="135"/>
      <c r="AO105" s="135"/>
    </row>
    <row r="106" spans="30:41" s="147" customFormat="1" ht="13.5" customHeight="1" x14ac:dyDescent="0.15">
      <c r="AD106" s="135"/>
      <c r="AE106" s="135"/>
      <c r="AF106" s="135"/>
      <c r="AG106" s="135"/>
      <c r="AH106" s="135"/>
      <c r="AI106" s="135"/>
      <c r="AJ106" s="135"/>
      <c r="AK106" s="135"/>
      <c r="AL106" s="135"/>
      <c r="AM106" s="135"/>
      <c r="AN106" s="135"/>
      <c r="AO106" s="135"/>
    </row>
    <row r="107" spans="30:41" s="147" customFormat="1" ht="13.5" customHeight="1" x14ac:dyDescent="0.15">
      <c r="AD107" s="135"/>
      <c r="AE107" s="135"/>
      <c r="AF107" s="135"/>
      <c r="AG107" s="135"/>
      <c r="AH107" s="135"/>
      <c r="AI107" s="135"/>
      <c r="AJ107" s="135"/>
      <c r="AK107" s="135"/>
      <c r="AL107" s="135"/>
      <c r="AM107" s="135"/>
      <c r="AN107" s="135"/>
      <c r="AO107" s="135"/>
    </row>
    <row r="108" spans="30:41" s="147" customFormat="1" ht="13.5" customHeight="1" x14ac:dyDescent="0.15">
      <c r="AD108" s="135"/>
      <c r="AE108" s="135"/>
      <c r="AF108" s="135"/>
      <c r="AG108" s="135"/>
      <c r="AH108" s="135"/>
      <c r="AI108" s="135"/>
      <c r="AJ108" s="135"/>
      <c r="AK108" s="135"/>
      <c r="AL108" s="135"/>
      <c r="AM108" s="135"/>
      <c r="AN108" s="135"/>
      <c r="AO108" s="135"/>
    </row>
    <row r="109" spans="30:41" s="147" customFormat="1" ht="13.5" customHeight="1" x14ac:dyDescent="0.15">
      <c r="AD109" s="135"/>
      <c r="AE109" s="135"/>
      <c r="AF109" s="135"/>
      <c r="AG109" s="135"/>
      <c r="AH109" s="135"/>
      <c r="AI109" s="135"/>
      <c r="AJ109" s="135"/>
      <c r="AK109" s="135"/>
      <c r="AL109" s="135"/>
      <c r="AM109" s="135"/>
      <c r="AN109" s="135"/>
      <c r="AO109" s="135"/>
    </row>
    <row r="110" spans="30:41" s="147" customFormat="1" ht="13.5" customHeight="1" x14ac:dyDescent="0.15">
      <c r="AD110" s="135"/>
      <c r="AE110" s="135"/>
      <c r="AF110" s="135"/>
      <c r="AG110" s="135"/>
      <c r="AH110" s="135"/>
      <c r="AI110" s="135"/>
      <c r="AJ110" s="135"/>
      <c r="AK110" s="135"/>
      <c r="AL110" s="135"/>
      <c r="AM110" s="135"/>
      <c r="AN110" s="135"/>
      <c r="AO110" s="135"/>
    </row>
    <row r="111" spans="30:41" s="147" customFormat="1" ht="13.5" customHeight="1" x14ac:dyDescent="0.15">
      <c r="AD111" s="135"/>
      <c r="AE111" s="135"/>
      <c r="AF111" s="135"/>
      <c r="AG111" s="135"/>
      <c r="AH111" s="135"/>
      <c r="AI111" s="135"/>
      <c r="AJ111" s="135"/>
      <c r="AK111" s="135"/>
      <c r="AL111" s="135"/>
      <c r="AM111" s="135"/>
      <c r="AN111" s="135"/>
      <c r="AO111" s="135"/>
    </row>
    <row r="112" spans="30:41" s="147" customFormat="1" ht="13.5" customHeight="1" x14ac:dyDescent="0.15">
      <c r="AD112" s="135"/>
      <c r="AE112" s="135"/>
      <c r="AF112" s="135"/>
      <c r="AG112" s="135"/>
      <c r="AH112" s="135"/>
      <c r="AI112" s="135"/>
      <c r="AJ112" s="135"/>
      <c r="AK112" s="135"/>
      <c r="AL112" s="135"/>
      <c r="AM112" s="135"/>
      <c r="AN112" s="135"/>
      <c r="AO112" s="135"/>
    </row>
    <row r="113" spans="30:41" s="147" customFormat="1" ht="13.5" customHeight="1" x14ac:dyDescent="0.15">
      <c r="AD113" s="135"/>
      <c r="AE113" s="135"/>
      <c r="AF113" s="135"/>
      <c r="AG113" s="135"/>
      <c r="AH113" s="135"/>
      <c r="AI113" s="135"/>
      <c r="AJ113" s="135"/>
      <c r="AK113" s="135"/>
      <c r="AL113" s="135"/>
      <c r="AM113" s="135"/>
      <c r="AN113" s="135"/>
      <c r="AO113" s="135"/>
    </row>
    <row r="114" spans="30:41" s="147" customFormat="1" ht="13.5" customHeight="1" x14ac:dyDescent="0.15">
      <c r="AD114" s="135"/>
      <c r="AE114" s="135"/>
      <c r="AF114" s="135"/>
      <c r="AG114" s="135"/>
      <c r="AH114" s="135"/>
      <c r="AI114" s="135"/>
      <c r="AJ114" s="135"/>
      <c r="AK114" s="135"/>
      <c r="AL114" s="135"/>
      <c r="AM114" s="135"/>
      <c r="AN114" s="135"/>
      <c r="AO114" s="135"/>
    </row>
    <row r="115" spans="30:41" s="147" customFormat="1" ht="13.5" customHeight="1" x14ac:dyDescent="0.15">
      <c r="AD115" s="135"/>
      <c r="AE115" s="135"/>
      <c r="AF115" s="135"/>
      <c r="AG115" s="135"/>
      <c r="AH115" s="135"/>
      <c r="AI115" s="135"/>
      <c r="AJ115" s="135"/>
      <c r="AK115" s="135"/>
      <c r="AL115" s="135"/>
      <c r="AM115" s="135"/>
      <c r="AN115" s="135"/>
      <c r="AO115" s="135"/>
    </row>
    <row r="116" spans="30:41" s="147" customFormat="1" ht="13.5" customHeight="1" x14ac:dyDescent="0.15">
      <c r="AD116" s="135"/>
      <c r="AE116" s="135"/>
      <c r="AF116" s="135"/>
      <c r="AG116" s="135"/>
      <c r="AH116" s="135"/>
      <c r="AI116" s="135"/>
      <c r="AJ116" s="135"/>
      <c r="AK116" s="135"/>
      <c r="AL116" s="135"/>
      <c r="AM116" s="135"/>
      <c r="AN116" s="135"/>
      <c r="AO116" s="135"/>
    </row>
    <row r="117" spans="30:41" s="147" customFormat="1" ht="13.5" customHeight="1" x14ac:dyDescent="0.15">
      <c r="AD117" s="135"/>
      <c r="AE117" s="135"/>
      <c r="AF117" s="135"/>
      <c r="AG117" s="135"/>
      <c r="AH117" s="135"/>
      <c r="AI117" s="135"/>
      <c r="AJ117" s="135"/>
      <c r="AK117" s="135"/>
      <c r="AL117" s="135"/>
      <c r="AM117" s="135"/>
      <c r="AN117" s="135"/>
      <c r="AO117" s="135"/>
    </row>
    <row r="118" spans="30:41" s="147" customFormat="1" ht="13.5" customHeight="1" x14ac:dyDescent="0.15">
      <c r="AD118" s="135"/>
      <c r="AE118" s="135"/>
      <c r="AF118" s="135"/>
      <c r="AG118" s="135"/>
      <c r="AH118" s="135"/>
      <c r="AI118" s="135"/>
      <c r="AJ118" s="135"/>
      <c r="AK118" s="135"/>
      <c r="AL118" s="135"/>
      <c r="AM118" s="135"/>
      <c r="AN118" s="135"/>
      <c r="AO118" s="135"/>
    </row>
    <row r="119" spans="30:41" s="147" customFormat="1" ht="13.5" customHeight="1" x14ac:dyDescent="0.15">
      <c r="AD119" s="135"/>
      <c r="AE119" s="135"/>
      <c r="AF119" s="135"/>
      <c r="AG119" s="135"/>
      <c r="AH119" s="135"/>
      <c r="AI119" s="135"/>
      <c r="AJ119" s="135"/>
      <c r="AK119" s="135"/>
      <c r="AL119" s="135"/>
      <c r="AM119" s="135"/>
      <c r="AN119" s="135"/>
      <c r="AO119" s="135"/>
    </row>
    <row r="120" spans="30:41" s="147" customFormat="1" ht="13.5" customHeight="1" x14ac:dyDescent="0.15">
      <c r="AD120" s="135"/>
      <c r="AE120" s="135"/>
      <c r="AF120" s="135"/>
      <c r="AG120" s="135"/>
      <c r="AH120" s="135"/>
      <c r="AI120" s="135"/>
      <c r="AJ120" s="135"/>
      <c r="AK120" s="135"/>
      <c r="AL120" s="135"/>
      <c r="AM120" s="135"/>
      <c r="AN120" s="135"/>
      <c r="AO120" s="135"/>
    </row>
    <row r="121" spans="30:41" s="147" customFormat="1" ht="13.5" customHeight="1" x14ac:dyDescent="0.15">
      <c r="AD121" s="135"/>
      <c r="AE121" s="135"/>
      <c r="AF121" s="135"/>
      <c r="AG121" s="135"/>
      <c r="AH121" s="135"/>
      <c r="AI121" s="135"/>
      <c r="AJ121" s="135"/>
      <c r="AK121" s="135"/>
      <c r="AL121" s="135"/>
      <c r="AM121" s="135"/>
      <c r="AN121" s="135"/>
      <c r="AO121" s="135"/>
    </row>
    <row r="122" spans="30:41" s="147" customFormat="1" ht="13.5" customHeight="1" x14ac:dyDescent="0.15">
      <c r="AD122" s="135"/>
      <c r="AE122" s="135"/>
      <c r="AF122" s="135"/>
      <c r="AG122" s="135"/>
      <c r="AH122" s="135"/>
      <c r="AI122" s="135"/>
      <c r="AJ122" s="135"/>
      <c r="AK122" s="135"/>
      <c r="AL122" s="135"/>
      <c r="AM122" s="135"/>
      <c r="AN122" s="135"/>
      <c r="AO122" s="135"/>
    </row>
    <row r="123" spans="30:41" s="147" customFormat="1" ht="13.5" customHeight="1" x14ac:dyDescent="0.15">
      <c r="AD123" s="135"/>
      <c r="AE123" s="135"/>
      <c r="AF123" s="135"/>
      <c r="AG123" s="135"/>
      <c r="AH123" s="135"/>
      <c r="AI123" s="135"/>
      <c r="AJ123" s="135"/>
      <c r="AK123" s="135"/>
      <c r="AL123" s="135"/>
      <c r="AM123" s="135"/>
      <c r="AN123" s="135"/>
      <c r="AO123" s="135"/>
    </row>
    <row r="124" spans="30:41" s="147" customFormat="1" ht="13.5" customHeight="1" x14ac:dyDescent="0.15">
      <c r="AD124" s="135"/>
      <c r="AE124" s="135"/>
      <c r="AF124" s="135"/>
      <c r="AG124" s="135"/>
      <c r="AH124" s="135"/>
      <c r="AI124" s="135"/>
      <c r="AJ124" s="135"/>
      <c r="AK124" s="135"/>
      <c r="AL124" s="135"/>
      <c r="AM124" s="135"/>
      <c r="AN124" s="135"/>
      <c r="AO124" s="135"/>
    </row>
    <row r="125" spans="30:41" s="147" customFormat="1" ht="13.5" customHeight="1" x14ac:dyDescent="0.15">
      <c r="AD125" s="135"/>
      <c r="AE125" s="135"/>
      <c r="AF125" s="135"/>
      <c r="AG125" s="135"/>
      <c r="AH125" s="135"/>
      <c r="AI125" s="135"/>
      <c r="AJ125" s="135"/>
      <c r="AK125" s="135"/>
      <c r="AL125" s="135"/>
      <c r="AM125" s="135"/>
      <c r="AN125" s="135"/>
      <c r="AO125" s="135"/>
    </row>
    <row r="126" spans="30:41" s="147" customFormat="1" ht="13.5" customHeight="1" x14ac:dyDescent="0.15">
      <c r="AD126" s="135"/>
      <c r="AE126" s="135"/>
      <c r="AF126" s="135"/>
      <c r="AG126" s="135"/>
      <c r="AH126" s="135"/>
      <c r="AI126" s="135"/>
      <c r="AJ126" s="135"/>
      <c r="AK126" s="135"/>
      <c r="AL126" s="135"/>
      <c r="AM126" s="135"/>
      <c r="AN126" s="135"/>
      <c r="AO126" s="135"/>
    </row>
    <row r="127" spans="30:41" s="147" customFormat="1" ht="13.5" customHeight="1" x14ac:dyDescent="0.15">
      <c r="AD127" s="135"/>
      <c r="AE127" s="135"/>
      <c r="AF127" s="135"/>
      <c r="AG127" s="135"/>
      <c r="AH127" s="135"/>
      <c r="AI127" s="135"/>
      <c r="AJ127" s="135"/>
      <c r="AK127" s="135"/>
      <c r="AL127" s="135"/>
      <c r="AM127" s="135"/>
      <c r="AN127" s="135"/>
      <c r="AO127" s="135"/>
    </row>
    <row r="128" spans="30:41" s="147" customFormat="1" ht="13.5" customHeight="1" x14ac:dyDescent="0.15">
      <c r="AD128" s="135"/>
      <c r="AE128" s="135"/>
      <c r="AF128" s="135"/>
      <c r="AG128" s="135"/>
      <c r="AH128" s="135"/>
      <c r="AI128" s="135"/>
      <c r="AJ128" s="135"/>
      <c r="AK128" s="135"/>
      <c r="AL128" s="135"/>
      <c r="AM128" s="135"/>
      <c r="AN128" s="135"/>
      <c r="AO128" s="135"/>
    </row>
    <row r="129" spans="30:41" s="147" customFormat="1" ht="13.5" customHeight="1" x14ac:dyDescent="0.15">
      <c r="AD129" s="135"/>
      <c r="AE129" s="135"/>
      <c r="AF129" s="135"/>
      <c r="AG129" s="135"/>
      <c r="AH129" s="135"/>
      <c r="AI129" s="135"/>
      <c r="AJ129" s="135"/>
      <c r="AK129" s="135"/>
      <c r="AL129" s="135"/>
      <c r="AM129" s="135"/>
      <c r="AN129" s="135"/>
      <c r="AO129" s="135"/>
    </row>
    <row r="130" spans="30:41" s="147" customFormat="1" ht="13.5" customHeight="1" x14ac:dyDescent="0.15">
      <c r="AD130" s="135"/>
      <c r="AE130" s="135"/>
      <c r="AF130" s="135"/>
      <c r="AG130" s="135"/>
      <c r="AH130" s="135"/>
      <c r="AI130" s="135"/>
      <c r="AJ130" s="135"/>
      <c r="AK130" s="135"/>
      <c r="AL130" s="135"/>
      <c r="AM130" s="135"/>
      <c r="AN130" s="135"/>
      <c r="AO130" s="135"/>
    </row>
    <row r="131" spans="30:41" s="147" customFormat="1" ht="13.5" customHeight="1" x14ac:dyDescent="0.15">
      <c r="AD131" s="135"/>
      <c r="AE131" s="135"/>
      <c r="AF131" s="135"/>
      <c r="AG131" s="135"/>
      <c r="AH131" s="135"/>
      <c r="AI131" s="135"/>
      <c r="AJ131" s="135"/>
      <c r="AK131" s="135"/>
      <c r="AL131" s="135"/>
      <c r="AM131" s="135"/>
      <c r="AN131" s="135"/>
      <c r="AO131" s="135"/>
    </row>
    <row r="132" spans="30:41" s="147" customFormat="1" ht="13.5" customHeight="1" x14ac:dyDescent="0.15">
      <c r="AD132" s="135"/>
      <c r="AE132" s="135"/>
      <c r="AF132" s="135"/>
      <c r="AG132" s="135"/>
      <c r="AH132" s="135"/>
      <c r="AI132" s="135"/>
      <c r="AJ132" s="135"/>
      <c r="AK132" s="135"/>
      <c r="AL132" s="135"/>
      <c r="AM132" s="135"/>
      <c r="AN132" s="135"/>
      <c r="AO132" s="135"/>
    </row>
    <row r="133" spans="30:41" s="147" customFormat="1" ht="13.5" customHeight="1" x14ac:dyDescent="0.15">
      <c r="AD133" s="135"/>
      <c r="AE133" s="135"/>
      <c r="AF133" s="135"/>
      <c r="AG133" s="135"/>
      <c r="AH133" s="135"/>
      <c r="AI133" s="135"/>
      <c r="AJ133" s="135"/>
      <c r="AK133" s="135"/>
      <c r="AL133" s="135"/>
      <c r="AM133" s="135"/>
      <c r="AN133" s="135"/>
      <c r="AO133" s="135"/>
    </row>
    <row r="134" spans="30:41" s="147" customFormat="1" ht="13.5" customHeight="1" x14ac:dyDescent="0.15">
      <c r="AD134" s="135"/>
      <c r="AE134" s="135"/>
      <c r="AF134" s="135"/>
      <c r="AG134" s="135"/>
      <c r="AH134" s="135"/>
      <c r="AI134" s="135"/>
      <c r="AJ134" s="135"/>
      <c r="AK134" s="135"/>
      <c r="AL134" s="135"/>
      <c r="AM134" s="135"/>
      <c r="AN134" s="135"/>
      <c r="AO134" s="135"/>
    </row>
    <row r="135" spans="30:41" s="147" customFormat="1" ht="13.5" customHeight="1" x14ac:dyDescent="0.15">
      <c r="AD135" s="135"/>
      <c r="AE135" s="135"/>
      <c r="AF135" s="135"/>
      <c r="AG135" s="135"/>
      <c r="AH135" s="135"/>
      <c r="AI135" s="135"/>
      <c r="AJ135" s="135"/>
      <c r="AK135" s="135"/>
      <c r="AL135" s="135"/>
      <c r="AM135" s="135"/>
      <c r="AN135" s="135"/>
      <c r="AO135" s="135"/>
    </row>
    <row r="136" spans="30:41" s="147" customFormat="1" ht="13.5" customHeight="1" x14ac:dyDescent="0.15">
      <c r="AD136" s="135"/>
      <c r="AE136" s="135"/>
      <c r="AF136" s="135"/>
      <c r="AG136" s="135"/>
      <c r="AH136" s="135"/>
      <c r="AI136" s="135"/>
      <c r="AJ136" s="135"/>
      <c r="AK136" s="135"/>
      <c r="AL136" s="135"/>
      <c r="AM136" s="135"/>
      <c r="AN136" s="135"/>
      <c r="AO136" s="135"/>
    </row>
    <row r="137" spans="30:41" s="147" customFormat="1" ht="13.5" customHeight="1" x14ac:dyDescent="0.15">
      <c r="AD137" s="135"/>
      <c r="AE137" s="135"/>
      <c r="AF137" s="135"/>
      <c r="AG137" s="135"/>
      <c r="AH137" s="135"/>
      <c r="AI137" s="135"/>
      <c r="AJ137" s="135"/>
      <c r="AK137" s="135"/>
      <c r="AL137" s="135"/>
      <c r="AM137" s="135"/>
      <c r="AN137" s="135"/>
      <c r="AO137" s="135"/>
    </row>
    <row r="138" spans="30:41" s="147" customFormat="1" ht="13.5" customHeight="1" x14ac:dyDescent="0.15">
      <c r="AD138" s="135"/>
      <c r="AE138" s="135"/>
      <c r="AF138" s="135"/>
      <c r="AG138" s="135"/>
      <c r="AH138" s="135"/>
      <c r="AI138" s="135"/>
      <c r="AJ138" s="135"/>
      <c r="AK138" s="135"/>
      <c r="AL138" s="135"/>
      <c r="AM138" s="135"/>
      <c r="AN138" s="135"/>
      <c r="AO138" s="135"/>
    </row>
    <row r="139" spans="30:41" s="147" customFormat="1" ht="13.5" customHeight="1" x14ac:dyDescent="0.15">
      <c r="AD139" s="135"/>
      <c r="AE139" s="135"/>
      <c r="AF139" s="135"/>
      <c r="AG139" s="135"/>
      <c r="AH139" s="135"/>
      <c r="AI139" s="135"/>
      <c r="AJ139" s="135"/>
      <c r="AK139" s="135"/>
      <c r="AL139" s="135"/>
      <c r="AM139" s="135"/>
      <c r="AN139" s="135"/>
      <c r="AO139" s="135"/>
    </row>
    <row r="140" spans="30:41" s="147" customFormat="1" ht="13.5" customHeight="1" x14ac:dyDescent="0.15">
      <c r="AD140" s="135"/>
      <c r="AE140" s="135"/>
      <c r="AF140" s="135"/>
      <c r="AG140" s="135"/>
      <c r="AH140" s="135"/>
      <c r="AI140" s="135"/>
      <c r="AJ140" s="135"/>
      <c r="AK140" s="135"/>
      <c r="AL140" s="135"/>
      <c r="AM140" s="135"/>
      <c r="AN140" s="135"/>
      <c r="AO140" s="135"/>
    </row>
    <row r="141" spans="30:41" s="147" customFormat="1" ht="13.5" customHeight="1" x14ac:dyDescent="0.15">
      <c r="AD141" s="135"/>
      <c r="AE141" s="135"/>
      <c r="AF141" s="135"/>
      <c r="AG141" s="135"/>
      <c r="AH141" s="135"/>
      <c r="AI141" s="135"/>
      <c r="AJ141" s="135"/>
      <c r="AK141" s="135"/>
      <c r="AL141" s="135"/>
      <c r="AM141" s="135"/>
      <c r="AN141" s="135"/>
      <c r="AO141" s="135"/>
    </row>
    <row r="142" spans="30:41" s="147" customFormat="1" ht="13.5" customHeight="1" x14ac:dyDescent="0.15">
      <c r="AD142" s="135"/>
      <c r="AE142" s="135"/>
      <c r="AF142" s="135"/>
      <c r="AG142" s="135"/>
      <c r="AH142" s="135"/>
      <c r="AI142" s="135"/>
      <c r="AJ142" s="135"/>
      <c r="AK142" s="135"/>
      <c r="AL142" s="135"/>
      <c r="AM142" s="135"/>
      <c r="AN142" s="135"/>
      <c r="AO142" s="135"/>
    </row>
    <row r="143" spans="30:41" s="147" customFormat="1" ht="13.5" customHeight="1" x14ac:dyDescent="0.15">
      <c r="AD143" s="135"/>
      <c r="AE143" s="135"/>
      <c r="AF143" s="135"/>
      <c r="AG143" s="135"/>
      <c r="AH143" s="135"/>
      <c r="AI143" s="135"/>
      <c r="AJ143" s="135"/>
      <c r="AK143" s="135"/>
      <c r="AL143" s="135"/>
      <c r="AM143" s="135"/>
      <c r="AN143" s="135"/>
      <c r="AO143" s="135"/>
    </row>
    <row r="144" spans="30:41" s="147" customFormat="1" ht="13.5" customHeight="1" x14ac:dyDescent="0.15">
      <c r="AD144" s="135"/>
      <c r="AE144" s="135"/>
      <c r="AF144" s="135"/>
      <c r="AG144" s="135"/>
      <c r="AH144" s="135"/>
      <c r="AI144" s="135"/>
      <c r="AJ144" s="135"/>
      <c r="AK144" s="135"/>
      <c r="AL144" s="135"/>
      <c r="AM144" s="135"/>
      <c r="AN144" s="135"/>
      <c r="AO144" s="135"/>
    </row>
    <row r="145" spans="30:41" s="147" customFormat="1" ht="13.5" customHeight="1" x14ac:dyDescent="0.15">
      <c r="AD145" s="135"/>
      <c r="AE145" s="135"/>
      <c r="AF145" s="135"/>
      <c r="AG145" s="135"/>
      <c r="AH145" s="135"/>
      <c r="AI145" s="135"/>
      <c r="AJ145" s="135"/>
      <c r="AK145" s="135"/>
      <c r="AL145" s="135"/>
      <c r="AM145" s="135"/>
      <c r="AN145" s="135"/>
      <c r="AO145" s="135"/>
    </row>
    <row r="146" spans="30:41" s="147" customFormat="1" ht="13.5" customHeight="1" x14ac:dyDescent="0.15">
      <c r="AD146" s="135"/>
      <c r="AE146" s="135"/>
      <c r="AF146" s="135"/>
      <c r="AG146" s="135"/>
      <c r="AH146" s="135"/>
      <c r="AI146" s="135"/>
      <c r="AJ146" s="135"/>
      <c r="AK146" s="135"/>
      <c r="AL146" s="135"/>
      <c r="AM146" s="135"/>
      <c r="AN146" s="135"/>
      <c r="AO146" s="135"/>
    </row>
    <row r="147" spans="30:41" s="147" customFormat="1" ht="13.5" customHeight="1" x14ac:dyDescent="0.15">
      <c r="AD147" s="135"/>
      <c r="AE147" s="135"/>
      <c r="AF147" s="135"/>
      <c r="AG147" s="135"/>
      <c r="AH147" s="135"/>
      <c r="AI147" s="135"/>
      <c r="AJ147" s="135"/>
      <c r="AK147" s="135"/>
      <c r="AL147" s="135"/>
      <c r="AM147" s="135"/>
      <c r="AN147" s="135"/>
      <c r="AO147" s="135"/>
    </row>
    <row r="148" spans="30:41" s="147" customFormat="1" ht="13.5" customHeight="1" x14ac:dyDescent="0.15">
      <c r="AD148" s="135"/>
      <c r="AE148" s="135"/>
      <c r="AF148" s="135"/>
      <c r="AG148" s="135"/>
      <c r="AH148" s="135"/>
      <c r="AI148" s="135"/>
      <c r="AJ148" s="135"/>
      <c r="AK148" s="135"/>
      <c r="AL148" s="135"/>
      <c r="AM148" s="135"/>
      <c r="AN148" s="135"/>
      <c r="AO148" s="135"/>
    </row>
    <row r="149" spans="30:41" s="147" customFormat="1" ht="13.5" customHeight="1" x14ac:dyDescent="0.15">
      <c r="AD149" s="135"/>
      <c r="AE149" s="135"/>
      <c r="AF149" s="135"/>
      <c r="AG149" s="135"/>
      <c r="AH149" s="135"/>
      <c r="AI149" s="135"/>
      <c r="AJ149" s="135"/>
      <c r="AK149" s="135"/>
      <c r="AL149" s="135"/>
      <c r="AM149" s="135"/>
      <c r="AN149" s="135"/>
      <c r="AO149" s="135"/>
    </row>
    <row r="150" spans="30:41" s="147" customFormat="1" ht="13.5" customHeight="1" x14ac:dyDescent="0.15">
      <c r="AD150" s="135"/>
      <c r="AE150" s="135"/>
      <c r="AF150" s="135"/>
      <c r="AG150" s="135"/>
      <c r="AH150" s="135"/>
      <c r="AI150" s="135"/>
      <c r="AJ150" s="135"/>
      <c r="AK150" s="135"/>
      <c r="AL150" s="135"/>
      <c r="AM150" s="135"/>
      <c r="AN150" s="135"/>
      <c r="AO150" s="135"/>
    </row>
    <row r="151" spans="30:41" s="147" customFormat="1" ht="13.5" customHeight="1" x14ac:dyDescent="0.15">
      <c r="AD151" s="135"/>
      <c r="AE151" s="135"/>
      <c r="AF151" s="135"/>
      <c r="AG151" s="135"/>
      <c r="AH151" s="135"/>
      <c r="AI151" s="135"/>
      <c r="AJ151" s="135"/>
      <c r="AK151" s="135"/>
      <c r="AL151" s="135"/>
      <c r="AM151" s="135"/>
      <c r="AN151" s="135"/>
      <c r="AO151" s="135"/>
    </row>
    <row r="152" spans="30:41" s="147" customFormat="1" ht="13.5" customHeight="1" x14ac:dyDescent="0.15">
      <c r="AD152" s="135"/>
      <c r="AE152" s="135"/>
      <c r="AF152" s="135"/>
      <c r="AG152" s="135"/>
      <c r="AH152" s="135"/>
      <c r="AI152" s="135"/>
      <c r="AJ152" s="135"/>
      <c r="AK152" s="135"/>
      <c r="AL152" s="135"/>
      <c r="AM152" s="135"/>
      <c r="AN152" s="135"/>
      <c r="AO152" s="135"/>
    </row>
    <row r="153" spans="30:41" s="147" customFormat="1" ht="13.5" customHeight="1" x14ac:dyDescent="0.15">
      <c r="AD153" s="135"/>
      <c r="AE153" s="135"/>
      <c r="AF153" s="135"/>
      <c r="AG153" s="135"/>
      <c r="AH153" s="135"/>
      <c r="AI153" s="135"/>
      <c r="AJ153" s="135"/>
      <c r="AK153" s="135"/>
      <c r="AL153" s="135"/>
      <c r="AM153" s="135"/>
      <c r="AN153" s="135"/>
      <c r="AO153" s="135"/>
    </row>
    <row r="154" spans="30:41" s="147" customFormat="1" ht="13.5" customHeight="1" x14ac:dyDescent="0.15">
      <c r="AD154" s="135"/>
      <c r="AE154" s="135"/>
      <c r="AF154" s="135"/>
      <c r="AG154" s="135"/>
      <c r="AH154" s="135"/>
      <c r="AI154" s="135"/>
      <c r="AJ154" s="135"/>
      <c r="AK154" s="135"/>
      <c r="AL154" s="135"/>
      <c r="AM154" s="135"/>
      <c r="AN154" s="135"/>
      <c r="AO154" s="135"/>
    </row>
    <row r="155" spans="30:41" s="147" customFormat="1" ht="13.5" customHeight="1" x14ac:dyDescent="0.15">
      <c r="AD155" s="135"/>
      <c r="AE155" s="135"/>
      <c r="AF155" s="135"/>
      <c r="AG155" s="135"/>
      <c r="AH155" s="135"/>
      <c r="AI155" s="135"/>
      <c r="AJ155" s="135"/>
      <c r="AK155" s="135"/>
      <c r="AL155" s="135"/>
      <c r="AM155" s="135"/>
      <c r="AN155" s="135"/>
      <c r="AO155" s="135"/>
    </row>
    <row r="156" spans="30:41" s="147" customFormat="1" ht="13.5" customHeight="1" x14ac:dyDescent="0.15">
      <c r="AD156" s="135"/>
      <c r="AE156" s="135"/>
      <c r="AF156" s="135"/>
      <c r="AG156" s="135"/>
      <c r="AH156" s="135"/>
      <c r="AI156" s="135"/>
      <c r="AJ156" s="135"/>
      <c r="AK156" s="135"/>
      <c r="AL156" s="135"/>
      <c r="AM156" s="135"/>
      <c r="AN156" s="135"/>
      <c r="AO156" s="135"/>
    </row>
    <row r="157" spans="30:41" s="147" customFormat="1" ht="13.5" customHeight="1" x14ac:dyDescent="0.15">
      <c r="AD157" s="135"/>
      <c r="AE157" s="135"/>
      <c r="AF157" s="135"/>
      <c r="AG157" s="135"/>
      <c r="AH157" s="135"/>
      <c r="AI157" s="135"/>
      <c r="AJ157" s="135"/>
      <c r="AK157" s="135"/>
      <c r="AL157" s="135"/>
      <c r="AM157" s="135"/>
      <c r="AN157" s="135"/>
      <c r="AO157" s="135"/>
    </row>
    <row r="158" spans="30:41" s="147" customFormat="1" ht="13.5" customHeight="1" x14ac:dyDescent="0.15">
      <c r="AD158" s="135"/>
      <c r="AE158" s="135"/>
      <c r="AF158" s="135"/>
      <c r="AG158" s="135"/>
      <c r="AH158" s="135"/>
      <c r="AI158" s="135"/>
      <c r="AJ158" s="135"/>
      <c r="AK158" s="135"/>
      <c r="AL158" s="135"/>
      <c r="AM158" s="135"/>
      <c r="AN158" s="135"/>
      <c r="AO158" s="135"/>
    </row>
    <row r="159" spans="30:41" s="147" customFormat="1" ht="13.5" customHeight="1" x14ac:dyDescent="0.15">
      <c r="AD159" s="135"/>
      <c r="AE159" s="135"/>
      <c r="AF159" s="135"/>
      <c r="AG159" s="135"/>
      <c r="AH159" s="135"/>
      <c r="AI159" s="135"/>
      <c r="AJ159" s="135"/>
      <c r="AK159" s="135"/>
      <c r="AL159" s="135"/>
      <c r="AM159" s="135"/>
      <c r="AN159" s="135"/>
      <c r="AO159" s="135"/>
    </row>
    <row r="160" spans="30:41" s="147" customFormat="1" ht="13.5" customHeight="1" x14ac:dyDescent="0.15">
      <c r="AD160" s="135"/>
      <c r="AE160" s="135"/>
      <c r="AF160" s="135"/>
      <c r="AG160" s="135"/>
      <c r="AH160" s="135"/>
      <c r="AI160" s="135"/>
      <c r="AJ160" s="135"/>
      <c r="AK160" s="135"/>
      <c r="AL160" s="135"/>
      <c r="AM160" s="135"/>
      <c r="AN160" s="135"/>
      <c r="AO160" s="135"/>
    </row>
    <row r="161" spans="30:41" s="147" customFormat="1" ht="13.5" customHeight="1" x14ac:dyDescent="0.15">
      <c r="AD161" s="135"/>
      <c r="AE161" s="135"/>
      <c r="AF161" s="135"/>
      <c r="AG161" s="135"/>
      <c r="AH161" s="135"/>
      <c r="AI161" s="135"/>
      <c r="AJ161" s="135"/>
      <c r="AK161" s="135"/>
      <c r="AL161" s="135"/>
      <c r="AM161" s="135"/>
      <c r="AN161" s="135"/>
      <c r="AO161" s="135"/>
    </row>
    <row r="162" spans="30:41" s="147" customFormat="1" ht="13.5" customHeight="1" x14ac:dyDescent="0.15">
      <c r="AD162" s="135"/>
      <c r="AE162" s="135"/>
      <c r="AF162" s="135"/>
      <c r="AG162" s="135"/>
      <c r="AH162" s="135"/>
      <c r="AI162" s="135"/>
      <c r="AJ162" s="135"/>
      <c r="AK162" s="135"/>
      <c r="AL162" s="135"/>
      <c r="AM162" s="135"/>
      <c r="AN162" s="135"/>
      <c r="AO162" s="135"/>
    </row>
    <row r="163" spans="30:41" s="147" customFormat="1" ht="13.5" customHeight="1" x14ac:dyDescent="0.15">
      <c r="AD163" s="135"/>
      <c r="AE163" s="135"/>
      <c r="AF163" s="135"/>
      <c r="AG163" s="135"/>
      <c r="AH163" s="135"/>
      <c r="AI163" s="135"/>
      <c r="AJ163" s="135"/>
      <c r="AK163" s="135"/>
      <c r="AL163" s="135"/>
      <c r="AM163" s="135"/>
      <c r="AN163" s="135"/>
      <c r="AO163" s="135"/>
    </row>
    <row r="164" spans="30:41" s="147" customFormat="1" ht="13.5" customHeight="1" x14ac:dyDescent="0.15">
      <c r="AD164" s="135"/>
      <c r="AE164" s="135"/>
      <c r="AF164" s="135"/>
      <c r="AG164" s="135"/>
      <c r="AH164" s="135"/>
      <c r="AI164" s="135"/>
      <c r="AJ164" s="135"/>
      <c r="AK164" s="135"/>
      <c r="AL164" s="135"/>
      <c r="AM164" s="135"/>
      <c r="AN164" s="135"/>
      <c r="AO164" s="135"/>
    </row>
    <row r="165" spans="30:41" s="147" customFormat="1" ht="13.5" customHeight="1" x14ac:dyDescent="0.15">
      <c r="AD165" s="135"/>
      <c r="AE165" s="135"/>
      <c r="AF165" s="135"/>
      <c r="AG165" s="135"/>
      <c r="AH165" s="135"/>
      <c r="AI165" s="135"/>
      <c r="AJ165" s="135"/>
      <c r="AK165" s="135"/>
      <c r="AL165" s="135"/>
      <c r="AM165" s="135"/>
      <c r="AN165" s="135"/>
      <c r="AO165" s="135"/>
    </row>
    <row r="166" spans="30:41" s="147" customFormat="1" ht="13.5" customHeight="1" x14ac:dyDescent="0.15">
      <c r="AD166" s="135"/>
      <c r="AE166" s="135"/>
      <c r="AF166" s="135"/>
      <c r="AG166" s="135"/>
      <c r="AH166" s="135"/>
      <c r="AI166" s="135"/>
      <c r="AJ166" s="135"/>
      <c r="AK166" s="135"/>
      <c r="AL166" s="135"/>
      <c r="AM166" s="135"/>
      <c r="AN166" s="135"/>
      <c r="AO166" s="135"/>
    </row>
    <row r="167" spans="30:41" s="147" customFormat="1" ht="13.5" customHeight="1" x14ac:dyDescent="0.15">
      <c r="AD167" s="135"/>
      <c r="AE167" s="135"/>
      <c r="AF167" s="135"/>
      <c r="AG167" s="135"/>
      <c r="AH167" s="135"/>
      <c r="AI167" s="135"/>
      <c r="AJ167" s="135"/>
      <c r="AK167" s="135"/>
      <c r="AL167" s="135"/>
      <c r="AM167" s="135"/>
      <c r="AN167" s="135"/>
      <c r="AO167" s="135"/>
    </row>
    <row r="168" spans="30:41" s="147" customFormat="1" ht="13.5" customHeight="1" x14ac:dyDescent="0.15">
      <c r="AD168" s="135"/>
      <c r="AE168" s="135"/>
      <c r="AF168" s="135"/>
      <c r="AG168" s="135"/>
      <c r="AH168" s="135"/>
      <c r="AI168" s="135"/>
      <c r="AJ168" s="135"/>
      <c r="AK168" s="135"/>
      <c r="AL168" s="135"/>
      <c r="AM168" s="135"/>
      <c r="AN168" s="135"/>
      <c r="AO168" s="135"/>
    </row>
    <row r="169" spans="30:41" s="147" customFormat="1" ht="13.5" customHeight="1" x14ac:dyDescent="0.15">
      <c r="AD169" s="135"/>
      <c r="AE169" s="135"/>
      <c r="AF169" s="135"/>
      <c r="AG169" s="135"/>
      <c r="AH169" s="135"/>
      <c r="AI169" s="135"/>
      <c r="AJ169" s="135"/>
      <c r="AK169" s="135"/>
      <c r="AL169" s="135"/>
      <c r="AM169" s="135"/>
      <c r="AN169" s="135"/>
      <c r="AO169" s="135"/>
    </row>
    <row r="170" spans="30:41" s="147" customFormat="1" ht="13.5" customHeight="1" x14ac:dyDescent="0.15">
      <c r="AD170" s="135"/>
      <c r="AE170" s="135"/>
      <c r="AF170" s="135"/>
      <c r="AG170" s="135"/>
      <c r="AH170" s="135"/>
      <c r="AI170" s="135"/>
      <c r="AJ170" s="135"/>
      <c r="AK170" s="135"/>
      <c r="AL170" s="135"/>
      <c r="AM170" s="135"/>
      <c r="AN170" s="135"/>
      <c r="AO170" s="135"/>
    </row>
    <row r="171" spans="30:41" s="147" customFormat="1" ht="13.5" customHeight="1" x14ac:dyDescent="0.15">
      <c r="AD171" s="135"/>
      <c r="AE171" s="135"/>
      <c r="AF171" s="135"/>
      <c r="AG171" s="135"/>
      <c r="AH171" s="135"/>
      <c r="AI171" s="135"/>
      <c r="AJ171" s="135"/>
      <c r="AK171" s="135"/>
      <c r="AL171" s="135"/>
      <c r="AM171" s="135"/>
      <c r="AN171" s="135"/>
      <c r="AO171" s="135"/>
    </row>
    <row r="172" spans="30:41" s="147" customFormat="1" ht="13.5" customHeight="1" x14ac:dyDescent="0.15">
      <c r="AD172" s="135"/>
      <c r="AE172" s="135"/>
      <c r="AF172" s="135"/>
      <c r="AG172" s="135"/>
      <c r="AH172" s="135"/>
      <c r="AI172" s="135"/>
      <c r="AJ172" s="135"/>
      <c r="AK172" s="135"/>
      <c r="AL172" s="135"/>
      <c r="AM172" s="135"/>
      <c r="AN172" s="135"/>
      <c r="AO172" s="135"/>
    </row>
    <row r="173" spans="30:41" s="147" customFormat="1" ht="13.5" customHeight="1" x14ac:dyDescent="0.15">
      <c r="AD173" s="135"/>
      <c r="AE173" s="135"/>
      <c r="AF173" s="135"/>
      <c r="AG173" s="135"/>
      <c r="AH173" s="135"/>
      <c r="AI173" s="135"/>
      <c r="AJ173" s="135"/>
      <c r="AK173" s="135"/>
      <c r="AL173" s="135"/>
      <c r="AM173" s="135"/>
      <c r="AN173" s="135"/>
      <c r="AO173" s="135"/>
    </row>
    <row r="174" spans="30:41" s="147" customFormat="1" ht="13.5" customHeight="1" x14ac:dyDescent="0.15">
      <c r="AD174" s="135"/>
      <c r="AE174" s="135"/>
      <c r="AF174" s="135"/>
      <c r="AG174" s="135"/>
      <c r="AH174" s="135"/>
      <c r="AI174" s="135"/>
      <c r="AJ174" s="135"/>
      <c r="AK174" s="135"/>
      <c r="AL174" s="135"/>
      <c r="AM174" s="135"/>
      <c r="AN174" s="135"/>
      <c r="AO174" s="135"/>
    </row>
    <row r="175" spans="30:41" s="147" customFormat="1" ht="13.5" customHeight="1" x14ac:dyDescent="0.15">
      <c r="AD175" s="135"/>
      <c r="AE175" s="135"/>
      <c r="AF175" s="135"/>
      <c r="AG175" s="135"/>
      <c r="AH175" s="135"/>
      <c r="AI175" s="135"/>
      <c r="AJ175" s="135"/>
      <c r="AK175" s="135"/>
      <c r="AL175" s="135"/>
      <c r="AM175" s="135"/>
      <c r="AN175" s="135"/>
      <c r="AO175" s="135"/>
    </row>
    <row r="176" spans="30:41" s="147" customFormat="1" ht="13.5" customHeight="1" x14ac:dyDescent="0.15">
      <c r="AD176" s="135"/>
      <c r="AE176" s="135"/>
      <c r="AF176" s="135"/>
      <c r="AG176" s="135"/>
      <c r="AH176" s="135"/>
      <c r="AI176" s="135"/>
      <c r="AJ176" s="135"/>
      <c r="AK176" s="135"/>
      <c r="AL176" s="135"/>
      <c r="AM176" s="135"/>
      <c r="AN176" s="135"/>
      <c r="AO176" s="135"/>
    </row>
    <row r="177" spans="30:41" s="147" customFormat="1" ht="13.5" customHeight="1" x14ac:dyDescent="0.15">
      <c r="AD177" s="135"/>
      <c r="AE177" s="135"/>
      <c r="AF177" s="135"/>
      <c r="AG177" s="135"/>
      <c r="AH177" s="135"/>
      <c r="AI177" s="135"/>
      <c r="AJ177" s="135"/>
      <c r="AK177" s="135"/>
      <c r="AL177" s="135"/>
      <c r="AM177" s="135"/>
      <c r="AN177" s="135"/>
      <c r="AO177" s="135"/>
    </row>
    <row r="178" spans="30:41" s="147" customFormat="1" ht="13.5" customHeight="1" x14ac:dyDescent="0.15">
      <c r="AD178" s="135"/>
      <c r="AE178" s="135"/>
      <c r="AF178" s="135"/>
      <c r="AG178" s="135"/>
      <c r="AH178" s="135"/>
      <c r="AI178" s="135"/>
      <c r="AJ178" s="135"/>
      <c r="AK178" s="135"/>
      <c r="AL178" s="135"/>
      <c r="AM178" s="135"/>
      <c r="AN178" s="135"/>
      <c r="AO178" s="135"/>
    </row>
    <row r="179" spans="30:41" s="147" customFormat="1" ht="13.5" customHeight="1" x14ac:dyDescent="0.15">
      <c r="AD179" s="135"/>
      <c r="AE179" s="135"/>
      <c r="AF179" s="135"/>
      <c r="AG179" s="135"/>
      <c r="AH179" s="135"/>
      <c r="AI179" s="135"/>
      <c r="AJ179" s="135"/>
      <c r="AK179" s="135"/>
      <c r="AL179" s="135"/>
      <c r="AM179" s="135"/>
      <c r="AN179" s="135"/>
      <c r="AO179" s="135"/>
    </row>
    <row r="180" spans="30:41" s="147" customFormat="1" ht="13.5" customHeight="1" x14ac:dyDescent="0.15">
      <c r="AD180" s="135"/>
      <c r="AE180" s="135"/>
      <c r="AF180" s="135"/>
      <c r="AG180" s="135"/>
      <c r="AH180" s="135"/>
      <c r="AI180" s="135"/>
      <c r="AJ180" s="135"/>
      <c r="AK180" s="135"/>
      <c r="AL180" s="135"/>
      <c r="AM180" s="135"/>
      <c r="AN180" s="135"/>
      <c r="AO180" s="135"/>
    </row>
    <row r="181" spans="30:41" s="147" customFormat="1" ht="13.5" customHeight="1" x14ac:dyDescent="0.15">
      <c r="AD181" s="135"/>
      <c r="AE181" s="135"/>
      <c r="AF181" s="135"/>
      <c r="AG181" s="135"/>
      <c r="AH181" s="135"/>
      <c r="AI181" s="135"/>
      <c r="AJ181" s="135"/>
      <c r="AK181" s="135"/>
      <c r="AL181" s="135"/>
      <c r="AM181" s="135"/>
      <c r="AN181" s="135"/>
      <c r="AO181" s="135"/>
    </row>
    <row r="182" spans="30:41" s="147" customFormat="1" ht="13.5" customHeight="1" x14ac:dyDescent="0.15">
      <c r="AD182" s="135"/>
      <c r="AE182" s="135"/>
      <c r="AF182" s="135"/>
      <c r="AG182" s="135"/>
      <c r="AH182" s="135"/>
      <c r="AI182" s="135"/>
      <c r="AJ182" s="135"/>
      <c r="AK182" s="135"/>
      <c r="AL182" s="135"/>
      <c r="AM182" s="135"/>
      <c r="AN182" s="135"/>
      <c r="AO182" s="135"/>
    </row>
    <row r="183" spans="30:41" s="147" customFormat="1" ht="13.5" customHeight="1" x14ac:dyDescent="0.15">
      <c r="AD183" s="135"/>
      <c r="AE183" s="135"/>
      <c r="AF183" s="135"/>
      <c r="AG183" s="135"/>
      <c r="AH183" s="135"/>
      <c r="AI183" s="135"/>
      <c r="AJ183" s="135"/>
      <c r="AK183" s="135"/>
      <c r="AL183" s="135"/>
      <c r="AM183" s="135"/>
      <c r="AN183" s="135"/>
      <c r="AO183" s="135"/>
    </row>
    <row r="184" spans="30:41" s="147" customFormat="1" ht="13.5" customHeight="1" x14ac:dyDescent="0.15">
      <c r="AD184" s="135"/>
      <c r="AE184" s="135"/>
      <c r="AF184" s="135"/>
      <c r="AG184" s="135"/>
      <c r="AH184" s="135"/>
      <c r="AI184" s="135"/>
      <c r="AJ184" s="135"/>
      <c r="AK184" s="135"/>
      <c r="AL184" s="135"/>
      <c r="AM184" s="135"/>
      <c r="AN184" s="135"/>
      <c r="AO184" s="135"/>
    </row>
    <row r="185" spans="30:41" s="147" customFormat="1" ht="13.5" customHeight="1" x14ac:dyDescent="0.15">
      <c r="AD185" s="135"/>
      <c r="AE185" s="135"/>
      <c r="AF185" s="135"/>
      <c r="AG185" s="135"/>
      <c r="AH185" s="135"/>
      <c r="AI185" s="135"/>
      <c r="AJ185" s="135"/>
      <c r="AK185" s="135"/>
      <c r="AL185" s="135"/>
      <c r="AM185" s="135"/>
      <c r="AN185" s="135"/>
      <c r="AO185" s="135"/>
    </row>
    <row r="186" spans="30:41" s="147" customFormat="1" ht="13.5" customHeight="1" x14ac:dyDescent="0.15">
      <c r="AD186" s="135"/>
      <c r="AE186" s="135"/>
      <c r="AF186" s="135"/>
      <c r="AG186" s="135"/>
      <c r="AH186" s="135"/>
      <c r="AI186" s="135"/>
      <c r="AJ186" s="135"/>
      <c r="AK186" s="135"/>
      <c r="AL186" s="135"/>
      <c r="AM186" s="135"/>
      <c r="AN186" s="135"/>
      <c r="AO186" s="135"/>
    </row>
    <row r="187" spans="30:41" s="147" customFormat="1" ht="13.5" customHeight="1" x14ac:dyDescent="0.15">
      <c r="AD187" s="135"/>
      <c r="AE187" s="135"/>
      <c r="AF187" s="135"/>
      <c r="AG187" s="135"/>
      <c r="AH187" s="135"/>
      <c r="AI187" s="135"/>
      <c r="AJ187" s="135"/>
      <c r="AK187" s="135"/>
      <c r="AL187" s="135"/>
      <c r="AM187" s="135"/>
      <c r="AN187" s="135"/>
      <c r="AO187" s="135"/>
    </row>
    <row r="188" spans="30:41" s="147" customFormat="1" ht="13.5" customHeight="1" x14ac:dyDescent="0.15">
      <c r="AD188" s="135"/>
      <c r="AE188" s="135"/>
      <c r="AF188" s="135"/>
      <c r="AG188" s="135"/>
      <c r="AH188" s="135"/>
      <c r="AI188" s="135"/>
      <c r="AJ188" s="135"/>
      <c r="AK188" s="135"/>
      <c r="AL188" s="135"/>
      <c r="AM188" s="135"/>
      <c r="AN188" s="135"/>
      <c r="AO188" s="135"/>
    </row>
    <row r="189" spans="30:41" s="147" customFormat="1" ht="13.5" customHeight="1" x14ac:dyDescent="0.15">
      <c r="AD189" s="135"/>
      <c r="AE189" s="135"/>
      <c r="AF189" s="135"/>
      <c r="AG189" s="135"/>
      <c r="AH189" s="135"/>
      <c r="AI189" s="135"/>
      <c r="AJ189" s="135"/>
      <c r="AK189" s="135"/>
      <c r="AL189" s="135"/>
      <c r="AM189" s="135"/>
      <c r="AN189" s="135"/>
      <c r="AO189" s="135"/>
    </row>
    <row r="190" spans="30:41" s="147" customFormat="1" ht="13.5" customHeight="1" x14ac:dyDescent="0.15">
      <c r="AD190" s="135"/>
      <c r="AE190" s="135"/>
      <c r="AF190" s="135"/>
      <c r="AG190" s="135"/>
      <c r="AH190" s="135"/>
      <c r="AI190" s="135"/>
      <c r="AJ190" s="135"/>
      <c r="AK190" s="135"/>
      <c r="AL190" s="135"/>
      <c r="AM190" s="135"/>
      <c r="AN190" s="135"/>
      <c r="AO190" s="135"/>
    </row>
    <row r="191" spans="30:41" s="147" customFormat="1" ht="13.5" customHeight="1" x14ac:dyDescent="0.15">
      <c r="AD191" s="135"/>
      <c r="AE191" s="135"/>
      <c r="AF191" s="135"/>
      <c r="AG191" s="135"/>
      <c r="AH191" s="135"/>
      <c r="AI191" s="135"/>
      <c r="AJ191" s="135"/>
      <c r="AK191" s="135"/>
      <c r="AL191" s="135"/>
      <c r="AM191" s="135"/>
      <c r="AN191" s="135"/>
      <c r="AO191" s="135"/>
    </row>
    <row r="192" spans="30:41" s="147" customFormat="1" ht="13.5" customHeight="1" x14ac:dyDescent="0.15">
      <c r="AD192" s="135"/>
      <c r="AE192" s="135"/>
      <c r="AF192" s="135"/>
      <c r="AG192" s="135"/>
      <c r="AH192" s="135"/>
      <c r="AI192" s="135"/>
      <c r="AJ192" s="135"/>
      <c r="AK192" s="135"/>
      <c r="AL192" s="135"/>
      <c r="AM192" s="135"/>
      <c r="AN192" s="135"/>
      <c r="AO192" s="135"/>
    </row>
    <row r="193" spans="30:41" s="147" customFormat="1" ht="13.5" customHeight="1" x14ac:dyDescent="0.15">
      <c r="AD193" s="135"/>
      <c r="AE193" s="135"/>
      <c r="AF193" s="135"/>
      <c r="AG193" s="135"/>
      <c r="AH193" s="135"/>
      <c r="AI193" s="135"/>
      <c r="AJ193" s="135"/>
      <c r="AK193" s="135"/>
      <c r="AL193" s="135"/>
      <c r="AM193" s="135"/>
      <c r="AN193" s="135"/>
      <c r="AO193" s="135"/>
    </row>
    <row r="194" spans="30:41" s="147" customFormat="1" ht="13.5" customHeight="1" x14ac:dyDescent="0.15">
      <c r="AD194" s="135"/>
      <c r="AE194" s="135"/>
      <c r="AF194" s="135"/>
      <c r="AG194" s="135"/>
      <c r="AH194" s="135"/>
      <c r="AI194" s="135"/>
      <c r="AJ194" s="135"/>
      <c r="AK194" s="135"/>
      <c r="AL194" s="135"/>
      <c r="AM194" s="135"/>
      <c r="AN194" s="135"/>
      <c r="AO194" s="135"/>
    </row>
    <row r="195" spans="30:41" s="147" customFormat="1" ht="13.5" customHeight="1" x14ac:dyDescent="0.15">
      <c r="AD195" s="135"/>
      <c r="AE195" s="135"/>
      <c r="AF195" s="135"/>
      <c r="AG195" s="135"/>
      <c r="AH195" s="135"/>
      <c r="AI195" s="135"/>
      <c r="AJ195" s="135"/>
      <c r="AK195" s="135"/>
      <c r="AL195" s="135"/>
      <c r="AM195" s="135"/>
      <c r="AN195" s="135"/>
      <c r="AO195" s="135"/>
    </row>
    <row r="196" spans="30:41" s="147" customFormat="1" ht="13.5" customHeight="1" x14ac:dyDescent="0.15">
      <c r="AD196" s="135"/>
      <c r="AE196" s="135"/>
      <c r="AF196" s="135"/>
      <c r="AG196" s="135"/>
      <c r="AH196" s="135"/>
      <c r="AI196" s="135"/>
      <c r="AJ196" s="135"/>
      <c r="AK196" s="135"/>
      <c r="AL196" s="135"/>
      <c r="AM196" s="135"/>
      <c r="AN196" s="135"/>
      <c r="AO196" s="135"/>
    </row>
    <row r="197" spans="30:41" s="147" customFormat="1" ht="13.5" customHeight="1" x14ac:dyDescent="0.15">
      <c r="AD197" s="135"/>
      <c r="AE197" s="135"/>
      <c r="AF197" s="135"/>
      <c r="AG197" s="135"/>
      <c r="AH197" s="135"/>
      <c r="AI197" s="135"/>
      <c r="AJ197" s="135"/>
      <c r="AK197" s="135"/>
      <c r="AL197" s="135"/>
      <c r="AM197" s="135"/>
      <c r="AN197" s="135"/>
      <c r="AO197" s="135"/>
    </row>
    <row r="198" spans="30:41" s="147" customFormat="1" ht="13.5" customHeight="1" x14ac:dyDescent="0.15">
      <c r="AD198" s="135"/>
      <c r="AE198" s="135"/>
      <c r="AF198" s="135"/>
      <c r="AG198" s="135"/>
      <c r="AH198" s="135"/>
      <c r="AI198" s="135"/>
      <c r="AJ198" s="135"/>
      <c r="AK198" s="135"/>
      <c r="AL198" s="135"/>
      <c r="AM198" s="135"/>
      <c r="AN198" s="135"/>
      <c r="AO198" s="135"/>
    </row>
    <row r="199" spans="30:41" s="147" customFormat="1" ht="13.5" customHeight="1" x14ac:dyDescent="0.15">
      <c r="AD199" s="135"/>
      <c r="AE199" s="135"/>
      <c r="AF199" s="135"/>
      <c r="AG199" s="135"/>
      <c r="AH199" s="135"/>
      <c r="AI199" s="135"/>
      <c r="AJ199" s="135"/>
      <c r="AK199" s="135"/>
      <c r="AL199" s="135"/>
      <c r="AM199" s="135"/>
      <c r="AN199" s="135"/>
      <c r="AO199" s="135"/>
    </row>
    <row r="200" spans="30:41" s="147" customFormat="1" ht="13.5" customHeight="1" x14ac:dyDescent="0.15">
      <c r="AD200" s="135"/>
      <c r="AE200" s="135"/>
      <c r="AF200" s="135"/>
      <c r="AG200" s="135"/>
      <c r="AH200" s="135"/>
      <c r="AI200" s="135"/>
      <c r="AJ200" s="135"/>
      <c r="AK200" s="135"/>
      <c r="AL200" s="135"/>
      <c r="AM200" s="135"/>
      <c r="AN200" s="135"/>
      <c r="AO200" s="135"/>
    </row>
    <row r="201" spans="30:41" s="147" customFormat="1" ht="13.5" customHeight="1" x14ac:dyDescent="0.15">
      <c r="AD201" s="135"/>
      <c r="AE201" s="135"/>
      <c r="AF201" s="135"/>
      <c r="AG201" s="135"/>
      <c r="AH201" s="135"/>
      <c r="AI201" s="135"/>
      <c r="AJ201" s="135"/>
      <c r="AK201" s="135"/>
      <c r="AL201" s="135"/>
      <c r="AM201" s="135"/>
      <c r="AN201" s="135"/>
      <c r="AO201" s="135"/>
    </row>
    <row r="202" spans="30:41" s="147" customFormat="1" ht="13.5" customHeight="1" x14ac:dyDescent="0.15">
      <c r="AD202" s="135"/>
      <c r="AE202" s="135"/>
      <c r="AF202" s="135"/>
      <c r="AG202" s="135"/>
      <c r="AH202" s="135"/>
      <c r="AI202" s="135"/>
      <c r="AJ202" s="135"/>
      <c r="AK202" s="135"/>
      <c r="AL202" s="135"/>
      <c r="AM202" s="135"/>
      <c r="AN202" s="135"/>
      <c r="AO202" s="135"/>
    </row>
    <row r="203" spans="30:41" s="147" customFormat="1" ht="13.5" customHeight="1" x14ac:dyDescent="0.15">
      <c r="AD203" s="135"/>
      <c r="AE203" s="135"/>
      <c r="AF203" s="135"/>
      <c r="AG203" s="135"/>
      <c r="AH203" s="135"/>
      <c r="AI203" s="135"/>
      <c r="AJ203" s="135"/>
      <c r="AK203" s="135"/>
      <c r="AL203" s="135"/>
      <c r="AM203" s="135"/>
      <c r="AN203" s="135"/>
      <c r="AO203" s="135"/>
    </row>
    <row r="204" spans="30:41" s="147" customFormat="1" ht="13.5" customHeight="1" x14ac:dyDescent="0.15">
      <c r="AD204" s="135"/>
      <c r="AE204" s="135"/>
      <c r="AF204" s="135"/>
      <c r="AG204" s="135"/>
      <c r="AH204" s="135"/>
      <c r="AI204" s="135"/>
      <c r="AJ204" s="135"/>
      <c r="AK204" s="135"/>
      <c r="AL204" s="135"/>
      <c r="AM204" s="135"/>
      <c r="AN204" s="135"/>
      <c r="AO204" s="135"/>
    </row>
    <row r="205" spans="30:41" s="147" customFormat="1" ht="13.5" customHeight="1" x14ac:dyDescent="0.15">
      <c r="AD205" s="135"/>
      <c r="AE205" s="135"/>
      <c r="AF205" s="135"/>
      <c r="AG205" s="135"/>
      <c r="AH205" s="135"/>
      <c r="AI205" s="135"/>
      <c r="AJ205" s="135"/>
      <c r="AK205" s="135"/>
      <c r="AL205" s="135"/>
      <c r="AM205" s="135"/>
      <c r="AN205" s="135"/>
      <c r="AO205" s="135"/>
    </row>
    <row r="206" spans="30:41" s="147" customFormat="1" ht="13.5" customHeight="1" x14ac:dyDescent="0.15">
      <c r="AD206" s="135"/>
      <c r="AE206" s="135"/>
      <c r="AF206" s="135"/>
      <c r="AG206" s="135"/>
      <c r="AH206" s="135"/>
      <c r="AI206" s="135"/>
      <c r="AJ206" s="135"/>
      <c r="AK206" s="135"/>
      <c r="AL206" s="135"/>
      <c r="AM206" s="135"/>
      <c r="AN206" s="135"/>
      <c r="AO206" s="135"/>
    </row>
    <row r="207" spans="30:41" s="147" customFormat="1" ht="13.5" customHeight="1" x14ac:dyDescent="0.15">
      <c r="AD207" s="135"/>
      <c r="AE207" s="135"/>
      <c r="AF207" s="135"/>
      <c r="AG207" s="135"/>
      <c r="AH207" s="135"/>
      <c r="AI207" s="135"/>
      <c r="AJ207" s="135"/>
      <c r="AK207" s="135"/>
      <c r="AL207" s="135"/>
      <c r="AM207" s="135"/>
      <c r="AN207" s="135"/>
      <c r="AO207" s="135"/>
    </row>
    <row r="208" spans="30:41" s="147" customFormat="1" ht="13.5" customHeight="1" x14ac:dyDescent="0.15">
      <c r="AD208" s="135"/>
      <c r="AE208" s="135"/>
      <c r="AF208" s="135"/>
      <c r="AG208" s="135"/>
      <c r="AH208" s="135"/>
      <c r="AI208" s="135"/>
      <c r="AJ208" s="135"/>
      <c r="AK208" s="135"/>
      <c r="AL208" s="135"/>
      <c r="AM208" s="135"/>
      <c r="AN208" s="135"/>
      <c r="AO208" s="135"/>
    </row>
    <row r="209" spans="30:41" s="147" customFormat="1" ht="13.5" customHeight="1" x14ac:dyDescent="0.15">
      <c r="AD209" s="135"/>
      <c r="AE209" s="135"/>
      <c r="AF209" s="135"/>
      <c r="AG209" s="135"/>
      <c r="AH209" s="135"/>
      <c r="AI209" s="135"/>
      <c r="AJ209" s="135"/>
      <c r="AK209" s="135"/>
      <c r="AL209" s="135"/>
      <c r="AM209" s="135"/>
      <c r="AN209" s="135"/>
      <c r="AO209" s="135"/>
    </row>
    <row r="210" spans="30:41" s="147" customFormat="1" ht="13.5" customHeight="1" x14ac:dyDescent="0.15">
      <c r="AD210" s="135"/>
      <c r="AE210" s="135"/>
      <c r="AF210" s="135"/>
      <c r="AG210" s="135"/>
      <c r="AH210" s="135"/>
      <c r="AI210" s="135"/>
      <c r="AJ210" s="135"/>
      <c r="AK210" s="135"/>
      <c r="AL210" s="135"/>
      <c r="AM210" s="135"/>
      <c r="AN210" s="135"/>
      <c r="AO210" s="135"/>
    </row>
    <row r="211" spans="30:41" s="147" customFormat="1" ht="13.5" customHeight="1" x14ac:dyDescent="0.15">
      <c r="AD211" s="135"/>
      <c r="AE211" s="135"/>
      <c r="AF211" s="135"/>
      <c r="AG211" s="135"/>
      <c r="AH211" s="135"/>
      <c r="AI211" s="135"/>
      <c r="AJ211" s="135"/>
      <c r="AK211" s="135"/>
      <c r="AL211" s="135"/>
      <c r="AM211" s="135"/>
      <c r="AN211" s="135"/>
      <c r="AO211" s="135"/>
    </row>
    <row r="212" spans="30:41" s="147" customFormat="1" ht="13.5" customHeight="1" x14ac:dyDescent="0.15">
      <c r="AD212" s="135"/>
      <c r="AE212" s="135"/>
      <c r="AF212" s="135"/>
      <c r="AG212" s="135"/>
      <c r="AH212" s="135"/>
      <c r="AI212" s="135"/>
      <c r="AJ212" s="135"/>
      <c r="AK212" s="135"/>
      <c r="AL212" s="135"/>
      <c r="AM212" s="135"/>
      <c r="AN212" s="135"/>
      <c r="AO212" s="135"/>
    </row>
    <row r="213" spans="30:41" s="147" customFormat="1" ht="13.5" customHeight="1" x14ac:dyDescent="0.15">
      <c r="AD213" s="135"/>
      <c r="AE213" s="135"/>
      <c r="AF213" s="135"/>
      <c r="AG213" s="135"/>
      <c r="AH213" s="135"/>
      <c r="AI213" s="135"/>
      <c r="AJ213" s="135"/>
      <c r="AK213" s="135"/>
      <c r="AL213" s="135"/>
      <c r="AM213" s="135"/>
      <c r="AN213" s="135"/>
      <c r="AO213" s="135"/>
    </row>
    <row r="214" spans="30:41" s="147" customFormat="1" ht="13.5" customHeight="1" x14ac:dyDescent="0.15">
      <c r="AD214" s="135"/>
      <c r="AE214" s="135"/>
      <c r="AF214" s="135"/>
      <c r="AG214" s="135"/>
      <c r="AH214" s="135"/>
      <c r="AI214" s="135"/>
      <c r="AJ214" s="135"/>
      <c r="AK214" s="135"/>
      <c r="AL214" s="135"/>
      <c r="AM214" s="135"/>
      <c r="AN214" s="135"/>
      <c r="AO214" s="135"/>
    </row>
    <row r="215" spans="30:41" s="147" customFormat="1" ht="13.5" customHeight="1" x14ac:dyDescent="0.15">
      <c r="AD215" s="135"/>
      <c r="AE215" s="135"/>
      <c r="AF215" s="135"/>
      <c r="AG215" s="135"/>
      <c r="AH215" s="135"/>
      <c r="AI215" s="135"/>
      <c r="AJ215" s="135"/>
      <c r="AK215" s="135"/>
      <c r="AL215" s="135"/>
      <c r="AM215" s="135"/>
      <c r="AN215" s="135"/>
      <c r="AO215" s="135"/>
    </row>
    <row r="216" spans="30:41" s="147" customFormat="1" ht="13.5" customHeight="1" x14ac:dyDescent="0.15">
      <c r="AD216" s="135"/>
      <c r="AE216" s="135"/>
      <c r="AF216" s="135"/>
      <c r="AG216" s="135"/>
      <c r="AH216" s="135"/>
      <c r="AI216" s="135"/>
      <c r="AJ216" s="135"/>
      <c r="AK216" s="135"/>
      <c r="AL216" s="135"/>
      <c r="AM216" s="135"/>
      <c r="AN216" s="135"/>
      <c r="AO216" s="135"/>
    </row>
    <row r="217" spans="30:41" s="147" customFormat="1" ht="13.5" customHeight="1" x14ac:dyDescent="0.15">
      <c r="AD217" s="135"/>
      <c r="AE217" s="135"/>
      <c r="AF217" s="135"/>
      <c r="AG217" s="135"/>
      <c r="AH217" s="135"/>
      <c r="AI217" s="135"/>
      <c r="AJ217" s="135"/>
      <c r="AK217" s="135"/>
      <c r="AL217" s="135"/>
      <c r="AM217" s="135"/>
      <c r="AN217" s="135"/>
      <c r="AO217" s="135"/>
    </row>
    <row r="218" spans="30:41" s="147" customFormat="1" ht="13.5" customHeight="1" x14ac:dyDescent="0.15">
      <c r="AD218" s="135"/>
      <c r="AE218" s="135"/>
      <c r="AF218" s="135"/>
      <c r="AG218" s="135"/>
      <c r="AH218" s="135"/>
      <c r="AI218" s="135"/>
      <c r="AJ218" s="135"/>
      <c r="AK218" s="135"/>
      <c r="AL218" s="135"/>
      <c r="AM218" s="135"/>
      <c r="AN218" s="135"/>
      <c r="AO218" s="135"/>
    </row>
    <row r="219" spans="30:41" s="147" customFormat="1" ht="13.5" customHeight="1" x14ac:dyDescent="0.15">
      <c r="AD219" s="135"/>
      <c r="AE219" s="135"/>
      <c r="AF219" s="135"/>
      <c r="AG219" s="135"/>
      <c r="AH219" s="135"/>
      <c r="AI219" s="135"/>
      <c r="AJ219" s="135"/>
      <c r="AK219" s="135"/>
      <c r="AL219" s="135"/>
      <c r="AM219" s="135"/>
      <c r="AN219" s="135"/>
      <c r="AO219" s="135"/>
    </row>
    <row r="220" spans="30:41" s="147" customFormat="1" ht="13.5" customHeight="1" x14ac:dyDescent="0.15">
      <c r="AD220" s="135"/>
      <c r="AE220" s="135"/>
      <c r="AF220" s="135"/>
      <c r="AG220" s="135"/>
      <c r="AH220" s="135"/>
      <c r="AI220" s="135"/>
      <c r="AJ220" s="135"/>
      <c r="AK220" s="135"/>
      <c r="AL220" s="135"/>
      <c r="AM220" s="135"/>
      <c r="AN220" s="135"/>
      <c r="AO220" s="135"/>
    </row>
    <row r="221" spans="30:41" s="147" customFormat="1" ht="13.5" customHeight="1" x14ac:dyDescent="0.15">
      <c r="AD221" s="135"/>
      <c r="AE221" s="135"/>
      <c r="AF221" s="135"/>
      <c r="AG221" s="135"/>
      <c r="AH221" s="135"/>
      <c r="AI221" s="135"/>
      <c r="AJ221" s="135"/>
      <c r="AK221" s="135"/>
      <c r="AL221" s="135"/>
      <c r="AM221" s="135"/>
      <c r="AN221" s="135"/>
      <c r="AO221" s="135"/>
    </row>
    <row r="222" spans="30:41" s="147" customFormat="1" ht="13.5" customHeight="1" x14ac:dyDescent="0.15">
      <c r="AD222" s="135"/>
      <c r="AE222" s="135"/>
      <c r="AF222" s="135"/>
      <c r="AG222" s="135"/>
      <c r="AH222" s="135"/>
      <c r="AI222" s="135"/>
      <c r="AJ222" s="135"/>
      <c r="AK222" s="135"/>
      <c r="AL222" s="135"/>
      <c r="AM222" s="135"/>
      <c r="AN222" s="135"/>
      <c r="AO222" s="135"/>
    </row>
    <row r="223" spans="30:41" s="147" customFormat="1" ht="13.5" customHeight="1" x14ac:dyDescent="0.15">
      <c r="AD223" s="135"/>
      <c r="AE223" s="135"/>
      <c r="AF223" s="135"/>
      <c r="AG223" s="135"/>
      <c r="AH223" s="135"/>
      <c r="AI223" s="135"/>
      <c r="AJ223" s="135"/>
      <c r="AK223" s="135"/>
      <c r="AL223" s="135"/>
      <c r="AM223" s="135"/>
      <c r="AN223" s="135"/>
      <c r="AO223" s="135"/>
    </row>
    <row r="224" spans="30:41" s="147" customFormat="1" ht="13.5" customHeight="1" x14ac:dyDescent="0.15">
      <c r="AD224" s="135"/>
      <c r="AE224" s="135"/>
      <c r="AF224" s="135"/>
      <c r="AG224" s="135"/>
      <c r="AH224" s="135"/>
      <c r="AI224" s="135"/>
      <c r="AJ224" s="135"/>
      <c r="AK224" s="135"/>
      <c r="AL224" s="135"/>
      <c r="AM224" s="135"/>
      <c r="AN224" s="135"/>
      <c r="AO224" s="135"/>
    </row>
    <row r="225" spans="30:41" s="147" customFormat="1" ht="13.5" customHeight="1" x14ac:dyDescent="0.15">
      <c r="AD225" s="135"/>
      <c r="AE225" s="135"/>
      <c r="AF225" s="135"/>
      <c r="AG225" s="135"/>
      <c r="AH225" s="135"/>
      <c r="AI225" s="135"/>
      <c r="AJ225" s="135"/>
      <c r="AK225" s="135"/>
      <c r="AL225" s="135"/>
      <c r="AM225" s="135"/>
      <c r="AN225" s="135"/>
      <c r="AO225" s="135"/>
    </row>
    <row r="226" spans="30:41" s="147" customFormat="1" ht="13.5" customHeight="1" x14ac:dyDescent="0.15">
      <c r="AD226" s="135"/>
      <c r="AE226" s="135"/>
      <c r="AF226" s="135"/>
      <c r="AG226" s="135"/>
      <c r="AH226" s="135"/>
      <c r="AI226" s="135"/>
      <c r="AJ226" s="135"/>
      <c r="AK226" s="135"/>
      <c r="AL226" s="135"/>
      <c r="AM226" s="135"/>
      <c r="AN226" s="135"/>
      <c r="AO226" s="135"/>
    </row>
    <row r="227" spans="30:41" s="147" customFormat="1" ht="13.5" customHeight="1" x14ac:dyDescent="0.15">
      <c r="AD227" s="135"/>
      <c r="AE227" s="135"/>
      <c r="AF227" s="135"/>
      <c r="AG227" s="135"/>
      <c r="AH227" s="135"/>
      <c r="AI227" s="135"/>
      <c r="AJ227" s="135"/>
      <c r="AK227" s="135"/>
      <c r="AL227" s="135"/>
      <c r="AM227" s="135"/>
      <c r="AN227" s="135"/>
      <c r="AO227" s="135"/>
    </row>
    <row r="228" spans="30:41" s="147" customFormat="1" ht="13.5" customHeight="1" x14ac:dyDescent="0.15">
      <c r="AD228" s="135"/>
      <c r="AE228" s="135"/>
      <c r="AF228" s="135"/>
      <c r="AG228" s="135"/>
      <c r="AH228" s="135"/>
      <c r="AI228" s="135"/>
      <c r="AJ228" s="135"/>
      <c r="AK228" s="135"/>
      <c r="AL228" s="135"/>
      <c r="AM228" s="135"/>
      <c r="AN228" s="135"/>
      <c r="AO228" s="135"/>
    </row>
    <row r="229" spans="30:41" s="147" customFormat="1" ht="13.5" customHeight="1" x14ac:dyDescent="0.15">
      <c r="AD229" s="135"/>
      <c r="AE229" s="135"/>
      <c r="AF229" s="135"/>
      <c r="AG229" s="135"/>
      <c r="AH229" s="135"/>
      <c r="AI229" s="135"/>
      <c r="AJ229" s="135"/>
      <c r="AK229" s="135"/>
      <c r="AL229" s="135"/>
      <c r="AM229" s="135"/>
      <c r="AN229" s="135"/>
      <c r="AO229" s="135"/>
    </row>
    <row r="230" spans="30:41" s="147" customFormat="1" ht="13.5" customHeight="1" x14ac:dyDescent="0.15">
      <c r="AD230" s="135"/>
      <c r="AE230" s="135"/>
      <c r="AF230" s="135"/>
      <c r="AG230" s="135"/>
      <c r="AH230" s="135"/>
      <c r="AI230" s="135"/>
      <c r="AJ230" s="135"/>
      <c r="AK230" s="135"/>
      <c r="AL230" s="135"/>
      <c r="AM230" s="135"/>
      <c r="AN230" s="135"/>
      <c r="AO230" s="135"/>
    </row>
    <row r="231" spans="30:41" s="147" customFormat="1" ht="13.5" customHeight="1" x14ac:dyDescent="0.15">
      <c r="AD231" s="135"/>
      <c r="AE231" s="135"/>
      <c r="AF231" s="135"/>
      <c r="AG231" s="135"/>
      <c r="AH231" s="135"/>
      <c r="AI231" s="135"/>
      <c r="AJ231" s="135"/>
      <c r="AK231" s="135"/>
      <c r="AL231" s="135"/>
      <c r="AM231" s="135"/>
      <c r="AN231" s="135"/>
      <c r="AO231" s="135"/>
    </row>
    <row r="232" spans="30:41" s="147" customFormat="1" ht="13.5" customHeight="1" x14ac:dyDescent="0.15">
      <c r="AD232" s="135"/>
      <c r="AE232" s="135"/>
      <c r="AF232" s="135"/>
      <c r="AG232" s="135"/>
      <c r="AH232" s="135"/>
      <c r="AI232" s="135"/>
      <c r="AJ232" s="135"/>
      <c r="AK232" s="135"/>
      <c r="AL232" s="135"/>
      <c r="AM232" s="135"/>
      <c r="AN232" s="135"/>
      <c r="AO232" s="135"/>
    </row>
    <row r="233" spans="30:41" s="147" customFormat="1" ht="13.5" customHeight="1" x14ac:dyDescent="0.15">
      <c r="AD233" s="135"/>
      <c r="AE233" s="135"/>
      <c r="AF233" s="135"/>
      <c r="AG233" s="135"/>
      <c r="AH233" s="135"/>
      <c r="AI233" s="135"/>
      <c r="AJ233" s="135"/>
      <c r="AK233" s="135"/>
      <c r="AL233" s="135"/>
      <c r="AM233" s="135"/>
      <c r="AN233" s="135"/>
      <c r="AO233" s="135"/>
    </row>
    <row r="234" spans="30:41" s="147" customFormat="1" ht="13.5" customHeight="1" x14ac:dyDescent="0.15">
      <c r="AD234" s="135"/>
      <c r="AE234" s="135"/>
      <c r="AF234" s="135"/>
      <c r="AG234" s="135"/>
      <c r="AH234" s="135"/>
      <c r="AI234" s="135"/>
      <c r="AJ234" s="135"/>
      <c r="AK234" s="135"/>
      <c r="AL234" s="135"/>
      <c r="AM234" s="135"/>
      <c r="AN234" s="135"/>
      <c r="AO234" s="135"/>
    </row>
    <row r="235" spans="30:41" s="147" customFormat="1" ht="13.5" customHeight="1" x14ac:dyDescent="0.15">
      <c r="AD235" s="135"/>
      <c r="AE235" s="135"/>
      <c r="AF235" s="135"/>
      <c r="AG235" s="135"/>
      <c r="AH235" s="135"/>
      <c r="AI235" s="135"/>
      <c r="AJ235" s="135"/>
      <c r="AK235" s="135"/>
      <c r="AL235" s="135"/>
      <c r="AM235" s="135"/>
      <c r="AN235" s="135"/>
      <c r="AO235" s="135"/>
    </row>
    <row r="236" spans="30:41" s="147" customFormat="1" ht="13.5" customHeight="1" x14ac:dyDescent="0.15">
      <c r="AD236" s="135"/>
      <c r="AE236" s="135"/>
      <c r="AF236" s="135"/>
      <c r="AG236" s="135"/>
      <c r="AH236" s="135"/>
      <c r="AI236" s="135"/>
      <c r="AJ236" s="135"/>
      <c r="AK236" s="135"/>
      <c r="AL236" s="135"/>
      <c r="AM236" s="135"/>
      <c r="AN236" s="135"/>
      <c r="AO236" s="135"/>
    </row>
    <row r="237" spans="30:41" s="147" customFormat="1" ht="13.5" customHeight="1" x14ac:dyDescent="0.15">
      <c r="AD237" s="135"/>
      <c r="AE237" s="135"/>
      <c r="AF237" s="135"/>
      <c r="AG237" s="135"/>
      <c r="AH237" s="135"/>
      <c r="AI237" s="135"/>
      <c r="AJ237" s="135"/>
      <c r="AK237" s="135"/>
      <c r="AL237" s="135"/>
      <c r="AM237" s="135"/>
      <c r="AN237" s="135"/>
      <c r="AO237" s="135"/>
    </row>
    <row r="238" spans="30:41" s="147" customFormat="1" ht="13.5" customHeight="1" x14ac:dyDescent="0.15">
      <c r="AD238" s="135"/>
      <c r="AE238" s="135"/>
      <c r="AF238" s="135"/>
      <c r="AG238" s="135"/>
      <c r="AH238" s="135"/>
      <c r="AI238" s="135"/>
      <c r="AJ238" s="135"/>
      <c r="AK238" s="135"/>
      <c r="AL238" s="135"/>
      <c r="AM238" s="135"/>
      <c r="AN238" s="135"/>
      <c r="AO238" s="135"/>
    </row>
    <row r="239" spans="30:41" s="147" customFormat="1" ht="13.5" customHeight="1" x14ac:dyDescent="0.15">
      <c r="AD239" s="135"/>
      <c r="AE239" s="135"/>
      <c r="AF239" s="135"/>
      <c r="AG239" s="135"/>
      <c r="AH239" s="135"/>
      <c r="AI239" s="135"/>
      <c r="AJ239" s="135"/>
      <c r="AK239" s="135"/>
      <c r="AL239" s="135"/>
      <c r="AM239" s="135"/>
      <c r="AN239" s="135"/>
      <c r="AO239" s="135"/>
    </row>
    <row r="240" spans="30:41" s="147" customFormat="1" ht="13.5" customHeight="1" x14ac:dyDescent="0.15">
      <c r="AD240" s="135"/>
      <c r="AE240" s="135"/>
      <c r="AF240" s="135"/>
      <c r="AG240" s="135"/>
      <c r="AH240" s="135"/>
      <c r="AI240" s="135"/>
      <c r="AJ240" s="135"/>
      <c r="AK240" s="135"/>
      <c r="AL240" s="135"/>
      <c r="AM240" s="135"/>
      <c r="AN240" s="135"/>
      <c r="AO240" s="135"/>
    </row>
    <row r="241" spans="30:41" s="147" customFormat="1" ht="13.5" customHeight="1" x14ac:dyDescent="0.15">
      <c r="AD241" s="135"/>
      <c r="AE241" s="135"/>
      <c r="AF241" s="135"/>
      <c r="AG241" s="135"/>
      <c r="AH241" s="135"/>
      <c r="AI241" s="135"/>
      <c r="AJ241" s="135"/>
      <c r="AK241" s="135"/>
      <c r="AL241" s="135"/>
      <c r="AM241" s="135"/>
      <c r="AN241" s="135"/>
      <c r="AO241" s="135"/>
    </row>
    <row r="242" spans="30:41" s="147" customFormat="1" ht="13.5" customHeight="1" x14ac:dyDescent="0.15">
      <c r="AD242" s="135"/>
      <c r="AE242" s="135"/>
      <c r="AF242" s="135"/>
      <c r="AG242" s="135"/>
      <c r="AH242" s="135"/>
      <c r="AI242" s="135"/>
      <c r="AJ242" s="135"/>
      <c r="AK242" s="135"/>
      <c r="AL242" s="135"/>
      <c r="AM242" s="135"/>
      <c r="AN242" s="135"/>
      <c r="AO242" s="135"/>
    </row>
    <row r="243" spans="30:41" s="147" customFormat="1" ht="13.5" customHeight="1" x14ac:dyDescent="0.15">
      <c r="AD243" s="135"/>
      <c r="AE243" s="135"/>
      <c r="AF243" s="135"/>
      <c r="AG243" s="135"/>
      <c r="AH243" s="135"/>
      <c r="AI243" s="135"/>
      <c r="AJ243" s="135"/>
      <c r="AK243" s="135"/>
      <c r="AL243" s="135"/>
      <c r="AM243" s="135"/>
      <c r="AN243" s="135"/>
      <c r="AO243" s="135"/>
    </row>
    <row r="244" spans="30:41" s="147" customFormat="1" ht="13.5" customHeight="1" x14ac:dyDescent="0.15">
      <c r="AD244" s="135"/>
      <c r="AE244" s="135"/>
      <c r="AF244" s="135"/>
      <c r="AG244" s="135"/>
      <c r="AH244" s="135"/>
      <c r="AI244" s="135"/>
      <c r="AJ244" s="135"/>
      <c r="AK244" s="135"/>
      <c r="AL244" s="135"/>
      <c r="AM244" s="135"/>
      <c r="AN244" s="135"/>
      <c r="AO244" s="135"/>
    </row>
    <row r="245" spans="30:41" s="147" customFormat="1" ht="13.5" customHeight="1" x14ac:dyDescent="0.15">
      <c r="AD245" s="135"/>
      <c r="AE245" s="135"/>
      <c r="AF245" s="135"/>
      <c r="AG245" s="135"/>
      <c r="AH245" s="135"/>
      <c r="AI245" s="135"/>
      <c r="AJ245" s="135"/>
      <c r="AK245" s="135"/>
      <c r="AL245" s="135"/>
      <c r="AM245" s="135"/>
      <c r="AN245" s="135"/>
      <c r="AO245" s="135"/>
    </row>
    <row r="246" spans="30:41" s="147" customFormat="1" ht="13.5" customHeight="1" x14ac:dyDescent="0.15">
      <c r="AD246" s="135"/>
      <c r="AE246" s="135"/>
      <c r="AF246" s="135"/>
      <c r="AG246" s="135"/>
      <c r="AH246" s="135"/>
      <c r="AI246" s="135"/>
      <c r="AJ246" s="135"/>
      <c r="AK246" s="135"/>
      <c r="AL246" s="135"/>
      <c r="AM246" s="135"/>
      <c r="AN246" s="135"/>
      <c r="AO246" s="135"/>
    </row>
    <row r="247" spans="30:41" s="147" customFormat="1" ht="13.5" customHeight="1" x14ac:dyDescent="0.15">
      <c r="AD247" s="135"/>
      <c r="AE247" s="135"/>
      <c r="AF247" s="135"/>
      <c r="AG247" s="135"/>
      <c r="AH247" s="135"/>
      <c r="AI247" s="135"/>
      <c r="AJ247" s="135"/>
      <c r="AK247" s="135"/>
      <c r="AL247" s="135"/>
      <c r="AM247" s="135"/>
      <c r="AN247" s="135"/>
      <c r="AO247" s="135"/>
    </row>
    <row r="248" spans="30:41" s="147" customFormat="1" ht="13.5" customHeight="1" x14ac:dyDescent="0.15">
      <c r="AD248" s="135"/>
      <c r="AE248" s="135"/>
      <c r="AF248" s="135"/>
      <c r="AG248" s="135"/>
      <c r="AH248" s="135"/>
      <c r="AI248" s="135"/>
      <c r="AJ248" s="135"/>
      <c r="AK248" s="135"/>
      <c r="AL248" s="135"/>
      <c r="AM248" s="135"/>
      <c r="AN248" s="135"/>
      <c r="AO248" s="135"/>
    </row>
    <row r="249" spans="30:41" s="147" customFormat="1" ht="13.5" customHeight="1" x14ac:dyDescent="0.15">
      <c r="AD249" s="135"/>
      <c r="AE249" s="135"/>
      <c r="AF249" s="135"/>
      <c r="AG249" s="135"/>
      <c r="AH249" s="135"/>
      <c r="AI249" s="135"/>
      <c r="AJ249" s="135"/>
      <c r="AK249" s="135"/>
      <c r="AL249" s="135"/>
      <c r="AM249" s="135"/>
      <c r="AN249" s="135"/>
      <c r="AO249" s="135"/>
    </row>
    <row r="250" spans="30:41" s="147" customFormat="1" ht="13.5" customHeight="1" x14ac:dyDescent="0.15">
      <c r="AD250" s="135"/>
      <c r="AE250" s="135"/>
      <c r="AF250" s="135"/>
      <c r="AG250" s="135"/>
      <c r="AH250" s="135"/>
      <c r="AI250" s="135"/>
      <c r="AJ250" s="135"/>
      <c r="AK250" s="135"/>
      <c r="AL250" s="135"/>
      <c r="AM250" s="135"/>
      <c r="AN250" s="135"/>
      <c r="AO250" s="135"/>
    </row>
    <row r="251" spans="30:41" s="147" customFormat="1" ht="13.5" customHeight="1" x14ac:dyDescent="0.15">
      <c r="AD251" s="135"/>
      <c r="AE251" s="135"/>
      <c r="AF251" s="135"/>
      <c r="AG251" s="135"/>
      <c r="AH251" s="135"/>
      <c r="AI251" s="135"/>
      <c r="AJ251" s="135"/>
      <c r="AK251" s="135"/>
      <c r="AL251" s="135"/>
      <c r="AM251" s="135"/>
      <c r="AN251" s="135"/>
      <c r="AO251" s="135"/>
    </row>
  </sheetData>
  <sheetProtection algorithmName="SHA-512" hashValue="eCygeynsVriDhnTIz0sAtzJNxvBIce5/hhS42MmbjS906yICCmczYG2N+pxDxN7hm7nJ9wj1nTjEuTR4HRgZyQ==" saltValue="+Le5CEwXm0Qx3ASorb3MIw==" spinCount="100000" sheet="1" objects="1" scenarios="1"/>
  <mergeCells count="60">
    <mergeCell ref="AI42:AK42"/>
    <mergeCell ref="B3:AO3"/>
    <mergeCell ref="Z5:AA6"/>
    <mergeCell ref="AB5:AC6"/>
    <mergeCell ref="L9:R10"/>
    <mergeCell ref="T9:AM10"/>
    <mergeCell ref="AH5:AI6"/>
    <mergeCell ref="AJ5:AK6"/>
    <mergeCell ref="AL5:AM6"/>
    <mergeCell ref="AF5:AG6"/>
    <mergeCell ref="AD5:AE6"/>
    <mergeCell ref="D7:M7"/>
    <mergeCell ref="P22:Q22"/>
    <mergeCell ref="P23:Q23"/>
    <mergeCell ref="L11:R12"/>
    <mergeCell ref="T11:AM12"/>
    <mergeCell ref="E51:AN52"/>
    <mergeCell ref="K27:M27"/>
    <mergeCell ref="J29:AM29"/>
    <mergeCell ref="K32:L32"/>
    <mergeCell ref="E32:I32"/>
    <mergeCell ref="E28:I28"/>
    <mergeCell ref="E29:I29"/>
    <mergeCell ref="AL44:AM44"/>
    <mergeCell ref="AL43:AM43"/>
    <mergeCell ref="U27:V27"/>
    <mergeCell ref="J33:AM39"/>
    <mergeCell ref="J31:S31"/>
    <mergeCell ref="T31:U31"/>
    <mergeCell ref="J30:AM30"/>
    <mergeCell ref="J28:AM28"/>
    <mergeCell ref="E27:I27"/>
    <mergeCell ref="E55:AN56"/>
    <mergeCell ref="E30:I30"/>
    <mergeCell ref="E31:I31"/>
    <mergeCell ref="AI43:AK43"/>
    <mergeCell ref="AI44:AK44"/>
    <mergeCell ref="G42:AH42"/>
    <mergeCell ref="AL42:AM42"/>
    <mergeCell ref="AI32:AJ32"/>
    <mergeCell ref="D42:F44"/>
    <mergeCell ref="O32:P32"/>
    <mergeCell ref="G43:AH43"/>
    <mergeCell ref="G44:AH44"/>
    <mergeCell ref="D26:D39"/>
    <mergeCell ref="E33:I39"/>
    <mergeCell ref="Y32:Z32"/>
    <mergeCell ref="E26:I26"/>
    <mergeCell ref="L13:R14"/>
    <mergeCell ref="AK13:AM14"/>
    <mergeCell ref="T13:AJ14"/>
    <mergeCell ref="AF15:AM16"/>
    <mergeCell ref="L15:R16"/>
    <mergeCell ref="N27:O27"/>
    <mergeCell ref="J26:AM26"/>
    <mergeCell ref="P27:T27"/>
    <mergeCell ref="U32:V32"/>
    <mergeCell ref="T15:AC16"/>
    <mergeCell ref="AD15:AE16"/>
    <mergeCell ref="C18:AN20"/>
  </mergeCells>
  <phoneticPr fontId="2"/>
  <conditionalFormatting sqref="T15:AC16">
    <cfRule type="cellIs" dxfId="1" priority="2" stopIfTrue="1" operator="equal">
      <formula>""</formula>
    </cfRule>
  </conditionalFormatting>
  <conditionalFormatting sqref="AF15:AM16">
    <cfRule type="cellIs" dxfId="0" priority="1" stopIfTrue="1" operator="equal">
      <formula>""</formula>
    </cfRule>
  </conditionalFormatting>
  <dataValidations count="2">
    <dataValidation type="list" allowBlank="1" showInputMessage="1" showErrorMessage="1" sqref="U32:V32 Y32:Z32 K32:L32 O32:P32 P22:Q23">
      <formula1>"□,■"</formula1>
    </dataValidation>
    <dataValidation imeMode="halfAlpha" allowBlank="1" showInputMessage="1" showErrorMessage="1" sqref="J31:S31 AI42:AK44"/>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309"/>
  <sheetViews>
    <sheetView showGridLines="0" view="pageBreakPreview" zoomScaleNormal="100" zoomScaleSheetLayoutView="100" workbookViewId="0">
      <selection activeCell="AM27" sqref="AM27:AO31"/>
    </sheetView>
  </sheetViews>
  <sheetFormatPr defaultRowHeight="13.5" x14ac:dyDescent="0.15"/>
  <cols>
    <col min="1" max="29" width="2.625" style="147" customWidth="1"/>
    <col min="30" max="61" width="2.625" style="135" customWidth="1"/>
    <col min="62" max="16384" width="9" style="135"/>
  </cols>
  <sheetData>
    <row r="1" spans="1:41" s="79" customFormat="1" ht="30" customHeight="1" x14ac:dyDescent="0.15">
      <c r="B1" s="285" t="s">
        <v>268</v>
      </c>
    </row>
    <row r="2" spans="1:41" ht="13.5" customHeight="1" x14ac:dyDescent="0.15">
      <c r="B2" s="135" t="s">
        <v>270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row>
    <row r="3" spans="1:41" ht="39" customHeight="1" x14ac:dyDescent="0.15">
      <c r="A3" s="84"/>
      <c r="B3" s="821" t="s">
        <v>13</v>
      </c>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821"/>
      <c r="AJ3" s="821"/>
      <c r="AK3" s="821"/>
      <c r="AL3" s="821"/>
      <c r="AM3" s="821"/>
      <c r="AN3" s="821"/>
      <c r="AO3" s="821"/>
    </row>
    <row r="4" spans="1:41" ht="13.5" customHeight="1" x14ac:dyDescent="0.15">
      <c r="A4" s="84"/>
      <c r="B4" s="84"/>
      <c r="C4" s="84"/>
      <c r="D4" s="213"/>
      <c r="E4" s="84"/>
    </row>
    <row r="5" spans="1:41" ht="13.5" customHeight="1" x14ac:dyDescent="0.15">
      <c r="V5" s="590" t="s">
        <v>14</v>
      </c>
      <c r="W5" s="590"/>
      <c r="X5" s="590"/>
      <c r="Y5" s="590"/>
      <c r="Z5" s="590"/>
      <c r="AA5" s="590"/>
      <c r="AB5" s="590"/>
      <c r="AC5" s="592">
        <f>基本情報入力票!$P$10</f>
        <v>0</v>
      </c>
      <c r="AD5" s="592"/>
      <c r="AE5" s="592"/>
      <c r="AF5" s="592"/>
      <c r="AG5" s="592"/>
      <c r="AH5" s="592"/>
      <c r="AI5" s="592"/>
      <c r="AJ5" s="592"/>
      <c r="AK5" s="592"/>
      <c r="AL5" s="592"/>
      <c r="AM5" s="592"/>
      <c r="AN5" s="592"/>
      <c r="AO5" s="592"/>
    </row>
    <row r="6" spans="1:41" ht="13.5" customHeight="1" x14ac:dyDescent="0.15">
      <c r="C6" s="215"/>
      <c r="E6" s="84"/>
      <c r="V6" s="590"/>
      <c r="W6" s="590"/>
      <c r="X6" s="590"/>
      <c r="Y6" s="590"/>
      <c r="Z6" s="590"/>
      <c r="AA6" s="590"/>
      <c r="AB6" s="590"/>
      <c r="AC6" s="592"/>
      <c r="AD6" s="592"/>
      <c r="AE6" s="592"/>
      <c r="AF6" s="592"/>
      <c r="AG6" s="592"/>
      <c r="AH6" s="592"/>
      <c r="AI6" s="592"/>
      <c r="AJ6" s="592"/>
      <c r="AK6" s="592"/>
      <c r="AL6" s="592"/>
      <c r="AM6" s="592"/>
      <c r="AN6" s="592"/>
      <c r="AO6" s="592"/>
    </row>
    <row r="7" spans="1:41" ht="13.5" customHeight="1" x14ac:dyDescent="0.15">
      <c r="C7" s="215"/>
      <c r="E7" s="84"/>
      <c r="V7" s="84"/>
      <c r="W7" s="84"/>
      <c r="X7" s="84"/>
      <c r="Y7" s="84"/>
      <c r="Z7" s="84"/>
      <c r="AA7" s="84"/>
      <c r="AB7" s="84"/>
      <c r="AC7" s="200"/>
      <c r="AD7" s="199"/>
      <c r="AE7" s="199"/>
      <c r="AF7" s="199"/>
      <c r="AG7" s="199"/>
      <c r="AH7" s="199"/>
      <c r="AI7" s="199"/>
      <c r="AJ7" s="199"/>
      <c r="AK7" s="199"/>
      <c r="AL7" s="199"/>
      <c r="AM7" s="199"/>
      <c r="AN7" s="199"/>
      <c r="AO7" s="199"/>
    </row>
    <row r="8" spans="1:41" ht="13.5" customHeight="1" x14ac:dyDescent="0.15">
      <c r="A8" s="215"/>
      <c r="C8" s="84"/>
      <c r="D8" s="84"/>
      <c r="E8" s="215"/>
      <c r="AC8" s="135"/>
      <c r="AO8" s="228" t="s">
        <v>41</v>
      </c>
    </row>
    <row r="9" spans="1:41" ht="19.5" customHeight="1" x14ac:dyDescent="0.15">
      <c r="A9" s="215"/>
      <c r="B9" s="1121" t="s">
        <v>4</v>
      </c>
      <c r="C9" s="1122"/>
      <c r="D9" s="1122"/>
      <c r="E9" s="1122"/>
      <c r="F9" s="1122"/>
      <c r="G9" s="1122"/>
      <c r="H9" s="1122"/>
      <c r="I9" s="1122"/>
      <c r="J9" s="1122"/>
      <c r="K9" s="1123"/>
      <c r="L9" s="1168" t="s">
        <v>773</v>
      </c>
      <c r="M9" s="1169"/>
      <c r="N9" s="1169"/>
      <c r="O9" s="1169"/>
      <c r="P9" s="1169"/>
      <c r="Q9" s="1169"/>
      <c r="R9" s="1169"/>
      <c r="S9" s="1169"/>
      <c r="T9" s="1169"/>
      <c r="U9" s="1169"/>
      <c r="V9" s="1169"/>
      <c r="W9" s="1169"/>
      <c r="X9" s="1169"/>
      <c r="Y9" s="1169"/>
      <c r="Z9" s="1169"/>
      <c r="AA9" s="1169"/>
      <c r="AB9" s="1169"/>
      <c r="AC9" s="1170"/>
      <c r="AD9" s="1120" t="s">
        <v>15</v>
      </c>
      <c r="AE9" s="1120"/>
      <c r="AF9" s="1120"/>
      <c r="AG9" s="1120"/>
      <c r="AH9" s="1120"/>
      <c r="AI9" s="1120"/>
      <c r="AJ9" s="1120"/>
      <c r="AK9" s="1120"/>
      <c r="AL9" s="1120"/>
      <c r="AM9" s="716" t="s">
        <v>20</v>
      </c>
      <c r="AN9" s="705"/>
      <c r="AO9" s="705"/>
    </row>
    <row r="10" spans="1:41" ht="19.5" customHeight="1" x14ac:dyDescent="0.15">
      <c r="A10" s="215"/>
      <c r="B10" s="1124"/>
      <c r="C10" s="1125"/>
      <c r="D10" s="1125"/>
      <c r="E10" s="1125"/>
      <c r="F10" s="1125"/>
      <c r="G10" s="1125"/>
      <c r="H10" s="1125"/>
      <c r="I10" s="1125"/>
      <c r="J10" s="1125"/>
      <c r="K10" s="1126"/>
      <c r="L10" s="1171" t="s">
        <v>776</v>
      </c>
      <c r="M10" s="1172"/>
      <c r="N10" s="1172"/>
      <c r="O10" s="1172"/>
      <c r="P10" s="1172"/>
      <c r="Q10" s="1172"/>
      <c r="R10" s="1172"/>
      <c r="S10" s="1172"/>
      <c r="T10" s="1172"/>
      <c r="U10" s="1172"/>
      <c r="V10" s="1172"/>
      <c r="W10" s="1172"/>
      <c r="X10" s="1172"/>
      <c r="Y10" s="1172"/>
      <c r="Z10" s="1172"/>
      <c r="AA10" s="1172"/>
      <c r="AB10" s="1172"/>
      <c r="AC10" s="1173"/>
      <c r="AD10" s="1119" t="s">
        <v>16</v>
      </c>
      <c r="AE10" s="1119"/>
      <c r="AF10" s="1119"/>
      <c r="AG10" s="1119"/>
      <c r="AH10" s="1119"/>
      <c r="AI10" s="1119"/>
      <c r="AJ10" s="1119"/>
      <c r="AK10" s="1119"/>
      <c r="AL10" s="1119"/>
      <c r="AM10" s="705"/>
      <c r="AN10" s="705"/>
      <c r="AO10" s="705"/>
    </row>
    <row r="11" spans="1:41" ht="13.5" customHeight="1" x14ac:dyDescent="0.15">
      <c r="B11" s="1148" t="s">
        <v>17</v>
      </c>
      <c r="C11" s="1077"/>
      <c r="D11" s="1077"/>
      <c r="E11" s="1077"/>
      <c r="F11" s="1077"/>
      <c r="G11" s="1077"/>
      <c r="H11" s="1077"/>
      <c r="I11" s="1077"/>
      <c r="J11" s="1077"/>
      <c r="K11" s="1149"/>
      <c r="L11" s="1127" t="s">
        <v>790</v>
      </c>
      <c r="M11" s="1128"/>
      <c r="N11" s="1128"/>
      <c r="O11" s="1128"/>
      <c r="P11" s="1128"/>
      <c r="Q11" s="1128"/>
      <c r="R11" s="1128"/>
      <c r="S11" s="1128"/>
      <c r="T11" s="1128"/>
      <c r="U11" s="1128"/>
      <c r="V11" s="1128"/>
      <c r="W11" s="1128"/>
      <c r="X11" s="1128"/>
      <c r="Y11" s="1128"/>
      <c r="Z11" s="1128"/>
      <c r="AA11" s="1128"/>
      <c r="AB11" s="1128"/>
      <c r="AC11" s="1129"/>
      <c r="AD11" s="1154" t="s">
        <v>27</v>
      </c>
      <c r="AE11" s="1117"/>
      <c r="AF11" s="1117"/>
      <c r="AG11" s="1117" t="str">
        <f>IF(基本情報入力票!$Q$67="01 有","■","□")</f>
        <v>□</v>
      </c>
      <c r="AH11" s="1118"/>
      <c r="AI11" s="1154" t="s">
        <v>5</v>
      </c>
      <c r="AJ11" s="1117"/>
      <c r="AK11" s="1117" t="str">
        <f>IF(基本情報入力票!Q67="02 無","■","□")</f>
        <v>□</v>
      </c>
      <c r="AL11" s="1118"/>
      <c r="AM11" s="705"/>
      <c r="AN11" s="705"/>
      <c r="AO11" s="705"/>
    </row>
    <row r="12" spans="1:41" ht="13.5" customHeight="1" x14ac:dyDescent="0.15">
      <c r="B12" s="1150"/>
      <c r="C12" s="1087"/>
      <c r="D12" s="1087"/>
      <c r="E12" s="1087"/>
      <c r="F12" s="1087"/>
      <c r="G12" s="1087"/>
      <c r="H12" s="1087"/>
      <c r="I12" s="1087"/>
      <c r="J12" s="1087"/>
      <c r="K12" s="1151"/>
      <c r="L12" s="1142"/>
      <c r="M12" s="1143"/>
      <c r="N12" s="1143"/>
      <c r="O12" s="1143"/>
      <c r="P12" s="1143"/>
      <c r="Q12" s="1143"/>
      <c r="R12" s="1143"/>
      <c r="S12" s="1143"/>
      <c r="T12" s="1143"/>
      <c r="U12" s="1143"/>
      <c r="V12" s="1143"/>
      <c r="W12" s="1143"/>
      <c r="X12" s="1143"/>
      <c r="Y12" s="1143"/>
      <c r="Z12" s="1143"/>
      <c r="AA12" s="1143"/>
      <c r="AB12" s="1143"/>
      <c r="AC12" s="1144"/>
      <c r="AD12" s="1154"/>
      <c r="AE12" s="1117"/>
      <c r="AF12" s="1117"/>
      <c r="AG12" s="1117"/>
      <c r="AH12" s="1118"/>
      <c r="AI12" s="1154"/>
      <c r="AJ12" s="1117"/>
      <c r="AK12" s="1117"/>
      <c r="AL12" s="1118"/>
      <c r="AM12" s="705"/>
      <c r="AN12" s="705"/>
      <c r="AO12" s="705"/>
    </row>
    <row r="13" spans="1:41" ht="13.5" customHeight="1" x14ac:dyDescent="0.15">
      <c r="B13" s="1150"/>
      <c r="C13" s="1087"/>
      <c r="D13" s="1087"/>
      <c r="E13" s="1087"/>
      <c r="F13" s="1087"/>
      <c r="G13" s="1087"/>
      <c r="H13" s="1087"/>
      <c r="I13" s="1087"/>
      <c r="J13" s="1087"/>
      <c r="K13" s="1151"/>
      <c r="L13" s="1136" t="s">
        <v>34</v>
      </c>
      <c r="M13" s="1137"/>
      <c r="N13" s="1137"/>
      <c r="O13" s="1137"/>
      <c r="P13" s="1137"/>
      <c r="Q13" s="1137"/>
      <c r="R13" s="1137"/>
      <c r="S13" s="1137"/>
      <c r="T13" s="1137"/>
      <c r="U13" s="1137"/>
      <c r="V13" s="1137"/>
      <c r="W13" s="1137"/>
      <c r="X13" s="1137"/>
      <c r="Y13" s="1137"/>
      <c r="Z13" s="1137"/>
      <c r="AA13" s="1137"/>
      <c r="AB13" s="1137"/>
      <c r="AC13" s="1138"/>
      <c r="AD13" s="1154"/>
      <c r="AE13" s="1117"/>
      <c r="AF13" s="1117"/>
      <c r="AG13" s="1117"/>
      <c r="AH13" s="1118"/>
      <c r="AI13" s="1154"/>
      <c r="AJ13" s="1117"/>
      <c r="AK13" s="1117"/>
      <c r="AL13" s="1118"/>
      <c r="AM13" s="705"/>
      <c r="AN13" s="705"/>
      <c r="AO13" s="705"/>
    </row>
    <row r="14" spans="1:41" ht="13.5" customHeight="1" x14ac:dyDescent="0.15">
      <c r="B14" s="1152"/>
      <c r="C14" s="1088"/>
      <c r="D14" s="1088"/>
      <c r="E14" s="1088"/>
      <c r="F14" s="1088"/>
      <c r="G14" s="1088"/>
      <c r="H14" s="1088"/>
      <c r="I14" s="1088"/>
      <c r="J14" s="1088"/>
      <c r="K14" s="1153"/>
      <c r="L14" s="1145"/>
      <c r="M14" s="1146"/>
      <c r="N14" s="1146"/>
      <c r="O14" s="1146"/>
      <c r="P14" s="1146"/>
      <c r="Q14" s="1146"/>
      <c r="R14" s="1146"/>
      <c r="S14" s="1146"/>
      <c r="T14" s="1146"/>
      <c r="U14" s="1146"/>
      <c r="V14" s="1146"/>
      <c r="W14" s="1146"/>
      <c r="X14" s="1146"/>
      <c r="Y14" s="1146"/>
      <c r="Z14" s="1146"/>
      <c r="AA14" s="1146"/>
      <c r="AB14" s="1146"/>
      <c r="AC14" s="1147"/>
      <c r="AD14" s="1154"/>
      <c r="AE14" s="1117"/>
      <c r="AF14" s="1117"/>
      <c r="AG14" s="1117"/>
      <c r="AH14" s="1118"/>
      <c r="AI14" s="1154"/>
      <c r="AJ14" s="1117"/>
      <c r="AK14" s="1117"/>
      <c r="AL14" s="1118"/>
      <c r="AM14" s="705"/>
      <c r="AN14" s="705"/>
      <c r="AO14" s="705"/>
    </row>
    <row r="15" spans="1:41" ht="13.5" customHeight="1" x14ac:dyDescent="0.15">
      <c r="B15" s="1164" t="s">
        <v>32</v>
      </c>
      <c r="C15" s="1164"/>
      <c r="D15" s="1164"/>
      <c r="E15" s="1164"/>
      <c r="F15" s="1148" t="s">
        <v>18</v>
      </c>
      <c r="G15" s="1077"/>
      <c r="H15" s="1077"/>
      <c r="I15" s="1077"/>
      <c r="J15" s="1077"/>
      <c r="K15" s="1149"/>
      <c r="L15" s="1127" t="s">
        <v>792</v>
      </c>
      <c r="M15" s="1128"/>
      <c r="N15" s="1128"/>
      <c r="O15" s="1128"/>
      <c r="P15" s="1128"/>
      <c r="Q15" s="1128"/>
      <c r="R15" s="1128"/>
      <c r="S15" s="1128"/>
      <c r="T15" s="1128"/>
      <c r="U15" s="1128"/>
      <c r="V15" s="1128"/>
      <c r="W15" s="1128"/>
      <c r="X15" s="1128"/>
      <c r="Y15" s="1128"/>
      <c r="Z15" s="1128"/>
      <c r="AA15" s="1128"/>
      <c r="AB15" s="1128"/>
      <c r="AC15" s="1129"/>
      <c r="AD15" s="1154" t="s">
        <v>27</v>
      </c>
      <c r="AE15" s="1117"/>
      <c r="AF15" s="1117"/>
      <c r="AG15" s="1117" t="str">
        <f>IF(基本情報入力票!$Q$68="01 有","■","□")</f>
        <v>□</v>
      </c>
      <c r="AH15" s="1118"/>
      <c r="AI15" s="1154" t="s">
        <v>5</v>
      </c>
      <c r="AJ15" s="1117"/>
      <c r="AK15" s="1117" t="str">
        <f>IF(基本情報入力票!$Q$68="02 無","■","□")</f>
        <v>□</v>
      </c>
      <c r="AL15" s="1118"/>
      <c r="AM15" s="705"/>
      <c r="AN15" s="705"/>
      <c r="AO15" s="705"/>
    </row>
    <row r="16" spans="1:41" ht="13.5" customHeight="1" x14ac:dyDescent="0.15">
      <c r="B16" s="1164"/>
      <c r="C16" s="1164"/>
      <c r="D16" s="1164"/>
      <c r="E16" s="1164"/>
      <c r="F16" s="1150"/>
      <c r="G16" s="1087"/>
      <c r="H16" s="1087"/>
      <c r="I16" s="1087"/>
      <c r="J16" s="1087"/>
      <c r="K16" s="1151"/>
      <c r="L16" s="1142"/>
      <c r="M16" s="1143"/>
      <c r="N16" s="1143"/>
      <c r="O16" s="1143"/>
      <c r="P16" s="1143"/>
      <c r="Q16" s="1143"/>
      <c r="R16" s="1143"/>
      <c r="S16" s="1143"/>
      <c r="T16" s="1143"/>
      <c r="U16" s="1143"/>
      <c r="V16" s="1143"/>
      <c r="W16" s="1143"/>
      <c r="X16" s="1143"/>
      <c r="Y16" s="1143"/>
      <c r="Z16" s="1143"/>
      <c r="AA16" s="1143"/>
      <c r="AB16" s="1143"/>
      <c r="AC16" s="1144"/>
      <c r="AD16" s="1154"/>
      <c r="AE16" s="1117"/>
      <c r="AF16" s="1117"/>
      <c r="AG16" s="1117"/>
      <c r="AH16" s="1118"/>
      <c r="AI16" s="1154"/>
      <c r="AJ16" s="1117"/>
      <c r="AK16" s="1117"/>
      <c r="AL16" s="1118"/>
      <c r="AM16" s="705"/>
      <c r="AN16" s="705"/>
      <c r="AO16" s="705"/>
    </row>
    <row r="17" spans="1:41" ht="13.5" customHeight="1" x14ac:dyDescent="0.15">
      <c r="B17" s="1164"/>
      <c r="C17" s="1164"/>
      <c r="D17" s="1164"/>
      <c r="E17" s="1164"/>
      <c r="F17" s="1150"/>
      <c r="G17" s="1087"/>
      <c r="H17" s="1087"/>
      <c r="I17" s="1087"/>
      <c r="J17" s="1087"/>
      <c r="K17" s="1151"/>
      <c r="L17" s="1136" t="s">
        <v>35</v>
      </c>
      <c r="M17" s="1137"/>
      <c r="N17" s="1137"/>
      <c r="O17" s="1137"/>
      <c r="P17" s="1137"/>
      <c r="Q17" s="1137"/>
      <c r="R17" s="1137"/>
      <c r="S17" s="1137"/>
      <c r="T17" s="1137"/>
      <c r="U17" s="1137"/>
      <c r="V17" s="1137"/>
      <c r="W17" s="1137"/>
      <c r="X17" s="1137"/>
      <c r="Y17" s="1137"/>
      <c r="Z17" s="1137"/>
      <c r="AA17" s="1137"/>
      <c r="AB17" s="1137"/>
      <c r="AC17" s="1138"/>
      <c r="AD17" s="1154"/>
      <c r="AE17" s="1117"/>
      <c r="AF17" s="1117"/>
      <c r="AG17" s="1117"/>
      <c r="AH17" s="1118"/>
      <c r="AI17" s="1154"/>
      <c r="AJ17" s="1117"/>
      <c r="AK17" s="1117"/>
      <c r="AL17" s="1118"/>
      <c r="AM17" s="705"/>
      <c r="AN17" s="705"/>
      <c r="AO17" s="705"/>
    </row>
    <row r="18" spans="1:41" ht="13.5" customHeight="1" x14ac:dyDescent="0.15">
      <c r="B18" s="1164"/>
      <c r="C18" s="1164"/>
      <c r="D18" s="1164"/>
      <c r="E18" s="1164"/>
      <c r="F18" s="1152"/>
      <c r="G18" s="1088"/>
      <c r="H18" s="1088"/>
      <c r="I18" s="1088"/>
      <c r="J18" s="1088"/>
      <c r="K18" s="1153"/>
      <c r="L18" s="1145"/>
      <c r="M18" s="1146"/>
      <c r="N18" s="1146"/>
      <c r="O18" s="1146"/>
      <c r="P18" s="1146"/>
      <c r="Q18" s="1146"/>
      <c r="R18" s="1146"/>
      <c r="S18" s="1146"/>
      <c r="T18" s="1146"/>
      <c r="U18" s="1146"/>
      <c r="V18" s="1146"/>
      <c r="W18" s="1146"/>
      <c r="X18" s="1146"/>
      <c r="Y18" s="1146"/>
      <c r="Z18" s="1146"/>
      <c r="AA18" s="1146"/>
      <c r="AB18" s="1146"/>
      <c r="AC18" s="1147"/>
      <c r="AD18" s="1154"/>
      <c r="AE18" s="1117"/>
      <c r="AF18" s="1117"/>
      <c r="AG18" s="1117"/>
      <c r="AH18" s="1118"/>
      <c r="AI18" s="1154"/>
      <c r="AJ18" s="1117"/>
      <c r="AK18" s="1117"/>
      <c r="AL18" s="1118"/>
      <c r="AM18" s="705"/>
      <c r="AN18" s="705"/>
      <c r="AO18" s="705"/>
    </row>
    <row r="19" spans="1:41" ht="13.5" customHeight="1" x14ac:dyDescent="0.15">
      <c r="A19" s="161"/>
      <c r="B19" s="1164"/>
      <c r="C19" s="1164"/>
      <c r="D19" s="1164"/>
      <c r="E19" s="1164"/>
      <c r="F19" s="1148" t="s">
        <v>19</v>
      </c>
      <c r="G19" s="1077"/>
      <c r="H19" s="1077"/>
      <c r="I19" s="1077"/>
      <c r="J19" s="1077"/>
      <c r="K19" s="1149"/>
      <c r="L19" s="1127" t="s">
        <v>792</v>
      </c>
      <c r="M19" s="1128"/>
      <c r="N19" s="1128"/>
      <c r="O19" s="1128"/>
      <c r="P19" s="1128"/>
      <c r="Q19" s="1128"/>
      <c r="R19" s="1128"/>
      <c r="S19" s="1128"/>
      <c r="T19" s="1128"/>
      <c r="U19" s="1128"/>
      <c r="V19" s="1128"/>
      <c r="W19" s="1128"/>
      <c r="X19" s="1128"/>
      <c r="Y19" s="1128"/>
      <c r="Z19" s="1128"/>
      <c r="AA19" s="1128"/>
      <c r="AB19" s="1128"/>
      <c r="AC19" s="1129"/>
      <c r="AD19" s="1154" t="s">
        <v>27</v>
      </c>
      <c r="AE19" s="1117"/>
      <c r="AF19" s="1117"/>
      <c r="AG19" s="1117" t="str">
        <f>IF(基本情報入力票!$Q$69="01 有","■","□")</f>
        <v>□</v>
      </c>
      <c r="AH19" s="1118"/>
      <c r="AI19" s="1154" t="s">
        <v>5</v>
      </c>
      <c r="AJ19" s="1117"/>
      <c r="AK19" s="1117" t="str">
        <f>IF(基本情報入力票!$Q$69="02 無","■","□")</f>
        <v>□</v>
      </c>
      <c r="AL19" s="1118"/>
      <c r="AM19" s="705"/>
      <c r="AN19" s="705"/>
      <c r="AO19" s="705"/>
    </row>
    <row r="20" spans="1:41" ht="13.5" customHeight="1" x14ac:dyDescent="0.15">
      <c r="A20" s="161"/>
      <c r="B20" s="1164"/>
      <c r="C20" s="1164"/>
      <c r="D20" s="1164"/>
      <c r="E20" s="1164"/>
      <c r="F20" s="1150"/>
      <c r="G20" s="1087"/>
      <c r="H20" s="1087"/>
      <c r="I20" s="1087"/>
      <c r="J20" s="1087"/>
      <c r="K20" s="1151"/>
      <c r="L20" s="1142"/>
      <c r="M20" s="1143"/>
      <c r="N20" s="1143"/>
      <c r="O20" s="1143"/>
      <c r="P20" s="1143"/>
      <c r="Q20" s="1143"/>
      <c r="R20" s="1143"/>
      <c r="S20" s="1143"/>
      <c r="T20" s="1143"/>
      <c r="U20" s="1143"/>
      <c r="V20" s="1143"/>
      <c r="W20" s="1143"/>
      <c r="X20" s="1143"/>
      <c r="Y20" s="1143"/>
      <c r="Z20" s="1143"/>
      <c r="AA20" s="1143"/>
      <c r="AB20" s="1143"/>
      <c r="AC20" s="1144"/>
      <c r="AD20" s="1154"/>
      <c r="AE20" s="1117"/>
      <c r="AF20" s="1117"/>
      <c r="AG20" s="1117"/>
      <c r="AH20" s="1118"/>
      <c r="AI20" s="1154"/>
      <c r="AJ20" s="1117"/>
      <c r="AK20" s="1117"/>
      <c r="AL20" s="1118"/>
      <c r="AM20" s="705"/>
      <c r="AN20" s="705"/>
      <c r="AO20" s="705"/>
    </row>
    <row r="21" spans="1:41" ht="13.5" customHeight="1" x14ac:dyDescent="0.15">
      <c r="A21" s="243"/>
      <c r="B21" s="1164"/>
      <c r="C21" s="1164"/>
      <c r="D21" s="1164"/>
      <c r="E21" s="1164"/>
      <c r="F21" s="1150"/>
      <c r="G21" s="1087"/>
      <c r="H21" s="1087"/>
      <c r="I21" s="1087"/>
      <c r="J21" s="1087"/>
      <c r="K21" s="1151"/>
      <c r="L21" s="1136" t="s">
        <v>36</v>
      </c>
      <c r="M21" s="1137"/>
      <c r="N21" s="1137"/>
      <c r="O21" s="1137"/>
      <c r="P21" s="1137"/>
      <c r="Q21" s="1137"/>
      <c r="R21" s="1137"/>
      <c r="S21" s="1137"/>
      <c r="T21" s="1137"/>
      <c r="U21" s="1137"/>
      <c r="V21" s="1137"/>
      <c r="W21" s="1137"/>
      <c r="X21" s="1137"/>
      <c r="Y21" s="1137"/>
      <c r="Z21" s="1137"/>
      <c r="AA21" s="1137"/>
      <c r="AB21" s="1137"/>
      <c r="AC21" s="1138"/>
      <c r="AD21" s="1154"/>
      <c r="AE21" s="1117"/>
      <c r="AF21" s="1117"/>
      <c r="AG21" s="1117"/>
      <c r="AH21" s="1118"/>
      <c r="AI21" s="1154"/>
      <c r="AJ21" s="1117"/>
      <c r="AK21" s="1117"/>
      <c r="AL21" s="1118"/>
      <c r="AM21" s="705"/>
      <c r="AN21" s="705"/>
      <c r="AO21" s="705"/>
    </row>
    <row r="22" spans="1:41" ht="13.5" customHeight="1" x14ac:dyDescent="0.15">
      <c r="A22" s="244"/>
      <c r="B22" s="1164"/>
      <c r="C22" s="1164"/>
      <c r="D22" s="1164"/>
      <c r="E22" s="1164"/>
      <c r="F22" s="1152"/>
      <c r="G22" s="1088"/>
      <c r="H22" s="1088"/>
      <c r="I22" s="1088"/>
      <c r="J22" s="1088"/>
      <c r="K22" s="1153"/>
      <c r="L22" s="1145"/>
      <c r="M22" s="1146"/>
      <c r="N22" s="1146"/>
      <c r="O22" s="1146"/>
      <c r="P22" s="1146"/>
      <c r="Q22" s="1146"/>
      <c r="R22" s="1146"/>
      <c r="S22" s="1146"/>
      <c r="T22" s="1146"/>
      <c r="U22" s="1146"/>
      <c r="V22" s="1146"/>
      <c r="W22" s="1146"/>
      <c r="X22" s="1146"/>
      <c r="Y22" s="1146"/>
      <c r="Z22" s="1146"/>
      <c r="AA22" s="1146"/>
      <c r="AB22" s="1146"/>
      <c r="AC22" s="1147"/>
      <c r="AD22" s="1154"/>
      <c r="AE22" s="1117"/>
      <c r="AF22" s="1117"/>
      <c r="AG22" s="1117"/>
      <c r="AH22" s="1118"/>
      <c r="AI22" s="1154"/>
      <c r="AJ22" s="1117"/>
      <c r="AK22" s="1117"/>
      <c r="AL22" s="1118"/>
      <c r="AM22" s="705"/>
      <c r="AN22" s="705"/>
      <c r="AO22" s="705"/>
    </row>
    <row r="23" spans="1:41" ht="13.5" customHeight="1" x14ac:dyDescent="0.15">
      <c r="B23" s="1148" t="s">
        <v>302</v>
      </c>
      <c r="C23" s="1077"/>
      <c r="D23" s="1077"/>
      <c r="E23" s="1077"/>
      <c r="F23" s="1077"/>
      <c r="G23" s="1077"/>
      <c r="H23" s="1077"/>
      <c r="I23" s="1077"/>
      <c r="J23" s="1077"/>
      <c r="K23" s="1149"/>
      <c r="L23" s="1127" t="s">
        <v>793</v>
      </c>
      <c r="M23" s="1128"/>
      <c r="N23" s="1128"/>
      <c r="O23" s="1128"/>
      <c r="P23" s="1128"/>
      <c r="Q23" s="1128"/>
      <c r="R23" s="1128"/>
      <c r="S23" s="1128"/>
      <c r="T23" s="1128"/>
      <c r="U23" s="1128"/>
      <c r="V23" s="1128"/>
      <c r="W23" s="1128"/>
      <c r="X23" s="1128"/>
      <c r="Y23" s="1128"/>
      <c r="Z23" s="1128"/>
      <c r="AA23" s="1128"/>
      <c r="AB23" s="1128"/>
      <c r="AC23" s="1129"/>
      <c r="AD23" s="1130"/>
      <c r="AE23" s="1131"/>
      <c r="AF23" s="1131"/>
      <c r="AG23" s="1131"/>
      <c r="AH23" s="1131"/>
      <c r="AI23" s="1131"/>
      <c r="AJ23" s="1131"/>
      <c r="AK23" s="1131"/>
      <c r="AL23" s="1131"/>
      <c r="AM23" s="1131"/>
      <c r="AN23" s="1131"/>
      <c r="AO23" s="1132"/>
    </row>
    <row r="24" spans="1:41" ht="13.5" customHeight="1" x14ac:dyDescent="0.15">
      <c r="B24" s="1150"/>
      <c r="C24" s="1087"/>
      <c r="D24" s="1087"/>
      <c r="E24" s="1087"/>
      <c r="F24" s="1087"/>
      <c r="G24" s="1087"/>
      <c r="H24" s="1087"/>
      <c r="I24" s="1087"/>
      <c r="J24" s="1087"/>
      <c r="K24" s="1151"/>
      <c r="L24" s="1136" t="s">
        <v>303</v>
      </c>
      <c r="M24" s="1137"/>
      <c r="N24" s="1137"/>
      <c r="O24" s="1137"/>
      <c r="P24" s="1137"/>
      <c r="Q24" s="1137"/>
      <c r="R24" s="1137"/>
      <c r="S24" s="1137"/>
      <c r="T24" s="1137"/>
      <c r="U24" s="1137"/>
      <c r="V24" s="1137"/>
      <c r="W24" s="1137"/>
      <c r="X24" s="1137"/>
      <c r="Y24" s="1137"/>
      <c r="Z24" s="1137"/>
      <c r="AA24" s="1137"/>
      <c r="AB24" s="1137"/>
      <c r="AC24" s="1138"/>
      <c r="AD24" s="1139"/>
      <c r="AE24" s="1140"/>
      <c r="AF24" s="1140"/>
      <c r="AG24" s="1140"/>
      <c r="AH24" s="1140"/>
      <c r="AI24" s="1140"/>
      <c r="AJ24" s="1140"/>
      <c r="AK24" s="1140"/>
      <c r="AL24" s="1140"/>
      <c r="AM24" s="1140"/>
      <c r="AN24" s="1140"/>
      <c r="AO24" s="1141"/>
    </row>
    <row r="25" spans="1:41" ht="13.5" customHeight="1" x14ac:dyDescent="0.15">
      <c r="B25" s="1148" t="s">
        <v>304</v>
      </c>
      <c r="C25" s="1077"/>
      <c r="D25" s="1077"/>
      <c r="E25" s="1077"/>
      <c r="F25" s="1077"/>
      <c r="G25" s="1077"/>
      <c r="H25" s="1077"/>
      <c r="I25" s="1077"/>
      <c r="J25" s="1077"/>
      <c r="K25" s="1149"/>
      <c r="L25" s="1127" t="s">
        <v>790</v>
      </c>
      <c r="M25" s="1128"/>
      <c r="N25" s="1128"/>
      <c r="O25" s="1128"/>
      <c r="P25" s="1128"/>
      <c r="Q25" s="1128"/>
      <c r="R25" s="1128"/>
      <c r="S25" s="1128"/>
      <c r="T25" s="1128"/>
      <c r="U25" s="1128"/>
      <c r="V25" s="1128"/>
      <c r="W25" s="1128"/>
      <c r="X25" s="1128"/>
      <c r="Y25" s="1128"/>
      <c r="Z25" s="1128"/>
      <c r="AA25" s="1128"/>
      <c r="AB25" s="1128"/>
      <c r="AC25" s="1129"/>
      <c r="AD25" s="1130"/>
      <c r="AE25" s="1131"/>
      <c r="AF25" s="1131"/>
      <c r="AG25" s="1131"/>
      <c r="AH25" s="1131"/>
      <c r="AI25" s="1131"/>
      <c r="AJ25" s="1131"/>
      <c r="AK25" s="1131"/>
      <c r="AL25" s="1131"/>
      <c r="AM25" s="1131"/>
      <c r="AN25" s="1131"/>
      <c r="AO25" s="1132"/>
    </row>
    <row r="26" spans="1:41" ht="13.5" customHeight="1" x14ac:dyDescent="0.15">
      <c r="B26" s="1150"/>
      <c r="C26" s="1087"/>
      <c r="D26" s="1087"/>
      <c r="E26" s="1087"/>
      <c r="F26" s="1087"/>
      <c r="G26" s="1087"/>
      <c r="H26" s="1087"/>
      <c r="I26" s="1087"/>
      <c r="J26" s="1087"/>
      <c r="K26" s="1151"/>
      <c r="L26" s="1136" t="s">
        <v>35</v>
      </c>
      <c r="M26" s="1137"/>
      <c r="N26" s="1137"/>
      <c r="O26" s="1137"/>
      <c r="P26" s="1137"/>
      <c r="Q26" s="1137"/>
      <c r="R26" s="1137"/>
      <c r="S26" s="1137"/>
      <c r="T26" s="1137"/>
      <c r="U26" s="1137"/>
      <c r="V26" s="1137"/>
      <c r="W26" s="1137"/>
      <c r="X26" s="1137"/>
      <c r="Y26" s="1137"/>
      <c r="Z26" s="1137"/>
      <c r="AA26" s="1137"/>
      <c r="AB26" s="1137"/>
      <c r="AC26" s="1138"/>
      <c r="AD26" s="1133"/>
      <c r="AE26" s="1134"/>
      <c r="AF26" s="1134"/>
      <c r="AG26" s="1134"/>
      <c r="AH26" s="1134"/>
      <c r="AI26" s="1134"/>
      <c r="AJ26" s="1134"/>
      <c r="AK26" s="1134"/>
      <c r="AL26" s="1134"/>
      <c r="AM26" s="1134"/>
      <c r="AN26" s="1134"/>
      <c r="AO26" s="1135"/>
    </row>
    <row r="27" spans="1:41" ht="13.5" customHeight="1" x14ac:dyDescent="0.15">
      <c r="B27" s="1164" t="s">
        <v>33</v>
      </c>
      <c r="C27" s="1164"/>
      <c r="D27" s="1164"/>
      <c r="E27" s="1164"/>
      <c r="F27" s="1174" t="s">
        <v>690</v>
      </c>
      <c r="G27" s="1175"/>
      <c r="H27" s="1175"/>
      <c r="I27" s="1175"/>
      <c r="J27" s="1175"/>
      <c r="K27" s="1176"/>
      <c r="L27" s="1127" t="s">
        <v>790</v>
      </c>
      <c r="M27" s="1128"/>
      <c r="N27" s="1128"/>
      <c r="O27" s="1128"/>
      <c r="P27" s="1128"/>
      <c r="Q27" s="1128"/>
      <c r="R27" s="1128"/>
      <c r="S27" s="1128"/>
      <c r="T27" s="1128"/>
      <c r="U27" s="1128"/>
      <c r="V27" s="1128"/>
      <c r="W27" s="1128"/>
      <c r="X27" s="1128"/>
      <c r="Y27" s="1128"/>
      <c r="Z27" s="1128"/>
      <c r="AA27" s="1128"/>
      <c r="AB27" s="1128"/>
      <c r="AC27" s="1129"/>
      <c r="AD27" s="1154" t="s">
        <v>27</v>
      </c>
      <c r="AE27" s="1117"/>
      <c r="AF27" s="1117"/>
      <c r="AG27" s="1117" t="str">
        <f>IF(基本情報入力票!Q70="01 有","■","□")</f>
        <v>□</v>
      </c>
      <c r="AH27" s="1118"/>
      <c r="AI27" s="1154" t="s">
        <v>5</v>
      </c>
      <c r="AJ27" s="1117"/>
      <c r="AK27" s="1117" t="str">
        <f>IF(基本情報入力票!Q70="02 無","■","□")</f>
        <v>□</v>
      </c>
      <c r="AL27" s="1118"/>
      <c r="AM27" s="705"/>
      <c r="AN27" s="705"/>
      <c r="AO27" s="705"/>
    </row>
    <row r="28" spans="1:41" ht="13.5" customHeight="1" x14ac:dyDescent="0.15">
      <c r="B28" s="1164"/>
      <c r="C28" s="1164"/>
      <c r="D28" s="1164"/>
      <c r="E28" s="1164"/>
      <c r="F28" s="1177"/>
      <c r="G28" s="1093"/>
      <c r="H28" s="1093"/>
      <c r="I28" s="1093"/>
      <c r="J28" s="1093"/>
      <c r="K28" s="1178"/>
      <c r="L28" s="1142"/>
      <c r="M28" s="1143"/>
      <c r="N28" s="1143"/>
      <c r="O28" s="1143"/>
      <c r="P28" s="1143"/>
      <c r="Q28" s="1143"/>
      <c r="R28" s="1143"/>
      <c r="S28" s="1143"/>
      <c r="T28" s="1143"/>
      <c r="U28" s="1143"/>
      <c r="V28" s="1143"/>
      <c r="W28" s="1143"/>
      <c r="X28" s="1143"/>
      <c r="Y28" s="1143"/>
      <c r="Z28" s="1143"/>
      <c r="AA28" s="1143"/>
      <c r="AB28" s="1143"/>
      <c r="AC28" s="1144"/>
      <c r="AD28" s="1154"/>
      <c r="AE28" s="1117"/>
      <c r="AF28" s="1117"/>
      <c r="AG28" s="1117"/>
      <c r="AH28" s="1118"/>
      <c r="AI28" s="1154"/>
      <c r="AJ28" s="1117"/>
      <c r="AK28" s="1117"/>
      <c r="AL28" s="1118"/>
      <c r="AM28" s="705"/>
      <c r="AN28" s="705"/>
      <c r="AO28" s="705"/>
    </row>
    <row r="29" spans="1:41" ht="13.5" customHeight="1" x14ac:dyDescent="0.15">
      <c r="B29" s="1164"/>
      <c r="C29" s="1164"/>
      <c r="D29" s="1164"/>
      <c r="E29" s="1164"/>
      <c r="F29" s="1177"/>
      <c r="G29" s="1093"/>
      <c r="H29" s="1093"/>
      <c r="I29" s="1093"/>
      <c r="J29" s="1093"/>
      <c r="K29" s="1178"/>
      <c r="L29" s="1136" t="s">
        <v>692</v>
      </c>
      <c r="M29" s="1137"/>
      <c r="N29" s="1137"/>
      <c r="O29" s="1137"/>
      <c r="P29" s="1137"/>
      <c r="Q29" s="1137"/>
      <c r="R29" s="1137"/>
      <c r="S29" s="1137"/>
      <c r="T29" s="1137"/>
      <c r="U29" s="1137"/>
      <c r="V29" s="1137"/>
      <c r="W29" s="1137"/>
      <c r="X29" s="1137"/>
      <c r="Y29" s="1137"/>
      <c r="Z29" s="1137"/>
      <c r="AA29" s="1137"/>
      <c r="AB29" s="1137"/>
      <c r="AC29" s="1138"/>
      <c r="AD29" s="1154"/>
      <c r="AE29" s="1117"/>
      <c r="AF29" s="1117"/>
      <c r="AG29" s="1117"/>
      <c r="AH29" s="1118"/>
      <c r="AI29" s="1154"/>
      <c r="AJ29" s="1117"/>
      <c r="AK29" s="1117"/>
      <c r="AL29" s="1118"/>
      <c r="AM29" s="705"/>
      <c r="AN29" s="705"/>
      <c r="AO29" s="705"/>
    </row>
    <row r="30" spans="1:41" ht="13.5" customHeight="1" x14ac:dyDescent="0.15">
      <c r="B30" s="1164"/>
      <c r="C30" s="1164"/>
      <c r="D30" s="1164"/>
      <c r="E30" s="1164"/>
      <c r="F30" s="1177"/>
      <c r="G30" s="1093"/>
      <c r="H30" s="1093"/>
      <c r="I30" s="1093"/>
      <c r="J30" s="1093"/>
      <c r="K30" s="1178"/>
      <c r="L30" s="1182"/>
      <c r="M30" s="1183"/>
      <c r="N30" s="1183"/>
      <c r="O30" s="1183"/>
      <c r="P30" s="1183"/>
      <c r="Q30" s="1183"/>
      <c r="R30" s="1183"/>
      <c r="S30" s="1183"/>
      <c r="T30" s="1183"/>
      <c r="U30" s="1183"/>
      <c r="V30" s="1183"/>
      <c r="W30" s="1183"/>
      <c r="X30" s="1183"/>
      <c r="Y30" s="1183"/>
      <c r="Z30" s="1183"/>
      <c r="AA30" s="1183"/>
      <c r="AB30" s="1183"/>
      <c r="AC30" s="1184"/>
      <c r="AD30" s="1154"/>
      <c r="AE30" s="1117"/>
      <c r="AF30" s="1117"/>
      <c r="AG30" s="1117"/>
      <c r="AH30" s="1118"/>
      <c r="AI30" s="1154"/>
      <c r="AJ30" s="1117"/>
      <c r="AK30" s="1117"/>
      <c r="AL30" s="1118"/>
      <c r="AM30" s="705"/>
      <c r="AN30" s="705"/>
      <c r="AO30" s="705"/>
    </row>
    <row r="31" spans="1:41" ht="13.5" customHeight="1" x14ac:dyDescent="0.15">
      <c r="B31" s="1164"/>
      <c r="C31" s="1164"/>
      <c r="D31" s="1164"/>
      <c r="E31" s="1164"/>
      <c r="F31" s="1179"/>
      <c r="G31" s="1180"/>
      <c r="H31" s="1180"/>
      <c r="I31" s="1180"/>
      <c r="J31" s="1180"/>
      <c r="K31" s="1181"/>
      <c r="L31" s="1145"/>
      <c r="M31" s="1146"/>
      <c r="N31" s="1146"/>
      <c r="O31" s="1146"/>
      <c r="P31" s="1146"/>
      <c r="Q31" s="1146"/>
      <c r="R31" s="1146"/>
      <c r="S31" s="1146"/>
      <c r="T31" s="1146"/>
      <c r="U31" s="1146"/>
      <c r="V31" s="1146"/>
      <c r="W31" s="1146"/>
      <c r="X31" s="1146"/>
      <c r="Y31" s="1146"/>
      <c r="Z31" s="1146"/>
      <c r="AA31" s="1146"/>
      <c r="AB31" s="1146"/>
      <c r="AC31" s="1147"/>
      <c r="AD31" s="1154"/>
      <c r="AE31" s="1117"/>
      <c r="AF31" s="1117"/>
      <c r="AG31" s="1117"/>
      <c r="AH31" s="1118"/>
      <c r="AI31" s="1154"/>
      <c r="AJ31" s="1117"/>
      <c r="AK31" s="1117"/>
      <c r="AL31" s="1118"/>
      <c r="AM31" s="705"/>
      <c r="AN31" s="705"/>
      <c r="AO31" s="705"/>
    </row>
    <row r="32" spans="1:41" ht="13.5" customHeight="1" x14ac:dyDescent="0.15">
      <c r="B32" s="1164"/>
      <c r="C32" s="1164"/>
      <c r="D32" s="1164"/>
      <c r="E32" s="1164"/>
      <c r="F32" s="1174" t="s">
        <v>691</v>
      </c>
      <c r="G32" s="1175"/>
      <c r="H32" s="1175"/>
      <c r="I32" s="1175"/>
      <c r="J32" s="1175"/>
      <c r="K32" s="1176"/>
      <c r="L32" s="1127" t="s">
        <v>790</v>
      </c>
      <c r="M32" s="1128"/>
      <c r="N32" s="1128"/>
      <c r="O32" s="1128"/>
      <c r="P32" s="1128"/>
      <c r="Q32" s="1128"/>
      <c r="R32" s="1128"/>
      <c r="S32" s="1128"/>
      <c r="T32" s="1128"/>
      <c r="U32" s="1128"/>
      <c r="V32" s="1128"/>
      <c r="W32" s="1128"/>
      <c r="X32" s="1128"/>
      <c r="Y32" s="1128"/>
      <c r="Z32" s="1128"/>
      <c r="AA32" s="1128"/>
      <c r="AB32" s="1128"/>
      <c r="AC32" s="1129"/>
      <c r="AD32" s="1154" t="s">
        <v>27</v>
      </c>
      <c r="AE32" s="1117"/>
      <c r="AF32" s="1117"/>
      <c r="AG32" s="1117" t="str">
        <f>IF(基本情報入力票!$Q$71="01 有","■","□")</f>
        <v>□</v>
      </c>
      <c r="AH32" s="1118"/>
      <c r="AI32" s="1154" t="s">
        <v>5</v>
      </c>
      <c r="AJ32" s="1117"/>
      <c r="AK32" s="1117" t="str">
        <f>IF(基本情報入力票!$Q$71="02 無","■","□")</f>
        <v>□</v>
      </c>
      <c r="AL32" s="1118"/>
      <c r="AM32" s="705"/>
      <c r="AN32" s="705"/>
      <c r="AO32" s="705"/>
    </row>
    <row r="33" spans="2:41" ht="13.5" customHeight="1" x14ac:dyDescent="0.15">
      <c r="B33" s="1164"/>
      <c r="C33" s="1164"/>
      <c r="D33" s="1164"/>
      <c r="E33" s="1164"/>
      <c r="F33" s="1177"/>
      <c r="G33" s="1093"/>
      <c r="H33" s="1093"/>
      <c r="I33" s="1093"/>
      <c r="J33" s="1093"/>
      <c r="K33" s="1178"/>
      <c r="L33" s="1142"/>
      <c r="M33" s="1143"/>
      <c r="N33" s="1143"/>
      <c r="O33" s="1143"/>
      <c r="P33" s="1143"/>
      <c r="Q33" s="1143"/>
      <c r="R33" s="1143"/>
      <c r="S33" s="1143"/>
      <c r="T33" s="1143"/>
      <c r="U33" s="1143"/>
      <c r="V33" s="1143"/>
      <c r="W33" s="1143"/>
      <c r="X33" s="1143"/>
      <c r="Y33" s="1143"/>
      <c r="Z33" s="1143"/>
      <c r="AA33" s="1143"/>
      <c r="AB33" s="1143"/>
      <c r="AC33" s="1144"/>
      <c r="AD33" s="1154"/>
      <c r="AE33" s="1117"/>
      <c r="AF33" s="1117"/>
      <c r="AG33" s="1117"/>
      <c r="AH33" s="1118"/>
      <c r="AI33" s="1154"/>
      <c r="AJ33" s="1117"/>
      <c r="AK33" s="1117"/>
      <c r="AL33" s="1118"/>
      <c r="AM33" s="705"/>
      <c r="AN33" s="705"/>
      <c r="AO33" s="705"/>
    </row>
    <row r="34" spans="2:41" ht="13.5" customHeight="1" x14ac:dyDescent="0.15">
      <c r="B34" s="1164"/>
      <c r="C34" s="1164"/>
      <c r="D34" s="1164"/>
      <c r="E34" s="1164"/>
      <c r="F34" s="1177"/>
      <c r="G34" s="1093"/>
      <c r="H34" s="1093"/>
      <c r="I34" s="1093"/>
      <c r="J34" s="1093"/>
      <c r="K34" s="1178"/>
      <c r="L34" s="1136" t="s">
        <v>774</v>
      </c>
      <c r="M34" s="1137"/>
      <c r="N34" s="1137"/>
      <c r="O34" s="1137"/>
      <c r="P34" s="1137"/>
      <c r="Q34" s="1137"/>
      <c r="R34" s="1137"/>
      <c r="S34" s="1137"/>
      <c r="T34" s="1137"/>
      <c r="U34" s="1137"/>
      <c r="V34" s="1137"/>
      <c r="W34" s="1137"/>
      <c r="X34" s="1137"/>
      <c r="Y34" s="1137"/>
      <c r="Z34" s="1137"/>
      <c r="AA34" s="1137"/>
      <c r="AB34" s="1137"/>
      <c r="AC34" s="1138"/>
      <c r="AD34" s="1154"/>
      <c r="AE34" s="1117"/>
      <c r="AF34" s="1117"/>
      <c r="AG34" s="1117"/>
      <c r="AH34" s="1118"/>
      <c r="AI34" s="1154"/>
      <c r="AJ34" s="1117"/>
      <c r="AK34" s="1117"/>
      <c r="AL34" s="1118"/>
      <c r="AM34" s="705"/>
      <c r="AN34" s="705"/>
      <c r="AO34" s="705"/>
    </row>
    <row r="35" spans="2:41" ht="13.5" customHeight="1" x14ac:dyDescent="0.15">
      <c r="B35" s="1164"/>
      <c r="C35" s="1164"/>
      <c r="D35" s="1164"/>
      <c r="E35" s="1164"/>
      <c r="F35" s="1177"/>
      <c r="G35" s="1093"/>
      <c r="H35" s="1093"/>
      <c r="I35" s="1093"/>
      <c r="J35" s="1093"/>
      <c r="K35" s="1178"/>
      <c r="L35" s="1182"/>
      <c r="M35" s="1183"/>
      <c r="N35" s="1183"/>
      <c r="O35" s="1183"/>
      <c r="P35" s="1183"/>
      <c r="Q35" s="1183"/>
      <c r="R35" s="1183"/>
      <c r="S35" s="1183"/>
      <c r="T35" s="1183"/>
      <c r="U35" s="1183"/>
      <c r="V35" s="1183"/>
      <c r="W35" s="1183"/>
      <c r="X35" s="1183"/>
      <c r="Y35" s="1183"/>
      <c r="Z35" s="1183"/>
      <c r="AA35" s="1183"/>
      <c r="AB35" s="1183"/>
      <c r="AC35" s="1184"/>
      <c r="AD35" s="1154"/>
      <c r="AE35" s="1117"/>
      <c r="AF35" s="1117"/>
      <c r="AG35" s="1117"/>
      <c r="AH35" s="1118"/>
      <c r="AI35" s="1154"/>
      <c r="AJ35" s="1117"/>
      <c r="AK35" s="1117"/>
      <c r="AL35" s="1118"/>
      <c r="AM35" s="705"/>
      <c r="AN35" s="705"/>
      <c r="AO35" s="705"/>
    </row>
    <row r="36" spans="2:41" ht="13.5" customHeight="1" x14ac:dyDescent="0.15">
      <c r="B36" s="1164"/>
      <c r="C36" s="1164"/>
      <c r="D36" s="1164"/>
      <c r="E36" s="1164"/>
      <c r="F36" s="1179"/>
      <c r="G36" s="1180"/>
      <c r="H36" s="1180"/>
      <c r="I36" s="1180"/>
      <c r="J36" s="1180"/>
      <c r="K36" s="1181"/>
      <c r="L36" s="1145"/>
      <c r="M36" s="1146"/>
      <c r="N36" s="1146"/>
      <c r="O36" s="1146"/>
      <c r="P36" s="1146"/>
      <c r="Q36" s="1146"/>
      <c r="R36" s="1146"/>
      <c r="S36" s="1146"/>
      <c r="T36" s="1146"/>
      <c r="U36" s="1146"/>
      <c r="V36" s="1146"/>
      <c r="W36" s="1146"/>
      <c r="X36" s="1146"/>
      <c r="Y36" s="1146"/>
      <c r="Z36" s="1146"/>
      <c r="AA36" s="1146"/>
      <c r="AB36" s="1146"/>
      <c r="AC36" s="1147"/>
      <c r="AD36" s="1154"/>
      <c r="AE36" s="1117"/>
      <c r="AF36" s="1117"/>
      <c r="AG36" s="1117"/>
      <c r="AH36" s="1118"/>
      <c r="AI36" s="1154"/>
      <c r="AJ36" s="1117"/>
      <c r="AK36" s="1117"/>
      <c r="AL36" s="1118"/>
      <c r="AM36" s="705"/>
      <c r="AN36" s="705"/>
      <c r="AO36" s="705"/>
    </row>
    <row r="37" spans="2:41" ht="13.5" customHeight="1" x14ac:dyDescent="0.15">
      <c r="B37" s="1164" t="s">
        <v>21</v>
      </c>
      <c r="C37" s="1164"/>
      <c r="D37" s="1164"/>
      <c r="E37" s="1164"/>
      <c r="F37" s="1148" t="s">
        <v>22</v>
      </c>
      <c r="G37" s="1077"/>
      <c r="H37" s="1077"/>
      <c r="I37" s="1077"/>
      <c r="J37" s="1077"/>
      <c r="K37" s="1149"/>
      <c r="L37" s="1127" t="s">
        <v>794</v>
      </c>
      <c r="M37" s="1128"/>
      <c r="N37" s="1128"/>
      <c r="O37" s="1128"/>
      <c r="P37" s="1128"/>
      <c r="Q37" s="1128"/>
      <c r="R37" s="1128"/>
      <c r="S37" s="1128"/>
      <c r="T37" s="1128"/>
      <c r="U37" s="1128"/>
      <c r="V37" s="1128"/>
      <c r="W37" s="1128"/>
      <c r="X37" s="1128"/>
      <c r="Y37" s="1128"/>
      <c r="Z37" s="1128"/>
      <c r="AA37" s="1128"/>
      <c r="AB37" s="1128"/>
      <c r="AC37" s="1129"/>
      <c r="AD37" s="1154" t="s">
        <v>27</v>
      </c>
      <c r="AE37" s="1117"/>
      <c r="AF37" s="1117"/>
      <c r="AG37" s="1117" t="str">
        <f>IF(基本情報入力票!$Q$72="01 有","■","□")</f>
        <v>□</v>
      </c>
      <c r="AH37" s="1118"/>
      <c r="AI37" s="1154" t="s">
        <v>5</v>
      </c>
      <c r="AJ37" s="1117"/>
      <c r="AK37" s="1117" t="str">
        <f>IF(基本情報入力票!$Q$72="02 無","■","□")</f>
        <v>□</v>
      </c>
      <c r="AL37" s="1118"/>
      <c r="AM37" s="705"/>
      <c r="AN37" s="705"/>
      <c r="AO37" s="705"/>
    </row>
    <row r="38" spans="2:41" ht="13.5" customHeight="1" x14ac:dyDescent="0.15">
      <c r="B38" s="1164"/>
      <c r="C38" s="1164"/>
      <c r="D38" s="1164"/>
      <c r="E38" s="1164"/>
      <c r="F38" s="1150"/>
      <c r="G38" s="1087"/>
      <c r="H38" s="1087"/>
      <c r="I38" s="1087"/>
      <c r="J38" s="1087"/>
      <c r="K38" s="1151"/>
      <c r="L38" s="1142"/>
      <c r="M38" s="1143"/>
      <c r="N38" s="1143"/>
      <c r="O38" s="1143"/>
      <c r="P38" s="1143"/>
      <c r="Q38" s="1143"/>
      <c r="R38" s="1143"/>
      <c r="S38" s="1143"/>
      <c r="T38" s="1143"/>
      <c r="U38" s="1143"/>
      <c r="V38" s="1143"/>
      <c r="W38" s="1143"/>
      <c r="X38" s="1143"/>
      <c r="Y38" s="1143"/>
      <c r="Z38" s="1143"/>
      <c r="AA38" s="1143"/>
      <c r="AB38" s="1143"/>
      <c r="AC38" s="1144"/>
      <c r="AD38" s="1159"/>
      <c r="AE38" s="1160"/>
      <c r="AF38" s="1160"/>
      <c r="AG38" s="1160"/>
      <c r="AH38" s="1163"/>
      <c r="AI38" s="1154"/>
      <c r="AJ38" s="1117"/>
      <c r="AK38" s="1117"/>
      <c r="AL38" s="1118"/>
      <c r="AM38" s="705"/>
      <c r="AN38" s="705"/>
      <c r="AO38" s="705"/>
    </row>
    <row r="39" spans="2:41" ht="13.5" customHeight="1" x14ac:dyDescent="0.15">
      <c r="B39" s="1164"/>
      <c r="C39" s="1164"/>
      <c r="D39" s="1164"/>
      <c r="E39" s="1164"/>
      <c r="F39" s="1150"/>
      <c r="G39" s="1087"/>
      <c r="H39" s="1087"/>
      <c r="I39" s="1087"/>
      <c r="J39" s="1087"/>
      <c r="K39" s="1151"/>
      <c r="L39" s="1136" t="s">
        <v>37</v>
      </c>
      <c r="M39" s="1137"/>
      <c r="N39" s="1137"/>
      <c r="O39" s="1137"/>
      <c r="P39" s="1137"/>
      <c r="Q39" s="1137"/>
      <c r="R39" s="1137"/>
      <c r="S39" s="1137"/>
      <c r="T39" s="1137"/>
      <c r="U39" s="1137"/>
      <c r="V39" s="1137"/>
      <c r="W39" s="1137"/>
      <c r="X39" s="1137"/>
      <c r="Y39" s="1137"/>
      <c r="Z39" s="1137"/>
      <c r="AA39" s="1137"/>
      <c r="AB39" s="1137"/>
      <c r="AC39" s="1138"/>
      <c r="AD39" s="1162" t="s">
        <v>29</v>
      </c>
      <c r="AE39" s="881">
        <f>基本情報入力票!$X$72</f>
        <v>0</v>
      </c>
      <c r="AF39" s="881"/>
      <c r="AG39" s="1155" t="s">
        <v>30</v>
      </c>
      <c r="AH39" s="1156"/>
      <c r="AI39" s="1154"/>
      <c r="AJ39" s="1117"/>
      <c r="AK39" s="1117"/>
      <c r="AL39" s="1118"/>
      <c r="AM39" s="705"/>
      <c r="AN39" s="705"/>
      <c r="AO39" s="705"/>
    </row>
    <row r="40" spans="2:41" ht="13.5" customHeight="1" x14ac:dyDescent="0.15">
      <c r="B40" s="1164"/>
      <c r="C40" s="1164"/>
      <c r="D40" s="1164"/>
      <c r="E40" s="1164"/>
      <c r="F40" s="1152"/>
      <c r="G40" s="1088"/>
      <c r="H40" s="1088"/>
      <c r="I40" s="1088"/>
      <c r="J40" s="1088"/>
      <c r="K40" s="1153"/>
      <c r="L40" s="1145"/>
      <c r="M40" s="1146"/>
      <c r="N40" s="1146"/>
      <c r="O40" s="1146"/>
      <c r="P40" s="1146"/>
      <c r="Q40" s="1146"/>
      <c r="R40" s="1146"/>
      <c r="S40" s="1146"/>
      <c r="T40" s="1146"/>
      <c r="U40" s="1146"/>
      <c r="V40" s="1146"/>
      <c r="W40" s="1146"/>
      <c r="X40" s="1146"/>
      <c r="Y40" s="1146"/>
      <c r="Z40" s="1146"/>
      <c r="AA40" s="1146"/>
      <c r="AB40" s="1146"/>
      <c r="AC40" s="1147"/>
      <c r="AD40" s="1154"/>
      <c r="AE40" s="1100"/>
      <c r="AF40" s="1100"/>
      <c r="AG40" s="1157"/>
      <c r="AH40" s="1158"/>
      <c r="AI40" s="1154"/>
      <c r="AJ40" s="1117"/>
      <c r="AK40" s="1117"/>
      <c r="AL40" s="1118"/>
      <c r="AM40" s="705"/>
      <c r="AN40" s="705"/>
      <c r="AO40" s="705"/>
    </row>
    <row r="41" spans="2:41" ht="13.5" customHeight="1" x14ac:dyDescent="0.15">
      <c r="B41" s="1164"/>
      <c r="C41" s="1164"/>
      <c r="D41" s="1164"/>
      <c r="E41" s="1164"/>
      <c r="F41" s="1148" t="s">
        <v>23</v>
      </c>
      <c r="G41" s="1077"/>
      <c r="H41" s="1077"/>
      <c r="I41" s="1077"/>
      <c r="J41" s="1077"/>
      <c r="K41" s="1149"/>
      <c r="L41" s="1127" t="s">
        <v>794</v>
      </c>
      <c r="M41" s="1128"/>
      <c r="N41" s="1128"/>
      <c r="O41" s="1128"/>
      <c r="P41" s="1128"/>
      <c r="Q41" s="1128"/>
      <c r="R41" s="1128"/>
      <c r="S41" s="1128"/>
      <c r="T41" s="1128"/>
      <c r="U41" s="1128"/>
      <c r="V41" s="1128"/>
      <c r="W41" s="1128"/>
      <c r="X41" s="1128"/>
      <c r="Y41" s="1128"/>
      <c r="Z41" s="1128"/>
      <c r="AA41" s="1128"/>
      <c r="AB41" s="1128"/>
      <c r="AC41" s="1129"/>
      <c r="AD41" s="1159" t="s">
        <v>27</v>
      </c>
      <c r="AE41" s="1160"/>
      <c r="AF41" s="1160"/>
      <c r="AG41" s="1117" t="str">
        <f>IF(基本情報入力票!$Q$73="01 有","■","□")</f>
        <v>□</v>
      </c>
      <c r="AH41" s="1118"/>
      <c r="AI41" s="1154" t="s">
        <v>5</v>
      </c>
      <c r="AJ41" s="1117"/>
      <c r="AK41" s="1117" t="str">
        <f>IF(基本情報入力票!$Q$73="02 無","■","□")</f>
        <v>□</v>
      </c>
      <c r="AL41" s="1118"/>
      <c r="AM41" s="705"/>
      <c r="AN41" s="705"/>
      <c r="AO41" s="705"/>
    </row>
    <row r="42" spans="2:41" ht="13.5" customHeight="1" x14ac:dyDescent="0.15">
      <c r="B42" s="1164"/>
      <c r="C42" s="1164"/>
      <c r="D42" s="1164"/>
      <c r="E42" s="1164"/>
      <c r="F42" s="1150"/>
      <c r="G42" s="1087"/>
      <c r="H42" s="1087"/>
      <c r="I42" s="1087"/>
      <c r="J42" s="1087"/>
      <c r="K42" s="1151"/>
      <c r="L42" s="1142"/>
      <c r="M42" s="1143"/>
      <c r="N42" s="1143"/>
      <c r="O42" s="1143"/>
      <c r="P42" s="1143"/>
      <c r="Q42" s="1143"/>
      <c r="R42" s="1143"/>
      <c r="S42" s="1143"/>
      <c r="T42" s="1143"/>
      <c r="U42" s="1143"/>
      <c r="V42" s="1143"/>
      <c r="W42" s="1143"/>
      <c r="X42" s="1143"/>
      <c r="Y42" s="1143"/>
      <c r="Z42" s="1143"/>
      <c r="AA42" s="1143"/>
      <c r="AB42" s="1143"/>
      <c r="AC42" s="1144"/>
      <c r="AD42" s="1161"/>
      <c r="AE42" s="881"/>
      <c r="AF42" s="881"/>
      <c r="AG42" s="1160"/>
      <c r="AH42" s="1163"/>
      <c r="AI42" s="1154"/>
      <c r="AJ42" s="1117"/>
      <c r="AK42" s="1117"/>
      <c r="AL42" s="1118"/>
      <c r="AM42" s="705"/>
      <c r="AN42" s="705"/>
      <c r="AO42" s="705"/>
    </row>
    <row r="43" spans="2:41" ht="13.5" customHeight="1" x14ac:dyDescent="0.15">
      <c r="B43" s="1164"/>
      <c r="C43" s="1164"/>
      <c r="D43" s="1164"/>
      <c r="E43" s="1164"/>
      <c r="F43" s="1150"/>
      <c r="G43" s="1087"/>
      <c r="H43" s="1087"/>
      <c r="I43" s="1087"/>
      <c r="J43" s="1087"/>
      <c r="K43" s="1151"/>
      <c r="L43" s="1136" t="s">
        <v>38</v>
      </c>
      <c r="M43" s="1137"/>
      <c r="N43" s="1137"/>
      <c r="O43" s="1137"/>
      <c r="P43" s="1137"/>
      <c r="Q43" s="1137"/>
      <c r="R43" s="1137"/>
      <c r="S43" s="1137"/>
      <c r="T43" s="1137"/>
      <c r="U43" s="1137"/>
      <c r="V43" s="1137"/>
      <c r="W43" s="1137"/>
      <c r="X43" s="1137"/>
      <c r="Y43" s="1137"/>
      <c r="Z43" s="1137"/>
      <c r="AA43" s="1137"/>
      <c r="AB43" s="1137"/>
      <c r="AC43" s="1138"/>
      <c r="AD43" s="1161" t="s">
        <v>29</v>
      </c>
      <c r="AE43" s="881">
        <f>基本情報入力票!$X$73</f>
        <v>0</v>
      </c>
      <c r="AF43" s="881"/>
      <c r="AG43" s="1165" t="s">
        <v>39</v>
      </c>
      <c r="AH43" s="1166"/>
      <c r="AI43" s="1154"/>
      <c r="AJ43" s="1117"/>
      <c r="AK43" s="1117"/>
      <c r="AL43" s="1118"/>
      <c r="AM43" s="705"/>
      <c r="AN43" s="705"/>
      <c r="AO43" s="705"/>
    </row>
    <row r="44" spans="2:41" ht="13.5" customHeight="1" x14ac:dyDescent="0.15">
      <c r="B44" s="1164"/>
      <c r="C44" s="1164"/>
      <c r="D44" s="1164"/>
      <c r="E44" s="1164"/>
      <c r="F44" s="1152"/>
      <c r="G44" s="1088"/>
      <c r="H44" s="1088"/>
      <c r="I44" s="1088"/>
      <c r="J44" s="1088"/>
      <c r="K44" s="1153"/>
      <c r="L44" s="1145"/>
      <c r="M44" s="1146"/>
      <c r="N44" s="1146"/>
      <c r="O44" s="1146"/>
      <c r="P44" s="1146"/>
      <c r="Q44" s="1146"/>
      <c r="R44" s="1146"/>
      <c r="S44" s="1146"/>
      <c r="T44" s="1146"/>
      <c r="U44" s="1146"/>
      <c r="V44" s="1146"/>
      <c r="W44" s="1146"/>
      <c r="X44" s="1146"/>
      <c r="Y44" s="1146"/>
      <c r="Z44" s="1146"/>
      <c r="AA44" s="1146"/>
      <c r="AB44" s="1146"/>
      <c r="AC44" s="1147"/>
      <c r="AD44" s="1162"/>
      <c r="AE44" s="1100"/>
      <c r="AF44" s="1100"/>
      <c r="AG44" s="1155"/>
      <c r="AH44" s="1156"/>
      <c r="AI44" s="1154"/>
      <c r="AJ44" s="1117"/>
      <c r="AK44" s="1117"/>
      <c r="AL44" s="1118"/>
      <c r="AM44" s="705"/>
      <c r="AN44" s="705"/>
      <c r="AO44" s="705"/>
    </row>
    <row r="45" spans="2:41" ht="13.5" customHeight="1" x14ac:dyDescent="0.15">
      <c r="B45" s="1164"/>
      <c r="C45" s="1164"/>
      <c r="D45" s="1164"/>
      <c r="E45" s="1164"/>
      <c r="F45" s="1148" t="s">
        <v>24</v>
      </c>
      <c r="G45" s="1077"/>
      <c r="H45" s="1077"/>
      <c r="I45" s="1077"/>
      <c r="J45" s="1077"/>
      <c r="K45" s="1149"/>
      <c r="L45" s="1127" t="s">
        <v>794</v>
      </c>
      <c r="M45" s="1128"/>
      <c r="N45" s="1128"/>
      <c r="O45" s="1128"/>
      <c r="P45" s="1128"/>
      <c r="Q45" s="1128"/>
      <c r="R45" s="1128"/>
      <c r="S45" s="1128"/>
      <c r="T45" s="1128"/>
      <c r="U45" s="1128"/>
      <c r="V45" s="1128"/>
      <c r="W45" s="1128"/>
      <c r="X45" s="1128"/>
      <c r="Y45" s="1128"/>
      <c r="Z45" s="1128"/>
      <c r="AA45" s="1128"/>
      <c r="AB45" s="1128"/>
      <c r="AC45" s="1129"/>
      <c r="AD45" s="1159" t="s">
        <v>27</v>
      </c>
      <c r="AE45" s="1160"/>
      <c r="AF45" s="1160"/>
      <c r="AG45" s="1117" t="str">
        <f>IF(基本情報入力票!$Q$74="01 有","■","□")</f>
        <v>□</v>
      </c>
      <c r="AH45" s="1118"/>
      <c r="AI45" s="1154" t="s">
        <v>5</v>
      </c>
      <c r="AJ45" s="1117"/>
      <c r="AK45" s="1117" t="str">
        <f>IF(基本情報入力票!$Q$74="02 無","■","□")</f>
        <v>□</v>
      </c>
      <c r="AL45" s="1118"/>
      <c r="AM45" s="705"/>
      <c r="AN45" s="705"/>
      <c r="AO45" s="705"/>
    </row>
    <row r="46" spans="2:41" ht="13.5" customHeight="1" x14ac:dyDescent="0.15">
      <c r="B46" s="1164"/>
      <c r="C46" s="1164"/>
      <c r="D46" s="1164"/>
      <c r="E46" s="1164"/>
      <c r="F46" s="1150"/>
      <c r="G46" s="1087"/>
      <c r="H46" s="1087"/>
      <c r="I46" s="1087"/>
      <c r="J46" s="1087"/>
      <c r="K46" s="1151"/>
      <c r="L46" s="1142"/>
      <c r="M46" s="1143"/>
      <c r="N46" s="1143"/>
      <c r="O46" s="1143"/>
      <c r="P46" s="1143"/>
      <c r="Q46" s="1143"/>
      <c r="R46" s="1143"/>
      <c r="S46" s="1143"/>
      <c r="T46" s="1143"/>
      <c r="U46" s="1143"/>
      <c r="V46" s="1143"/>
      <c r="W46" s="1143"/>
      <c r="X46" s="1143"/>
      <c r="Y46" s="1143"/>
      <c r="Z46" s="1143"/>
      <c r="AA46" s="1143"/>
      <c r="AB46" s="1143"/>
      <c r="AC46" s="1144"/>
      <c r="AD46" s="1161"/>
      <c r="AE46" s="881"/>
      <c r="AF46" s="881"/>
      <c r="AG46" s="1160"/>
      <c r="AH46" s="1163"/>
      <c r="AI46" s="1154"/>
      <c r="AJ46" s="1117"/>
      <c r="AK46" s="1117"/>
      <c r="AL46" s="1118"/>
      <c r="AM46" s="705"/>
      <c r="AN46" s="705"/>
      <c r="AO46" s="705"/>
    </row>
    <row r="47" spans="2:41" ht="13.5" customHeight="1" x14ac:dyDescent="0.15">
      <c r="B47" s="1164"/>
      <c r="C47" s="1164"/>
      <c r="D47" s="1164"/>
      <c r="E47" s="1164"/>
      <c r="F47" s="1150"/>
      <c r="G47" s="1087"/>
      <c r="H47" s="1087"/>
      <c r="I47" s="1087"/>
      <c r="J47" s="1087"/>
      <c r="K47" s="1151"/>
      <c r="L47" s="1136" t="s">
        <v>40</v>
      </c>
      <c r="M47" s="1137"/>
      <c r="N47" s="1137"/>
      <c r="O47" s="1137"/>
      <c r="P47" s="1137"/>
      <c r="Q47" s="1137"/>
      <c r="R47" s="1137"/>
      <c r="S47" s="1137"/>
      <c r="T47" s="1137"/>
      <c r="U47" s="1137"/>
      <c r="V47" s="1137"/>
      <c r="W47" s="1137"/>
      <c r="X47" s="1137"/>
      <c r="Y47" s="1137"/>
      <c r="Z47" s="1137"/>
      <c r="AA47" s="1137"/>
      <c r="AB47" s="1137"/>
      <c r="AC47" s="1138"/>
      <c r="AD47" s="1161" t="s">
        <v>29</v>
      </c>
      <c r="AE47" s="881">
        <f>基本情報入力票!$X$74</f>
        <v>0</v>
      </c>
      <c r="AF47" s="881"/>
      <c r="AG47" s="1165" t="s">
        <v>39</v>
      </c>
      <c r="AH47" s="1166"/>
      <c r="AI47" s="1154"/>
      <c r="AJ47" s="1117"/>
      <c r="AK47" s="1117"/>
      <c r="AL47" s="1118"/>
      <c r="AM47" s="705"/>
      <c r="AN47" s="705"/>
      <c r="AO47" s="705"/>
    </row>
    <row r="48" spans="2:41" ht="13.5" customHeight="1" x14ac:dyDescent="0.15">
      <c r="B48" s="1164"/>
      <c r="C48" s="1164"/>
      <c r="D48" s="1164"/>
      <c r="E48" s="1164"/>
      <c r="F48" s="1152"/>
      <c r="G48" s="1088"/>
      <c r="H48" s="1088"/>
      <c r="I48" s="1088"/>
      <c r="J48" s="1088"/>
      <c r="K48" s="1153"/>
      <c r="L48" s="1145"/>
      <c r="M48" s="1146"/>
      <c r="N48" s="1146"/>
      <c r="O48" s="1146"/>
      <c r="P48" s="1146"/>
      <c r="Q48" s="1146"/>
      <c r="R48" s="1146"/>
      <c r="S48" s="1146"/>
      <c r="T48" s="1146"/>
      <c r="U48" s="1146"/>
      <c r="V48" s="1146"/>
      <c r="W48" s="1146"/>
      <c r="X48" s="1146"/>
      <c r="Y48" s="1146"/>
      <c r="Z48" s="1146"/>
      <c r="AA48" s="1146"/>
      <c r="AB48" s="1146"/>
      <c r="AC48" s="1147"/>
      <c r="AD48" s="1162"/>
      <c r="AE48" s="1100"/>
      <c r="AF48" s="1100"/>
      <c r="AG48" s="1155"/>
      <c r="AH48" s="1156"/>
      <c r="AI48" s="1154"/>
      <c r="AJ48" s="1117"/>
      <c r="AK48" s="1117"/>
      <c r="AL48" s="1118"/>
      <c r="AM48" s="705"/>
      <c r="AN48" s="705"/>
      <c r="AO48" s="705"/>
    </row>
    <row r="49" spans="2:41" ht="13.5" customHeight="1" x14ac:dyDescent="0.15">
      <c r="B49" s="1148" t="s">
        <v>25</v>
      </c>
      <c r="C49" s="1077"/>
      <c r="D49" s="1077"/>
      <c r="E49" s="1077"/>
      <c r="F49" s="1077"/>
      <c r="G49" s="1077"/>
      <c r="H49" s="1077"/>
      <c r="I49" s="1077"/>
      <c r="J49" s="1077"/>
      <c r="K49" s="1149"/>
      <c r="L49" s="1127" t="s">
        <v>795</v>
      </c>
      <c r="M49" s="1128"/>
      <c r="N49" s="1128"/>
      <c r="O49" s="1128"/>
      <c r="P49" s="1128"/>
      <c r="Q49" s="1128"/>
      <c r="R49" s="1128"/>
      <c r="S49" s="1128"/>
      <c r="T49" s="1128"/>
      <c r="U49" s="1128"/>
      <c r="V49" s="1128"/>
      <c r="W49" s="1128"/>
      <c r="X49" s="1128"/>
      <c r="Y49" s="1128"/>
      <c r="Z49" s="1128"/>
      <c r="AA49" s="1128"/>
      <c r="AB49" s="1128"/>
      <c r="AC49" s="1129"/>
      <c r="AD49" s="1159" t="s">
        <v>27</v>
      </c>
      <c r="AE49" s="1160"/>
      <c r="AF49" s="1160"/>
      <c r="AG49" s="1160" t="str">
        <f>IF(基本情報入力票!$Q$75="01 有","■","□")</f>
        <v>□</v>
      </c>
      <c r="AH49" s="1163"/>
      <c r="AI49" s="1154" t="s">
        <v>5</v>
      </c>
      <c r="AJ49" s="1117"/>
      <c r="AK49" s="1117" t="str">
        <f>IF(基本情報入力票!$Q$75="02 無","■","□")</f>
        <v>□</v>
      </c>
      <c r="AL49" s="1118"/>
      <c r="AM49" s="705"/>
      <c r="AN49" s="705"/>
      <c r="AO49" s="705"/>
    </row>
    <row r="50" spans="2:41" ht="13.5" customHeight="1" x14ac:dyDescent="0.15">
      <c r="B50" s="1150"/>
      <c r="C50" s="1087"/>
      <c r="D50" s="1087"/>
      <c r="E50" s="1087"/>
      <c r="F50" s="1087"/>
      <c r="G50" s="1087"/>
      <c r="H50" s="1087"/>
      <c r="I50" s="1087"/>
      <c r="J50" s="1087"/>
      <c r="K50" s="1151"/>
      <c r="L50" s="1142"/>
      <c r="M50" s="1143"/>
      <c r="N50" s="1143"/>
      <c r="O50" s="1143"/>
      <c r="P50" s="1143"/>
      <c r="Q50" s="1143"/>
      <c r="R50" s="1143"/>
      <c r="S50" s="1143"/>
      <c r="T50" s="1143"/>
      <c r="U50" s="1143"/>
      <c r="V50" s="1143"/>
      <c r="W50" s="1143"/>
      <c r="X50" s="1143"/>
      <c r="Y50" s="1143"/>
      <c r="Z50" s="1143"/>
      <c r="AA50" s="1143"/>
      <c r="AB50" s="1143"/>
      <c r="AC50" s="1144"/>
      <c r="AD50" s="1161"/>
      <c r="AE50" s="881"/>
      <c r="AF50" s="881"/>
      <c r="AG50" s="881"/>
      <c r="AH50" s="1167"/>
      <c r="AI50" s="1154"/>
      <c r="AJ50" s="1117"/>
      <c r="AK50" s="1117"/>
      <c r="AL50" s="1118"/>
      <c r="AM50" s="705"/>
      <c r="AN50" s="705"/>
      <c r="AO50" s="705"/>
    </row>
    <row r="51" spans="2:41" ht="13.5" customHeight="1" x14ac:dyDescent="0.15">
      <c r="B51" s="1150"/>
      <c r="C51" s="1087"/>
      <c r="D51" s="1087"/>
      <c r="E51" s="1087"/>
      <c r="F51" s="1087"/>
      <c r="G51" s="1087"/>
      <c r="H51" s="1087"/>
      <c r="I51" s="1087"/>
      <c r="J51" s="1087"/>
      <c r="K51" s="1151"/>
      <c r="L51" s="1136" t="s">
        <v>252</v>
      </c>
      <c r="M51" s="1137"/>
      <c r="N51" s="1137"/>
      <c r="O51" s="1137"/>
      <c r="P51" s="1137"/>
      <c r="Q51" s="1137"/>
      <c r="R51" s="1137"/>
      <c r="S51" s="1137"/>
      <c r="T51" s="1137"/>
      <c r="U51" s="1137"/>
      <c r="V51" s="1137"/>
      <c r="W51" s="1137"/>
      <c r="X51" s="1137"/>
      <c r="Y51" s="1137"/>
      <c r="Z51" s="1137"/>
      <c r="AA51" s="1137"/>
      <c r="AB51" s="1137"/>
      <c r="AC51" s="1138"/>
      <c r="AD51" s="1161"/>
      <c r="AE51" s="881"/>
      <c r="AF51" s="881"/>
      <c r="AG51" s="881"/>
      <c r="AH51" s="1167"/>
      <c r="AI51" s="1154"/>
      <c r="AJ51" s="1117"/>
      <c r="AK51" s="1117"/>
      <c r="AL51" s="1118"/>
      <c r="AM51" s="705"/>
      <c r="AN51" s="705"/>
      <c r="AO51" s="705"/>
    </row>
    <row r="52" spans="2:41" ht="13.5" customHeight="1" x14ac:dyDescent="0.15">
      <c r="B52" s="1150"/>
      <c r="C52" s="1087"/>
      <c r="D52" s="1087"/>
      <c r="E52" s="1087"/>
      <c r="F52" s="1087"/>
      <c r="G52" s="1087"/>
      <c r="H52" s="1087"/>
      <c r="I52" s="1087"/>
      <c r="J52" s="1087"/>
      <c r="K52" s="1151"/>
      <c r="L52" s="1182"/>
      <c r="M52" s="1183"/>
      <c r="N52" s="1183"/>
      <c r="O52" s="1183"/>
      <c r="P52" s="1183"/>
      <c r="Q52" s="1183"/>
      <c r="R52" s="1183"/>
      <c r="S52" s="1183"/>
      <c r="T52" s="1183"/>
      <c r="U52" s="1183"/>
      <c r="V52" s="1183"/>
      <c r="W52" s="1183"/>
      <c r="X52" s="1183"/>
      <c r="Y52" s="1183"/>
      <c r="Z52" s="1183"/>
      <c r="AA52" s="1183"/>
      <c r="AB52" s="1183"/>
      <c r="AC52" s="1184"/>
      <c r="AD52" s="1161" t="s">
        <v>29</v>
      </c>
      <c r="AE52" s="881">
        <f>基本情報入力票!$X$75</f>
        <v>0</v>
      </c>
      <c r="AF52" s="881"/>
      <c r="AG52" s="1165" t="s">
        <v>31</v>
      </c>
      <c r="AH52" s="1166"/>
      <c r="AI52" s="1154"/>
      <c r="AJ52" s="1117"/>
      <c r="AK52" s="1117"/>
      <c r="AL52" s="1118"/>
      <c r="AM52" s="705"/>
      <c r="AN52" s="705"/>
      <c r="AO52" s="705"/>
    </row>
    <row r="53" spans="2:41" ht="13.5" customHeight="1" x14ac:dyDescent="0.15">
      <c r="B53" s="1152"/>
      <c r="C53" s="1088"/>
      <c r="D53" s="1088"/>
      <c r="E53" s="1088"/>
      <c r="F53" s="1088"/>
      <c r="G53" s="1088"/>
      <c r="H53" s="1088"/>
      <c r="I53" s="1088"/>
      <c r="J53" s="1088"/>
      <c r="K53" s="1153"/>
      <c r="L53" s="1145"/>
      <c r="M53" s="1146"/>
      <c r="N53" s="1146"/>
      <c r="O53" s="1146"/>
      <c r="P53" s="1146"/>
      <c r="Q53" s="1146"/>
      <c r="R53" s="1146"/>
      <c r="S53" s="1146"/>
      <c r="T53" s="1146"/>
      <c r="U53" s="1146"/>
      <c r="V53" s="1146"/>
      <c r="W53" s="1146"/>
      <c r="X53" s="1146"/>
      <c r="Y53" s="1146"/>
      <c r="Z53" s="1146"/>
      <c r="AA53" s="1146"/>
      <c r="AB53" s="1146"/>
      <c r="AC53" s="1147"/>
      <c r="AD53" s="1162"/>
      <c r="AE53" s="1100"/>
      <c r="AF53" s="1100"/>
      <c r="AG53" s="1155"/>
      <c r="AH53" s="1156"/>
      <c r="AI53" s="1154"/>
      <c r="AJ53" s="1117"/>
      <c r="AK53" s="1117"/>
      <c r="AL53" s="1118"/>
      <c r="AM53" s="705"/>
      <c r="AN53" s="705"/>
      <c r="AO53" s="705"/>
    </row>
    <row r="54" spans="2:41" ht="13.5" customHeight="1" x14ac:dyDescent="0.15">
      <c r="B54" s="1148" t="s">
        <v>26</v>
      </c>
      <c r="C54" s="1077"/>
      <c r="D54" s="1077"/>
      <c r="E54" s="1077"/>
      <c r="F54" s="1077"/>
      <c r="G54" s="1077"/>
      <c r="H54" s="1077"/>
      <c r="I54" s="1077"/>
      <c r="J54" s="1077"/>
      <c r="K54" s="1149"/>
      <c r="L54" s="1127" t="s">
        <v>790</v>
      </c>
      <c r="M54" s="1128"/>
      <c r="N54" s="1128"/>
      <c r="O54" s="1128"/>
      <c r="P54" s="1128"/>
      <c r="Q54" s="1128"/>
      <c r="R54" s="1128"/>
      <c r="S54" s="1128"/>
      <c r="T54" s="1128"/>
      <c r="U54" s="1128"/>
      <c r="V54" s="1128"/>
      <c r="W54" s="1128"/>
      <c r="X54" s="1128"/>
      <c r="Y54" s="1128"/>
      <c r="Z54" s="1128"/>
      <c r="AA54" s="1128"/>
      <c r="AB54" s="1128"/>
      <c r="AC54" s="1129"/>
      <c r="AD54" s="1154" t="s">
        <v>27</v>
      </c>
      <c r="AE54" s="1117"/>
      <c r="AF54" s="1117"/>
      <c r="AG54" s="1117" t="str">
        <f>IF(基本情報入力票!$Q$76="01 有","■","□")</f>
        <v>□</v>
      </c>
      <c r="AH54" s="1118"/>
      <c r="AI54" s="1154" t="s">
        <v>5</v>
      </c>
      <c r="AJ54" s="1117"/>
      <c r="AK54" s="1117" t="str">
        <f>IF(基本情報入力票!$Q$76="02 無","■","□")</f>
        <v>□</v>
      </c>
      <c r="AL54" s="1118"/>
      <c r="AM54" s="705"/>
      <c r="AN54" s="705"/>
      <c r="AO54" s="705"/>
    </row>
    <row r="55" spans="2:41" ht="13.5" customHeight="1" x14ac:dyDescent="0.15">
      <c r="B55" s="1150"/>
      <c r="C55" s="1087"/>
      <c r="D55" s="1087"/>
      <c r="E55" s="1087"/>
      <c r="F55" s="1087"/>
      <c r="G55" s="1087"/>
      <c r="H55" s="1087"/>
      <c r="I55" s="1087"/>
      <c r="J55" s="1087"/>
      <c r="K55" s="1151"/>
      <c r="L55" s="1142"/>
      <c r="M55" s="1143"/>
      <c r="N55" s="1143"/>
      <c r="O55" s="1143"/>
      <c r="P55" s="1143"/>
      <c r="Q55" s="1143"/>
      <c r="R55" s="1143"/>
      <c r="S55" s="1143"/>
      <c r="T55" s="1143"/>
      <c r="U55" s="1143"/>
      <c r="V55" s="1143"/>
      <c r="W55" s="1143"/>
      <c r="X55" s="1143"/>
      <c r="Y55" s="1143"/>
      <c r="Z55" s="1143"/>
      <c r="AA55" s="1143"/>
      <c r="AB55" s="1143"/>
      <c r="AC55" s="1144"/>
      <c r="AD55" s="1154"/>
      <c r="AE55" s="1117"/>
      <c r="AF55" s="1117"/>
      <c r="AG55" s="1117"/>
      <c r="AH55" s="1118"/>
      <c r="AI55" s="1154"/>
      <c r="AJ55" s="1117"/>
      <c r="AK55" s="1117"/>
      <c r="AL55" s="1118"/>
      <c r="AM55" s="705"/>
      <c r="AN55" s="705"/>
      <c r="AO55" s="705"/>
    </row>
    <row r="56" spans="2:41" ht="13.5" customHeight="1" x14ac:dyDescent="0.15">
      <c r="B56" s="1150"/>
      <c r="C56" s="1087"/>
      <c r="D56" s="1087"/>
      <c r="E56" s="1087"/>
      <c r="F56" s="1087"/>
      <c r="G56" s="1087"/>
      <c r="H56" s="1087"/>
      <c r="I56" s="1087"/>
      <c r="J56" s="1087"/>
      <c r="K56" s="1151"/>
      <c r="L56" s="1136" t="s">
        <v>802</v>
      </c>
      <c r="M56" s="1137"/>
      <c r="N56" s="1137"/>
      <c r="O56" s="1137"/>
      <c r="P56" s="1137"/>
      <c r="Q56" s="1137"/>
      <c r="R56" s="1137"/>
      <c r="S56" s="1137"/>
      <c r="T56" s="1137"/>
      <c r="U56" s="1137"/>
      <c r="V56" s="1137"/>
      <c r="W56" s="1137"/>
      <c r="X56" s="1137"/>
      <c r="Y56" s="1137"/>
      <c r="Z56" s="1137"/>
      <c r="AA56" s="1137"/>
      <c r="AB56" s="1137"/>
      <c r="AC56" s="1138"/>
      <c r="AD56" s="1154"/>
      <c r="AE56" s="1117"/>
      <c r="AF56" s="1117"/>
      <c r="AG56" s="1117"/>
      <c r="AH56" s="1118"/>
      <c r="AI56" s="1154"/>
      <c r="AJ56" s="1117"/>
      <c r="AK56" s="1117"/>
      <c r="AL56" s="1118"/>
      <c r="AM56" s="705"/>
      <c r="AN56" s="705"/>
      <c r="AO56" s="705"/>
    </row>
    <row r="57" spans="2:41" ht="13.5" customHeight="1" x14ac:dyDescent="0.15">
      <c r="B57" s="1150"/>
      <c r="C57" s="1087"/>
      <c r="D57" s="1087"/>
      <c r="E57" s="1087"/>
      <c r="F57" s="1087"/>
      <c r="G57" s="1087"/>
      <c r="H57" s="1087"/>
      <c r="I57" s="1087"/>
      <c r="J57" s="1087"/>
      <c r="K57" s="1151"/>
      <c r="L57" s="1182"/>
      <c r="M57" s="1183"/>
      <c r="N57" s="1183"/>
      <c r="O57" s="1183"/>
      <c r="P57" s="1183"/>
      <c r="Q57" s="1183"/>
      <c r="R57" s="1183"/>
      <c r="S57" s="1183"/>
      <c r="T57" s="1183"/>
      <c r="U57" s="1183"/>
      <c r="V57" s="1183"/>
      <c r="W57" s="1183"/>
      <c r="X57" s="1183"/>
      <c r="Y57" s="1183"/>
      <c r="Z57" s="1183"/>
      <c r="AA57" s="1183"/>
      <c r="AB57" s="1183"/>
      <c r="AC57" s="1184"/>
      <c r="AD57" s="1154"/>
      <c r="AE57" s="1117"/>
      <c r="AF57" s="1117"/>
      <c r="AG57" s="1117"/>
      <c r="AH57" s="1118"/>
      <c r="AI57" s="1154"/>
      <c r="AJ57" s="1117"/>
      <c r="AK57" s="1117"/>
      <c r="AL57" s="1118"/>
      <c r="AM57" s="705"/>
      <c r="AN57" s="705"/>
      <c r="AO57" s="705"/>
    </row>
    <row r="58" spans="2:41" ht="13.5" customHeight="1" x14ac:dyDescent="0.15">
      <c r="B58" s="1150"/>
      <c r="C58" s="1087"/>
      <c r="D58" s="1087"/>
      <c r="E58" s="1087"/>
      <c r="F58" s="1087"/>
      <c r="G58" s="1087"/>
      <c r="H58" s="1087"/>
      <c r="I58" s="1087"/>
      <c r="J58" s="1087"/>
      <c r="K58" s="1151"/>
      <c r="L58" s="1182"/>
      <c r="M58" s="1183"/>
      <c r="N58" s="1183"/>
      <c r="O58" s="1183"/>
      <c r="P58" s="1183"/>
      <c r="Q58" s="1183"/>
      <c r="R58" s="1183"/>
      <c r="S58" s="1183"/>
      <c r="T58" s="1183"/>
      <c r="U58" s="1183"/>
      <c r="V58" s="1183"/>
      <c r="W58" s="1183"/>
      <c r="X58" s="1183"/>
      <c r="Y58" s="1183"/>
      <c r="Z58" s="1183"/>
      <c r="AA58" s="1183"/>
      <c r="AB58" s="1183"/>
      <c r="AC58" s="1184"/>
      <c r="AD58" s="1154"/>
      <c r="AE58" s="1117"/>
      <c r="AF58" s="1117"/>
      <c r="AG58" s="1117"/>
      <c r="AH58" s="1118"/>
      <c r="AI58" s="1154"/>
      <c r="AJ58" s="1117"/>
      <c r="AK58" s="1117"/>
      <c r="AL58" s="1118"/>
      <c r="AM58" s="705"/>
      <c r="AN58" s="705"/>
      <c r="AO58" s="705"/>
    </row>
    <row r="59" spans="2:41" ht="13.5" customHeight="1" x14ac:dyDescent="0.15">
      <c r="B59" s="1150"/>
      <c r="C59" s="1087"/>
      <c r="D59" s="1087"/>
      <c r="E59" s="1087"/>
      <c r="F59" s="1087"/>
      <c r="G59" s="1087"/>
      <c r="H59" s="1087"/>
      <c r="I59" s="1087"/>
      <c r="J59" s="1087"/>
      <c r="K59" s="1151"/>
      <c r="L59" s="1182"/>
      <c r="M59" s="1183"/>
      <c r="N59" s="1183"/>
      <c r="O59" s="1183"/>
      <c r="P59" s="1183"/>
      <c r="Q59" s="1183"/>
      <c r="R59" s="1183"/>
      <c r="S59" s="1183"/>
      <c r="T59" s="1183"/>
      <c r="U59" s="1183"/>
      <c r="V59" s="1183"/>
      <c r="W59" s="1183"/>
      <c r="X59" s="1183"/>
      <c r="Y59" s="1183"/>
      <c r="Z59" s="1183"/>
      <c r="AA59" s="1183"/>
      <c r="AB59" s="1183"/>
      <c r="AC59" s="1184"/>
      <c r="AD59" s="1154"/>
      <c r="AE59" s="1117"/>
      <c r="AF59" s="1117"/>
      <c r="AG59" s="1117"/>
      <c r="AH59" s="1118"/>
      <c r="AI59" s="1154"/>
      <c r="AJ59" s="1117"/>
      <c r="AK59" s="1117"/>
      <c r="AL59" s="1118"/>
      <c r="AM59" s="705"/>
      <c r="AN59" s="705"/>
      <c r="AO59" s="705"/>
    </row>
    <row r="60" spans="2:41" ht="13.5" customHeight="1" x14ac:dyDescent="0.15">
      <c r="B60" s="1152"/>
      <c r="C60" s="1088"/>
      <c r="D60" s="1088"/>
      <c r="E60" s="1088"/>
      <c r="F60" s="1088"/>
      <c r="G60" s="1088"/>
      <c r="H60" s="1088"/>
      <c r="I60" s="1088"/>
      <c r="J60" s="1088"/>
      <c r="K60" s="1153"/>
      <c r="L60" s="1145"/>
      <c r="M60" s="1146"/>
      <c r="N60" s="1146"/>
      <c r="O60" s="1146"/>
      <c r="P60" s="1146"/>
      <c r="Q60" s="1146"/>
      <c r="R60" s="1146"/>
      <c r="S60" s="1146"/>
      <c r="T60" s="1146"/>
      <c r="U60" s="1146"/>
      <c r="V60" s="1146"/>
      <c r="W60" s="1146"/>
      <c r="X60" s="1146"/>
      <c r="Y60" s="1146"/>
      <c r="Z60" s="1146"/>
      <c r="AA60" s="1146"/>
      <c r="AB60" s="1146"/>
      <c r="AC60" s="1147"/>
      <c r="AD60" s="1154"/>
      <c r="AE60" s="1117"/>
      <c r="AF60" s="1117"/>
      <c r="AG60" s="1117"/>
      <c r="AH60" s="1118"/>
      <c r="AI60" s="1154"/>
      <c r="AJ60" s="1117"/>
      <c r="AK60" s="1117"/>
      <c r="AL60" s="1118"/>
      <c r="AM60" s="705"/>
      <c r="AN60" s="705"/>
      <c r="AO60" s="705"/>
    </row>
    <row r="61" spans="2:41" ht="13.5" customHeight="1" x14ac:dyDescent="0.15">
      <c r="B61" s="1148" t="s">
        <v>650</v>
      </c>
      <c r="C61" s="1077"/>
      <c r="D61" s="1077"/>
      <c r="E61" s="1077"/>
      <c r="F61" s="1077"/>
      <c r="G61" s="1077"/>
      <c r="H61" s="1077"/>
      <c r="I61" s="1077"/>
      <c r="J61" s="1077"/>
      <c r="K61" s="1149"/>
      <c r="L61" s="1127" t="s">
        <v>790</v>
      </c>
      <c r="M61" s="1128"/>
      <c r="N61" s="1128"/>
      <c r="O61" s="1128"/>
      <c r="P61" s="1128"/>
      <c r="Q61" s="1128"/>
      <c r="R61" s="1128"/>
      <c r="S61" s="1128"/>
      <c r="T61" s="1128"/>
      <c r="U61" s="1128"/>
      <c r="V61" s="1128"/>
      <c r="W61" s="1128"/>
      <c r="X61" s="1128"/>
      <c r="Y61" s="1128"/>
      <c r="Z61" s="1128"/>
      <c r="AA61" s="1128"/>
      <c r="AB61" s="1128"/>
      <c r="AC61" s="1129"/>
      <c r="AD61" s="1154" t="s">
        <v>27</v>
      </c>
      <c r="AE61" s="1117"/>
      <c r="AF61" s="1117"/>
      <c r="AG61" s="1117" t="str">
        <f>IF(基本情報入力票!$Q$77="01 有","■","□")</f>
        <v>□</v>
      </c>
      <c r="AH61" s="1118"/>
      <c r="AI61" s="1154" t="s">
        <v>5</v>
      </c>
      <c r="AJ61" s="1117"/>
      <c r="AK61" s="1117" t="str">
        <f>IF(基本情報入力票!$Q$77="02 無","■","□")</f>
        <v>□</v>
      </c>
      <c r="AL61" s="1118"/>
      <c r="AM61" s="705"/>
      <c r="AN61" s="705"/>
      <c r="AO61" s="705"/>
    </row>
    <row r="62" spans="2:41" ht="13.5" customHeight="1" x14ac:dyDescent="0.15">
      <c r="B62" s="1150"/>
      <c r="C62" s="1087"/>
      <c r="D62" s="1087"/>
      <c r="E62" s="1087"/>
      <c r="F62" s="1087"/>
      <c r="G62" s="1087"/>
      <c r="H62" s="1087"/>
      <c r="I62" s="1087"/>
      <c r="J62" s="1087"/>
      <c r="K62" s="1151"/>
      <c r="L62" s="1142"/>
      <c r="M62" s="1143"/>
      <c r="N62" s="1143"/>
      <c r="O62" s="1143"/>
      <c r="P62" s="1143"/>
      <c r="Q62" s="1143"/>
      <c r="R62" s="1143"/>
      <c r="S62" s="1143"/>
      <c r="T62" s="1143"/>
      <c r="U62" s="1143"/>
      <c r="V62" s="1143"/>
      <c r="W62" s="1143"/>
      <c r="X62" s="1143"/>
      <c r="Y62" s="1143"/>
      <c r="Z62" s="1143"/>
      <c r="AA62" s="1143"/>
      <c r="AB62" s="1143"/>
      <c r="AC62" s="1144"/>
      <c r="AD62" s="1154"/>
      <c r="AE62" s="1117"/>
      <c r="AF62" s="1117"/>
      <c r="AG62" s="1117"/>
      <c r="AH62" s="1118"/>
      <c r="AI62" s="1154"/>
      <c r="AJ62" s="1117"/>
      <c r="AK62" s="1117"/>
      <c r="AL62" s="1118"/>
      <c r="AM62" s="705"/>
      <c r="AN62" s="705"/>
      <c r="AO62" s="705"/>
    </row>
    <row r="63" spans="2:41" ht="13.5" customHeight="1" x14ac:dyDescent="0.15">
      <c r="B63" s="1150"/>
      <c r="C63" s="1087"/>
      <c r="D63" s="1087"/>
      <c r="E63" s="1087"/>
      <c r="F63" s="1087"/>
      <c r="G63" s="1087"/>
      <c r="H63" s="1087"/>
      <c r="I63" s="1087"/>
      <c r="J63" s="1087"/>
      <c r="K63" s="1151"/>
      <c r="L63" s="1136" t="s">
        <v>775</v>
      </c>
      <c r="M63" s="1137"/>
      <c r="N63" s="1137"/>
      <c r="O63" s="1137"/>
      <c r="P63" s="1137"/>
      <c r="Q63" s="1137"/>
      <c r="R63" s="1137"/>
      <c r="S63" s="1137"/>
      <c r="T63" s="1137"/>
      <c r="U63" s="1137"/>
      <c r="V63" s="1137"/>
      <c r="W63" s="1137"/>
      <c r="X63" s="1137"/>
      <c r="Y63" s="1137"/>
      <c r="Z63" s="1137"/>
      <c r="AA63" s="1137"/>
      <c r="AB63" s="1137"/>
      <c r="AC63" s="1138"/>
      <c r="AD63" s="1154"/>
      <c r="AE63" s="1117"/>
      <c r="AF63" s="1117"/>
      <c r="AG63" s="1117"/>
      <c r="AH63" s="1118"/>
      <c r="AI63" s="1154"/>
      <c r="AJ63" s="1117"/>
      <c r="AK63" s="1117"/>
      <c r="AL63" s="1118"/>
      <c r="AM63" s="705"/>
      <c r="AN63" s="705"/>
      <c r="AO63" s="705"/>
    </row>
    <row r="64" spans="2:41" ht="13.5" customHeight="1" x14ac:dyDescent="0.15">
      <c r="B64" s="1152"/>
      <c r="C64" s="1088"/>
      <c r="D64" s="1088"/>
      <c r="E64" s="1088"/>
      <c r="F64" s="1088"/>
      <c r="G64" s="1088"/>
      <c r="H64" s="1088"/>
      <c r="I64" s="1088"/>
      <c r="J64" s="1088"/>
      <c r="K64" s="1153"/>
      <c r="L64" s="1145"/>
      <c r="M64" s="1146"/>
      <c r="N64" s="1146"/>
      <c r="O64" s="1146"/>
      <c r="P64" s="1146"/>
      <c r="Q64" s="1146"/>
      <c r="R64" s="1146"/>
      <c r="S64" s="1146"/>
      <c r="T64" s="1146"/>
      <c r="U64" s="1146"/>
      <c r="V64" s="1146"/>
      <c r="W64" s="1146"/>
      <c r="X64" s="1146"/>
      <c r="Y64" s="1146"/>
      <c r="Z64" s="1146"/>
      <c r="AA64" s="1146"/>
      <c r="AB64" s="1146"/>
      <c r="AC64" s="1147"/>
      <c r="AD64" s="1154"/>
      <c r="AE64" s="1117"/>
      <c r="AF64" s="1117"/>
      <c r="AG64" s="1117"/>
      <c r="AH64" s="1118"/>
      <c r="AI64" s="1154"/>
      <c r="AJ64" s="1117"/>
      <c r="AK64" s="1117"/>
      <c r="AL64" s="1118"/>
      <c r="AM64" s="705"/>
      <c r="AN64" s="705"/>
      <c r="AO64" s="705"/>
    </row>
    <row r="65" spans="3:30" ht="13.5" customHeight="1" x14ac:dyDescent="0.15"/>
    <row r="66" spans="3:30" ht="13.5" customHeight="1" x14ac:dyDescent="0.15">
      <c r="C66" s="147" t="s">
        <v>565</v>
      </c>
      <c r="AD66" s="147"/>
    </row>
    <row r="67" spans="3:30" ht="13.5" customHeight="1" x14ac:dyDescent="0.15">
      <c r="C67" s="147" t="s">
        <v>44</v>
      </c>
      <c r="E67" s="147" t="s">
        <v>614</v>
      </c>
    </row>
    <row r="68" spans="3:30" ht="13.5" customHeight="1" x14ac:dyDescent="0.15">
      <c r="C68" s="147" t="s">
        <v>45</v>
      </c>
      <c r="E68" s="147" t="s">
        <v>253</v>
      </c>
    </row>
    <row r="69" spans="3:30" ht="13.5" customHeight="1" x14ac:dyDescent="0.15">
      <c r="C69" s="147" t="s">
        <v>46</v>
      </c>
      <c r="E69" s="147" t="s">
        <v>796</v>
      </c>
    </row>
    <row r="70" spans="3:30" ht="13.5" customHeight="1" x14ac:dyDescent="0.15">
      <c r="E70" s="147" t="s">
        <v>797</v>
      </c>
    </row>
    <row r="71" spans="3:30" ht="13.5" customHeight="1" x14ac:dyDescent="0.15">
      <c r="C71" s="147" t="s">
        <v>47</v>
      </c>
      <c r="E71" s="147" t="s">
        <v>615</v>
      </c>
    </row>
    <row r="72" spans="3:30" ht="13.5" customHeight="1" x14ac:dyDescent="0.15">
      <c r="E72" s="147" t="s">
        <v>616</v>
      </c>
    </row>
    <row r="73" spans="3:30" ht="13.5" customHeight="1" x14ac:dyDescent="0.15">
      <c r="AC73" s="135"/>
    </row>
    <row r="74" spans="3:30" ht="13.5" customHeight="1" x14ac:dyDescent="0.15"/>
    <row r="75" spans="3:30" ht="13.5" customHeight="1" x14ac:dyDescent="0.15"/>
    <row r="76" spans="3:30" ht="13.5" customHeight="1" x14ac:dyDescent="0.15"/>
    <row r="77" spans="3:30" ht="13.5" customHeight="1" x14ac:dyDescent="0.15"/>
    <row r="78" spans="3:30" ht="13.5" customHeight="1" x14ac:dyDescent="0.15"/>
    <row r="79" spans="3:30" ht="13.5" customHeight="1" x14ac:dyDescent="0.15"/>
    <row r="80" spans="3:3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sheetData>
  <sheetProtection algorithmName="SHA-512" hashValue="olUPVTvAc8RRTagDraHzySmTfaucd9dqc2PJ0jT4cUyDZh2ACpBABtZGAUT2JVbs1EIAS8W9s0GvOYxnQ64+Iw==" saltValue="HCeBb8mMb5rw6RrxxQ90Zg==" spinCount="100000" sheet="1" objects="1" scenarios="1"/>
  <mergeCells count="120">
    <mergeCell ref="AD27:AF31"/>
    <mergeCell ref="AE43:AF44"/>
    <mergeCell ref="F27:K31"/>
    <mergeCell ref="B11:K14"/>
    <mergeCell ref="L56:AC60"/>
    <mergeCell ref="B37:E48"/>
    <mergeCell ref="F32:K36"/>
    <mergeCell ref="AD37:AF38"/>
    <mergeCell ref="F45:K48"/>
    <mergeCell ref="L27:AC28"/>
    <mergeCell ref="L29:AC31"/>
    <mergeCell ref="L32:AC33"/>
    <mergeCell ref="L34:AC36"/>
    <mergeCell ref="L37:AC38"/>
    <mergeCell ref="L39:AC40"/>
    <mergeCell ref="L49:AC50"/>
    <mergeCell ref="L51:AC53"/>
    <mergeCell ref="AD39:AD40"/>
    <mergeCell ref="AD47:AD48"/>
    <mergeCell ref="AD52:AD53"/>
    <mergeCell ref="L61:AC62"/>
    <mergeCell ref="L63:AC64"/>
    <mergeCell ref="L41:AC42"/>
    <mergeCell ref="L43:AC44"/>
    <mergeCell ref="L45:AC46"/>
    <mergeCell ref="L47:AC48"/>
    <mergeCell ref="L54:AC55"/>
    <mergeCell ref="L9:AC9"/>
    <mergeCell ref="B23:K24"/>
    <mergeCell ref="B15:E22"/>
    <mergeCell ref="L10:AC10"/>
    <mergeCell ref="AM54:AO60"/>
    <mergeCell ref="AK41:AL44"/>
    <mergeCell ref="AI54:AJ60"/>
    <mergeCell ref="AK54:AL60"/>
    <mergeCell ref="AI41:AJ44"/>
    <mergeCell ref="AG45:AH46"/>
    <mergeCell ref="AG47:AH48"/>
    <mergeCell ref="AD54:AF60"/>
    <mergeCell ref="AG54:AH60"/>
    <mergeCell ref="AM49:AO53"/>
    <mergeCell ref="AD45:AF46"/>
    <mergeCell ref="AE52:AF53"/>
    <mergeCell ref="AE47:AF48"/>
    <mergeCell ref="AG52:AH53"/>
    <mergeCell ref="AD49:AF51"/>
    <mergeCell ref="AG49:AH51"/>
    <mergeCell ref="AG43:AH44"/>
    <mergeCell ref="AK15:AL18"/>
    <mergeCell ref="B61:K64"/>
    <mergeCell ref="AD61:AF64"/>
    <mergeCell ref="AG61:AH64"/>
    <mergeCell ref="AI61:AJ64"/>
    <mergeCell ref="AK61:AL64"/>
    <mergeCell ref="AI32:AJ36"/>
    <mergeCell ref="AG39:AH40"/>
    <mergeCell ref="AD41:AF42"/>
    <mergeCell ref="AD43:AD44"/>
    <mergeCell ref="B49:K53"/>
    <mergeCell ref="L26:AC26"/>
    <mergeCell ref="AI45:AJ48"/>
    <mergeCell ref="AK45:AL48"/>
    <mergeCell ref="AI37:AJ40"/>
    <mergeCell ref="AK37:AL40"/>
    <mergeCell ref="AG41:AH42"/>
    <mergeCell ref="AD32:AF36"/>
    <mergeCell ref="B25:K26"/>
    <mergeCell ref="B54:K60"/>
    <mergeCell ref="B27:E36"/>
    <mergeCell ref="F37:K40"/>
    <mergeCell ref="F41:K44"/>
    <mergeCell ref="AG37:AH38"/>
    <mergeCell ref="AM61:AO64"/>
    <mergeCell ref="AD11:AF14"/>
    <mergeCell ref="AG11:AH14"/>
    <mergeCell ref="AI11:AJ14"/>
    <mergeCell ref="AK11:AL14"/>
    <mergeCell ref="AD15:AF18"/>
    <mergeCell ref="AM41:AO44"/>
    <mergeCell ref="AM11:AO14"/>
    <mergeCell ref="AM15:AO18"/>
    <mergeCell ref="AM19:AO22"/>
    <mergeCell ref="AM27:AO31"/>
    <mergeCell ref="AM32:AO36"/>
    <mergeCell ref="AG15:AH18"/>
    <mergeCell ref="AI19:AJ22"/>
    <mergeCell ref="AK19:AL22"/>
    <mergeCell ref="AG19:AH22"/>
    <mergeCell ref="AG32:AH36"/>
    <mergeCell ref="AK32:AL36"/>
    <mergeCell ref="AI15:AJ18"/>
    <mergeCell ref="AM37:AO40"/>
    <mergeCell ref="AM45:AO48"/>
    <mergeCell ref="AI49:AJ53"/>
    <mergeCell ref="AE39:AF40"/>
    <mergeCell ref="AK49:AL53"/>
    <mergeCell ref="AG27:AH31"/>
    <mergeCell ref="AM9:AO10"/>
    <mergeCell ref="AD10:AL10"/>
    <mergeCell ref="B3:AO3"/>
    <mergeCell ref="V5:AB6"/>
    <mergeCell ref="AC5:AO6"/>
    <mergeCell ref="AD9:AL9"/>
    <mergeCell ref="B9:K10"/>
    <mergeCell ref="L25:AC25"/>
    <mergeCell ref="AD25:AO26"/>
    <mergeCell ref="L23:AC23"/>
    <mergeCell ref="L24:AC24"/>
    <mergeCell ref="AD23:AO24"/>
    <mergeCell ref="L11:AC12"/>
    <mergeCell ref="L13:AC14"/>
    <mergeCell ref="L15:AC16"/>
    <mergeCell ref="L17:AC18"/>
    <mergeCell ref="L19:AC20"/>
    <mergeCell ref="L21:AC22"/>
    <mergeCell ref="F15:K18"/>
    <mergeCell ref="F19:K22"/>
    <mergeCell ref="AD19:AF22"/>
    <mergeCell ref="AI27:AJ31"/>
    <mergeCell ref="AK27:AL31"/>
  </mergeCells>
  <phoneticPr fontId="2"/>
  <printOptions horizontalCentered="1"/>
  <pageMargins left="0.62992125984251968" right="0" top="0.39370078740157483" bottom="0.39370078740157483" header="0.51181102362204722" footer="0.51181102362204722"/>
  <pageSetup paperSize="9" scale="8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BM11"/>
  <sheetViews>
    <sheetView zoomScaleNormal="100" workbookViewId="0">
      <selection activeCell="H19" sqref="H19"/>
    </sheetView>
  </sheetViews>
  <sheetFormatPr defaultRowHeight="13.5" x14ac:dyDescent="0.15"/>
  <cols>
    <col min="1" max="52" width="13.625" customWidth="1"/>
  </cols>
  <sheetData>
    <row r="1" spans="1:65" s="270" customFormat="1" ht="42.75" x14ac:dyDescent="0.15">
      <c r="A1" s="264" t="s">
        <v>702</v>
      </c>
      <c r="B1" s="265" t="s">
        <v>705</v>
      </c>
      <c r="C1" s="264" t="s">
        <v>706</v>
      </c>
      <c r="D1" s="264" t="s">
        <v>710</v>
      </c>
      <c r="E1" s="264" t="s">
        <v>711</v>
      </c>
      <c r="F1" s="264" t="s">
        <v>712</v>
      </c>
      <c r="G1" s="264" t="s">
        <v>704</v>
      </c>
      <c r="H1" s="264" t="s">
        <v>703</v>
      </c>
      <c r="I1" s="264" t="s">
        <v>707</v>
      </c>
      <c r="J1" s="264" t="s">
        <v>709</v>
      </c>
      <c r="K1" s="264" t="s">
        <v>708</v>
      </c>
      <c r="L1" s="265" t="s">
        <v>718</v>
      </c>
      <c r="M1" s="264" t="s">
        <v>719</v>
      </c>
      <c r="N1" s="264" t="s">
        <v>723</v>
      </c>
      <c r="O1" s="264" t="s">
        <v>724</v>
      </c>
      <c r="P1" s="264" t="s">
        <v>725</v>
      </c>
      <c r="Q1" s="264" t="s">
        <v>717</v>
      </c>
      <c r="R1" s="264" t="s">
        <v>720</v>
      </c>
      <c r="S1" s="264" t="s">
        <v>722</v>
      </c>
      <c r="T1" s="264" t="s">
        <v>721</v>
      </c>
      <c r="U1" s="266" t="s">
        <v>726</v>
      </c>
      <c r="V1" s="266" t="s">
        <v>729</v>
      </c>
      <c r="W1" s="266" t="s">
        <v>731</v>
      </c>
      <c r="X1" s="266" t="s">
        <v>730</v>
      </c>
      <c r="Y1" s="266" t="s">
        <v>728</v>
      </c>
      <c r="Z1" s="267" t="s">
        <v>727</v>
      </c>
      <c r="AA1" s="266" t="s">
        <v>732</v>
      </c>
      <c r="AB1" s="266" t="s">
        <v>733</v>
      </c>
      <c r="AC1" s="266" t="s">
        <v>734</v>
      </c>
      <c r="AD1" s="264" t="s">
        <v>753</v>
      </c>
      <c r="AE1" s="269" t="s">
        <v>715</v>
      </c>
      <c r="AF1" s="268" t="s">
        <v>713</v>
      </c>
      <c r="AG1" s="269" t="s">
        <v>714</v>
      </c>
      <c r="AH1" s="269" t="s">
        <v>716</v>
      </c>
      <c r="AI1" s="264" t="s">
        <v>735</v>
      </c>
      <c r="AJ1" s="264" t="s">
        <v>736</v>
      </c>
      <c r="AK1" s="264" t="s">
        <v>737</v>
      </c>
      <c r="AL1" s="265" t="s">
        <v>738</v>
      </c>
      <c r="AM1" s="264" t="s">
        <v>739</v>
      </c>
      <c r="AN1" s="264" t="s">
        <v>740</v>
      </c>
      <c r="AO1" s="264" t="s">
        <v>741</v>
      </c>
      <c r="AP1" s="264" t="s">
        <v>742</v>
      </c>
      <c r="AQ1" s="264" t="s">
        <v>743</v>
      </c>
      <c r="AR1" s="264" t="s">
        <v>744</v>
      </c>
      <c r="AS1" s="264" t="s">
        <v>745</v>
      </c>
      <c r="AT1" s="264" t="s">
        <v>746</v>
      </c>
      <c r="AU1" s="264" t="s">
        <v>747</v>
      </c>
      <c r="AV1" s="264" t="s">
        <v>748</v>
      </c>
      <c r="AW1" s="264" t="s">
        <v>749</v>
      </c>
      <c r="AX1" s="264" t="s">
        <v>750</v>
      </c>
      <c r="AY1" s="264" t="s">
        <v>751</v>
      </c>
      <c r="AZ1" s="264" t="s">
        <v>752</v>
      </c>
      <c r="BA1" s="266"/>
      <c r="BB1" s="266"/>
      <c r="BC1" s="266"/>
      <c r="BD1" s="266"/>
      <c r="BE1" s="266"/>
      <c r="BF1" s="266"/>
      <c r="BG1" s="266"/>
      <c r="BH1" s="266"/>
      <c r="BI1" s="266"/>
      <c r="BJ1" s="266"/>
      <c r="BK1" s="266"/>
      <c r="BL1" s="266"/>
      <c r="BM1" s="266"/>
    </row>
    <row r="2" spans="1:65" s="263" customFormat="1" x14ac:dyDescent="0.15">
      <c r="A2" s="271" t="str">
        <f>IF(基本情報入力票!$Q$8="■","市内",IF(基本情報入力票!$W$8="■","県内",IF(基本情報入力票!$AC$8="■","県外","0")))</f>
        <v>0</v>
      </c>
      <c r="B2" s="271">
        <f>基本情報入力票!$P$16</f>
        <v>0</v>
      </c>
      <c r="C2" s="271" t="str">
        <f>IF(COUNTIF(基本情報入力票!$P$14,"*青森*"),基本情報入力票!$P$15,基本情報入力票!$P$14&amp;基本情報入力票!$P$15)</f>
        <v/>
      </c>
      <c r="D2" s="272">
        <f>基本情報入力票!$P$17</f>
        <v>0</v>
      </c>
      <c r="E2" s="272">
        <f>基本情報入力票!$P$18</f>
        <v>0</v>
      </c>
      <c r="F2" s="272">
        <f>基本情報入力票!$P$19</f>
        <v>0</v>
      </c>
      <c r="G2" s="271">
        <f>基本情報入力票!$P$9</f>
        <v>0</v>
      </c>
      <c r="H2" s="271">
        <f>基本情報入力票!$P$10</f>
        <v>0</v>
      </c>
      <c r="I2" s="271">
        <f>基本情報入力票!$P$11</f>
        <v>0</v>
      </c>
      <c r="J2" s="271">
        <f>基本情報入力票!$P$12</f>
        <v>0</v>
      </c>
      <c r="K2" s="271">
        <f>基本情報入力票!$P$13</f>
        <v>0</v>
      </c>
      <c r="L2" s="273">
        <f>基本情報入力票!$P$35</f>
        <v>0</v>
      </c>
      <c r="M2" s="273" t="str">
        <f>IF(COUNTIF(基本情報入力票!$P$33,"*青森*"),基本情報入力票!$P$34,基本情報入力票!$P$33&amp;基本情報入力票!$P$34)</f>
        <v/>
      </c>
      <c r="N2" s="272">
        <f>基本情報入力票!$P$36</f>
        <v>0</v>
      </c>
      <c r="O2" s="272">
        <f>基本情報入力票!$P$37</f>
        <v>0</v>
      </c>
      <c r="P2" s="272">
        <f>基本情報入力票!$P$38</f>
        <v>0</v>
      </c>
      <c r="Q2" s="273">
        <f>基本情報入力票!$P$29</f>
        <v>0</v>
      </c>
      <c r="R2" s="273">
        <f>基本情報入力票!$P$30</f>
        <v>0</v>
      </c>
      <c r="S2" s="273">
        <f>基本情報入力票!$P$31</f>
        <v>0</v>
      </c>
      <c r="T2" s="273">
        <f>基本情報入力票!$P$32</f>
        <v>0</v>
      </c>
      <c r="U2" s="273">
        <f>基本情報入力票!$BX$29</f>
        <v>0</v>
      </c>
      <c r="V2" s="273">
        <f>基本情報入力票!$BX$30</f>
        <v>0</v>
      </c>
      <c r="W2" s="273">
        <f>基本情報入力票!$BX$31</f>
        <v>0</v>
      </c>
      <c r="X2" s="273">
        <f>基本情報入力票!$BX$32</f>
        <v>0</v>
      </c>
      <c r="Y2" s="273" t="str">
        <f>基本情報入力票!$BX$33&amp;基本情報入力票!$BX$34</f>
        <v/>
      </c>
      <c r="Z2" s="273">
        <f>基本情報入力票!$BX$35</f>
        <v>0</v>
      </c>
      <c r="AA2" s="272">
        <f>基本情報入力票!$BX$36</f>
        <v>0</v>
      </c>
      <c r="AB2" s="272">
        <f>基本情報入力票!$BX$37</f>
        <v>0</v>
      </c>
      <c r="AC2" s="272">
        <f>基本情報入力票!$BX$38</f>
        <v>0</v>
      </c>
      <c r="AD2" s="273">
        <f>基本情報入力票!$P$41</f>
        <v>0</v>
      </c>
      <c r="AE2" s="273">
        <f>基本情報入力票!$H$43</f>
        <v>0</v>
      </c>
      <c r="AF2" s="273">
        <f>基本情報入力票!$H$42</f>
        <v>0</v>
      </c>
      <c r="AG2" s="273">
        <f>ROUNDDOWN($AF$2/10,0)</f>
        <v>0</v>
      </c>
      <c r="AH2" s="273">
        <f>基本情報入力票!$H$44</f>
        <v>0</v>
      </c>
      <c r="AI2" s="273" t="str">
        <f>IF(基本情報入力票!D48&lt;&gt;"",基本情報入力票!D48,"×")</f>
        <v>×</v>
      </c>
      <c r="AJ2" s="273" t="str">
        <f>IF(基本情報入力票!J48&lt;&gt;"",基本情報入力票!J48,"×")</f>
        <v>×</v>
      </c>
      <c r="AK2" s="273" t="str">
        <f>IF(基本情報入力票!Q48&lt;&gt;"",基本情報入力票!Q48,"×")</f>
        <v>×</v>
      </c>
      <c r="AL2" s="273" t="str">
        <f>IF(基本情報入力票!X48&lt;&gt;"",基本情報入力票!X48,"×")</f>
        <v>×</v>
      </c>
      <c r="AM2" s="273">
        <f>基本情報入力票!AK48</f>
        <v>0</v>
      </c>
      <c r="AN2" s="273">
        <f>基本情報入力票!AQ48</f>
        <v>0</v>
      </c>
      <c r="AO2" s="273">
        <f>基本情報入力票!AW48</f>
        <v>0</v>
      </c>
      <c r="AP2" s="274" t="str">
        <f>基本情報入力票!$AI$67</f>
        <v>0</v>
      </c>
      <c r="AQ2" s="274" t="str">
        <f>基本情報入力票!$AI$68</f>
        <v>0</v>
      </c>
      <c r="AR2" s="274" t="str">
        <f>基本情報入力票!$AI$69</f>
        <v>0</v>
      </c>
      <c r="AS2" s="274" t="str">
        <f>基本情報入力票!$AI$70</f>
        <v>0</v>
      </c>
      <c r="AT2" s="274" t="str">
        <f>基本情報入力票!$AI$71</f>
        <v>0</v>
      </c>
      <c r="AU2" s="274">
        <f>IF(AI2="01 土木",基本情報入力票!$AI$72,0)</f>
        <v>0</v>
      </c>
      <c r="AV2" s="274">
        <f>IF(AI2="02 建築",基本情報入力票!$AI$73,0)</f>
        <v>0</v>
      </c>
      <c r="AW2" s="274">
        <f>IF(AI2= "23 造園",基本情報入力票!$AI$74,0)</f>
        <v>0</v>
      </c>
      <c r="AX2" s="274" t="str">
        <f>基本情報入力票!$AI$75</f>
        <v>0</v>
      </c>
      <c r="AY2" s="274" t="str">
        <f>基本情報入力票!$AI$76</f>
        <v>0</v>
      </c>
      <c r="AZ2" s="274" t="str">
        <f>基本情報入力票!$AI$77</f>
        <v>0</v>
      </c>
    </row>
    <row r="3" spans="1:65" x14ac:dyDescent="0.15">
      <c r="A3" s="271" t="str">
        <f>IF(基本情報入力票!Q49&lt;&gt;"",IF(基本情報入力票!$Q$8="■","市内",IF(基本情報入力票!$W$8="■","県内",IF(基本情報入力票!$AC$8="■","県外"))),"")</f>
        <v/>
      </c>
      <c r="B3" s="271" t="str">
        <f>IF(基本情報入力票!Q49&lt;&gt;"",基本情報入力票!$P$16,"")</f>
        <v/>
      </c>
      <c r="C3" s="271" t="str">
        <f>IF(基本情報入力票!Q49&lt;&gt;"",IF(COUNTIF(基本情報入力票!$P$14,"*青森*"),基本情報入力票!$P$15,基本情報入力票!$P$14&amp;基本情報入力票!$P$15),"")</f>
        <v/>
      </c>
      <c r="D3" s="273" t="str">
        <f>IF(基本情報入力票!Q49&lt;&gt;"",基本情報入力票!$P$17,"")</f>
        <v/>
      </c>
      <c r="E3" s="273" t="str">
        <f>IF(基本情報入力票!Q49&lt;&gt;"",基本情報入力票!$P$18,"")</f>
        <v/>
      </c>
      <c r="F3" s="273" t="str">
        <f>IF(基本情報入力票!Q49&lt;&gt;"",基本情報入力票!$P$19,"")</f>
        <v/>
      </c>
      <c r="G3" s="271" t="str">
        <f>IF(基本情報入力票!Q49&lt;&gt;"",基本情報入力票!$P$9,"")</f>
        <v/>
      </c>
      <c r="H3" s="271" t="str">
        <f>IF(基本情報入力票!Q49&lt;&gt;"",基本情報入力票!$P$10,"")</f>
        <v/>
      </c>
      <c r="I3" s="271" t="str">
        <f>IF(基本情報入力票!Q49&lt;&gt;"",基本情報入力票!$P$11,"")</f>
        <v/>
      </c>
      <c r="J3" s="271" t="str">
        <f>IF(基本情報入力票!Q49&lt;&gt;"",基本情報入力票!$P$12,"")</f>
        <v/>
      </c>
      <c r="K3" s="271" t="str">
        <f>IF(基本情報入力票!Q49&lt;&gt;"",基本情報入力票!$P$13,"")</f>
        <v/>
      </c>
      <c r="L3" s="273" t="str">
        <f>IF(基本情報入力票!Q49&lt;&gt;"",基本情報入力票!$P$35,"")</f>
        <v/>
      </c>
      <c r="M3" s="273" t="str">
        <f>IF(基本情報入力票!Q49&lt;&gt;"",IF(COUNTIF(基本情報入力票!$P$33,"*青森*"),基本情報入力票!$P$34,基本情報入力票!$P$33&amp;基本情報入力票!$P$34),"")</f>
        <v/>
      </c>
      <c r="N3" s="273" t="str">
        <f>IF(基本情報入力票!Q49&lt;&gt;"",基本情報入力票!$P$36,"")</f>
        <v/>
      </c>
      <c r="O3" s="273" t="str">
        <f>IF(基本情報入力票!Q49&lt;&gt;"",基本情報入力票!$P$37,"")</f>
        <v/>
      </c>
      <c r="P3" s="273" t="str">
        <f>IF(基本情報入力票!Q49&lt;&gt;"",基本情報入力票!$P$38,"")</f>
        <v/>
      </c>
      <c r="Q3" s="273" t="str">
        <f>IF(基本情報入力票!Q49&lt;&gt;"",基本情報入力票!$P$29,"")</f>
        <v/>
      </c>
      <c r="R3" s="273" t="str">
        <f>IF(基本情報入力票!Q49&lt;&gt;"",基本情報入力票!$P$30,"")</f>
        <v/>
      </c>
      <c r="S3" s="273" t="str">
        <f>IF(基本情報入力票!Q49&lt;&gt;"",基本情報入力票!$P$31,"")</f>
        <v/>
      </c>
      <c r="T3" s="273" t="str">
        <f>IF(基本情報入力票!Q49&lt;&gt;"",基本情報入力票!$P$32,"")</f>
        <v/>
      </c>
      <c r="U3" s="273" t="str">
        <f>IF(基本情報入力票!Q49&lt;&gt;"",基本情報入力票!$BX$29,"")</f>
        <v/>
      </c>
      <c r="V3" s="273" t="str">
        <f>IF(基本情報入力票!Q49&lt;&gt;"",基本情報入力票!$BX$30,"")</f>
        <v/>
      </c>
      <c r="W3" s="273" t="str">
        <f>IF(基本情報入力票!Q49&lt;&gt;"",基本情報入力票!$BX$31,"")</f>
        <v/>
      </c>
      <c r="X3" s="273" t="str">
        <f>IF(基本情報入力票!Q49&lt;&gt;"",基本情報入力票!$BX$32,"")</f>
        <v/>
      </c>
      <c r="Y3" s="273" t="str">
        <f>IF(基本情報入力票!Q49&lt;&gt;"",基本情報入力票!$BX$33&amp;基本情報入力票!$BX$34,"")</f>
        <v/>
      </c>
      <c r="Z3" s="273" t="str">
        <f>IF(基本情報入力票!Q49&lt;&gt;"",基本情報入力票!$BX$35,"")</f>
        <v/>
      </c>
      <c r="AA3" s="273" t="str">
        <f>IF(基本情報入力票!Q49&lt;&gt;"",基本情報入力票!$BX$36,"")</f>
        <v/>
      </c>
      <c r="AB3" s="273" t="str">
        <f>IF(基本情報入力票!Q49&lt;&gt;"",基本情報入力票!$BX$37,"")</f>
        <v/>
      </c>
      <c r="AC3" s="273" t="str">
        <f>IF(基本情報入力票!Q49&lt;&gt;"",基本情報入力票!$BX$38,"")</f>
        <v/>
      </c>
      <c r="AD3" s="273" t="str">
        <f>IF(基本情報入力票!Q49&lt;&gt;"",基本情報入力票!$P$41,"")</f>
        <v/>
      </c>
      <c r="AE3" s="273" t="str">
        <f>IF(基本情報入力票!Q49&lt;&gt;"",基本情報入力票!$H$43,"")</f>
        <v/>
      </c>
      <c r="AF3" s="273" t="str">
        <f>IF(基本情報入力票!Q49&lt;&gt;"",基本情報入力票!$H$42,"")</f>
        <v/>
      </c>
      <c r="AG3" s="273" t="str">
        <f>IF(基本情報入力票!Q49&lt;&gt;"",ROUNDDOWN($AF$2/10,0),"")</f>
        <v/>
      </c>
      <c r="AH3" s="273" t="str">
        <f>IF(基本情報入力票!Q49&lt;&gt;"",基本情報入力票!$H$44,"")</f>
        <v/>
      </c>
      <c r="AI3" s="273" t="str">
        <f>IF(基本情報入力票!D49&lt;&gt;"",基本情報入力票!D49,"")</f>
        <v/>
      </c>
      <c r="AJ3" s="273" t="str">
        <f>IF(基本情報入力票!J49&lt;&gt;"",基本情報入力票!J49,"")</f>
        <v/>
      </c>
      <c r="AK3" s="273" t="str">
        <f>IF(基本情報入力票!Q49&lt;&gt;"",基本情報入力票!Q49,"")</f>
        <v/>
      </c>
      <c r="AL3" s="273" t="str">
        <f>IF(基本情報入力票!X49&lt;&gt;"",基本情報入力票!X49,"")</f>
        <v/>
      </c>
      <c r="AM3" s="273" t="str">
        <f>IF(基本情報入力票!Q49&lt;&gt;"",基本情報入力票!AK49,"")</f>
        <v/>
      </c>
      <c r="AN3" s="273" t="str">
        <f>IF(基本情報入力票!Q49&lt;&gt;"",基本情報入力票!AQ49,"")</f>
        <v/>
      </c>
      <c r="AO3" s="273" t="str">
        <f>IF(基本情報入力票!Q49&lt;&gt;"",基本情報入力票!AW49,"")</f>
        <v/>
      </c>
      <c r="AP3" s="274" t="str">
        <f>IF(基本情報入力票!Q49&lt;&gt;"",基本情報入力票!$AI$67,"")</f>
        <v/>
      </c>
      <c r="AQ3" s="274" t="str">
        <f>IF(基本情報入力票!Q49&lt;&gt;"",基本情報入力票!$AI$68,"")</f>
        <v/>
      </c>
      <c r="AR3" s="274" t="str">
        <f>IF(基本情報入力票!Q49&lt;&gt;"",基本情報入力票!$AI$69,"")</f>
        <v/>
      </c>
      <c r="AS3" s="274" t="str">
        <f>IF(基本情報入力票!Q49&lt;&gt;"",基本情報入力票!$AI$70,"")</f>
        <v/>
      </c>
      <c r="AT3" s="274" t="str">
        <f>IF(基本情報入力票!Q49&lt;&gt;"",基本情報入力票!$AI$71,"")</f>
        <v/>
      </c>
      <c r="AU3" s="274" t="str">
        <f>IF(基本情報入力票!Q49&lt;&gt;"",IF(AI3="01 土木",基本情報入力票!$AI$72,0),"")</f>
        <v/>
      </c>
      <c r="AV3" s="274" t="str">
        <f>IF(基本情報入力票!Q49&lt;&gt;"",IF(AI3="02 建築",基本情報入力票!$AI$73,0),"")</f>
        <v/>
      </c>
      <c r="AW3" s="274" t="str">
        <f>IF(基本情報入力票!Q49&lt;&gt;"",IF(AI3= "23 造園",基本情報入力票!$AI$74,0),"")</f>
        <v/>
      </c>
      <c r="AX3" s="274" t="str">
        <f>IF(基本情報入力票!Q49&lt;&gt;"",基本情報入力票!$AI$75,"")</f>
        <v/>
      </c>
      <c r="AY3" s="274" t="str">
        <f>IF(基本情報入力票!Q49&lt;&gt;"",基本情報入力票!$AI$76,"")</f>
        <v/>
      </c>
      <c r="AZ3" s="274" t="str">
        <f>IF(基本情報入力票!Q49&lt;&gt;"",基本情報入力票!$AI$77,"")</f>
        <v/>
      </c>
    </row>
    <row r="4" spans="1:65" x14ac:dyDescent="0.15">
      <c r="A4" s="271" t="str">
        <f>IF(基本情報入力票!Q50&lt;&gt;"",IF(基本情報入力票!$Q$8="■","市内",IF(基本情報入力票!$W$8="■","県内",IF(基本情報入力票!$AC$8="■","県外"))),"")</f>
        <v/>
      </c>
      <c r="B4" s="271" t="str">
        <f>IF(基本情報入力票!Q50&lt;&gt;"",基本情報入力票!$P$16,"")</f>
        <v/>
      </c>
      <c r="C4" s="271" t="str">
        <f>IF(基本情報入力票!Q50&lt;&gt;"",IF(COUNTIF(基本情報入力票!$P$14,"*青森*"),基本情報入力票!$P$15,基本情報入力票!$P$14&amp;基本情報入力票!$P$15),"")</f>
        <v/>
      </c>
      <c r="D4" s="273" t="str">
        <f>IF(基本情報入力票!Q50&lt;&gt;"",基本情報入力票!$P$17,"")</f>
        <v/>
      </c>
      <c r="E4" s="273" t="str">
        <f>IF(基本情報入力票!Q50&lt;&gt;"",基本情報入力票!$P$18,"")</f>
        <v/>
      </c>
      <c r="F4" s="273" t="str">
        <f>IF(基本情報入力票!Q50&lt;&gt;"",基本情報入力票!$P$19,"")</f>
        <v/>
      </c>
      <c r="G4" s="271" t="str">
        <f>IF(基本情報入力票!Q50&lt;&gt;"",基本情報入力票!$P$9,"")</f>
        <v/>
      </c>
      <c r="H4" s="271" t="str">
        <f>IF(基本情報入力票!Q50&lt;&gt;"",基本情報入力票!$P$10,"")</f>
        <v/>
      </c>
      <c r="I4" s="271" t="str">
        <f>IF(基本情報入力票!Q50&lt;&gt;"",基本情報入力票!$P$11,"")</f>
        <v/>
      </c>
      <c r="J4" s="271" t="str">
        <f>IF(基本情報入力票!Q50&lt;&gt;"",基本情報入力票!$P$12,"")</f>
        <v/>
      </c>
      <c r="K4" s="271" t="str">
        <f>IF(基本情報入力票!Q50&lt;&gt;"",基本情報入力票!$P$13,"")</f>
        <v/>
      </c>
      <c r="L4" s="273" t="str">
        <f>IF(基本情報入力票!Q50&lt;&gt;"",基本情報入力票!$P$35,"")</f>
        <v/>
      </c>
      <c r="M4" s="273" t="str">
        <f>IF(基本情報入力票!Q50&lt;&gt;"",IF(COUNTIF(基本情報入力票!$P$33,"*青森*"),基本情報入力票!$P$34,基本情報入力票!$P$33&amp;基本情報入力票!$P$34),"")</f>
        <v/>
      </c>
      <c r="N4" s="273" t="str">
        <f>IF(基本情報入力票!Q50&lt;&gt;"",基本情報入力票!$P$36,"")</f>
        <v/>
      </c>
      <c r="O4" s="273" t="str">
        <f>IF(基本情報入力票!Q50&lt;&gt;"",基本情報入力票!$P$37,"")</f>
        <v/>
      </c>
      <c r="P4" s="273" t="str">
        <f>IF(基本情報入力票!Q50&lt;&gt;"",基本情報入力票!$P$38,"")</f>
        <v/>
      </c>
      <c r="Q4" s="273" t="str">
        <f>IF(基本情報入力票!Q50&lt;&gt;"",基本情報入力票!$P$29,"")</f>
        <v/>
      </c>
      <c r="R4" s="273" t="str">
        <f>IF(基本情報入力票!Q50&lt;&gt;"",基本情報入力票!$P$30,"")</f>
        <v/>
      </c>
      <c r="S4" s="273" t="str">
        <f>IF(基本情報入力票!Q50&lt;&gt;"",基本情報入力票!$P$31,"")</f>
        <v/>
      </c>
      <c r="T4" s="273" t="str">
        <f>IF(基本情報入力票!Q50&lt;&gt;"",基本情報入力票!$P$32,"")</f>
        <v/>
      </c>
      <c r="U4" s="273" t="str">
        <f>IF(基本情報入力票!Q50&lt;&gt;"",基本情報入力票!$BX$29,"")</f>
        <v/>
      </c>
      <c r="V4" s="273" t="str">
        <f>IF(基本情報入力票!Q50&lt;&gt;"",基本情報入力票!$BX$30,"")</f>
        <v/>
      </c>
      <c r="W4" s="273" t="str">
        <f>IF(基本情報入力票!Q50&lt;&gt;"",基本情報入力票!$BX$31,"")</f>
        <v/>
      </c>
      <c r="X4" s="273" t="str">
        <f>IF(基本情報入力票!Q50&lt;&gt;"",基本情報入力票!$BX$32,"")</f>
        <v/>
      </c>
      <c r="Y4" s="273" t="str">
        <f>IF(基本情報入力票!Q50&lt;&gt;"",基本情報入力票!$BX$33&amp;基本情報入力票!$BX$34,"")</f>
        <v/>
      </c>
      <c r="Z4" s="273" t="str">
        <f>IF(基本情報入力票!Q50&lt;&gt;"",基本情報入力票!$BX$35,"")</f>
        <v/>
      </c>
      <c r="AA4" s="273" t="str">
        <f>IF(基本情報入力票!Q50&lt;&gt;"",基本情報入力票!$BX$36,"")</f>
        <v/>
      </c>
      <c r="AB4" s="273" t="str">
        <f>IF(基本情報入力票!Q50&lt;&gt;"",基本情報入力票!$BX$37,"")</f>
        <v/>
      </c>
      <c r="AC4" s="273" t="str">
        <f>IF(基本情報入力票!Q50&lt;&gt;"",基本情報入力票!$BX$38,"")</f>
        <v/>
      </c>
      <c r="AD4" s="273" t="str">
        <f>IF(基本情報入力票!Q50&lt;&gt;"",基本情報入力票!$P$41,"")</f>
        <v/>
      </c>
      <c r="AE4" s="273" t="str">
        <f>IF(基本情報入力票!Q50&lt;&gt;"",基本情報入力票!$H$43,"")</f>
        <v/>
      </c>
      <c r="AF4" s="273" t="str">
        <f>IF(基本情報入力票!Q50&lt;&gt;"",基本情報入力票!$H$42,"")</f>
        <v/>
      </c>
      <c r="AG4" s="273" t="str">
        <f>IF(基本情報入力票!Q50&lt;&gt;"",ROUNDDOWN($AF$2/10,0),"")</f>
        <v/>
      </c>
      <c r="AH4" s="273" t="str">
        <f>IF(基本情報入力票!Q50&lt;&gt;"",基本情報入力票!$H$44,"")</f>
        <v/>
      </c>
      <c r="AI4" s="273" t="str">
        <f>IF(基本情報入力票!D50&lt;&gt;"",基本情報入力票!D50,"")</f>
        <v/>
      </c>
      <c r="AJ4" s="273" t="str">
        <f>IF(基本情報入力票!J50&lt;&gt;"",基本情報入力票!J50,"")</f>
        <v/>
      </c>
      <c r="AK4" s="273" t="str">
        <f>IF(基本情報入力票!Q50&lt;&gt;"",基本情報入力票!Q50,"")</f>
        <v/>
      </c>
      <c r="AL4" s="273" t="str">
        <f>IF(基本情報入力票!X50&lt;&gt;"",基本情報入力票!X50,"")</f>
        <v/>
      </c>
      <c r="AM4" s="273" t="str">
        <f>IF(基本情報入力票!Q50&lt;&gt;"",基本情報入力票!AK50,"")</f>
        <v/>
      </c>
      <c r="AN4" s="273" t="str">
        <f>IF(基本情報入力票!Q50&lt;&gt;"",基本情報入力票!AQ50,"")</f>
        <v/>
      </c>
      <c r="AO4" s="273" t="str">
        <f>IF(基本情報入力票!Q50&lt;&gt;"",基本情報入力票!AW50,"")</f>
        <v/>
      </c>
      <c r="AP4" s="274" t="str">
        <f>IF(基本情報入力票!Q50&lt;&gt;"",基本情報入力票!$AI$67,"")</f>
        <v/>
      </c>
      <c r="AQ4" s="274" t="str">
        <f>IF(基本情報入力票!Q50&lt;&gt;"",基本情報入力票!$AI$68,"")</f>
        <v/>
      </c>
      <c r="AR4" s="274" t="str">
        <f>IF(基本情報入力票!Q50&lt;&gt;"",基本情報入力票!$AI$69,"")</f>
        <v/>
      </c>
      <c r="AS4" s="274" t="str">
        <f>IF(基本情報入力票!Q50&lt;&gt;"",基本情報入力票!$AI$70,"")</f>
        <v/>
      </c>
      <c r="AT4" s="274" t="str">
        <f>IF(基本情報入力票!Q50&lt;&gt;"",基本情報入力票!$AI$71,"")</f>
        <v/>
      </c>
      <c r="AU4" s="274" t="str">
        <f>IF(基本情報入力票!Q50&lt;&gt;"",IF(AI4="01 土木",基本情報入力票!$AI$72,0),"")</f>
        <v/>
      </c>
      <c r="AV4" s="274" t="str">
        <f>IF(基本情報入力票!Q50&lt;&gt;"",IF(AI4="02 建築",基本情報入力票!$AI$73,0),"")</f>
        <v/>
      </c>
      <c r="AW4" s="274" t="str">
        <f>IF(基本情報入力票!Q50&lt;&gt;"",IF(AI4= "23 造園",基本情報入力票!$AI$74,0),"")</f>
        <v/>
      </c>
      <c r="AX4" s="274" t="str">
        <f>IF(基本情報入力票!Q50&lt;&gt;"",基本情報入力票!$AI$75,"")</f>
        <v/>
      </c>
      <c r="AY4" s="274" t="str">
        <f>IF(基本情報入力票!Q50&lt;&gt;"",基本情報入力票!$AI$76,"")</f>
        <v/>
      </c>
      <c r="AZ4" s="274" t="str">
        <f>IF(基本情報入力票!Q50&lt;&gt;"",基本情報入力票!$AI$77,"")</f>
        <v/>
      </c>
    </row>
    <row r="5" spans="1:65" x14ac:dyDescent="0.15">
      <c r="A5" s="271" t="str">
        <f>IF(基本情報入力票!Q51&lt;&gt;"",IF(基本情報入力票!$Q$8="■","市内",IF(基本情報入力票!$W$8="■","県内",IF(基本情報入力票!$AC$8="■","県外"))),"")</f>
        <v/>
      </c>
      <c r="B5" s="271" t="str">
        <f>IF(基本情報入力票!Q51&lt;&gt;"",基本情報入力票!$P$16,"")</f>
        <v/>
      </c>
      <c r="C5" s="271" t="str">
        <f>IF(基本情報入力票!Q51&lt;&gt;"",IF(COUNTIF(基本情報入力票!$P$14,"*青森*"),基本情報入力票!$P$15,基本情報入力票!$P$14&amp;基本情報入力票!$P$15),"")</f>
        <v/>
      </c>
      <c r="D5" s="273" t="str">
        <f>IF(基本情報入力票!Q51&lt;&gt;"",基本情報入力票!$P$17,"")</f>
        <v/>
      </c>
      <c r="E5" s="273" t="str">
        <f>IF(基本情報入力票!Q51&lt;&gt;"",基本情報入力票!$P$18,"")</f>
        <v/>
      </c>
      <c r="F5" s="273" t="str">
        <f>IF(基本情報入力票!Q51&lt;&gt;"",基本情報入力票!$P$19,"")</f>
        <v/>
      </c>
      <c r="G5" s="271" t="str">
        <f>IF(基本情報入力票!Q51&lt;&gt;"",基本情報入力票!$P$9,"")</f>
        <v/>
      </c>
      <c r="H5" s="271" t="str">
        <f>IF(基本情報入力票!Q51&lt;&gt;"",基本情報入力票!$P$10,"")</f>
        <v/>
      </c>
      <c r="I5" s="271" t="str">
        <f>IF(基本情報入力票!Q51&lt;&gt;"",基本情報入力票!$P$11,"")</f>
        <v/>
      </c>
      <c r="J5" s="271" t="str">
        <f>IF(基本情報入力票!Q51&lt;&gt;"",基本情報入力票!$P$12,"")</f>
        <v/>
      </c>
      <c r="K5" s="271" t="str">
        <f>IF(基本情報入力票!Q51&lt;&gt;"",基本情報入力票!$P$13,"")</f>
        <v/>
      </c>
      <c r="L5" s="273" t="str">
        <f>IF(基本情報入力票!Q51&lt;&gt;"",基本情報入力票!$P$35,"")</f>
        <v/>
      </c>
      <c r="M5" s="273" t="str">
        <f>IF(基本情報入力票!Q51&lt;&gt;"",IF(COUNTIF(基本情報入力票!$P$33,"*青森*"),基本情報入力票!$P$34,基本情報入力票!$P$33&amp;基本情報入力票!$P$34),"")</f>
        <v/>
      </c>
      <c r="N5" s="273" t="str">
        <f>IF(基本情報入力票!Q51&lt;&gt;"",基本情報入力票!$P$36,"")</f>
        <v/>
      </c>
      <c r="O5" s="273" t="str">
        <f>IF(基本情報入力票!Q51&lt;&gt;"",基本情報入力票!$P$37,"")</f>
        <v/>
      </c>
      <c r="P5" s="273" t="str">
        <f>IF(基本情報入力票!Q51&lt;&gt;"",基本情報入力票!$P$38,"")</f>
        <v/>
      </c>
      <c r="Q5" s="273" t="str">
        <f>IF(基本情報入力票!Q51&lt;&gt;"",基本情報入力票!$P$29,"")</f>
        <v/>
      </c>
      <c r="R5" s="273" t="str">
        <f>IF(基本情報入力票!Q51&lt;&gt;"",基本情報入力票!$P$30,"")</f>
        <v/>
      </c>
      <c r="S5" s="273" t="str">
        <f>IF(基本情報入力票!Q51&lt;&gt;"",基本情報入力票!$P$31,"")</f>
        <v/>
      </c>
      <c r="T5" s="273" t="str">
        <f>IF(基本情報入力票!Q51&lt;&gt;"",基本情報入力票!$P$32,"")</f>
        <v/>
      </c>
      <c r="U5" s="273" t="str">
        <f>IF(基本情報入力票!Q51&lt;&gt;"",基本情報入力票!$BX$29,"")</f>
        <v/>
      </c>
      <c r="V5" s="273" t="str">
        <f>IF(基本情報入力票!Q51&lt;&gt;"",基本情報入力票!$BX$30,"")</f>
        <v/>
      </c>
      <c r="W5" s="273" t="str">
        <f>IF(基本情報入力票!Q51&lt;&gt;"",基本情報入力票!$BX$31,"")</f>
        <v/>
      </c>
      <c r="X5" s="273" t="str">
        <f>IF(基本情報入力票!Q51&lt;&gt;"",基本情報入力票!$BX$32,"")</f>
        <v/>
      </c>
      <c r="Y5" s="273" t="str">
        <f>IF(基本情報入力票!Q51&lt;&gt;"",基本情報入力票!$BX$33&amp;基本情報入力票!$BX$34,"")</f>
        <v/>
      </c>
      <c r="Z5" s="273" t="str">
        <f>IF(基本情報入力票!Q51&lt;&gt;"",基本情報入力票!$BX$35,"")</f>
        <v/>
      </c>
      <c r="AA5" s="273" t="str">
        <f>IF(基本情報入力票!Q51&lt;&gt;"",基本情報入力票!$BX$36,"")</f>
        <v/>
      </c>
      <c r="AB5" s="273" t="str">
        <f>IF(基本情報入力票!Q51&lt;&gt;"",基本情報入力票!$BX$37,"")</f>
        <v/>
      </c>
      <c r="AC5" s="273" t="str">
        <f>IF(基本情報入力票!Q51&lt;&gt;"",基本情報入力票!$BX$38,"")</f>
        <v/>
      </c>
      <c r="AD5" s="273" t="str">
        <f>IF(基本情報入力票!Q51&lt;&gt;"",基本情報入力票!$P$41,"")</f>
        <v/>
      </c>
      <c r="AE5" s="273" t="str">
        <f>IF(基本情報入力票!Q51&lt;&gt;"",基本情報入力票!$H$43,"")</f>
        <v/>
      </c>
      <c r="AF5" s="273" t="str">
        <f>IF(基本情報入力票!Q51&lt;&gt;"",基本情報入力票!$H$42,"")</f>
        <v/>
      </c>
      <c r="AG5" s="273" t="str">
        <f>IF(基本情報入力票!Q51&lt;&gt;"",ROUNDDOWN($AF$2/10,0),"")</f>
        <v/>
      </c>
      <c r="AH5" s="273" t="str">
        <f>IF(基本情報入力票!Q51&lt;&gt;"",基本情報入力票!$H$44,"")</f>
        <v/>
      </c>
      <c r="AI5" s="273" t="str">
        <f>IF(基本情報入力票!D51&lt;&gt;"",基本情報入力票!D51,"")</f>
        <v/>
      </c>
      <c r="AJ5" s="273" t="str">
        <f>IF(基本情報入力票!J51&lt;&gt;"",基本情報入力票!J51,"")</f>
        <v/>
      </c>
      <c r="AK5" s="273" t="str">
        <f>IF(基本情報入力票!Q51&lt;&gt;"",基本情報入力票!Q51,"")</f>
        <v/>
      </c>
      <c r="AL5" s="273" t="str">
        <f>IF(基本情報入力票!X51&lt;&gt;"",基本情報入力票!X51,"")</f>
        <v/>
      </c>
      <c r="AM5" s="273" t="str">
        <f>IF(基本情報入力票!Q51&lt;&gt;"",基本情報入力票!AK51,"")</f>
        <v/>
      </c>
      <c r="AN5" s="273" t="str">
        <f>IF(基本情報入力票!Q51&lt;&gt;"",基本情報入力票!AQ51,"")</f>
        <v/>
      </c>
      <c r="AO5" s="273" t="str">
        <f>IF(基本情報入力票!Q51&lt;&gt;"",基本情報入力票!AW51,"")</f>
        <v/>
      </c>
      <c r="AP5" s="274" t="str">
        <f>IF(基本情報入力票!Q51&lt;&gt;"",基本情報入力票!$AI$67,"")</f>
        <v/>
      </c>
      <c r="AQ5" s="274" t="str">
        <f>IF(基本情報入力票!Q51&lt;&gt;"",基本情報入力票!$AI$68,"")</f>
        <v/>
      </c>
      <c r="AR5" s="274" t="str">
        <f>IF(基本情報入力票!Q51&lt;&gt;"",基本情報入力票!$AI$69,"")</f>
        <v/>
      </c>
      <c r="AS5" s="274" t="str">
        <f>IF(基本情報入力票!Q51&lt;&gt;"",基本情報入力票!$AI$70,"")</f>
        <v/>
      </c>
      <c r="AT5" s="274" t="str">
        <f>IF(基本情報入力票!Q51&lt;&gt;"",基本情報入力票!$AI$71,"")</f>
        <v/>
      </c>
      <c r="AU5" s="274" t="str">
        <f>IF(基本情報入力票!Q51&lt;&gt;"",IF(AI5="01 土木",基本情報入力票!$AI$72,0),"")</f>
        <v/>
      </c>
      <c r="AV5" s="274" t="str">
        <f>IF(基本情報入力票!Q51&lt;&gt;"",IF(AI5="02 建築",基本情報入力票!$AI$73,0),"")</f>
        <v/>
      </c>
      <c r="AW5" s="274" t="str">
        <f>IF(基本情報入力票!Q51&lt;&gt;"",IF(AI5= "23 造園",基本情報入力票!$AI$74,0),"")</f>
        <v/>
      </c>
      <c r="AX5" s="274" t="str">
        <f>IF(基本情報入力票!Q51&lt;&gt;"",基本情報入力票!$AI$75,"")</f>
        <v/>
      </c>
      <c r="AY5" s="274" t="str">
        <f>IF(基本情報入力票!Q51&lt;&gt;"",基本情報入力票!$AI$76,"")</f>
        <v/>
      </c>
      <c r="AZ5" s="274" t="str">
        <f>IF(基本情報入力票!Q51&lt;&gt;"",基本情報入力票!$AI$77,"")</f>
        <v/>
      </c>
    </row>
    <row r="6" spans="1:65" x14ac:dyDescent="0.15">
      <c r="A6" s="271" t="str">
        <f>IF(基本情報入力票!Q52&lt;&gt;"",IF(基本情報入力票!$Q$8="■","市内",IF(基本情報入力票!$W$8="■","県内",IF(基本情報入力票!$AC$8="■","県外"))),"")</f>
        <v/>
      </c>
      <c r="B6" s="271" t="str">
        <f>IF(基本情報入力票!Q52&lt;&gt;"",基本情報入力票!$P$16,"")</f>
        <v/>
      </c>
      <c r="C6" s="271" t="str">
        <f>IF(基本情報入力票!Q52&lt;&gt;"",IF(COUNTIF(基本情報入力票!$P$14,"*青森*"),基本情報入力票!$P$15,基本情報入力票!$P$14&amp;基本情報入力票!$P$15),"")</f>
        <v/>
      </c>
      <c r="D6" s="273" t="str">
        <f>IF(基本情報入力票!Q52&lt;&gt;"",基本情報入力票!$P$17,"")</f>
        <v/>
      </c>
      <c r="E6" s="273" t="str">
        <f>IF(基本情報入力票!Q52&lt;&gt;"",基本情報入力票!$P$18,"")</f>
        <v/>
      </c>
      <c r="F6" s="273" t="str">
        <f>IF(基本情報入力票!Q52&lt;&gt;"",基本情報入力票!$P$19,"")</f>
        <v/>
      </c>
      <c r="G6" s="271" t="str">
        <f>IF(基本情報入力票!Q52&lt;&gt;"",基本情報入力票!$P$9,"")</f>
        <v/>
      </c>
      <c r="H6" s="271" t="str">
        <f>IF(基本情報入力票!Q52&lt;&gt;"",基本情報入力票!$P$10,"")</f>
        <v/>
      </c>
      <c r="I6" s="271" t="str">
        <f>IF(基本情報入力票!Q52&lt;&gt;"",基本情報入力票!$P$11,"")</f>
        <v/>
      </c>
      <c r="J6" s="271" t="str">
        <f>IF(基本情報入力票!Q52&lt;&gt;"",基本情報入力票!$P$12,"")</f>
        <v/>
      </c>
      <c r="K6" s="271" t="str">
        <f>IF(基本情報入力票!Q52&lt;&gt;"",基本情報入力票!$P$13,"")</f>
        <v/>
      </c>
      <c r="L6" s="273" t="str">
        <f>IF(基本情報入力票!Q52&lt;&gt;"",基本情報入力票!$P$35,"")</f>
        <v/>
      </c>
      <c r="M6" s="273" t="str">
        <f>IF(基本情報入力票!Q52&lt;&gt;"",IF(COUNTIF(基本情報入力票!$P$33,"*青森*"),基本情報入力票!$P$34,基本情報入力票!$P$33&amp;基本情報入力票!$P$34),"")</f>
        <v/>
      </c>
      <c r="N6" s="273" t="str">
        <f>IF(基本情報入力票!Q52&lt;&gt;"",基本情報入力票!$P$36,"")</f>
        <v/>
      </c>
      <c r="O6" s="273" t="str">
        <f>IF(基本情報入力票!Q52&lt;&gt;"",基本情報入力票!$P$37,"")</f>
        <v/>
      </c>
      <c r="P6" s="273" t="str">
        <f>IF(基本情報入力票!Q52&lt;&gt;"",基本情報入力票!$P$38,"")</f>
        <v/>
      </c>
      <c r="Q6" s="273" t="str">
        <f>IF(基本情報入力票!Q52&lt;&gt;"",基本情報入力票!$P$29,"")</f>
        <v/>
      </c>
      <c r="R6" s="273" t="str">
        <f>IF(基本情報入力票!Q52&lt;&gt;"",基本情報入力票!$P$30,"")</f>
        <v/>
      </c>
      <c r="S6" s="273" t="str">
        <f>IF(基本情報入力票!Q52&lt;&gt;"",基本情報入力票!$P$31,"")</f>
        <v/>
      </c>
      <c r="T6" s="273" t="str">
        <f>IF(基本情報入力票!Q52&lt;&gt;"",基本情報入力票!$P$32,"")</f>
        <v/>
      </c>
      <c r="U6" s="273" t="str">
        <f>IF(基本情報入力票!Q52&lt;&gt;"",基本情報入力票!$BX$29,"")</f>
        <v/>
      </c>
      <c r="V6" s="273" t="str">
        <f>IF(基本情報入力票!Q52&lt;&gt;"",基本情報入力票!$BX$30,"")</f>
        <v/>
      </c>
      <c r="W6" s="273" t="str">
        <f>IF(基本情報入力票!Q52&lt;&gt;"",基本情報入力票!$BX$31,"")</f>
        <v/>
      </c>
      <c r="X6" s="273" t="str">
        <f>IF(基本情報入力票!Q52&lt;&gt;"",基本情報入力票!$BX$32,"")</f>
        <v/>
      </c>
      <c r="Y6" s="273" t="str">
        <f>IF(基本情報入力票!Q52&lt;&gt;"",基本情報入力票!$BX$33&amp;基本情報入力票!$BX$34,"")</f>
        <v/>
      </c>
      <c r="Z6" s="273" t="str">
        <f>IF(基本情報入力票!Q52&lt;&gt;"",基本情報入力票!$BX$35,"")</f>
        <v/>
      </c>
      <c r="AA6" s="273" t="str">
        <f>IF(基本情報入力票!Q52&lt;&gt;"",基本情報入力票!$BX$36,"")</f>
        <v/>
      </c>
      <c r="AB6" s="273" t="str">
        <f>IF(基本情報入力票!Q52&lt;&gt;"",基本情報入力票!$BX$37,"")</f>
        <v/>
      </c>
      <c r="AC6" s="273" t="str">
        <f>IF(基本情報入力票!Q52&lt;&gt;"",基本情報入力票!$BX$38,"")</f>
        <v/>
      </c>
      <c r="AD6" s="273" t="str">
        <f>IF(基本情報入力票!Q52&lt;&gt;"",基本情報入力票!$P$41,"")</f>
        <v/>
      </c>
      <c r="AE6" s="273" t="str">
        <f>IF(基本情報入力票!Q52&lt;&gt;"",基本情報入力票!$H$43,"")</f>
        <v/>
      </c>
      <c r="AF6" s="273" t="str">
        <f>IF(基本情報入力票!Q52&lt;&gt;"",基本情報入力票!$H$42,"")</f>
        <v/>
      </c>
      <c r="AG6" s="273" t="str">
        <f>IF(基本情報入力票!Q52&lt;&gt;"",ROUNDDOWN($AF$2/10,0),"")</f>
        <v/>
      </c>
      <c r="AH6" s="273" t="str">
        <f>IF(基本情報入力票!Q52&lt;&gt;"",基本情報入力票!$H$44,"")</f>
        <v/>
      </c>
      <c r="AI6" s="273" t="str">
        <f>IF(基本情報入力票!D52&lt;&gt;"",基本情報入力票!D52,"")</f>
        <v/>
      </c>
      <c r="AJ6" s="273" t="str">
        <f>IF(基本情報入力票!J52&lt;&gt;"",基本情報入力票!J52,"")</f>
        <v/>
      </c>
      <c r="AK6" s="273" t="str">
        <f>IF(基本情報入力票!Q52&lt;&gt;"",基本情報入力票!Q52,"")</f>
        <v/>
      </c>
      <c r="AL6" s="273" t="str">
        <f>IF(基本情報入力票!X52&lt;&gt;"",基本情報入力票!X52,"")</f>
        <v/>
      </c>
      <c r="AM6" s="273" t="str">
        <f>IF(基本情報入力票!Q52&lt;&gt;"",基本情報入力票!AK52,"")</f>
        <v/>
      </c>
      <c r="AN6" s="273" t="str">
        <f>IF(基本情報入力票!Q52&lt;&gt;"",基本情報入力票!AQ52,"")</f>
        <v/>
      </c>
      <c r="AO6" s="273" t="str">
        <f>IF(基本情報入力票!Q52&lt;&gt;"",基本情報入力票!AW52,"")</f>
        <v/>
      </c>
      <c r="AP6" s="274" t="str">
        <f>IF(基本情報入力票!Q52&lt;&gt;"",基本情報入力票!$AI$67,"")</f>
        <v/>
      </c>
      <c r="AQ6" s="274" t="str">
        <f>IF(基本情報入力票!Q52&lt;&gt;"",基本情報入力票!$AI$68,"")</f>
        <v/>
      </c>
      <c r="AR6" s="274" t="str">
        <f>IF(基本情報入力票!Q52&lt;&gt;"",基本情報入力票!$AI$69,"")</f>
        <v/>
      </c>
      <c r="AS6" s="274" t="str">
        <f>IF(基本情報入力票!Q52&lt;&gt;"",基本情報入力票!$AI$70,"")</f>
        <v/>
      </c>
      <c r="AT6" s="274" t="str">
        <f>IF(基本情報入力票!Q52&lt;&gt;"",基本情報入力票!$AI$71,"")</f>
        <v/>
      </c>
      <c r="AU6" s="274" t="str">
        <f>IF(基本情報入力票!Q52&lt;&gt;"",IF(AI6="01 土木",基本情報入力票!$AI$72,0),"")</f>
        <v/>
      </c>
      <c r="AV6" s="274" t="str">
        <f>IF(基本情報入力票!Q52&lt;&gt;"",IF(AI6="02 建築",基本情報入力票!$AI$73,0),"")</f>
        <v/>
      </c>
      <c r="AW6" s="274" t="str">
        <f>IF(基本情報入力票!Q52&lt;&gt;"",IF(AI6= "23 造園",基本情報入力票!$AI$74,0),"")</f>
        <v/>
      </c>
      <c r="AX6" s="274" t="str">
        <f>IF(基本情報入力票!Q52&lt;&gt;"",基本情報入力票!$AI$75,"")</f>
        <v/>
      </c>
      <c r="AY6" s="274" t="str">
        <f>IF(基本情報入力票!Q52&lt;&gt;"",基本情報入力票!$AI$76,"")</f>
        <v/>
      </c>
      <c r="AZ6" s="274" t="str">
        <f>IF(基本情報入力票!Q52&lt;&gt;"",基本情報入力票!$AI$77,"")</f>
        <v/>
      </c>
    </row>
    <row r="7" spans="1:65" x14ac:dyDescent="0.15">
      <c r="A7" s="271" t="str">
        <f>IF(基本情報入力票!Q53&lt;&gt;"",IF(基本情報入力票!$Q$8="■","市内",IF(基本情報入力票!$W$8="■","県内",IF(基本情報入力票!$AC$8="■","県外"))),"")</f>
        <v/>
      </c>
      <c r="B7" s="271" t="str">
        <f>IF(基本情報入力票!Q53&lt;&gt;"",基本情報入力票!$P$16,"")</f>
        <v/>
      </c>
      <c r="C7" s="271" t="str">
        <f>IF(基本情報入力票!Q53&lt;&gt;"",IF(COUNTIF(基本情報入力票!$P$14,"*青森*"),基本情報入力票!$P$15,基本情報入力票!$P$14&amp;基本情報入力票!$P$15),"")</f>
        <v/>
      </c>
      <c r="D7" s="273" t="str">
        <f>IF(基本情報入力票!Q53&lt;&gt;"",基本情報入力票!$P$17,"")</f>
        <v/>
      </c>
      <c r="E7" s="273" t="str">
        <f>IF(基本情報入力票!Q53&lt;&gt;"",基本情報入力票!$P$18,"")</f>
        <v/>
      </c>
      <c r="F7" s="273" t="str">
        <f>IF(基本情報入力票!Q53&lt;&gt;"",基本情報入力票!$P$19,"")</f>
        <v/>
      </c>
      <c r="G7" s="271" t="str">
        <f>IF(基本情報入力票!Q53&lt;&gt;"",基本情報入力票!$P$9,"")</f>
        <v/>
      </c>
      <c r="H7" s="271" t="str">
        <f>IF(基本情報入力票!Q53&lt;&gt;"",基本情報入力票!$P$10,"")</f>
        <v/>
      </c>
      <c r="I7" s="271" t="str">
        <f>IF(基本情報入力票!Q53&lt;&gt;"",基本情報入力票!$P$11,"")</f>
        <v/>
      </c>
      <c r="J7" s="271" t="str">
        <f>IF(基本情報入力票!Q53&lt;&gt;"",基本情報入力票!$P$12,"")</f>
        <v/>
      </c>
      <c r="K7" s="271" t="str">
        <f>IF(基本情報入力票!Q53&lt;&gt;"",基本情報入力票!$P$13,"")</f>
        <v/>
      </c>
      <c r="L7" s="273" t="str">
        <f>IF(基本情報入力票!Q53&lt;&gt;"",基本情報入力票!$P$35,"")</f>
        <v/>
      </c>
      <c r="M7" s="273" t="str">
        <f>IF(基本情報入力票!Q53&lt;&gt;"",IF(COUNTIF(基本情報入力票!$P$33,"*青森*"),基本情報入力票!$P$34,基本情報入力票!$P$33&amp;基本情報入力票!$P$34),"")</f>
        <v/>
      </c>
      <c r="N7" s="273" t="str">
        <f>IF(基本情報入力票!Q53&lt;&gt;"",基本情報入力票!$P$36,"")</f>
        <v/>
      </c>
      <c r="O7" s="273" t="str">
        <f>IF(基本情報入力票!Q53&lt;&gt;"",基本情報入力票!$P$37,"")</f>
        <v/>
      </c>
      <c r="P7" s="273" t="str">
        <f>IF(基本情報入力票!Q53&lt;&gt;"",基本情報入力票!$P$38,"")</f>
        <v/>
      </c>
      <c r="Q7" s="273" t="str">
        <f>IF(基本情報入力票!Q53&lt;&gt;"",基本情報入力票!$P$29,"")</f>
        <v/>
      </c>
      <c r="R7" s="273" t="str">
        <f>IF(基本情報入力票!Q53&lt;&gt;"",基本情報入力票!$P$30,"")</f>
        <v/>
      </c>
      <c r="S7" s="273" t="str">
        <f>IF(基本情報入力票!Q53&lt;&gt;"",基本情報入力票!$P$31,"")</f>
        <v/>
      </c>
      <c r="T7" s="273" t="str">
        <f>IF(基本情報入力票!Q53&lt;&gt;"",基本情報入力票!$P$32,"")</f>
        <v/>
      </c>
      <c r="U7" s="273" t="str">
        <f>IF(基本情報入力票!Q53&lt;&gt;"",基本情報入力票!$BX$29,"")</f>
        <v/>
      </c>
      <c r="V7" s="273" t="str">
        <f>IF(基本情報入力票!Q53&lt;&gt;"",基本情報入力票!$BX$30,"")</f>
        <v/>
      </c>
      <c r="W7" s="273" t="str">
        <f>IF(基本情報入力票!Q53&lt;&gt;"",基本情報入力票!$BX$31,"")</f>
        <v/>
      </c>
      <c r="X7" s="273" t="str">
        <f>IF(基本情報入力票!Q53&lt;&gt;"",基本情報入力票!$BX$32,"")</f>
        <v/>
      </c>
      <c r="Y7" s="273" t="str">
        <f>IF(基本情報入力票!Q53&lt;&gt;"",基本情報入力票!$BX$33&amp;基本情報入力票!$BX$34,"")</f>
        <v/>
      </c>
      <c r="Z7" s="273" t="str">
        <f>IF(基本情報入力票!Q53&lt;&gt;"",基本情報入力票!$BX$35,"")</f>
        <v/>
      </c>
      <c r="AA7" s="273" t="str">
        <f>IF(基本情報入力票!Q53&lt;&gt;"",基本情報入力票!$BX$36,"")</f>
        <v/>
      </c>
      <c r="AB7" s="273" t="str">
        <f>IF(基本情報入力票!Q53&lt;&gt;"",基本情報入力票!$BX$37,"")</f>
        <v/>
      </c>
      <c r="AC7" s="273" t="str">
        <f>IF(基本情報入力票!Q53&lt;&gt;"",基本情報入力票!$BX$38,"")</f>
        <v/>
      </c>
      <c r="AD7" s="273" t="str">
        <f>IF(基本情報入力票!Q53&lt;&gt;"",基本情報入力票!$P$41,"")</f>
        <v/>
      </c>
      <c r="AE7" s="273" t="str">
        <f>IF(基本情報入力票!Q53&lt;&gt;"",基本情報入力票!$H$43,"")</f>
        <v/>
      </c>
      <c r="AF7" s="273" t="str">
        <f>IF(基本情報入力票!Q53&lt;&gt;"",基本情報入力票!$H$42,"")</f>
        <v/>
      </c>
      <c r="AG7" s="273" t="str">
        <f>IF(基本情報入力票!Q53&lt;&gt;"",ROUNDDOWN($AF$2/10,0),"")</f>
        <v/>
      </c>
      <c r="AH7" s="273" t="str">
        <f>IF(基本情報入力票!Q53&lt;&gt;"",基本情報入力票!$H$44,"")</f>
        <v/>
      </c>
      <c r="AI7" s="273" t="str">
        <f>IF(基本情報入力票!D53&lt;&gt;"",基本情報入力票!D53,"")</f>
        <v/>
      </c>
      <c r="AJ7" s="273" t="str">
        <f>IF(基本情報入力票!J53&lt;&gt;"",基本情報入力票!J53,"")</f>
        <v/>
      </c>
      <c r="AK7" s="273" t="str">
        <f>IF(基本情報入力票!Q53&lt;&gt;"",基本情報入力票!Q53,"")</f>
        <v/>
      </c>
      <c r="AL7" s="273" t="str">
        <f>IF(基本情報入力票!X53&lt;&gt;"",基本情報入力票!X53,"")</f>
        <v/>
      </c>
      <c r="AM7" s="273" t="str">
        <f>IF(基本情報入力票!Q53&lt;&gt;"",基本情報入力票!AK53,"")</f>
        <v/>
      </c>
      <c r="AN7" s="273" t="str">
        <f>IF(基本情報入力票!Q53&lt;&gt;"",基本情報入力票!AQ53,"")</f>
        <v/>
      </c>
      <c r="AO7" s="273" t="str">
        <f>IF(基本情報入力票!Q53&lt;&gt;"",基本情報入力票!AW53,"")</f>
        <v/>
      </c>
      <c r="AP7" s="274" t="str">
        <f>IF(基本情報入力票!Q53&lt;&gt;"",基本情報入力票!$AI$67,"")</f>
        <v/>
      </c>
      <c r="AQ7" s="274" t="str">
        <f>IF(基本情報入力票!Q53&lt;&gt;"",基本情報入力票!$AI$68,"")</f>
        <v/>
      </c>
      <c r="AR7" s="274" t="str">
        <f>IF(基本情報入力票!Q53&lt;&gt;"",基本情報入力票!$AI$69,"")</f>
        <v/>
      </c>
      <c r="AS7" s="274" t="str">
        <f>IF(基本情報入力票!Q53&lt;&gt;"",基本情報入力票!$AI$70,"")</f>
        <v/>
      </c>
      <c r="AT7" s="274" t="str">
        <f>IF(基本情報入力票!Q53&lt;&gt;"",基本情報入力票!$AI$71,"")</f>
        <v/>
      </c>
      <c r="AU7" s="274" t="str">
        <f>IF(基本情報入力票!Q53&lt;&gt;"",IF(AI7="01 土木",基本情報入力票!$AI$72,0),"")</f>
        <v/>
      </c>
      <c r="AV7" s="274" t="str">
        <f>IF(基本情報入力票!Q53&lt;&gt;"",IF(AI7="02 建築",基本情報入力票!$AI$73,0),"")</f>
        <v/>
      </c>
      <c r="AW7" s="274" t="str">
        <f>IF(基本情報入力票!Q53&lt;&gt;"",IF(AI7= "23 造園",基本情報入力票!$AI$74,0),"")</f>
        <v/>
      </c>
      <c r="AX7" s="274" t="str">
        <f>IF(基本情報入力票!Q53&lt;&gt;"",基本情報入力票!$AI$75,"")</f>
        <v/>
      </c>
      <c r="AY7" s="274" t="str">
        <f>IF(基本情報入力票!Q53&lt;&gt;"",基本情報入力票!$AI$76,"")</f>
        <v/>
      </c>
      <c r="AZ7" s="274" t="str">
        <f>IF(基本情報入力票!Q53&lt;&gt;"",基本情報入力票!$AI$77,"")</f>
        <v/>
      </c>
    </row>
    <row r="8" spans="1:65" x14ac:dyDescent="0.15">
      <c r="A8" s="271" t="str">
        <f>IF(基本情報入力票!Q54&lt;&gt;"",IF(基本情報入力票!$Q$8="■","市内",IF(基本情報入力票!$W$8="■","県内",IF(基本情報入力票!$AC$8="■","県外"))),"")</f>
        <v/>
      </c>
      <c r="B8" s="271" t="str">
        <f>IF(基本情報入力票!Q54&lt;&gt;"",基本情報入力票!$P$16,"")</f>
        <v/>
      </c>
      <c r="C8" s="271" t="str">
        <f>IF(基本情報入力票!Q54&lt;&gt;"",IF(COUNTIF(基本情報入力票!$P$14,"*青森*"),基本情報入力票!$P$15,基本情報入力票!$P$14&amp;基本情報入力票!$P$15),"")</f>
        <v/>
      </c>
      <c r="D8" s="273" t="str">
        <f>IF(基本情報入力票!Q54&lt;&gt;"",基本情報入力票!$P$17,"")</f>
        <v/>
      </c>
      <c r="E8" s="273" t="str">
        <f>IF(基本情報入力票!Q54&lt;&gt;"",基本情報入力票!$P$18,"")</f>
        <v/>
      </c>
      <c r="F8" s="273" t="str">
        <f>IF(基本情報入力票!Q54&lt;&gt;"",基本情報入力票!$P$19,"")</f>
        <v/>
      </c>
      <c r="G8" s="271" t="str">
        <f>IF(基本情報入力票!Q54&lt;&gt;"",基本情報入力票!$P$9,"")</f>
        <v/>
      </c>
      <c r="H8" s="271" t="str">
        <f>IF(基本情報入力票!Q54&lt;&gt;"",基本情報入力票!$P$10,"")</f>
        <v/>
      </c>
      <c r="I8" s="271" t="str">
        <f>IF(基本情報入力票!Q54&lt;&gt;"",基本情報入力票!$P$11,"")</f>
        <v/>
      </c>
      <c r="J8" s="271" t="str">
        <f>IF(基本情報入力票!Q54&lt;&gt;"",基本情報入力票!$P$12,"")</f>
        <v/>
      </c>
      <c r="K8" s="271" t="str">
        <f>IF(基本情報入力票!Q54&lt;&gt;"",基本情報入力票!$P$13,"")</f>
        <v/>
      </c>
      <c r="L8" s="273" t="str">
        <f>IF(基本情報入力票!Q54&lt;&gt;"",基本情報入力票!$P$35,"")</f>
        <v/>
      </c>
      <c r="M8" s="273" t="str">
        <f>IF(基本情報入力票!Q54&lt;&gt;"",IF(COUNTIF(基本情報入力票!$P$33,"*青森*"),基本情報入力票!$P$34,基本情報入力票!$P$33&amp;基本情報入力票!$P$34),"")</f>
        <v/>
      </c>
      <c r="N8" s="273" t="str">
        <f>IF(基本情報入力票!Q54&lt;&gt;"",基本情報入力票!$P$36,"")</f>
        <v/>
      </c>
      <c r="O8" s="273" t="str">
        <f>IF(基本情報入力票!Q54&lt;&gt;"",基本情報入力票!$P$37,"")</f>
        <v/>
      </c>
      <c r="P8" s="273" t="str">
        <f>IF(基本情報入力票!Q54&lt;&gt;"",基本情報入力票!$P$38,"")</f>
        <v/>
      </c>
      <c r="Q8" s="273" t="str">
        <f>IF(基本情報入力票!Q54&lt;&gt;"",基本情報入力票!$P$29,"")</f>
        <v/>
      </c>
      <c r="R8" s="273" t="str">
        <f>IF(基本情報入力票!Q54&lt;&gt;"",基本情報入力票!$P$30,"")</f>
        <v/>
      </c>
      <c r="S8" s="273" t="str">
        <f>IF(基本情報入力票!Q54&lt;&gt;"",基本情報入力票!$P$31,"")</f>
        <v/>
      </c>
      <c r="T8" s="273" t="str">
        <f>IF(基本情報入力票!Q54&lt;&gt;"",基本情報入力票!$P$32,"")</f>
        <v/>
      </c>
      <c r="U8" s="273" t="str">
        <f>IF(基本情報入力票!Q54&lt;&gt;"",基本情報入力票!$BX$29,"")</f>
        <v/>
      </c>
      <c r="V8" s="273" t="str">
        <f>IF(基本情報入力票!Q54&lt;&gt;"",基本情報入力票!$BX$30,"")</f>
        <v/>
      </c>
      <c r="W8" s="273" t="str">
        <f>IF(基本情報入力票!Q54&lt;&gt;"",基本情報入力票!$BX$31,"")</f>
        <v/>
      </c>
      <c r="X8" s="273" t="str">
        <f>IF(基本情報入力票!Q54&lt;&gt;"",基本情報入力票!$BX$32,"")</f>
        <v/>
      </c>
      <c r="Y8" s="273" t="str">
        <f>IF(基本情報入力票!Q54&lt;&gt;"",基本情報入力票!$BX$33&amp;基本情報入力票!$BX$34,"")</f>
        <v/>
      </c>
      <c r="Z8" s="273" t="str">
        <f>IF(基本情報入力票!Q54&lt;&gt;"",基本情報入力票!$BX$35,"")</f>
        <v/>
      </c>
      <c r="AA8" s="273" t="str">
        <f>IF(基本情報入力票!Q54&lt;&gt;"",基本情報入力票!$BX$36,"")</f>
        <v/>
      </c>
      <c r="AB8" s="273" t="str">
        <f>IF(基本情報入力票!Q54&lt;&gt;"",基本情報入力票!$BX$37,"")</f>
        <v/>
      </c>
      <c r="AC8" s="273" t="str">
        <f>IF(基本情報入力票!Q54&lt;&gt;"",基本情報入力票!$BX$38,"")</f>
        <v/>
      </c>
      <c r="AD8" s="273" t="str">
        <f>IF(基本情報入力票!Q54&lt;&gt;"",基本情報入力票!$P$41,"")</f>
        <v/>
      </c>
      <c r="AE8" s="273" t="str">
        <f>IF(基本情報入力票!Q54&lt;&gt;"",基本情報入力票!$H$43,"")</f>
        <v/>
      </c>
      <c r="AF8" s="273" t="str">
        <f>IF(基本情報入力票!Q54&lt;&gt;"",基本情報入力票!$H$42,"")</f>
        <v/>
      </c>
      <c r="AG8" s="273" t="str">
        <f>IF(基本情報入力票!Q54&lt;&gt;"",ROUNDDOWN($AF$2/10,0),"")</f>
        <v/>
      </c>
      <c r="AH8" s="273" t="str">
        <f>IF(基本情報入力票!Q54&lt;&gt;"",基本情報入力票!$H$44,"")</f>
        <v/>
      </c>
      <c r="AI8" s="273" t="str">
        <f>IF(基本情報入力票!D54&lt;&gt;"",基本情報入力票!D54,"")</f>
        <v/>
      </c>
      <c r="AJ8" s="273" t="str">
        <f>IF(基本情報入力票!J54&lt;&gt;"",基本情報入力票!J54,"")</f>
        <v/>
      </c>
      <c r="AK8" s="273" t="str">
        <f>IF(基本情報入力票!Q54&lt;&gt;"",基本情報入力票!Q54,"")</f>
        <v/>
      </c>
      <c r="AL8" s="273" t="str">
        <f>IF(基本情報入力票!X54&lt;&gt;"",基本情報入力票!X54,"")</f>
        <v/>
      </c>
      <c r="AM8" s="273" t="str">
        <f>IF(基本情報入力票!Q54&lt;&gt;"",基本情報入力票!AK54,"")</f>
        <v/>
      </c>
      <c r="AN8" s="273" t="str">
        <f>IF(基本情報入力票!Q54&lt;&gt;"",基本情報入力票!AQ54,"")</f>
        <v/>
      </c>
      <c r="AO8" s="273" t="str">
        <f>IF(基本情報入力票!Q54&lt;&gt;"",基本情報入力票!AW54,"")</f>
        <v/>
      </c>
      <c r="AP8" s="274" t="str">
        <f>IF(基本情報入力票!Q54&lt;&gt;"",基本情報入力票!$AI$67,"")</f>
        <v/>
      </c>
      <c r="AQ8" s="274" t="str">
        <f>IF(基本情報入力票!Q54&lt;&gt;"",基本情報入力票!$AI$68,"")</f>
        <v/>
      </c>
      <c r="AR8" s="274" t="str">
        <f>IF(基本情報入力票!Q54&lt;&gt;"",基本情報入力票!$AI$69,"")</f>
        <v/>
      </c>
      <c r="AS8" s="274" t="str">
        <f>IF(基本情報入力票!Q54&lt;&gt;"",基本情報入力票!$AI$70,"")</f>
        <v/>
      </c>
      <c r="AT8" s="274" t="str">
        <f>IF(基本情報入力票!Q54&lt;&gt;"",基本情報入力票!$AI$71,"")</f>
        <v/>
      </c>
      <c r="AU8" s="274" t="str">
        <f>IF(基本情報入力票!Q54&lt;&gt;"",IF(AI8="01 土木",基本情報入力票!$AI$72,0),"")</f>
        <v/>
      </c>
      <c r="AV8" s="274" t="str">
        <f>IF(基本情報入力票!Q54&lt;&gt;"",IF(AI8="02 建築",基本情報入力票!$AI$73,0),"")</f>
        <v/>
      </c>
      <c r="AW8" s="274" t="str">
        <f>IF(基本情報入力票!Q54&lt;&gt;"",IF(AI8= "23 造園",基本情報入力票!$AI$74,0),"")</f>
        <v/>
      </c>
      <c r="AX8" s="274" t="str">
        <f>IF(基本情報入力票!Q54&lt;&gt;"",基本情報入力票!$AI$75,"")</f>
        <v/>
      </c>
      <c r="AY8" s="274" t="str">
        <f>IF(基本情報入力票!Q54&lt;&gt;"",基本情報入力票!$AI$76,"")</f>
        <v/>
      </c>
      <c r="AZ8" s="274" t="str">
        <f>IF(基本情報入力票!Q54&lt;&gt;"",基本情報入力票!$AI$77,"")</f>
        <v/>
      </c>
    </row>
    <row r="9" spans="1:65" x14ac:dyDescent="0.15">
      <c r="A9" s="271" t="str">
        <f>IF(基本情報入力票!Q55&lt;&gt;"",IF(基本情報入力票!$Q$8="■","市内",IF(基本情報入力票!$W$8="■","県内",IF(基本情報入力票!$AC$8="■","県外"))),"")</f>
        <v/>
      </c>
      <c r="B9" s="271" t="str">
        <f>IF(基本情報入力票!Q55&lt;&gt;"",基本情報入力票!$P$16,"")</f>
        <v/>
      </c>
      <c r="C9" s="271" t="str">
        <f>IF(基本情報入力票!Q55&lt;&gt;"",IF(COUNTIF(基本情報入力票!$P$14,"*青森*"),基本情報入力票!$P$15,基本情報入力票!$P$14&amp;基本情報入力票!$P$15),"")</f>
        <v/>
      </c>
      <c r="D9" s="273" t="str">
        <f>IF(基本情報入力票!Q55&lt;&gt;"",基本情報入力票!$P$17,"")</f>
        <v/>
      </c>
      <c r="E9" s="273" t="str">
        <f>IF(基本情報入力票!Q55&lt;&gt;"",基本情報入力票!$P$18,"")</f>
        <v/>
      </c>
      <c r="F9" s="273" t="str">
        <f>IF(基本情報入力票!Q55&lt;&gt;"",基本情報入力票!$P$19,"")</f>
        <v/>
      </c>
      <c r="G9" s="271" t="str">
        <f>IF(基本情報入力票!Q55&lt;&gt;"",基本情報入力票!$P$9,"")</f>
        <v/>
      </c>
      <c r="H9" s="271" t="str">
        <f>IF(基本情報入力票!Q55&lt;&gt;"",基本情報入力票!$P$10,"")</f>
        <v/>
      </c>
      <c r="I9" s="271" t="str">
        <f>IF(基本情報入力票!Q55&lt;&gt;"",基本情報入力票!$P$11,"")</f>
        <v/>
      </c>
      <c r="J9" s="271" t="str">
        <f>IF(基本情報入力票!Q55&lt;&gt;"",基本情報入力票!$P$12,"")</f>
        <v/>
      </c>
      <c r="K9" s="271" t="str">
        <f>IF(基本情報入力票!Q55&lt;&gt;"",基本情報入力票!$P$13,"")</f>
        <v/>
      </c>
      <c r="L9" s="273" t="str">
        <f>IF(基本情報入力票!Q55&lt;&gt;"",基本情報入力票!$P$35,"")</f>
        <v/>
      </c>
      <c r="M9" s="273" t="str">
        <f>IF(基本情報入力票!Q55&lt;&gt;"",IF(COUNTIF(基本情報入力票!$P$33,"*青森*"),基本情報入力票!$P$34,基本情報入力票!$P$33&amp;基本情報入力票!$P$34),"")</f>
        <v/>
      </c>
      <c r="N9" s="273" t="str">
        <f>IF(基本情報入力票!Q55&lt;&gt;"",基本情報入力票!$P$36,"")</f>
        <v/>
      </c>
      <c r="O9" s="273" t="str">
        <f>IF(基本情報入力票!Q55&lt;&gt;"",基本情報入力票!$P$37,"")</f>
        <v/>
      </c>
      <c r="P9" s="273" t="str">
        <f>IF(基本情報入力票!Q55&lt;&gt;"",基本情報入力票!$P$38,"")</f>
        <v/>
      </c>
      <c r="Q9" s="273" t="str">
        <f>IF(基本情報入力票!Q55&lt;&gt;"",基本情報入力票!$P$29,"")</f>
        <v/>
      </c>
      <c r="R9" s="273" t="str">
        <f>IF(基本情報入力票!Q55&lt;&gt;"",基本情報入力票!$P$30,"")</f>
        <v/>
      </c>
      <c r="S9" s="273" t="str">
        <f>IF(基本情報入力票!Q55&lt;&gt;"",基本情報入力票!$P$31,"")</f>
        <v/>
      </c>
      <c r="T9" s="273" t="str">
        <f>IF(基本情報入力票!Q55&lt;&gt;"",基本情報入力票!$P$32,"")</f>
        <v/>
      </c>
      <c r="U9" s="273" t="str">
        <f>IF(基本情報入力票!Q55&lt;&gt;"",基本情報入力票!$BX$29,"")</f>
        <v/>
      </c>
      <c r="V9" s="273" t="str">
        <f>IF(基本情報入力票!Q55&lt;&gt;"",基本情報入力票!$BX$30,"")</f>
        <v/>
      </c>
      <c r="W9" s="273" t="str">
        <f>IF(基本情報入力票!Q55&lt;&gt;"",基本情報入力票!$BX$31,"")</f>
        <v/>
      </c>
      <c r="X9" s="273" t="str">
        <f>IF(基本情報入力票!Q55&lt;&gt;"",基本情報入力票!$BX$32,"")</f>
        <v/>
      </c>
      <c r="Y9" s="273" t="str">
        <f>IF(基本情報入力票!Q55&lt;&gt;"",基本情報入力票!$BX$33&amp;基本情報入力票!$BX$34,"")</f>
        <v/>
      </c>
      <c r="Z9" s="273" t="str">
        <f>IF(基本情報入力票!Q55&lt;&gt;"",基本情報入力票!$BX$35,"")</f>
        <v/>
      </c>
      <c r="AA9" s="273" t="str">
        <f>IF(基本情報入力票!Q55&lt;&gt;"",基本情報入力票!$BX$36,"")</f>
        <v/>
      </c>
      <c r="AB9" s="273" t="str">
        <f>IF(基本情報入力票!Q55&lt;&gt;"",基本情報入力票!$BX$37,"")</f>
        <v/>
      </c>
      <c r="AC9" s="273" t="str">
        <f>IF(基本情報入力票!Q55&lt;&gt;"",基本情報入力票!$BX$38,"")</f>
        <v/>
      </c>
      <c r="AD9" s="273" t="str">
        <f>IF(基本情報入力票!Q55&lt;&gt;"",基本情報入力票!$P$41,"")</f>
        <v/>
      </c>
      <c r="AE9" s="273" t="str">
        <f>IF(基本情報入力票!Q55&lt;&gt;"",基本情報入力票!$H$43,"")</f>
        <v/>
      </c>
      <c r="AF9" s="273" t="str">
        <f>IF(基本情報入力票!Q55&lt;&gt;"",基本情報入力票!$H$42,"")</f>
        <v/>
      </c>
      <c r="AG9" s="273" t="str">
        <f>IF(基本情報入力票!Q55&lt;&gt;"",ROUNDDOWN($AF$2/10,0),"")</f>
        <v/>
      </c>
      <c r="AH9" s="273" t="str">
        <f>IF(基本情報入力票!Q55&lt;&gt;"",基本情報入力票!$H$44,"")</f>
        <v/>
      </c>
      <c r="AI9" s="273" t="str">
        <f>IF(基本情報入力票!D55&lt;&gt;"",基本情報入力票!D55,"")</f>
        <v/>
      </c>
      <c r="AJ9" s="273" t="str">
        <f>IF(基本情報入力票!J55&lt;&gt;"",基本情報入力票!J55,"")</f>
        <v/>
      </c>
      <c r="AK9" s="273" t="str">
        <f>IF(基本情報入力票!Q55&lt;&gt;"",基本情報入力票!Q55,"")</f>
        <v/>
      </c>
      <c r="AL9" s="273" t="str">
        <f>IF(基本情報入力票!X55&lt;&gt;"",基本情報入力票!X55,"")</f>
        <v/>
      </c>
      <c r="AM9" s="273" t="str">
        <f>IF(基本情報入力票!Q55&lt;&gt;"",基本情報入力票!AK55,"")</f>
        <v/>
      </c>
      <c r="AN9" s="273" t="str">
        <f>IF(基本情報入力票!Q55&lt;&gt;"",基本情報入力票!AQ55,"")</f>
        <v/>
      </c>
      <c r="AO9" s="273" t="str">
        <f>IF(基本情報入力票!Q55&lt;&gt;"",基本情報入力票!AW55,"")</f>
        <v/>
      </c>
      <c r="AP9" s="274" t="str">
        <f>IF(基本情報入力票!Q55&lt;&gt;"",基本情報入力票!$AI$67,"")</f>
        <v/>
      </c>
      <c r="AQ9" s="274" t="str">
        <f>IF(基本情報入力票!Q55&lt;&gt;"",基本情報入力票!$AI$68,"")</f>
        <v/>
      </c>
      <c r="AR9" s="274" t="str">
        <f>IF(基本情報入力票!Q55&lt;&gt;"",基本情報入力票!$AI$69,"")</f>
        <v/>
      </c>
      <c r="AS9" s="274" t="str">
        <f>IF(基本情報入力票!Q55&lt;&gt;"",基本情報入力票!$AI$70,"")</f>
        <v/>
      </c>
      <c r="AT9" s="274" t="str">
        <f>IF(基本情報入力票!Q55&lt;&gt;"",基本情報入力票!$AI$71,"")</f>
        <v/>
      </c>
      <c r="AU9" s="274" t="str">
        <f>IF(基本情報入力票!Q55&lt;&gt;"",IF(AI9="01 土木",基本情報入力票!$AI$72,0),"")</f>
        <v/>
      </c>
      <c r="AV9" s="274" t="str">
        <f>IF(基本情報入力票!Q55&lt;&gt;"",IF(AI9="02 建築",基本情報入力票!$AI$73,0),"")</f>
        <v/>
      </c>
      <c r="AW9" s="274" t="str">
        <f>IF(基本情報入力票!Q55&lt;&gt;"",IF(AI9= "23 造園",基本情報入力票!$AI$74,0),"")</f>
        <v/>
      </c>
      <c r="AX9" s="274" t="str">
        <f>IF(基本情報入力票!Q55&lt;&gt;"",基本情報入力票!$AI$75,"")</f>
        <v/>
      </c>
      <c r="AY9" s="274" t="str">
        <f>IF(基本情報入力票!Q55&lt;&gt;"",基本情報入力票!$AI$76,"")</f>
        <v/>
      </c>
      <c r="AZ9" s="274" t="str">
        <f>IF(基本情報入力票!Q55&lt;&gt;"",基本情報入力票!$AI$77,"")</f>
        <v/>
      </c>
    </row>
    <row r="10" spans="1:65" x14ac:dyDescent="0.15">
      <c r="A10" s="271" t="str">
        <f>IF(基本情報入力票!Q56&lt;&gt;"",IF(基本情報入力票!$Q$8="■","市内",IF(基本情報入力票!$W$8="■","県内",IF(基本情報入力票!$AC$8="■","県外"))),"")</f>
        <v/>
      </c>
      <c r="B10" s="271" t="str">
        <f>IF(基本情報入力票!Q56&lt;&gt;"",基本情報入力票!$P$16,"")</f>
        <v/>
      </c>
      <c r="C10" s="271" t="str">
        <f>IF(基本情報入力票!Q56&lt;&gt;"",IF(COUNTIF(基本情報入力票!$P$14,"*青森*"),基本情報入力票!$P$15,基本情報入力票!$P$14&amp;基本情報入力票!$P$15),"")</f>
        <v/>
      </c>
      <c r="D10" s="273" t="str">
        <f>IF(基本情報入力票!Q56&lt;&gt;"",基本情報入力票!$P$17,"")</f>
        <v/>
      </c>
      <c r="E10" s="273" t="str">
        <f>IF(基本情報入力票!Q56&lt;&gt;"",基本情報入力票!$P$18,"")</f>
        <v/>
      </c>
      <c r="F10" s="273" t="str">
        <f>IF(基本情報入力票!Q56&lt;&gt;"",基本情報入力票!$P$19,"")</f>
        <v/>
      </c>
      <c r="G10" s="271" t="str">
        <f>IF(基本情報入力票!Q56&lt;&gt;"",基本情報入力票!$P$9,"")</f>
        <v/>
      </c>
      <c r="H10" s="271" t="str">
        <f>IF(基本情報入力票!Q56&lt;&gt;"",基本情報入力票!$P$10,"")</f>
        <v/>
      </c>
      <c r="I10" s="271" t="str">
        <f>IF(基本情報入力票!Q56&lt;&gt;"",基本情報入力票!$P$11,"")</f>
        <v/>
      </c>
      <c r="J10" s="271" t="str">
        <f>IF(基本情報入力票!Q56&lt;&gt;"",基本情報入力票!$P$12,"")</f>
        <v/>
      </c>
      <c r="K10" s="271" t="str">
        <f>IF(基本情報入力票!Q56&lt;&gt;"",基本情報入力票!$P$13,"")</f>
        <v/>
      </c>
      <c r="L10" s="273" t="str">
        <f>IF(基本情報入力票!Q56&lt;&gt;"",基本情報入力票!$P$35,"")</f>
        <v/>
      </c>
      <c r="M10" s="273" t="str">
        <f>IF(基本情報入力票!Q56&lt;&gt;"",IF(COUNTIF(基本情報入力票!$P$33,"*青森*"),基本情報入力票!$P$34,基本情報入力票!$P$33&amp;基本情報入力票!$P$34),"")</f>
        <v/>
      </c>
      <c r="N10" s="273" t="str">
        <f>IF(基本情報入力票!Q56&lt;&gt;"",基本情報入力票!$P$36,"")</f>
        <v/>
      </c>
      <c r="O10" s="273" t="str">
        <f>IF(基本情報入力票!Q56&lt;&gt;"",基本情報入力票!$P$37,"")</f>
        <v/>
      </c>
      <c r="P10" s="273" t="str">
        <f>IF(基本情報入力票!Q56&lt;&gt;"",基本情報入力票!$P$38,"")</f>
        <v/>
      </c>
      <c r="Q10" s="273" t="str">
        <f>IF(基本情報入力票!Q56&lt;&gt;"",基本情報入力票!$P$29,"")</f>
        <v/>
      </c>
      <c r="R10" s="273" t="str">
        <f>IF(基本情報入力票!Q56&lt;&gt;"",基本情報入力票!$P$30,"")</f>
        <v/>
      </c>
      <c r="S10" s="273" t="str">
        <f>IF(基本情報入力票!Q56&lt;&gt;"",基本情報入力票!$P$31,"")</f>
        <v/>
      </c>
      <c r="T10" s="273" t="str">
        <f>IF(基本情報入力票!Q56&lt;&gt;"",基本情報入力票!$P$32,"")</f>
        <v/>
      </c>
      <c r="U10" s="273" t="str">
        <f>IF(基本情報入力票!Q56&lt;&gt;"",基本情報入力票!$BX$29,"")</f>
        <v/>
      </c>
      <c r="V10" s="273" t="str">
        <f>IF(基本情報入力票!Q56&lt;&gt;"",基本情報入力票!$BX$30,"")</f>
        <v/>
      </c>
      <c r="W10" s="273" t="str">
        <f>IF(基本情報入力票!Q56&lt;&gt;"",基本情報入力票!$BX$31,"")</f>
        <v/>
      </c>
      <c r="X10" s="273" t="str">
        <f>IF(基本情報入力票!Q56&lt;&gt;"",基本情報入力票!$BX$32,"")</f>
        <v/>
      </c>
      <c r="Y10" s="273" t="str">
        <f>IF(基本情報入力票!Q56&lt;&gt;"",基本情報入力票!$BX$33&amp;基本情報入力票!$BX$34,"")</f>
        <v/>
      </c>
      <c r="Z10" s="273" t="str">
        <f>IF(基本情報入力票!Q56&lt;&gt;"",基本情報入力票!$BX$35,"")</f>
        <v/>
      </c>
      <c r="AA10" s="273" t="str">
        <f>IF(基本情報入力票!Q56&lt;&gt;"",基本情報入力票!$BX$36,"")</f>
        <v/>
      </c>
      <c r="AB10" s="273" t="str">
        <f>IF(基本情報入力票!Q56&lt;&gt;"",基本情報入力票!$BX$37,"")</f>
        <v/>
      </c>
      <c r="AC10" s="273" t="str">
        <f>IF(基本情報入力票!Q56&lt;&gt;"",基本情報入力票!$BX$38,"")</f>
        <v/>
      </c>
      <c r="AD10" s="273" t="str">
        <f>IF(基本情報入力票!Q56&lt;&gt;"",基本情報入力票!$P$41,"")</f>
        <v/>
      </c>
      <c r="AE10" s="273" t="str">
        <f>IF(基本情報入力票!Q56&lt;&gt;"",基本情報入力票!$H$43,"")</f>
        <v/>
      </c>
      <c r="AF10" s="273" t="str">
        <f>IF(基本情報入力票!Q56&lt;&gt;"",基本情報入力票!$H$42,"")</f>
        <v/>
      </c>
      <c r="AG10" s="273" t="str">
        <f>IF(基本情報入力票!Q56&lt;&gt;"",ROUNDDOWN($AF$2/10,0),"")</f>
        <v/>
      </c>
      <c r="AH10" s="273" t="str">
        <f>IF(基本情報入力票!Q56&lt;&gt;"",基本情報入力票!$H$44,"")</f>
        <v/>
      </c>
      <c r="AI10" s="273" t="str">
        <f>IF(基本情報入力票!D56&lt;&gt;"",基本情報入力票!D56,"")</f>
        <v/>
      </c>
      <c r="AJ10" s="273" t="str">
        <f>IF(基本情報入力票!J56&lt;&gt;"",基本情報入力票!J56,"")</f>
        <v/>
      </c>
      <c r="AK10" s="273" t="str">
        <f>IF(基本情報入力票!Q56&lt;&gt;"",基本情報入力票!Q56,"")</f>
        <v/>
      </c>
      <c r="AL10" s="273" t="str">
        <f>IF(基本情報入力票!X56&lt;&gt;"",基本情報入力票!X56,"")</f>
        <v/>
      </c>
      <c r="AM10" s="273" t="str">
        <f>IF(基本情報入力票!Q56&lt;&gt;"",基本情報入力票!AK56,"")</f>
        <v/>
      </c>
      <c r="AN10" s="273" t="str">
        <f>IF(基本情報入力票!Q56&lt;&gt;"",基本情報入力票!AQ56,"")</f>
        <v/>
      </c>
      <c r="AO10" s="273" t="str">
        <f>IF(基本情報入力票!Q56&lt;&gt;"",基本情報入力票!AW56,"")</f>
        <v/>
      </c>
      <c r="AP10" s="274" t="str">
        <f>IF(基本情報入力票!Q56&lt;&gt;"",基本情報入力票!$AI$67,"")</f>
        <v/>
      </c>
      <c r="AQ10" s="274" t="str">
        <f>IF(基本情報入力票!Q56&lt;&gt;"",基本情報入力票!$AI$68,"")</f>
        <v/>
      </c>
      <c r="AR10" s="274" t="str">
        <f>IF(基本情報入力票!Q56&lt;&gt;"",基本情報入力票!$AI$69,"")</f>
        <v/>
      </c>
      <c r="AS10" s="274" t="str">
        <f>IF(基本情報入力票!Q56&lt;&gt;"",基本情報入力票!$AI$70,"")</f>
        <v/>
      </c>
      <c r="AT10" s="274" t="str">
        <f>IF(基本情報入力票!Q56&lt;&gt;"",基本情報入力票!$AI$71,"")</f>
        <v/>
      </c>
      <c r="AU10" s="274" t="str">
        <f>IF(基本情報入力票!Q56&lt;&gt;"",IF(AI10="01 土木",基本情報入力票!$AI$72,0),"")</f>
        <v/>
      </c>
      <c r="AV10" s="274" t="str">
        <f>IF(基本情報入力票!Q56&lt;&gt;"",IF(AI10="02 建築",基本情報入力票!$AI$73,0),"")</f>
        <v/>
      </c>
      <c r="AW10" s="274" t="str">
        <f>IF(基本情報入力票!Q56&lt;&gt;"",IF(AI10= "23 造園",基本情報入力票!$AI$74,0),"")</f>
        <v/>
      </c>
      <c r="AX10" s="274" t="str">
        <f>IF(基本情報入力票!Q56&lt;&gt;"",基本情報入力票!$AI$75,"")</f>
        <v/>
      </c>
      <c r="AY10" s="274" t="str">
        <f>IF(基本情報入力票!Q56&lt;&gt;"",基本情報入力票!$AI$76,"")</f>
        <v/>
      </c>
      <c r="AZ10" s="274" t="str">
        <f>IF(基本情報入力票!Q56&lt;&gt;"",基本情報入力票!$AI$77,"")</f>
        <v/>
      </c>
    </row>
    <row r="11" spans="1:65" x14ac:dyDescent="0.15">
      <c r="A11" s="271" t="str">
        <f>IF(基本情報入力票!Q57&lt;&gt;"",IF(基本情報入力票!$Q$8="■","市内",IF(基本情報入力票!$W$8="■","県内",IF(基本情報入力票!$AC$8="■","県外"))),"")</f>
        <v/>
      </c>
      <c r="B11" s="271" t="str">
        <f>IF(基本情報入力票!Q57&lt;&gt;"",基本情報入力票!$P$16,"")</f>
        <v/>
      </c>
      <c r="C11" s="271" t="str">
        <f>IF(基本情報入力票!Q57&lt;&gt;"",IF(COUNTIF(基本情報入力票!$P$14,"*青森*"),基本情報入力票!$P$15,基本情報入力票!$P$14&amp;基本情報入力票!$P$15),"")</f>
        <v/>
      </c>
      <c r="D11" s="273" t="str">
        <f>IF(基本情報入力票!Q57&lt;&gt;"",基本情報入力票!$P$17,"")</f>
        <v/>
      </c>
      <c r="E11" s="273" t="str">
        <f>IF(基本情報入力票!Q57&lt;&gt;"",基本情報入力票!$P$18,"")</f>
        <v/>
      </c>
      <c r="F11" s="273" t="str">
        <f>IF(基本情報入力票!Q57&lt;&gt;"",基本情報入力票!$P$19,"")</f>
        <v/>
      </c>
      <c r="G11" s="271" t="str">
        <f>IF(基本情報入力票!Q57&lt;&gt;"",基本情報入力票!$P$9,"")</f>
        <v/>
      </c>
      <c r="H11" s="271" t="str">
        <f>IF(基本情報入力票!Q57&lt;&gt;"",基本情報入力票!$P$10,"")</f>
        <v/>
      </c>
      <c r="I11" s="271" t="str">
        <f>IF(基本情報入力票!Q57&lt;&gt;"",基本情報入力票!$P$11,"")</f>
        <v/>
      </c>
      <c r="J11" s="271" t="str">
        <f>IF(基本情報入力票!Q57&lt;&gt;"",基本情報入力票!$P$12,"")</f>
        <v/>
      </c>
      <c r="K11" s="271" t="str">
        <f>IF(基本情報入力票!Q57&lt;&gt;"",基本情報入力票!$P$13,"")</f>
        <v/>
      </c>
      <c r="L11" s="273" t="str">
        <f>IF(基本情報入力票!Q57&lt;&gt;"",基本情報入力票!$P$35,"")</f>
        <v/>
      </c>
      <c r="M11" s="273" t="str">
        <f>IF(基本情報入力票!Q57&lt;&gt;"",IF(COUNTIF(基本情報入力票!$P$33,"*青森*"),基本情報入力票!$P$34,基本情報入力票!$P$33&amp;基本情報入力票!$P$34),"")</f>
        <v/>
      </c>
      <c r="N11" s="273" t="str">
        <f>IF(基本情報入力票!Q57&lt;&gt;"",基本情報入力票!$P$36,"")</f>
        <v/>
      </c>
      <c r="O11" s="273" t="str">
        <f>IF(基本情報入力票!Q57&lt;&gt;"",基本情報入力票!$P$37,"")</f>
        <v/>
      </c>
      <c r="P11" s="273" t="str">
        <f>IF(基本情報入力票!Q57&lt;&gt;"",基本情報入力票!$P$38,"")</f>
        <v/>
      </c>
      <c r="Q11" s="273" t="str">
        <f>IF(基本情報入力票!Q57&lt;&gt;"",基本情報入力票!$P$29,"")</f>
        <v/>
      </c>
      <c r="R11" s="273" t="str">
        <f>IF(基本情報入力票!Q57&lt;&gt;"",基本情報入力票!$P$30,"")</f>
        <v/>
      </c>
      <c r="S11" s="273" t="str">
        <f>IF(基本情報入力票!Q57&lt;&gt;"",基本情報入力票!$P$31,"")</f>
        <v/>
      </c>
      <c r="T11" s="273" t="str">
        <f>IF(基本情報入力票!Q57&lt;&gt;"",基本情報入力票!$P$32,"")</f>
        <v/>
      </c>
      <c r="U11" s="273" t="str">
        <f>IF(基本情報入力票!Q57&lt;&gt;"",基本情報入力票!$BX$29,"")</f>
        <v/>
      </c>
      <c r="V11" s="273" t="str">
        <f>IF(基本情報入力票!Q57&lt;&gt;"",基本情報入力票!$BX$30,"")</f>
        <v/>
      </c>
      <c r="W11" s="273" t="str">
        <f>IF(基本情報入力票!Q57&lt;&gt;"",基本情報入力票!$BX$31,"")</f>
        <v/>
      </c>
      <c r="X11" s="273" t="str">
        <f>IF(基本情報入力票!Q57&lt;&gt;"",基本情報入力票!$BX$32,"")</f>
        <v/>
      </c>
      <c r="Y11" s="273" t="str">
        <f>IF(基本情報入力票!Q57&lt;&gt;"",基本情報入力票!$BX$33&amp;基本情報入力票!$BX$34,"")</f>
        <v/>
      </c>
      <c r="Z11" s="273" t="str">
        <f>IF(基本情報入力票!Q57&lt;&gt;"",基本情報入力票!$BX$35,"")</f>
        <v/>
      </c>
      <c r="AA11" s="273" t="str">
        <f>IF(基本情報入力票!Q57&lt;&gt;"",基本情報入力票!$BX$36,"")</f>
        <v/>
      </c>
      <c r="AB11" s="273" t="str">
        <f>IF(基本情報入力票!Q57&lt;&gt;"",基本情報入力票!$BX$37,"")</f>
        <v/>
      </c>
      <c r="AC11" s="273" t="str">
        <f>IF(基本情報入力票!Q57&lt;&gt;"",基本情報入力票!$BX$38,"")</f>
        <v/>
      </c>
      <c r="AD11" s="273" t="str">
        <f>IF(基本情報入力票!Q57&lt;&gt;"",基本情報入力票!$P$41,"")</f>
        <v/>
      </c>
      <c r="AE11" s="273" t="str">
        <f>IF(基本情報入力票!Q57&lt;&gt;"",基本情報入力票!$H$43,"")</f>
        <v/>
      </c>
      <c r="AF11" s="273" t="str">
        <f>IF(基本情報入力票!Q57&lt;&gt;"",基本情報入力票!$H$42,"")</f>
        <v/>
      </c>
      <c r="AG11" s="273" t="str">
        <f>IF(基本情報入力票!Q57&lt;&gt;"",ROUNDDOWN($AF$2/10,0),"")</f>
        <v/>
      </c>
      <c r="AH11" s="273" t="str">
        <f>IF(基本情報入力票!Q57&lt;&gt;"",基本情報入力票!$H$44,"")</f>
        <v/>
      </c>
      <c r="AI11" s="273" t="str">
        <f>IF(基本情報入力票!D57&lt;&gt;"",基本情報入力票!D57,"")</f>
        <v/>
      </c>
      <c r="AJ11" s="273" t="str">
        <f>IF(基本情報入力票!J57&lt;&gt;"",基本情報入力票!J57,"")</f>
        <v/>
      </c>
      <c r="AK11" s="273" t="str">
        <f>IF(基本情報入力票!Q57&lt;&gt;"",基本情報入力票!Q57,"")</f>
        <v/>
      </c>
      <c r="AL11" s="273" t="str">
        <f>IF(基本情報入力票!X57&lt;&gt;"",基本情報入力票!X57,"")</f>
        <v/>
      </c>
      <c r="AM11" s="273" t="str">
        <f>IF(基本情報入力票!Q57&lt;&gt;"",基本情報入力票!AK57,"")</f>
        <v/>
      </c>
      <c r="AN11" s="273" t="str">
        <f>IF(基本情報入力票!Q57&lt;&gt;"",基本情報入力票!AQ57,"")</f>
        <v/>
      </c>
      <c r="AO11" s="273" t="str">
        <f>IF(基本情報入力票!Q57&lt;&gt;"",基本情報入力票!AW57,"")</f>
        <v/>
      </c>
      <c r="AP11" s="274" t="str">
        <f>IF(基本情報入力票!Q57&lt;&gt;"",基本情報入力票!$AI$67,"")</f>
        <v/>
      </c>
      <c r="AQ11" s="274" t="str">
        <f>IF(基本情報入力票!Q57&lt;&gt;"",基本情報入力票!$AI$68,"")</f>
        <v/>
      </c>
      <c r="AR11" s="274" t="str">
        <f>IF(基本情報入力票!Q57&lt;&gt;"",基本情報入力票!$AI$69,"")</f>
        <v/>
      </c>
      <c r="AS11" s="274" t="str">
        <f>IF(基本情報入力票!Q57&lt;&gt;"",基本情報入力票!$AI$70,"")</f>
        <v/>
      </c>
      <c r="AT11" s="274" t="str">
        <f>IF(基本情報入力票!Q57&lt;&gt;"",基本情報入力票!$AI$71,"")</f>
        <v/>
      </c>
      <c r="AU11" s="274" t="str">
        <f>IF(基本情報入力票!Q57&lt;&gt;"",IF(AI11="01 土木",基本情報入力票!$AI$72,0),"")</f>
        <v/>
      </c>
      <c r="AV11" s="274" t="str">
        <f>IF(基本情報入力票!Q57&lt;&gt;"",IF(AI11="02 建築",基本情報入力票!$AI$73,0),"")</f>
        <v/>
      </c>
      <c r="AW11" s="274" t="str">
        <f>IF(基本情報入力票!Q57&lt;&gt;"",IF(AI11= "23 造園",基本情報入力票!$AI$74,0),"")</f>
        <v/>
      </c>
      <c r="AX11" s="274" t="str">
        <f>IF(基本情報入力票!Q57&lt;&gt;"",基本情報入力票!$AI$75,"")</f>
        <v/>
      </c>
      <c r="AY11" s="274" t="str">
        <f>IF(基本情報入力票!Q57&lt;&gt;"",基本情報入力票!$AI$76,"")</f>
        <v/>
      </c>
      <c r="AZ11" s="274" t="str">
        <f>IF(基本情報入力票!Q57&lt;&gt;"",基本情報入力票!$AI$77,"")</f>
        <v/>
      </c>
    </row>
  </sheetData>
  <sheetProtection algorithmName="SHA-512" hashValue="NZIWVGUMQPUMIgY2P3tfiblwIgmD/CXFrUY0cPavwr9FhvyTKy/GTmZWZjc50g88FCUcr6wOWHTZKxbhn9tHgQ==" saltValue="fTH6sRjHYQpwBxKxK8Xc2w==" spinCount="100000" sheet="1" objects="1" scenarios="1"/>
  <autoFilter ref="A1:BM11"/>
  <phoneticPr fontId="2"/>
  <pageMargins left="0.7" right="0.7" top="0.75" bottom="0.75" header="0.3" footer="0.3"/>
  <pageSetup paperSize="9" scale="1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【必読】提出書類の入力方法等について</vt:lpstr>
      <vt:lpstr>基本情報入力票</vt:lpstr>
      <vt:lpstr>申請書類チェックリスト</vt:lpstr>
      <vt:lpstr>工事第１号様式(申請書)</vt:lpstr>
      <vt:lpstr>工事第２号様式(委任状①)</vt:lpstr>
      <vt:lpstr>工事第２号様式(委任状②)</vt:lpstr>
      <vt:lpstr>工事第３号様式(使用印鑑届) </vt:lpstr>
      <vt:lpstr>工事第４号様式(雇用保険等誓約書)</vt:lpstr>
      <vt:lpstr>工事第５号様式(誓約書)</vt:lpstr>
      <vt:lpstr>工事第６号様式(営業所一覧)</vt:lpstr>
      <vt:lpstr>工事第７号様式(工事経歴書)</vt:lpstr>
      <vt:lpstr>工事第８号様式(技術職員一覧表)</vt:lpstr>
      <vt:lpstr>工事第９号様式(資格保有者調書)</vt:lpstr>
      <vt:lpstr>工事第10号様式(資本・人的関係)</vt:lpstr>
      <vt:lpstr>工事第11号様式(専門工事技術資料)</vt:lpstr>
      <vt:lpstr>工事第12号様式(主観的評価項目申告書) </vt:lpstr>
      <vt:lpstr>八戸市事務処理専用シート</vt:lpstr>
      <vt:lpstr>基本情報入力票!Print_Area</vt:lpstr>
      <vt:lpstr>'工事第10号様式(資本・人的関係)'!Print_Area</vt:lpstr>
      <vt:lpstr>'工事第11号様式(専門工事技術資料)'!Print_Area</vt:lpstr>
      <vt:lpstr>'工事第12号様式(主観的評価項目申告書) '!Print_Area</vt:lpstr>
      <vt:lpstr>'工事第１号様式(申請書)'!Print_Area</vt:lpstr>
      <vt:lpstr>'工事第２号様式(委任状①)'!Print_Area</vt:lpstr>
      <vt:lpstr>'工事第２号様式(委任状②)'!Print_Area</vt:lpstr>
      <vt:lpstr>'工事第３号様式(使用印鑑届) '!Print_Area</vt:lpstr>
      <vt:lpstr>'工事第４号様式(雇用保険等誓約書)'!Print_Area</vt:lpstr>
      <vt:lpstr>'工事第５号様式(誓約書)'!Print_Area</vt:lpstr>
      <vt:lpstr>'工事第６号様式(営業所一覧)'!Print_Area</vt:lpstr>
      <vt:lpstr>'工事第７号様式(工事経歴書)'!Print_Area</vt:lpstr>
      <vt:lpstr>'工事第８号様式(技術職員一覧表)'!Print_Area</vt:lpstr>
      <vt:lpstr>'工事第９号様式(資格保有者調書)'!Print_Area</vt:lpstr>
      <vt:lpstr>申請書類チェックリスト!Print_Area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s_kuriyagawa</dc:creator>
  <cp:lastModifiedBy>Windows ユーザー</cp:lastModifiedBy>
  <cp:lastPrinted>2023-10-19T03:53:55Z</cp:lastPrinted>
  <dcterms:created xsi:type="dcterms:W3CDTF">1997-01-08T22:48:59Z</dcterms:created>
  <dcterms:modified xsi:type="dcterms:W3CDTF">2023-11-09T23:09:38Z</dcterms:modified>
</cp:coreProperties>
</file>